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33600" windowHeight="20480" tabRatio="500" activeTab="3"/>
  </bookViews>
  <sheets>
    <sheet name="RAW_OUTPUT" sheetId="1" r:id="rId1"/>
    <sheet name="Condition_Accuracies" sheetId="2" r:id="rId2"/>
    <sheet name="WW_ANOVA_All" sheetId="3" r:id="rId3"/>
    <sheet name="WW_STDEV" sheetId="6" r:id="rId4"/>
    <sheet name="WW_IQR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2" i="1"/>
  <c r="B60" i="2"/>
  <c r="C60" i="2"/>
  <c r="D60" i="2"/>
  <c r="E60" i="2"/>
  <c r="F60" i="2"/>
  <c r="G60" i="2"/>
  <c r="H60" i="2"/>
  <c r="I60" i="2"/>
  <c r="J60" i="2"/>
  <c r="K60" i="2"/>
  <c r="J60" i="7"/>
  <c r="I60" i="7"/>
  <c r="H60" i="7"/>
  <c r="G60" i="7"/>
  <c r="F60" i="7"/>
  <c r="E60" i="7"/>
  <c r="D60" i="7"/>
  <c r="C60" i="7"/>
  <c r="B60" i="7"/>
  <c r="B59" i="2"/>
  <c r="C59" i="2"/>
  <c r="D59" i="2"/>
  <c r="E59" i="2"/>
  <c r="F59" i="2"/>
  <c r="G59" i="2"/>
  <c r="H59" i="2"/>
  <c r="I59" i="2"/>
  <c r="J59" i="2"/>
  <c r="K59" i="2"/>
  <c r="J59" i="7"/>
  <c r="I59" i="7"/>
  <c r="H59" i="7"/>
  <c r="G59" i="7"/>
  <c r="F59" i="7"/>
  <c r="E59" i="7"/>
  <c r="D59" i="7"/>
  <c r="C59" i="7"/>
  <c r="B59" i="7"/>
  <c r="B58" i="2"/>
  <c r="C58" i="2"/>
  <c r="D58" i="2"/>
  <c r="E58" i="2"/>
  <c r="F58" i="2"/>
  <c r="G58" i="2"/>
  <c r="H58" i="2"/>
  <c r="I58" i="2"/>
  <c r="J58" i="2"/>
  <c r="K58" i="2"/>
  <c r="J58" i="7"/>
  <c r="I58" i="7"/>
  <c r="H58" i="7"/>
  <c r="G58" i="7"/>
  <c r="F58" i="7"/>
  <c r="E58" i="7"/>
  <c r="D58" i="7"/>
  <c r="C58" i="7"/>
  <c r="B58" i="7"/>
  <c r="B57" i="2"/>
  <c r="C57" i="2"/>
  <c r="D57" i="2"/>
  <c r="E57" i="2"/>
  <c r="F57" i="2"/>
  <c r="G57" i="2"/>
  <c r="H57" i="2"/>
  <c r="I57" i="2"/>
  <c r="J57" i="2"/>
  <c r="K57" i="2"/>
  <c r="J57" i="7"/>
  <c r="I57" i="7"/>
  <c r="H57" i="7"/>
  <c r="G57" i="7"/>
  <c r="F57" i="7"/>
  <c r="E57" i="7"/>
  <c r="D57" i="7"/>
  <c r="C57" i="7"/>
  <c r="B57" i="7"/>
  <c r="B56" i="2"/>
  <c r="C56" i="2"/>
  <c r="D56" i="2"/>
  <c r="E56" i="2"/>
  <c r="F56" i="2"/>
  <c r="G56" i="2"/>
  <c r="H56" i="2"/>
  <c r="I56" i="2"/>
  <c r="J56" i="2"/>
  <c r="K56" i="2"/>
  <c r="J56" i="7"/>
  <c r="I56" i="7"/>
  <c r="H56" i="7"/>
  <c r="G56" i="7"/>
  <c r="F56" i="7"/>
  <c r="E56" i="7"/>
  <c r="D56" i="7"/>
  <c r="C56" i="7"/>
  <c r="B56" i="7"/>
  <c r="B55" i="2"/>
  <c r="C55" i="2"/>
  <c r="D55" i="2"/>
  <c r="E55" i="2"/>
  <c r="F55" i="2"/>
  <c r="G55" i="2"/>
  <c r="H55" i="2"/>
  <c r="I55" i="2"/>
  <c r="J55" i="2"/>
  <c r="K55" i="2"/>
  <c r="J55" i="7"/>
  <c r="I55" i="7"/>
  <c r="H55" i="7"/>
  <c r="G55" i="7"/>
  <c r="F55" i="7"/>
  <c r="E55" i="7"/>
  <c r="D55" i="7"/>
  <c r="C55" i="7"/>
  <c r="B55" i="7"/>
  <c r="B54" i="2"/>
  <c r="C54" i="2"/>
  <c r="D54" i="2"/>
  <c r="E54" i="2"/>
  <c r="F54" i="2"/>
  <c r="G54" i="2"/>
  <c r="H54" i="2"/>
  <c r="I54" i="2"/>
  <c r="J54" i="2"/>
  <c r="K54" i="2"/>
  <c r="J54" i="7"/>
  <c r="I54" i="7"/>
  <c r="H54" i="7"/>
  <c r="G54" i="7"/>
  <c r="F54" i="7"/>
  <c r="E54" i="7"/>
  <c r="D54" i="7"/>
  <c r="C54" i="7"/>
  <c r="B54" i="7"/>
  <c r="B53" i="2"/>
  <c r="C53" i="2"/>
  <c r="D53" i="2"/>
  <c r="E53" i="2"/>
  <c r="F53" i="2"/>
  <c r="G53" i="2"/>
  <c r="H53" i="2"/>
  <c r="I53" i="2"/>
  <c r="J53" i="2"/>
  <c r="K53" i="2"/>
  <c r="J53" i="7"/>
  <c r="I53" i="7"/>
  <c r="H53" i="7"/>
  <c r="G53" i="7"/>
  <c r="F53" i="7"/>
  <c r="E53" i="7"/>
  <c r="D53" i="7"/>
  <c r="C53" i="7"/>
  <c r="B53" i="7"/>
  <c r="B52" i="2"/>
  <c r="C52" i="2"/>
  <c r="D52" i="2"/>
  <c r="E52" i="2"/>
  <c r="F52" i="2"/>
  <c r="G52" i="2"/>
  <c r="H52" i="2"/>
  <c r="I52" i="2"/>
  <c r="J52" i="2"/>
  <c r="K52" i="2"/>
  <c r="J52" i="7"/>
  <c r="I52" i="7"/>
  <c r="H52" i="7"/>
  <c r="G52" i="7"/>
  <c r="F52" i="7"/>
  <c r="E52" i="7"/>
  <c r="D52" i="7"/>
  <c r="C52" i="7"/>
  <c r="B52" i="7"/>
  <c r="B51" i="2"/>
  <c r="C51" i="2"/>
  <c r="D51" i="2"/>
  <c r="E51" i="2"/>
  <c r="F51" i="2"/>
  <c r="G51" i="2"/>
  <c r="H51" i="2"/>
  <c r="I51" i="2"/>
  <c r="J51" i="2"/>
  <c r="K51" i="2"/>
  <c r="J51" i="7"/>
  <c r="I51" i="7"/>
  <c r="H51" i="7"/>
  <c r="G51" i="7"/>
  <c r="F51" i="7"/>
  <c r="E51" i="7"/>
  <c r="D51" i="7"/>
  <c r="C51" i="7"/>
  <c r="B51" i="7"/>
  <c r="B50" i="2"/>
  <c r="C50" i="2"/>
  <c r="D50" i="2"/>
  <c r="E50" i="2"/>
  <c r="F50" i="2"/>
  <c r="G50" i="2"/>
  <c r="H50" i="2"/>
  <c r="I50" i="2"/>
  <c r="J50" i="2"/>
  <c r="K50" i="2"/>
  <c r="J50" i="7"/>
  <c r="I50" i="7"/>
  <c r="H50" i="7"/>
  <c r="G50" i="7"/>
  <c r="F50" i="7"/>
  <c r="E50" i="7"/>
  <c r="D50" i="7"/>
  <c r="C50" i="7"/>
  <c r="B50" i="7"/>
  <c r="B49" i="2"/>
  <c r="C49" i="2"/>
  <c r="D49" i="2"/>
  <c r="E49" i="2"/>
  <c r="F49" i="2"/>
  <c r="G49" i="2"/>
  <c r="H49" i="2"/>
  <c r="I49" i="2"/>
  <c r="J49" i="2"/>
  <c r="K49" i="2"/>
  <c r="J49" i="7"/>
  <c r="I49" i="7"/>
  <c r="H49" i="7"/>
  <c r="G49" i="7"/>
  <c r="F49" i="7"/>
  <c r="E49" i="7"/>
  <c r="D49" i="7"/>
  <c r="C49" i="7"/>
  <c r="B49" i="7"/>
  <c r="B48" i="2"/>
  <c r="C48" i="2"/>
  <c r="D48" i="2"/>
  <c r="E48" i="2"/>
  <c r="F48" i="2"/>
  <c r="G48" i="2"/>
  <c r="H48" i="2"/>
  <c r="I48" i="2"/>
  <c r="J48" i="2"/>
  <c r="K48" i="2"/>
  <c r="J48" i="7"/>
  <c r="I48" i="7"/>
  <c r="H48" i="7"/>
  <c r="G48" i="7"/>
  <c r="F48" i="7"/>
  <c r="E48" i="7"/>
  <c r="D48" i="7"/>
  <c r="C48" i="7"/>
  <c r="B48" i="7"/>
  <c r="B47" i="2"/>
  <c r="C47" i="2"/>
  <c r="D47" i="2"/>
  <c r="E47" i="2"/>
  <c r="F47" i="2"/>
  <c r="G47" i="2"/>
  <c r="H47" i="2"/>
  <c r="I47" i="2"/>
  <c r="J47" i="2"/>
  <c r="K47" i="2"/>
  <c r="J47" i="7"/>
  <c r="I47" i="7"/>
  <c r="H47" i="7"/>
  <c r="G47" i="7"/>
  <c r="F47" i="7"/>
  <c r="E47" i="7"/>
  <c r="D47" i="7"/>
  <c r="C47" i="7"/>
  <c r="B47" i="7"/>
  <c r="B46" i="2"/>
  <c r="C46" i="2"/>
  <c r="D46" i="2"/>
  <c r="E46" i="2"/>
  <c r="F46" i="2"/>
  <c r="G46" i="2"/>
  <c r="H46" i="2"/>
  <c r="I46" i="2"/>
  <c r="J46" i="2"/>
  <c r="K46" i="2"/>
  <c r="J46" i="7"/>
  <c r="I46" i="7"/>
  <c r="H46" i="7"/>
  <c r="G46" i="7"/>
  <c r="F46" i="7"/>
  <c r="E46" i="7"/>
  <c r="D46" i="7"/>
  <c r="C46" i="7"/>
  <c r="B46" i="7"/>
  <c r="B45" i="2"/>
  <c r="C45" i="2"/>
  <c r="D45" i="2"/>
  <c r="E45" i="2"/>
  <c r="F45" i="2"/>
  <c r="G45" i="2"/>
  <c r="H45" i="2"/>
  <c r="I45" i="2"/>
  <c r="J45" i="2"/>
  <c r="K45" i="2"/>
  <c r="J45" i="7"/>
  <c r="I45" i="7"/>
  <c r="H45" i="7"/>
  <c r="G45" i="7"/>
  <c r="F45" i="7"/>
  <c r="E45" i="7"/>
  <c r="D45" i="7"/>
  <c r="C45" i="7"/>
  <c r="B45" i="7"/>
  <c r="B44" i="2"/>
  <c r="C44" i="2"/>
  <c r="D44" i="2"/>
  <c r="E44" i="2"/>
  <c r="F44" i="2"/>
  <c r="G44" i="2"/>
  <c r="H44" i="2"/>
  <c r="I44" i="2"/>
  <c r="J44" i="2"/>
  <c r="K44" i="2"/>
  <c r="J44" i="7"/>
  <c r="I44" i="7"/>
  <c r="H44" i="7"/>
  <c r="G44" i="7"/>
  <c r="F44" i="7"/>
  <c r="E44" i="7"/>
  <c r="D44" i="7"/>
  <c r="C44" i="7"/>
  <c r="B44" i="7"/>
  <c r="B43" i="2"/>
  <c r="C43" i="2"/>
  <c r="D43" i="2"/>
  <c r="E43" i="2"/>
  <c r="F43" i="2"/>
  <c r="G43" i="2"/>
  <c r="H43" i="2"/>
  <c r="I43" i="2"/>
  <c r="J43" i="2"/>
  <c r="K43" i="2"/>
  <c r="J43" i="7"/>
  <c r="I43" i="7"/>
  <c r="H43" i="7"/>
  <c r="G43" i="7"/>
  <c r="F43" i="7"/>
  <c r="E43" i="7"/>
  <c r="D43" i="7"/>
  <c r="C43" i="7"/>
  <c r="B43" i="7"/>
  <c r="B42" i="2"/>
  <c r="C42" i="2"/>
  <c r="D42" i="2"/>
  <c r="E42" i="2"/>
  <c r="F42" i="2"/>
  <c r="G42" i="2"/>
  <c r="H42" i="2"/>
  <c r="I42" i="2"/>
  <c r="J42" i="2"/>
  <c r="K42" i="2"/>
  <c r="J42" i="7"/>
  <c r="I42" i="7"/>
  <c r="H42" i="7"/>
  <c r="G42" i="7"/>
  <c r="F42" i="7"/>
  <c r="E42" i="7"/>
  <c r="D42" i="7"/>
  <c r="C42" i="7"/>
  <c r="B42" i="7"/>
  <c r="B41" i="2"/>
  <c r="C41" i="2"/>
  <c r="D41" i="2"/>
  <c r="E41" i="2"/>
  <c r="F41" i="2"/>
  <c r="G41" i="2"/>
  <c r="H41" i="2"/>
  <c r="I41" i="2"/>
  <c r="J41" i="2"/>
  <c r="K41" i="2"/>
  <c r="J41" i="7"/>
  <c r="I41" i="7"/>
  <c r="H41" i="7"/>
  <c r="G41" i="7"/>
  <c r="F41" i="7"/>
  <c r="E41" i="7"/>
  <c r="D41" i="7"/>
  <c r="C41" i="7"/>
  <c r="B41" i="7"/>
  <c r="B40" i="2"/>
  <c r="C40" i="2"/>
  <c r="D40" i="2"/>
  <c r="E40" i="2"/>
  <c r="F40" i="2"/>
  <c r="G40" i="2"/>
  <c r="H40" i="2"/>
  <c r="I40" i="2"/>
  <c r="J40" i="2"/>
  <c r="K40" i="2"/>
  <c r="J40" i="7"/>
  <c r="I40" i="7"/>
  <c r="H40" i="7"/>
  <c r="G40" i="7"/>
  <c r="F40" i="7"/>
  <c r="E40" i="7"/>
  <c r="D40" i="7"/>
  <c r="C40" i="7"/>
  <c r="B40" i="7"/>
  <c r="B39" i="2"/>
  <c r="C39" i="2"/>
  <c r="D39" i="2"/>
  <c r="E39" i="2"/>
  <c r="F39" i="2"/>
  <c r="G39" i="2"/>
  <c r="H39" i="2"/>
  <c r="I39" i="2"/>
  <c r="J39" i="2"/>
  <c r="K39" i="2"/>
  <c r="J39" i="7"/>
  <c r="I39" i="7"/>
  <c r="H39" i="7"/>
  <c r="G39" i="7"/>
  <c r="F39" i="7"/>
  <c r="E39" i="7"/>
  <c r="D39" i="7"/>
  <c r="C39" i="7"/>
  <c r="B39" i="7"/>
  <c r="B38" i="2"/>
  <c r="C38" i="2"/>
  <c r="D38" i="2"/>
  <c r="E38" i="2"/>
  <c r="F38" i="2"/>
  <c r="G38" i="2"/>
  <c r="H38" i="2"/>
  <c r="I38" i="2"/>
  <c r="J38" i="2"/>
  <c r="K38" i="2"/>
  <c r="J38" i="7"/>
  <c r="I38" i="7"/>
  <c r="H38" i="7"/>
  <c r="G38" i="7"/>
  <c r="F38" i="7"/>
  <c r="E38" i="7"/>
  <c r="D38" i="7"/>
  <c r="C38" i="7"/>
  <c r="B38" i="7"/>
  <c r="B37" i="2"/>
  <c r="C37" i="2"/>
  <c r="D37" i="2"/>
  <c r="E37" i="2"/>
  <c r="F37" i="2"/>
  <c r="G37" i="2"/>
  <c r="H37" i="2"/>
  <c r="I37" i="2"/>
  <c r="J37" i="2"/>
  <c r="K37" i="2"/>
  <c r="J37" i="7"/>
  <c r="I37" i="7"/>
  <c r="H37" i="7"/>
  <c r="G37" i="7"/>
  <c r="F37" i="7"/>
  <c r="E37" i="7"/>
  <c r="D37" i="7"/>
  <c r="C37" i="7"/>
  <c r="B37" i="7"/>
  <c r="B36" i="2"/>
  <c r="C36" i="2"/>
  <c r="D36" i="2"/>
  <c r="E36" i="2"/>
  <c r="F36" i="2"/>
  <c r="G36" i="2"/>
  <c r="H36" i="2"/>
  <c r="I36" i="2"/>
  <c r="J36" i="2"/>
  <c r="K36" i="2"/>
  <c r="J36" i="7"/>
  <c r="I36" i="7"/>
  <c r="H36" i="7"/>
  <c r="G36" i="7"/>
  <c r="F36" i="7"/>
  <c r="E36" i="7"/>
  <c r="D36" i="7"/>
  <c r="C36" i="7"/>
  <c r="B36" i="7"/>
  <c r="B35" i="2"/>
  <c r="C35" i="2"/>
  <c r="D35" i="2"/>
  <c r="E35" i="2"/>
  <c r="F35" i="2"/>
  <c r="G35" i="2"/>
  <c r="H35" i="2"/>
  <c r="I35" i="2"/>
  <c r="J35" i="2"/>
  <c r="K35" i="2"/>
  <c r="J35" i="7"/>
  <c r="I35" i="7"/>
  <c r="H35" i="7"/>
  <c r="G35" i="7"/>
  <c r="F35" i="7"/>
  <c r="E35" i="7"/>
  <c r="D35" i="7"/>
  <c r="C35" i="7"/>
  <c r="B35" i="7"/>
  <c r="B34" i="2"/>
  <c r="C34" i="2"/>
  <c r="D34" i="2"/>
  <c r="E34" i="2"/>
  <c r="F34" i="2"/>
  <c r="G34" i="2"/>
  <c r="H34" i="2"/>
  <c r="I34" i="2"/>
  <c r="J34" i="2"/>
  <c r="K34" i="2"/>
  <c r="J34" i="7"/>
  <c r="I34" i="7"/>
  <c r="H34" i="7"/>
  <c r="G34" i="7"/>
  <c r="F34" i="7"/>
  <c r="E34" i="7"/>
  <c r="D34" i="7"/>
  <c r="C34" i="7"/>
  <c r="B34" i="7"/>
  <c r="B33" i="2"/>
  <c r="C33" i="2"/>
  <c r="D33" i="2"/>
  <c r="E33" i="2"/>
  <c r="F33" i="2"/>
  <c r="G33" i="2"/>
  <c r="H33" i="2"/>
  <c r="I33" i="2"/>
  <c r="J33" i="2"/>
  <c r="K33" i="2"/>
  <c r="J33" i="7"/>
  <c r="I33" i="7"/>
  <c r="H33" i="7"/>
  <c r="G33" i="7"/>
  <c r="F33" i="7"/>
  <c r="E33" i="7"/>
  <c r="D33" i="7"/>
  <c r="C33" i="7"/>
  <c r="B33" i="7"/>
  <c r="B32" i="2"/>
  <c r="C32" i="2"/>
  <c r="D32" i="2"/>
  <c r="E32" i="2"/>
  <c r="F32" i="2"/>
  <c r="G32" i="2"/>
  <c r="H32" i="2"/>
  <c r="I32" i="2"/>
  <c r="J32" i="2"/>
  <c r="K32" i="2"/>
  <c r="J32" i="7"/>
  <c r="I32" i="7"/>
  <c r="H32" i="7"/>
  <c r="G32" i="7"/>
  <c r="F32" i="7"/>
  <c r="E32" i="7"/>
  <c r="D32" i="7"/>
  <c r="C32" i="7"/>
  <c r="B32" i="7"/>
  <c r="B31" i="2"/>
  <c r="C31" i="2"/>
  <c r="D31" i="2"/>
  <c r="E31" i="2"/>
  <c r="F31" i="2"/>
  <c r="G31" i="2"/>
  <c r="H31" i="2"/>
  <c r="I31" i="2"/>
  <c r="J31" i="2"/>
  <c r="K31" i="2"/>
  <c r="J31" i="7"/>
  <c r="I31" i="7"/>
  <c r="H31" i="7"/>
  <c r="G31" i="7"/>
  <c r="F31" i="7"/>
  <c r="E31" i="7"/>
  <c r="D31" i="7"/>
  <c r="C31" i="7"/>
  <c r="B31" i="7"/>
  <c r="B30" i="2"/>
  <c r="C30" i="2"/>
  <c r="D30" i="2"/>
  <c r="E30" i="2"/>
  <c r="F30" i="2"/>
  <c r="G30" i="2"/>
  <c r="H30" i="2"/>
  <c r="I30" i="2"/>
  <c r="J30" i="2"/>
  <c r="K30" i="2"/>
  <c r="J30" i="7"/>
  <c r="I30" i="7"/>
  <c r="H30" i="7"/>
  <c r="G30" i="7"/>
  <c r="F30" i="7"/>
  <c r="E30" i="7"/>
  <c r="D30" i="7"/>
  <c r="C30" i="7"/>
  <c r="B30" i="7"/>
  <c r="B29" i="2"/>
  <c r="C29" i="2"/>
  <c r="D29" i="2"/>
  <c r="E29" i="2"/>
  <c r="F29" i="2"/>
  <c r="G29" i="2"/>
  <c r="H29" i="2"/>
  <c r="I29" i="2"/>
  <c r="J29" i="2"/>
  <c r="K29" i="2"/>
  <c r="J29" i="7"/>
  <c r="I29" i="7"/>
  <c r="H29" i="7"/>
  <c r="G29" i="7"/>
  <c r="F29" i="7"/>
  <c r="E29" i="7"/>
  <c r="D29" i="7"/>
  <c r="C29" i="7"/>
  <c r="B29" i="7"/>
  <c r="B28" i="2"/>
  <c r="C28" i="2"/>
  <c r="D28" i="2"/>
  <c r="E28" i="2"/>
  <c r="F28" i="2"/>
  <c r="G28" i="2"/>
  <c r="H28" i="2"/>
  <c r="I28" i="2"/>
  <c r="J28" i="2"/>
  <c r="K28" i="2"/>
  <c r="J28" i="7"/>
  <c r="I28" i="7"/>
  <c r="H28" i="7"/>
  <c r="G28" i="7"/>
  <c r="F28" i="7"/>
  <c r="E28" i="7"/>
  <c r="D28" i="7"/>
  <c r="C28" i="7"/>
  <c r="B28" i="7"/>
  <c r="B27" i="2"/>
  <c r="C27" i="2"/>
  <c r="D27" i="2"/>
  <c r="E27" i="2"/>
  <c r="F27" i="2"/>
  <c r="G27" i="2"/>
  <c r="H27" i="2"/>
  <c r="I27" i="2"/>
  <c r="J27" i="2"/>
  <c r="K27" i="2"/>
  <c r="J27" i="7"/>
  <c r="I27" i="7"/>
  <c r="H27" i="7"/>
  <c r="G27" i="7"/>
  <c r="F27" i="7"/>
  <c r="E27" i="7"/>
  <c r="D27" i="7"/>
  <c r="C27" i="7"/>
  <c r="B27" i="7"/>
  <c r="B26" i="2"/>
  <c r="C26" i="2"/>
  <c r="D26" i="2"/>
  <c r="E26" i="2"/>
  <c r="F26" i="2"/>
  <c r="G26" i="2"/>
  <c r="H26" i="2"/>
  <c r="I26" i="2"/>
  <c r="J26" i="2"/>
  <c r="K26" i="2"/>
  <c r="J26" i="7"/>
  <c r="I26" i="7"/>
  <c r="H26" i="7"/>
  <c r="G26" i="7"/>
  <c r="F26" i="7"/>
  <c r="E26" i="7"/>
  <c r="D26" i="7"/>
  <c r="C26" i="7"/>
  <c r="B26" i="7"/>
  <c r="B25" i="2"/>
  <c r="C25" i="2"/>
  <c r="D25" i="2"/>
  <c r="E25" i="2"/>
  <c r="F25" i="2"/>
  <c r="G25" i="2"/>
  <c r="H25" i="2"/>
  <c r="I25" i="2"/>
  <c r="J25" i="2"/>
  <c r="K25" i="2"/>
  <c r="J25" i="7"/>
  <c r="I25" i="7"/>
  <c r="H25" i="7"/>
  <c r="G25" i="7"/>
  <c r="F25" i="7"/>
  <c r="E25" i="7"/>
  <c r="D25" i="7"/>
  <c r="C25" i="7"/>
  <c r="B25" i="7"/>
  <c r="B24" i="2"/>
  <c r="C24" i="2"/>
  <c r="D24" i="2"/>
  <c r="E24" i="2"/>
  <c r="F24" i="2"/>
  <c r="G24" i="2"/>
  <c r="H24" i="2"/>
  <c r="I24" i="2"/>
  <c r="J24" i="2"/>
  <c r="K24" i="2"/>
  <c r="J24" i="7"/>
  <c r="I24" i="7"/>
  <c r="H24" i="7"/>
  <c r="G24" i="7"/>
  <c r="F24" i="7"/>
  <c r="E24" i="7"/>
  <c r="D24" i="7"/>
  <c r="C24" i="7"/>
  <c r="B24" i="7"/>
  <c r="B23" i="2"/>
  <c r="C23" i="2"/>
  <c r="D23" i="2"/>
  <c r="E23" i="2"/>
  <c r="F23" i="2"/>
  <c r="G23" i="2"/>
  <c r="H23" i="2"/>
  <c r="I23" i="2"/>
  <c r="J23" i="2"/>
  <c r="K23" i="2"/>
  <c r="J23" i="7"/>
  <c r="I23" i="7"/>
  <c r="H23" i="7"/>
  <c r="G23" i="7"/>
  <c r="F23" i="7"/>
  <c r="E23" i="7"/>
  <c r="D23" i="7"/>
  <c r="C23" i="7"/>
  <c r="B23" i="7"/>
  <c r="B22" i="2"/>
  <c r="C22" i="2"/>
  <c r="D22" i="2"/>
  <c r="E22" i="2"/>
  <c r="F22" i="2"/>
  <c r="G22" i="2"/>
  <c r="H22" i="2"/>
  <c r="I22" i="2"/>
  <c r="J22" i="2"/>
  <c r="K22" i="2"/>
  <c r="J22" i="7"/>
  <c r="I22" i="7"/>
  <c r="H22" i="7"/>
  <c r="G22" i="7"/>
  <c r="F22" i="7"/>
  <c r="E22" i="7"/>
  <c r="D22" i="7"/>
  <c r="C22" i="7"/>
  <c r="B22" i="7"/>
  <c r="B21" i="2"/>
  <c r="C21" i="2"/>
  <c r="D21" i="2"/>
  <c r="E21" i="2"/>
  <c r="F21" i="2"/>
  <c r="G21" i="2"/>
  <c r="H21" i="2"/>
  <c r="I21" i="2"/>
  <c r="J21" i="2"/>
  <c r="K21" i="2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B19" i="2"/>
  <c r="C19" i="2"/>
  <c r="D19" i="2"/>
  <c r="E19" i="2"/>
  <c r="F19" i="2"/>
  <c r="G19" i="2"/>
  <c r="H19" i="2"/>
  <c r="I19" i="2"/>
  <c r="J19" i="2"/>
  <c r="K19" i="2"/>
  <c r="J19" i="7"/>
  <c r="I19" i="7"/>
  <c r="H19" i="7"/>
  <c r="G19" i="7"/>
  <c r="F19" i="7"/>
  <c r="E19" i="7"/>
  <c r="D19" i="7"/>
  <c r="C19" i="7"/>
  <c r="B19" i="7"/>
  <c r="B18" i="2"/>
  <c r="C18" i="2"/>
  <c r="D18" i="2"/>
  <c r="E18" i="2"/>
  <c r="F18" i="2"/>
  <c r="G18" i="2"/>
  <c r="H18" i="2"/>
  <c r="I18" i="2"/>
  <c r="J18" i="2"/>
  <c r="J18" i="7"/>
  <c r="I18" i="7"/>
  <c r="H18" i="7"/>
  <c r="G18" i="7"/>
  <c r="F18" i="7"/>
  <c r="E18" i="7"/>
  <c r="D18" i="7"/>
  <c r="C18" i="7"/>
  <c r="B18" i="7"/>
  <c r="B17" i="2"/>
  <c r="C17" i="2"/>
  <c r="D17" i="2"/>
  <c r="E17" i="2"/>
  <c r="F17" i="2"/>
  <c r="G17" i="2"/>
  <c r="H17" i="2"/>
  <c r="I17" i="2"/>
  <c r="J17" i="2"/>
  <c r="J17" i="7"/>
  <c r="I17" i="7"/>
  <c r="H17" i="7"/>
  <c r="G17" i="7"/>
  <c r="F17" i="7"/>
  <c r="E17" i="7"/>
  <c r="D17" i="7"/>
  <c r="C17" i="7"/>
  <c r="B17" i="7"/>
  <c r="B16" i="2"/>
  <c r="C16" i="2"/>
  <c r="D16" i="2"/>
  <c r="E16" i="2"/>
  <c r="F16" i="2"/>
  <c r="G16" i="2"/>
  <c r="H16" i="2"/>
  <c r="I16" i="2"/>
  <c r="J16" i="2"/>
  <c r="J16" i="7"/>
  <c r="I16" i="7"/>
  <c r="H16" i="7"/>
  <c r="G16" i="7"/>
  <c r="F16" i="7"/>
  <c r="E16" i="7"/>
  <c r="D16" i="7"/>
  <c r="C16" i="7"/>
  <c r="B16" i="7"/>
  <c r="B15" i="2"/>
  <c r="C15" i="2"/>
  <c r="D15" i="2"/>
  <c r="E15" i="2"/>
  <c r="F15" i="2"/>
  <c r="G15" i="2"/>
  <c r="H15" i="2"/>
  <c r="I15" i="2"/>
  <c r="J15" i="2"/>
  <c r="J15" i="7"/>
  <c r="I15" i="7"/>
  <c r="H15" i="7"/>
  <c r="G15" i="7"/>
  <c r="F15" i="7"/>
  <c r="E15" i="7"/>
  <c r="D15" i="7"/>
  <c r="C15" i="7"/>
  <c r="B15" i="7"/>
  <c r="B14" i="2"/>
  <c r="C14" i="2"/>
  <c r="D14" i="2"/>
  <c r="E14" i="2"/>
  <c r="F14" i="2"/>
  <c r="G14" i="2"/>
  <c r="H14" i="2"/>
  <c r="I14" i="2"/>
  <c r="J14" i="2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B12" i="2"/>
  <c r="C12" i="2"/>
  <c r="D12" i="2"/>
  <c r="E12" i="2"/>
  <c r="F12" i="2"/>
  <c r="G12" i="2"/>
  <c r="H12" i="2"/>
  <c r="I12" i="2"/>
  <c r="J12" i="2"/>
  <c r="J12" i="7"/>
  <c r="I12" i="7"/>
  <c r="H12" i="7"/>
  <c r="G12" i="7"/>
  <c r="F12" i="7"/>
  <c r="E12" i="7"/>
  <c r="D12" i="7"/>
  <c r="C12" i="7"/>
  <c r="B12" i="7"/>
  <c r="B11" i="2"/>
  <c r="C11" i="2"/>
  <c r="D11" i="2"/>
  <c r="E11" i="2"/>
  <c r="F11" i="2"/>
  <c r="G11" i="2"/>
  <c r="H11" i="2"/>
  <c r="I11" i="2"/>
  <c r="J11" i="2"/>
  <c r="J11" i="7"/>
  <c r="I11" i="7"/>
  <c r="H11" i="7"/>
  <c r="G11" i="7"/>
  <c r="F11" i="7"/>
  <c r="E11" i="7"/>
  <c r="D11" i="7"/>
  <c r="C11" i="7"/>
  <c r="B11" i="7"/>
  <c r="B10" i="2"/>
  <c r="C10" i="2"/>
  <c r="D10" i="2"/>
  <c r="E10" i="2"/>
  <c r="F10" i="2"/>
  <c r="G10" i="2"/>
  <c r="H10" i="2"/>
  <c r="I10" i="2"/>
  <c r="J10" i="2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B8" i="2"/>
  <c r="C8" i="2"/>
  <c r="D8" i="2"/>
  <c r="E8" i="2"/>
  <c r="F8" i="2"/>
  <c r="G8" i="2"/>
  <c r="H8" i="2"/>
  <c r="I8" i="2"/>
  <c r="J8" i="2"/>
  <c r="J8" i="7"/>
  <c r="I8" i="7"/>
  <c r="H8" i="7"/>
  <c r="G8" i="7"/>
  <c r="F8" i="7"/>
  <c r="E8" i="7"/>
  <c r="D8" i="7"/>
  <c r="C8" i="7"/>
  <c r="B8" i="7"/>
  <c r="B7" i="2"/>
  <c r="C7" i="2"/>
  <c r="D7" i="2"/>
  <c r="E7" i="2"/>
  <c r="F7" i="2"/>
  <c r="G7" i="2"/>
  <c r="H7" i="2"/>
  <c r="I7" i="2"/>
  <c r="J7" i="2"/>
  <c r="J7" i="7"/>
  <c r="I7" i="7"/>
  <c r="H7" i="7"/>
  <c r="G7" i="7"/>
  <c r="F7" i="7"/>
  <c r="E7" i="7"/>
  <c r="D7" i="7"/>
  <c r="C7" i="7"/>
  <c r="B7" i="7"/>
  <c r="B6" i="2"/>
  <c r="C6" i="2"/>
  <c r="D6" i="2"/>
  <c r="E6" i="2"/>
  <c r="F6" i="2"/>
  <c r="G6" i="2"/>
  <c r="H6" i="2"/>
  <c r="I6" i="2"/>
  <c r="J6" i="2"/>
  <c r="J6" i="7"/>
  <c r="I6" i="7"/>
  <c r="H6" i="7"/>
  <c r="G6" i="7"/>
  <c r="F6" i="7"/>
  <c r="E6" i="7"/>
  <c r="D6" i="7"/>
  <c r="C6" i="7"/>
  <c r="B6" i="7"/>
  <c r="B5" i="2"/>
  <c r="C5" i="2"/>
  <c r="D5" i="2"/>
  <c r="E5" i="2"/>
  <c r="F5" i="2"/>
  <c r="G5" i="2"/>
  <c r="H5" i="2"/>
  <c r="I5" i="2"/>
  <c r="J5" i="2"/>
  <c r="J5" i="7"/>
  <c r="I5" i="7"/>
  <c r="H5" i="7"/>
  <c r="G5" i="7"/>
  <c r="F5" i="7"/>
  <c r="E5" i="7"/>
  <c r="D5" i="7"/>
  <c r="C5" i="7"/>
  <c r="B5" i="7"/>
  <c r="B4" i="2"/>
  <c r="C4" i="2"/>
  <c r="D4" i="2"/>
  <c r="E4" i="2"/>
  <c r="F4" i="2"/>
  <c r="G4" i="2"/>
  <c r="H4" i="2"/>
  <c r="I4" i="2"/>
  <c r="J4" i="2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B2" i="2"/>
  <c r="C2" i="2"/>
  <c r="D2" i="2"/>
  <c r="E2" i="2"/>
  <c r="F2" i="2"/>
  <c r="G2" i="2"/>
  <c r="H2" i="2"/>
  <c r="I2" i="2"/>
  <c r="J2" i="2"/>
  <c r="K2" i="2"/>
  <c r="J2" i="7"/>
  <c r="I2" i="7"/>
  <c r="H2" i="7"/>
  <c r="G2" i="7"/>
  <c r="F2" i="7"/>
  <c r="E2" i="7"/>
  <c r="D2" i="7"/>
  <c r="C2" i="7"/>
  <c r="B2" i="7"/>
  <c r="J60" i="6"/>
  <c r="I60" i="6"/>
  <c r="H60" i="6"/>
  <c r="G60" i="6"/>
  <c r="F60" i="6"/>
  <c r="E60" i="6"/>
  <c r="D60" i="6"/>
  <c r="C60" i="6"/>
  <c r="B60" i="6"/>
  <c r="J59" i="6"/>
  <c r="I59" i="6"/>
  <c r="H59" i="6"/>
  <c r="G59" i="6"/>
  <c r="F59" i="6"/>
  <c r="E59" i="6"/>
  <c r="D59" i="6"/>
  <c r="C59" i="6"/>
  <c r="B59" i="6"/>
  <c r="J58" i="6"/>
  <c r="I58" i="6"/>
  <c r="H58" i="6"/>
  <c r="G58" i="6"/>
  <c r="F58" i="6"/>
  <c r="E58" i="6"/>
  <c r="D58" i="6"/>
  <c r="C58" i="6"/>
  <c r="B58" i="6"/>
  <c r="J57" i="6"/>
  <c r="I57" i="6"/>
  <c r="H57" i="6"/>
  <c r="G57" i="6"/>
  <c r="F57" i="6"/>
  <c r="E57" i="6"/>
  <c r="D57" i="6"/>
  <c r="C57" i="6"/>
  <c r="B57" i="6"/>
  <c r="J56" i="6"/>
  <c r="I56" i="6"/>
  <c r="H56" i="6"/>
  <c r="G56" i="6"/>
  <c r="F56" i="6"/>
  <c r="E56" i="6"/>
  <c r="D56" i="6"/>
  <c r="C56" i="6"/>
  <c r="B56" i="6"/>
  <c r="J55" i="6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B3" i="2"/>
  <c r="C3" i="2"/>
  <c r="D3" i="2"/>
  <c r="E3" i="2"/>
  <c r="F3" i="2"/>
  <c r="G3" i="2"/>
  <c r="H3" i="2"/>
  <c r="I3" i="2"/>
  <c r="J3" i="2"/>
  <c r="B9" i="2"/>
  <c r="C9" i="2"/>
  <c r="D9" i="2"/>
  <c r="E9" i="2"/>
  <c r="F9" i="2"/>
  <c r="G9" i="2"/>
  <c r="H9" i="2"/>
  <c r="I9" i="2"/>
  <c r="J9" i="2"/>
  <c r="B13" i="2"/>
  <c r="C13" i="2"/>
  <c r="D13" i="2"/>
  <c r="E13" i="2"/>
  <c r="F13" i="2"/>
  <c r="G13" i="2"/>
  <c r="H13" i="2"/>
  <c r="I13" i="2"/>
  <c r="J13" i="2"/>
  <c r="B20" i="2"/>
  <c r="C20" i="2"/>
  <c r="D20" i="2"/>
  <c r="E20" i="2"/>
  <c r="F20" i="2"/>
  <c r="G20" i="2"/>
  <c r="H20" i="2"/>
  <c r="I20" i="2"/>
  <c r="J20" i="2"/>
</calcChain>
</file>

<file path=xl/sharedStrings.xml><?xml version="1.0" encoding="utf-8"?>
<sst xmlns="http://schemas.openxmlformats.org/spreadsheetml/2006/main" count="48209" uniqueCount="543">
  <si>
    <t>unrelated</t>
  </si>
  <si>
    <t>PIT</t>
  </si>
  <si>
    <t>PIT -- HOLE</t>
  </si>
  <si>
    <t>PIT -- CHERRY</t>
  </si>
  <si>
    <t>PIT -- BIRTH</t>
  </si>
  <si>
    <t>C</t>
  </si>
  <si>
    <t>subordinate</t>
  </si>
  <si>
    <t>KEY</t>
  </si>
  <si>
    <t>KEY -- LOCK</t>
  </si>
  <si>
    <t>KEY -- PIANO</t>
  </si>
  <si>
    <t>KEY -- USUAL</t>
  </si>
  <si>
    <t>M</t>
  </si>
  <si>
    <t>fillerREL</t>
  </si>
  <si>
    <t>MINTS</t>
  </si>
  <si>
    <t>MINTS -- CANDY</t>
  </si>
  <si>
    <t>MINTS -- TRULY</t>
  </si>
  <si>
    <t>CABINET</t>
  </si>
  <si>
    <t>CABINET -- KITCHEN</t>
  </si>
  <si>
    <t>CABINET -- MEMBER</t>
  </si>
  <si>
    <t>CABINET -- OPINION</t>
  </si>
  <si>
    <t>MASON</t>
  </si>
  <si>
    <t>MASON -- STONE</t>
  </si>
  <si>
    <t>MASON -- SPEED</t>
  </si>
  <si>
    <t>fillerUNREL</t>
  </si>
  <si>
    <t>FELLOW</t>
  </si>
  <si>
    <t>FELLOW -- MAN</t>
  </si>
  <si>
    <t>FELLOW -- SAY</t>
  </si>
  <si>
    <t>dominant</t>
  </si>
  <si>
    <t>BILL</t>
  </si>
  <si>
    <t>BILL -- CHECK</t>
  </si>
  <si>
    <t>BILL -- LAW</t>
  </si>
  <si>
    <t>BILL -- SEND</t>
  </si>
  <si>
    <t>INJURY</t>
  </si>
  <si>
    <t>INJURY -- HURT</t>
  </si>
  <si>
    <t>INJURY -- TOWN</t>
  </si>
  <si>
    <t>BUZZ</t>
  </si>
  <si>
    <t>BUZZ -- BEE</t>
  </si>
  <si>
    <t>BUZZ -- SUM</t>
  </si>
  <si>
    <t>LENS</t>
  </si>
  <si>
    <t>LENS -- GLASSES</t>
  </si>
  <si>
    <t>LENS -- VILLAGE</t>
  </si>
  <si>
    <t>ARTS</t>
  </si>
  <si>
    <t>ARTS -- SCIENCES</t>
  </si>
  <si>
    <t>ARTS -- WHINNIES</t>
  </si>
  <si>
    <t>DIGIT</t>
  </si>
  <si>
    <t>DIGIT -- NUMBER</t>
  </si>
  <si>
    <t>DIGIT -- FINGER</t>
  </si>
  <si>
    <t>DIGIT -- NEEDED</t>
  </si>
  <si>
    <t>BASKET</t>
  </si>
  <si>
    <t>BASKET -- WOVEN</t>
  </si>
  <si>
    <t>BASKET -- WASPS</t>
  </si>
  <si>
    <t>RULER</t>
  </si>
  <si>
    <t>RULER -- MEASURE</t>
  </si>
  <si>
    <t>RULER -- KING</t>
  </si>
  <si>
    <t>RULER -- SOONER</t>
  </si>
  <si>
    <t>LOCATION</t>
  </si>
  <si>
    <t>LOCATION -- CITY</t>
  </si>
  <si>
    <t>LOCATION -- FACT</t>
  </si>
  <si>
    <t>PALM</t>
  </si>
  <si>
    <t>PALM -- HAND</t>
  </si>
  <si>
    <t>PALM -- TREE</t>
  </si>
  <si>
    <t>PALM -- RIDE</t>
  </si>
  <si>
    <t>COSTUME</t>
  </si>
  <si>
    <t>COSTUME -- PARTY</t>
  </si>
  <si>
    <t>COSTUME -- CELLS</t>
  </si>
  <si>
    <t>SHORE</t>
  </si>
  <si>
    <t>SHORE -- BEACH</t>
  </si>
  <si>
    <t>SHORE -- WORST</t>
  </si>
  <si>
    <t>COAT</t>
  </si>
  <si>
    <t>COAT -- JACKET</t>
  </si>
  <si>
    <t>COAT -- PAINT</t>
  </si>
  <si>
    <t>COAT -- PIECES</t>
  </si>
  <si>
    <t>ATOM</t>
  </si>
  <si>
    <t>ATOM -- BOMB</t>
  </si>
  <si>
    <t>ATOM -- SOIL</t>
  </si>
  <si>
    <t>GAME</t>
  </si>
  <si>
    <t>GAME -- FOOTBALL</t>
  </si>
  <si>
    <t>GAME -- HUNT</t>
  </si>
  <si>
    <t>GAME -- TONGUE</t>
  </si>
  <si>
    <t>VOLUME</t>
  </si>
  <si>
    <t>VOLUME -- SOUND</t>
  </si>
  <si>
    <t>VOLUME -- LIQUID</t>
  </si>
  <si>
    <t>VOLUME -- TRAVEL</t>
  </si>
  <si>
    <t>FAULT</t>
  </si>
  <si>
    <t>FAULT -- EARTHQUAKE</t>
  </si>
  <si>
    <t>FAULT -- BLAME</t>
  </si>
  <si>
    <t>FAULT -- TRANSFER</t>
  </si>
  <si>
    <t>CYCLE</t>
  </si>
  <si>
    <t>CYCLE -- BIKE</t>
  </si>
  <si>
    <t>CYCLE -- REPEAT</t>
  </si>
  <si>
    <t>CYCLE -- RINGS</t>
  </si>
  <si>
    <t>YARD</t>
  </si>
  <si>
    <t>YARD -- FENCE</t>
  </si>
  <si>
    <t>YARD -- MILE</t>
  </si>
  <si>
    <t>YARD -- VIRUS</t>
  </si>
  <si>
    <t>ARMY</t>
  </si>
  <si>
    <t>ARMY -- NAVY</t>
  </si>
  <si>
    <t>ARMY -- THEE</t>
  </si>
  <si>
    <t>REFLECT</t>
  </si>
  <si>
    <t>REFLECT -- MIRROR</t>
  </si>
  <si>
    <t>REFLECT -- VISION</t>
  </si>
  <si>
    <t>DEBUT</t>
  </si>
  <si>
    <t>DEBUT -- OPEN</t>
  </si>
  <si>
    <t>DEBUT -- SAYS</t>
  </si>
  <si>
    <t>GRIP</t>
  </si>
  <si>
    <t>GRIP -- HOLD</t>
  </si>
  <si>
    <t>GRIP -- ROOM</t>
  </si>
  <si>
    <t>NOTE</t>
  </si>
  <si>
    <t>NOTE -- MEMO</t>
  </si>
  <si>
    <t>NOTE -- MUSIC</t>
  </si>
  <si>
    <t>NOTE -- STOOL</t>
  </si>
  <si>
    <t>ROW</t>
  </si>
  <si>
    <t>ROW -- OARS</t>
  </si>
  <si>
    <t>ROW -- SING</t>
  </si>
  <si>
    <t>PUPIL</t>
  </si>
  <si>
    <t>PUPIL -- STUDENT</t>
  </si>
  <si>
    <t>PUPIL -- EYE</t>
  </si>
  <si>
    <t>PUPIL -- USING</t>
  </si>
  <si>
    <t>HORN</t>
  </si>
  <si>
    <t>HORN -- TRUMPET</t>
  </si>
  <si>
    <t>HORN -- ANTLER</t>
  </si>
  <si>
    <t>HORN -- SNAGGED</t>
  </si>
  <si>
    <t>LOG</t>
  </si>
  <si>
    <t>LOG -- CABIN</t>
  </si>
  <si>
    <t>LOG -- JOURNAL</t>
  </si>
  <si>
    <t>LOG -- PARENT</t>
  </si>
  <si>
    <t>TRUNK</t>
  </si>
  <si>
    <t>TRUNK -- CAR</t>
  </si>
  <si>
    <t>TRUNK -- ELEPHANT</t>
  </si>
  <si>
    <t>TRUNK -- HUNGRY</t>
  </si>
  <si>
    <t>FEATHERS</t>
  </si>
  <si>
    <t>FEATHERS -- BIRD</t>
  </si>
  <si>
    <t>FEATHERS -- SIZE</t>
  </si>
  <si>
    <t>CALF</t>
  </si>
  <si>
    <t>CALF -- COW</t>
  </si>
  <si>
    <t>CALF -- LEG</t>
  </si>
  <si>
    <t>CALF -- WET</t>
  </si>
  <si>
    <t>MARBLE</t>
  </si>
  <si>
    <t>MARBLE -- COUNTER</t>
  </si>
  <si>
    <t>MARBLE -- ROUND</t>
  </si>
  <si>
    <t>MARBLE -- SAVING</t>
  </si>
  <si>
    <t>NUT</t>
  </si>
  <si>
    <t>NUT -- ALMOND</t>
  </si>
  <si>
    <t>NUT -- CRAZY</t>
  </si>
  <si>
    <t>NUT -- COOPER</t>
  </si>
  <si>
    <t>FAN</t>
  </si>
  <si>
    <t>FAN -- AIR</t>
  </si>
  <si>
    <t>FAN -- BASEBALL</t>
  </si>
  <si>
    <t>FAN -- SINGLE</t>
  </si>
  <si>
    <t>PACE</t>
  </si>
  <si>
    <t>PACE -- WALK</t>
  </si>
  <si>
    <t>PACE -- EYES</t>
  </si>
  <si>
    <t>LOAF</t>
  </si>
  <si>
    <t>LOAF -- BAKED</t>
  </si>
  <si>
    <t>LOAF -- CASES</t>
  </si>
  <si>
    <t>TIP</t>
  </si>
  <si>
    <t>TIP -- MONEY</t>
  </si>
  <si>
    <t>TIP -- POINT</t>
  </si>
  <si>
    <t>TIP -- READY</t>
  </si>
  <si>
    <t>ATLAS</t>
  </si>
  <si>
    <t>ATLAS -- MAP</t>
  </si>
  <si>
    <t>ATLAS -- RAT</t>
  </si>
  <si>
    <t>MENU</t>
  </si>
  <si>
    <t>MENU -- FOOD</t>
  </si>
  <si>
    <t>MENU -- WELL</t>
  </si>
  <si>
    <t>JOURNEY</t>
  </si>
  <si>
    <t>JOURNEY -- TRIP</t>
  </si>
  <si>
    <t>JOURNEY -- RICH</t>
  </si>
  <si>
    <t>MARGIN</t>
  </si>
  <si>
    <t>MARGIN -- BOOK</t>
  </si>
  <si>
    <t>MARGIN -- GLAD</t>
  </si>
  <si>
    <t>MASS</t>
  </si>
  <si>
    <t>MASS -- POUNDS</t>
  </si>
  <si>
    <t>MASS -- CHURCH</t>
  </si>
  <si>
    <t>MASS -- UNITED</t>
  </si>
  <si>
    <t>BEAM</t>
  </si>
  <si>
    <t>BEAM -- SUN</t>
  </si>
  <si>
    <t>BEAM -- BALANCE</t>
  </si>
  <si>
    <t>BEAM -- PLANT</t>
  </si>
  <si>
    <t>LIME</t>
  </si>
  <si>
    <t>LIME -- LEMON</t>
  </si>
  <si>
    <t>LIME -- WIDOW</t>
  </si>
  <si>
    <t>DIAMOND</t>
  </si>
  <si>
    <t>DIAMOND -- RING</t>
  </si>
  <si>
    <t>DIAMOND -- BASEBALL</t>
  </si>
  <si>
    <t>DIAMOND -- VICTIM</t>
  </si>
  <si>
    <t>PASTURE</t>
  </si>
  <si>
    <t>PASTURE -- SHEEP</t>
  </si>
  <si>
    <t>PASTURE -- PAPER</t>
  </si>
  <si>
    <t>BALL</t>
  </si>
  <si>
    <t>BALL -- BOUNCE</t>
  </si>
  <si>
    <t>BALL -- DANCE</t>
  </si>
  <si>
    <t>BALL -- WEIRD</t>
  </si>
  <si>
    <t>IRON</t>
  </si>
  <si>
    <t>IRON -- STEEL</t>
  </si>
  <si>
    <t>IRON -- CLOTHES</t>
  </si>
  <si>
    <t>IRON -- SUNDAY</t>
  </si>
  <si>
    <t>JURY</t>
  </si>
  <si>
    <t>JURY -- JUDGE</t>
  </si>
  <si>
    <t>JURY -- OUGHT</t>
  </si>
  <si>
    <t>HABIT</t>
  </si>
  <si>
    <t>HABIT -- BAD</t>
  </si>
  <si>
    <t>HABIT -- NUN</t>
  </si>
  <si>
    <t>HABIT -- PIG</t>
  </si>
  <si>
    <t>PEN</t>
  </si>
  <si>
    <t>PEN -- PENCIL</t>
  </si>
  <si>
    <t>PEN -- CAGE</t>
  </si>
  <si>
    <t>PEN -- RIFLE</t>
  </si>
  <si>
    <t>SENTENCE</t>
  </si>
  <si>
    <t>SENTENCE -- PARAGRAPH</t>
  </si>
  <si>
    <t>SENTENCE -- PRISON</t>
  </si>
  <si>
    <t>SENTENCE -- RELIGION</t>
  </si>
  <si>
    <t>WEARY</t>
  </si>
  <si>
    <t>WEARY -- TIRED</t>
  </si>
  <si>
    <t>WEARY -- WORTH</t>
  </si>
  <si>
    <t>SOLE</t>
  </si>
  <si>
    <t>SOLE -- SHOES</t>
  </si>
  <si>
    <t>SOLE -- UPSET</t>
  </si>
  <si>
    <t>BATTERY</t>
  </si>
  <si>
    <t>BATTERY -- ACID</t>
  </si>
  <si>
    <t>BATTERY -- ASSAULT</t>
  </si>
  <si>
    <t>BATTERY -- WHEELS</t>
  </si>
  <si>
    <t>FOREST</t>
  </si>
  <si>
    <t>FOREST -- LEAF</t>
  </si>
  <si>
    <t>FOREST -- UPON</t>
  </si>
  <si>
    <t>POOL</t>
  </si>
  <si>
    <t>POOL -- WATER</t>
  </si>
  <si>
    <t>POOL -- BILLIARDS</t>
  </si>
  <si>
    <t>POOL -- THIRSTY</t>
  </si>
  <si>
    <t>STAFF</t>
  </si>
  <si>
    <t>STAFF -- FACULTY</t>
  </si>
  <si>
    <t>STAFF -- STICK</t>
  </si>
  <si>
    <t>STAFF -- CANCER</t>
  </si>
  <si>
    <t>PENALTY</t>
  </si>
  <si>
    <t>PENALTY -- FINE</t>
  </si>
  <si>
    <t>PENALTY -- KIND</t>
  </si>
  <si>
    <t>FRAME</t>
  </si>
  <si>
    <t>FRAME -- PICTURE</t>
  </si>
  <si>
    <t>FRAME -- PARENTS</t>
  </si>
  <si>
    <t>NAIL</t>
  </si>
  <si>
    <t>NAIL -- HAMMER</t>
  </si>
  <si>
    <t>NAIL -- POLISH</t>
  </si>
  <si>
    <t>NAIL -- WORKER</t>
  </si>
  <si>
    <t>CONTACT</t>
  </si>
  <si>
    <t>CONTACT -- TOUCH</t>
  </si>
  <si>
    <t>CONTACT -- NOSES</t>
  </si>
  <si>
    <t>FORGIVE</t>
  </si>
  <si>
    <t>FORGIVE -- FORGET</t>
  </si>
  <si>
    <t>FORGIVE -- SECOND</t>
  </si>
  <si>
    <t>UNHAPPY</t>
  </si>
  <si>
    <t>UNHAPPY -- SAD</t>
  </si>
  <si>
    <t>UNHAPPY -- LID</t>
  </si>
  <si>
    <t>ARMS</t>
  </si>
  <si>
    <t>ARMS -- LEGS</t>
  </si>
  <si>
    <t>ARMS -- WEAPONS</t>
  </si>
  <si>
    <t>ARMS -- SPIRIT</t>
  </si>
  <si>
    <t>BAIT</t>
  </si>
  <si>
    <t>BAIT -- TACKLE</t>
  </si>
  <si>
    <t>BAIT -- STAPLE</t>
  </si>
  <si>
    <t>COIN</t>
  </si>
  <si>
    <t>COIN -- DOLLAR</t>
  </si>
  <si>
    <t>COIN -- SURELY</t>
  </si>
  <si>
    <t>STRAW</t>
  </si>
  <si>
    <t>STRAW -- HAY</t>
  </si>
  <si>
    <t>STRAW -- CUP</t>
  </si>
  <si>
    <t>STRAW -- CAP</t>
  </si>
  <si>
    <t>DEGREE</t>
  </si>
  <si>
    <t>DEGREE -- COLLEGE</t>
  </si>
  <si>
    <t>DEGREE -- TEMPERATURE</t>
  </si>
  <si>
    <t>DEGREE -- INTRODUCE</t>
  </si>
  <si>
    <t>EASY</t>
  </si>
  <si>
    <t>EASY -- HARD</t>
  </si>
  <si>
    <t>EASY -- SIGN</t>
  </si>
  <si>
    <t>GAS</t>
  </si>
  <si>
    <t>GAS -- FUEL</t>
  </si>
  <si>
    <t>GAS -- SOLID</t>
  </si>
  <si>
    <t>GAS -- WALKS</t>
  </si>
  <si>
    <t>ASTRONOMY</t>
  </si>
  <si>
    <t>ASTRONOMY -- STAR</t>
  </si>
  <si>
    <t>ASTRONOMY -- DOGS</t>
  </si>
  <si>
    <t>GRASS</t>
  </si>
  <si>
    <t>GRASS -- MOW</t>
  </si>
  <si>
    <t>GRASS -- APE</t>
  </si>
  <si>
    <t>OATH</t>
  </si>
  <si>
    <t>OATH -- SWEAR</t>
  </si>
  <si>
    <t>OATH -- TOUGH</t>
  </si>
  <si>
    <t>FOOT</t>
  </si>
  <si>
    <t>FOOT -- TOE</t>
  </si>
  <si>
    <t>FOOT -- INCH</t>
  </si>
  <si>
    <t>FOOT -- MUG</t>
  </si>
  <si>
    <t>DOCK</t>
  </si>
  <si>
    <t>DOCK -- LAKE</t>
  </si>
  <si>
    <t>DOCK -- ONES</t>
  </si>
  <si>
    <t>AIRPLANE</t>
  </si>
  <si>
    <t>AIRPLANE -- WINGS</t>
  </si>
  <si>
    <t>AIRPLANE -- UNITS</t>
  </si>
  <si>
    <t>SCAN</t>
  </si>
  <si>
    <t>SCAN -- READ</t>
  </si>
  <si>
    <t>SCAN -- WEEK</t>
  </si>
  <si>
    <t>STUD</t>
  </si>
  <si>
    <t>STUD -- GUY</t>
  </si>
  <si>
    <t>STUD -- WALL</t>
  </si>
  <si>
    <t>STUD -- KNEW</t>
  </si>
  <si>
    <t>GROVE</t>
  </si>
  <si>
    <t>GROVE -- ORANGE</t>
  </si>
  <si>
    <t>GROVE -- TURKEY</t>
  </si>
  <si>
    <t>BOLT</t>
  </si>
  <si>
    <t>BOLT -- SCREW</t>
  </si>
  <si>
    <t>BOLT -- LIGHTNING</t>
  </si>
  <si>
    <t>BOLT -- ROBBERY</t>
  </si>
  <si>
    <t>SAIL</t>
  </si>
  <si>
    <t>SAIL -- BOAT</t>
  </si>
  <si>
    <t>SAIL -- SONG</t>
  </si>
  <si>
    <t>BANK</t>
  </si>
  <si>
    <t>BANK -- ACCOUNT</t>
  </si>
  <si>
    <t>BANK -- RIVER</t>
  </si>
  <si>
    <t>BANK -- OATMEAL</t>
  </si>
  <si>
    <t>CRUST</t>
  </si>
  <si>
    <t>CRUST -- PIE</t>
  </si>
  <si>
    <t>CRUST -- EARTH</t>
  </si>
  <si>
    <t>CRUST -- SHOP</t>
  </si>
  <si>
    <t>DEED</t>
  </si>
  <si>
    <t>DEED -- HOUSE</t>
  </si>
  <si>
    <t>DEED -- MIGHT</t>
  </si>
  <si>
    <t>SHOWER</t>
  </si>
  <si>
    <t>SHOWER -- BATH</t>
  </si>
  <si>
    <t>SHOWER -- RAIN</t>
  </si>
  <si>
    <t>SHOWER -- DEAN</t>
  </si>
  <si>
    <t>YARN</t>
  </si>
  <si>
    <t>YARN -- WOOL</t>
  </si>
  <si>
    <t>YARN -- FABLE</t>
  </si>
  <si>
    <t>YARN -- WHEEL</t>
  </si>
  <si>
    <t>GRADE</t>
  </si>
  <si>
    <t>GRADE -- TEST</t>
  </si>
  <si>
    <t>GRADE -- SLOPE</t>
  </si>
  <si>
    <t>GRADE -- TRIES</t>
  </si>
  <si>
    <t>POKER</t>
  </si>
  <si>
    <t>POKER -- CHIPS</t>
  </si>
  <si>
    <t>POKER -- FIRE</t>
  </si>
  <si>
    <t>POKER -- VISIT</t>
  </si>
  <si>
    <t>TIES</t>
  </si>
  <si>
    <t>TIES -- SUIT</t>
  </si>
  <si>
    <t>TIES -- FILM</t>
  </si>
  <si>
    <t>GRAIN</t>
  </si>
  <si>
    <t>GRAIN -- WHEAT</t>
  </si>
  <si>
    <t>GRAIN -- SAND</t>
  </si>
  <si>
    <t>GRAIN -- TOOLS</t>
  </si>
  <si>
    <t>CAVITY</t>
  </si>
  <si>
    <t>CAVITY -- TOOTH</t>
  </si>
  <si>
    <t>CAVITY -- PHONE</t>
  </si>
  <si>
    <t>TEMPLE</t>
  </si>
  <si>
    <t>TEMPLE -- SHRINE</t>
  </si>
  <si>
    <t>TEMPLE -- FOREHEAD</t>
  </si>
  <si>
    <t>TEMPLE -- WINDOWS</t>
  </si>
  <si>
    <t>DOUGH</t>
  </si>
  <si>
    <t>DOUGH -- BREAD</t>
  </si>
  <si>
    <t>DOUGH -- CASH</t>
  </si>
  <si>
    <t>DOUGH -- CATCH</t>
  </si>
  <si>
    <t>DISLIKE</t>
  </si>
  <si>
    <t>DISLIKE -- HATE</t>
  </si>
  <si>
    <t>DISLIKE -- BELT</t>
  </si>
  <si>
    <t>DITCH</t>
  </si>
  <si>
    <t>DITCH -- DIG</t>
  </si>
  <si>
    <t>DITCH -- GEE</t>
  </si>
  <si>
    <t>STORY</t>
  </si>
  <si>
    <t>STORY -- CHAPTER</t>
  </si>
  <si>
    <t>STORY -- CAULDRON</t>
  </si>
  <si>
    <t>CONCLUDE</t>
  </si>
  <si>
    <t>CONCLUDE -- END</t>
  </si>
  <si>
    <t>CONCLUDE -- HIT</t>
  </si>
  <si>
    <t>LEAK</t>
  </si>
  <si>
    <t>LEAK -- DRIP</t>
  </si>
  <si>
    <t>LEAK -- LEAD</t>
  </si>
  <si>
    <t>DECK</t>
  </si>
  <si>
    <t>DECK -- PORCH</t>
  </si>
  <si>
    <t>DECK -- CARDS</t>
  </si>
  <si>
    <t>DECK -- VALUE</t>
  </si>
  <si>
    <t>SHOCK</t>
  </si>
  <si>
    <t>SHOCK -- SCARE</t>
  </si>
  <si>
    <t>SHOCK -- ELECTRICITY</t>
  </si>
  <si>
    <t>SHOCK -- THROMBUS</t>
  </si>
  <si>
    <t>LETTER</t>
  </si>
  <si>
    <t>LETTER -- MAIL</t>
  </si>
  <si>
    <t>LETTER -- ALPHABET</t>
  </si>
  <si>
    <t>LETTER -- TOWELS</t>
  </si>
  <si>
    <t>SCUM</t>
  </si>
  <si>
    <t>SCUM -- POND</t>
  </si>
  <si>
    <t>SCUM -- RICE</t>
  </si>
  <si>
    <t>CLUB</t>
  </si>
  <si>
    <t>CLUB -- WOOD</t>
  </si>
  <si>
    <t>CLUB -- GROUP</t>
  </si>
  <si>
    <t>CLUB -- SIGHT</t>
  </si>
  <si>
    <t>STRAIN</t>
  </si>
  <si>
    <t>STRAIN -- BACK</t>
  </si>
  <si>
    <t>STRAIN -- OKAY</t>
  </si>
  <si>
    <t>CORE</t>
  </si>
  <si>
    <t>CORE -- APPLE</t>
  </si>
  <si>
    <t>CORE -- TESTS</t>
  </si>
  <si>
    <t>CANE</t>
  </si>
  <si>
    <t>CANE -- OLD</t>
  </si>
  <si>
    <t>CANE -- SUGAR</t>
  </si>
  <si>
    <t>CANE -- LUCK</t>
  </si>
  <si>
    <t>UNCLE</t>
  </si>
  <si>
    <t>UNCLE -- AUNT</t>
  </si>
  <si>
    <t>UNCLE -- BRAT</t>
  </si>
  <si>
    <t>FLESH</t>
  </si>
  <si>
    <t>FLESH -- SKIN</t>
  </si>
  <si>
    <t>FLESH -- DRUG</t>
  </si>
  <si>
    <t>SILK</t>
  </si>
  <si>
    <t>SILK -- GOWN</t>
  </si>
  <si>
    <t>SILK -- VOWS</t>
  </si>
  <si>
    <t>BAR</t>
  </si>
  <si>
    <t>BAR -- DRINK</t>
  </si>
  <si>
    <t>BAR -- POLE</t>
  </si>
  <si>
    <t>BAR -- WROTE</t>
  </si>
  <si>
    <t>GRAPH</t>
  </si>
  <si>
    <t>GRAPH -- MATH</t>
  </si>
  <si>
    <t>GRAPH -- WADE</t>
  </si>
  <si>
    <t>PLOT</t>
  </si>
  <si>
    <t>PLOT -- MOVIE</t>
  </si>
  <si>
    <t>PLOT -- LAND</t>
  </si>
  <si>
    <t>PLOT -- TAKEN</t>
  </si>
  <si>
    <t>BEEF</t>
  </si>
  <si>
    <t>BEEF -- STEAK</t>
  </si>
  <si>
    <t>BEEF -- COMPLAINT</t>
  </si>
  <si>
    <t>BEEF -- STEPPED</t>
  </si>
  <si>
    <t>SEAL</t>
  </si>
  <si>
    <t>SEAL -- ANIMAL</t>
  </si>
  <si>
    <t>SEAL -- ENVELOPE</t>
  </si>
  <si>
    <t>SEAL -- YELLING</t>
  </si>
  <si>
    <t>LIMB</t>
  </si>
  <si>
    <t>LIMB -- ARM</t>
  </si>
  <si>
    <t>LIMB -- BRANCH</t>
  </si>
  <si>
    <t>LIMB -- GNATS</t>
  </si>
  <si>
    <t>KID</t>
  </si>
  <si>
    <t>KID -- CHILD</t>
  </si>
  <si>
    <t>KID -- GOAT</t>
  </si>
  <si>
    <t>KID -- VIDEO</t>
  </si>
  <si>
    <t>SURPLUS</t>
  </si>
  <si>
    <t>SURPLUS -- LEFTOVERS</t>
  </si>
  <si>
    <t>SURPLUS -- LOVEBIRDS</t>
  </si>
  <si>
    <t>CLOG</t>
  </si>
  <si>
    <t>CLOG -- DRAIN</t>
  </si>
  <si>
    <t>CLOG -- SHOE</t>
  </si>
  <si>
    <t>CLOG -- WIVES</t>
  </si>
  <si>
    <t>BULB</t>
  </si>
  <si>
    <t>BULB -- LIGHT</t>
  </si>
  <si>
    <t>BULB -- FLOWER</t>
  </si>
  <si>
    <t>BULB -- PLENTY</t>
  </si>
  <si>
    <t>BOULDER</t>
  </si>
  <si>
    <t>BOULDER -- ROCK</t>
  </si>
  <si>
    <t>BOULDER -- CUTE</t>
  </si>
  <si>
    <t>MORTAL</t>
  </si>
  <si>
    <t>MORTAL -- WOUND</t>
  </si>
  <si>
    <t>MORTAL -- GIANT</t>
  </si>
  <si>
    <t>TREND</t>
  </si>
  <si>
    <t>TREND -- FASHION</t>
  </si>
  <si>
    <t>TREND -- MITTENS</t>
  </si>
  <si>
    <t>CRICKET</t>
  </si>
  <si>
    <t>CRICKET -- INSECT</t>
  </si>
  <si>
    <t>CRICKET -- SPORT</t>
  </si>
  <si>
    <t>CRICKET -- WISHED</t>
  </si>
  <si>
    <t>LAMP</t>
  </si>
  <si>
    <t>LAMP -- LAVA</t>
  </si>
  <si>
    <t>LAMP -- CORN</t>
  </si>
  <si>
    <t>SPARE</t>
  </si>
  <si>
    <t>SPARE -- TIRE</t>
  </si>
  <si>
    <t>SPARE -- SACK</t>
  </si>
  <si>
    <t>STAG</t>
  </si>
  <si>
    <t>STAG -- ALONE</t>
  </si>
  <si>
    <t>STAG -- DEER</t>
  </si>
  <si>
    <t>STAG -- WASTE</t>
  </si>
  <si>
    <t>CAT</t>
  </si>
  <si>
    <t>CAT -- DOG</t>
  </si>
  <si>
    <t>CAT -- MET</t>
  </si>
  <si>
    <t>CHEST</t>
  </si>
  <si>
    <t>CHEST -- BREAST</t>
  </si>
  <si>
    <t>CHEST -- TREASURE</t>
  </si>
  <si>
    <t>CHEST -- WESTERN</t>
  </si>
  <si>
    <t>JOINT</t>
  </si>
  <si>
    <t>JOINT -- ELBOW</t>
  </si>
  <si>
    <t>JOINT -- MARIJUANA</t>
  </si>
  <si>
    <t>JOINT -- BUSTING</t>
  </si>
  <si>
    <t>BITTER</t>
  </si>
  <si>
    <t>BITTER -- SWEET</t>
  </si>
  <si>
    <t>BITTER -- WAITS</t>
  </si>
  <si>
    <t>APPLAUSE</t>
  </si>
  <si>
    <t>APPLAUSE -- CLAP</t>
  </si>
  <si>
    <t>APPLAUSE -- YEAR</t>
  </si>
  <si>
    <t>CABLE</t>
  </si>
  <si>
    <t>CABLE -- TELEVISION</t>
  </si>
  <si>
    <t>CABLE -- CORD</t>
  </si>
  <si>
    <t>CABLE -- WHISTLE</t>
  </si>
  <si>
    <t>ENVY</t>
  </si>
  <si>
    <t>ENVY -- JEALOUS</t>
  </si>
  <si>
    <t>ENVY -- SPEAKER</t>
  </si>
  <si>
    <t>WARRANT</t>
  </si>
  <si>
    <t>WARRANT -- ARREST</t>
  </si>
  <si>
    <t>WARRANT -- WITHIN</t>
  </si>
  <si>
    <t>SCALE</t>
  </si>
  <si>
    <t>SCALE -- WEIGHT</t>
  </si>
  <si>
    <t>SCALE -- FISH</t>
  </si>
  <si>
    <t>SCALE -- TRACK</t>
  </si>
  <si>
    <t>NET</t>
  </si>
  <si>
    <t>NET -- SOCCER</t>
  </si>
  <si>
    <t>NET -- PROFIT</t>
  </si>
  <si>
    <t>NET -- IDIOTS</t>
  </si>
  <si>
    <t>RACKET</t>
  </si>
  <si>
    <t>RACKET -- TENNIS</t>
  </si>
  <si>
    <t>RACKET -- NOISE</t>
  </si>
  <si>
    <t>RACKET -- HONOUR</t>
  </si>
  <si>
    <t>PID</t>
  </si>
  <si>
    <t>BIAS</t>
  </si>
  <si>
    <t>REPS</t>
  </si>
  <si>
    <t>CUE</t>
  </si>
  <si>
    <t>DOMINANT</t>
  </si>
  <si>
    <t>SUBORDINATE</t>
  </si>
  <si>
    <t>UNRELATED</t>
  </si>
  <si>
    <t>STUDY.TIMESTAMP</t>
  </si>
  <si>
    <t>TEST.TIMESTAMP</t>
  </si>
  <si>
    <t>ANSWER</t>
  </si>
  <si>
    <t>MS</t>
  </si>
  <si>
    <t>MEAN</t>
  </si>
  <si>
    <t>STDEV</t>
  </si>
  <si>
    <t>UPPER</t>
  </si>
  <si>
    <t>LOWER</t>
  </si>
  <si>
    <t>Q1</t>
  </si>
  <si>
    <t>Q3</t>
  </si>
  <si>
    <t>IQR</t>
  </si>
  <si>
    <t/>
  </si>
  <si>
    <t>dom0</t>
  </si>
  <si>
    <t>dom3</t>
  </si>
  <si>
    <t>dom30</t>
  </si>
  <si>
    <t>sub0</t>
  </si>
  <si>
    <t>sub3</t>
  </si>
  <si>
    <t>sub30</t>
  </si>
  <si>
    <t>unrel0</t>
  </si>
  <si>
    <t>unrel3</t>
  </si>
  <si>
    <t>unrel30</t>
  </si>
  <si>
    <t>Overall</t>
  </si>
  <si>
    <t>Elapsed</t>
  </si>
  <si>
    <t>STD.Z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</si>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</sst>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1"/>
    <xf numFmtId="0" fontId="4" fillId="0" borderId="0" xfId="0" applyFon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eutral" xfId="1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29"/>
  <sheetViews>
    <sheetView topLeftCell="H1" workbookViewId="0">
      <pane ySplit="1" topLeftCell="A2" activePane="bottomLeft" state="frozen"/>
      <selection pane="bottomLeft" activeCell="AB20" sqref="AB20"/>
    </sheetView>
  </sheetViews>
  <sheetFormatPr baseColWidth="10" defaultColWidth="11" defaultRowHeight="15" x14ac:dyDescent="0"/>
  <cols>
    <col min="1" max="1" width="4" bestFit="1" customWidth="1"/>
    <col min="2" max="2" width="11.1640625" bestFit="1" customWidth="1"/>
    <col min="3" max="3" width="5.1640625" bestFit="1" customWidth="1"/>
    <col min="4" max="4" width="3.1640625" bestFit="1" customWidth="1"/>
    <col min="5" max="5" width="12" bestFit="1" customWidth="1"/>
    <col min="6" max="6" width="22" bestFit="1" customWidth="1"/>
    <col min="7" max="7" width="22.1640625" bestFit="1" customWidth="1"/>
    <col min="8" max="8" width="19.83203125" bestFit="1" customWidth="1"/>
    <col min="9" max="9" width="17.1640625" bestFit="1" customWidth="1"/>
    <col min="10" max="10" width="15.5" bestFit="1" customWidth="1"/>
    <col min="11" max="11" width="15.5" customWidth="1"/>
    <col min="12" max="12" width="8.5" bestFit="1" customWidth="1"/>
    <col min="13" max="13" width="6.1640625" bestFit="1" customWidth="1"/>
    <col min="14" max="14" width="6.5" bestFit="1" customWidth="1"/>
    <col min="18" max="18" width="4" bestFit="1" customWidth="1"/>
  </cols>
  <sheetData>
    <row r="1" spans="1:28" s="2" customFormat="1">
      <c r="A1" s="2" t="s">
        <v>511</v>
      </c>
      <c r="B1" s="2" t="s">
        <v>512</v>
      </c>
      <c r="C1" s="2" t="s">
        <v>513</v>
      </c>
      <c r="E1" s="2" t="s">
        <v>514</v>
      </c>
      <c r="F1" s="2" t="s">
        <v>515</v>
      </c>
      <c r="G1" s="2" t="s">
        <v>516</v>
      </c>
      <c r="H1" s="2" t="s">
        <v>517</v>
      </c>
      <c r="I1" s="2" t="s">
        <v>518</v>
      </c>
      <c r="J1" s="2" t="s">
        <v>519</v>
      </c>
      <c r="K1" s="2" t="s">
        <v>540</v>
      </c>
      <c r="L1" s="2" t="s">
        <v>520</v>
      </c>
      <c r="M1" s="2" t="s">
        <v>521</v>
      </c>
      <c r="N1" s="2" t="s">
        <v>523</v>
      </c>
      <c r="O1" s="2" t="s">
        <v>528</v>
      </c>
      <c r="P1" s="2" t="s">
        <v>541</v>
      </c>
      <c r="R1" s="2" t="s">
        <v>511</v>
      </c>
      <c r="S1" s="2" t="s">
        <v>522</v>
      </c>
      <c r="T1" s="2" t="s">
        <v>523</v>
      </c>
      <c r="U1" s="2" t="s">
        <v>524</v>
      </c>
      <c r="V1" s="2" t="s">
        <v>525</v>
      </c>
      <c r="W1" s="2" t="s">
        <v>526</v>
      </c>
      <c r="X1" s="2" t="s">
        <v>527</v>
      </c>
      <c r="Y1" s="2" t="s">
        <v>528</v>
      </c>
      <c r="Z1" s="2" t="s">
        <v>525</v>
      </c>
      <c r="AA1" s="2" t="s">
        <v>524</v>
      </c>
      <c r="AB1" s="2" t="s">
        <v>542</v>
      </c>
    </row>
    <row r="2" spans="1:28">
      <c r="A2">
        <v>1</v>
      </c>
      <c r="B2" t="s">
        <v>27</v>
      </c>
      <c r="C2">
        <v>0</v>
      </c>
      <c r="D2">
        <v>7</v>
      </c>
      <c r="E2" t="s">
        <v>58</v>
      </c>
      <c r="F2" t="s">
        <v>59</v>
      </c>
      <c r="G2" t="s">
        <v>60</v>
      </c>
      <c r="H2" t="s">
        <v>61</v>
      </c>
      <c r="J2">
        <v>82916815660</v>
      </c>
      <c r="K2">
        <f>IF(ISBLANK(I2),0,((J2-I2)/60)/60)</f>
        <v>0</v>
      </c>
      <c r="L2" t="s">
        <v>11</v>
      </c>
      <c r="M2">
        <v>753</v>
      </c>
      <c r="N2">
        <v>753</v>
      </c>
      <c r="O2">
        <v>753</v>
      </c>
      <c r="P2">
        <f>IF(ISBLANK(N2),"",(N2-VLOOKUP($A2,$R:$T,2,FALSE))/VLOOKUP($A2,$R:$T,3,FALSE))</f>
        <v>-0.75305019827404329</v>
      </c>
      <c r="R2">
        <v>1</v>
      </c>
      <c r="S2">
        <v>1293.8194444444443</v>
      </c>
      <c r="T2">
        <v>718.17183726128462</v>
      </c>
      <c r="U2">
        <v>3448.3349562282983</v>
      </c>
      <c r="V2">
        <v>200</v>
      </c>
      <c r="W2">
        <v>906</v>
      </c>
      <c r="X2">
        <v>1378</v>
      </c>
      <c r="Y2">
        <v>472</v>
      </c>
      <c r="Z2">
        <v>200</v>
      </c>
      <c r="AA2">
        <v>2086</v>
      </c>
      <c r="AB2">
        <f>COUNTIF($A:$A,$R2)</f>
        <v>144</v>
      </c>
    </row>
    <row r="3" spans="1:28">
      <c r="A3">
        <v>1</v>
      </c>
      <c r="B3" t="s">
        <v>27</v>
      </c>
      <c r="C3">
        <v>0</v>
      </c>
      <c r="D3">
        <v>2</v>
      </c>
      <c r="E3" t="s">
        <v>122</v>
      </c>
      <c r="F3" t="s">
        <v>123</v>
      </c>
      <c r="G3" t="s">
        <v>124</v>
      </c>
      <c r="H3" t="s">
        <v>125</v>
      </c>
      <c r="J3">
        <v>82916817533</v>
      </c>
      <c r="K3">
        <f t="shared" ref="K3:K66" si="0">IF(ISBLANK(I3),0,((J3-I3)/60)/60)</f>
        <v>0</v>
      </c>
      <c r="L3" t="s">
        <v>11</v>
      </c>
      <c r="M3">
        <v>922</v>
      </c>
      <c r="N3">
        <v>922</v>
      </c>
      <c r="O3">
        <v>922</v>
      </c>
      <c r="P3">
        <f t="shared" ref="P3:P66" si="1">IF(ISBLANK(N3),"",(N3-VLOOKUP($A3,$R:$T,2,FALSE))/VLOOKUP($A3,$R:$T,3,FALSE))</f>
        <v>-0.5177304722256455</v>
      </c>
      <c r="R3">
        <v>2</v>
      </c>
      <c r="S3">
        <v>1466.4583333333333</v>
      </c>
      <c r="T3">
        <v>730.01867726592309</v>
      </c>
      <c r="U3">
        <v>3656.5143651311027</v>
      </c>
      <c r="V3">
        <v>200</v>
      </c>
      <c r="W3">
        <v>915</v>
      </c>
      <c r="X3">
        <v>1828</v>
      </c>
      <c r="Y3">
        <v>913</v>
      </c>
      <c r="Z3">
        <v>200</v>
      </c>
      <c r="AA3">
        <v>3197.5</v>
      </c>
      <c r="AB3">
        <f t="shared" ref="AB3:AB60" si="2">COUNTIF($A:$A,$R3)</f>
        <v>144</v>
      </c>
    </row>
    <row r="4" spans="1:28">
      <c r="A4">
        <v>1</v>
      </c>
      <c r="B4" t="s">
        <v>27</v>
      </c>
      <c r="C4">
        <v>0</v>
      </c>
      <c r="D4">
        <v>8</v>
      </c>
      <c r="E4" t="s">
        <v>155</v>
      </c>
      <c r="F4" t="s">
        <v>156</v>
      </c>
      <c r="G4" t="s">
        <v>157</v>
      </c>
      <c r="H4" t="s">
        <v>158</v>
      </c>
      <c r="J4">
        <v>82916840481</v>
      </c>
      <c r="K4">
        <f t="shared" si="0"/>
        <v>0</v>
      </c>
      <c r="L4" t="s">
        <v>11</v>
      </c>
      <c r="M4">
        <v>730</v>
      </c>
      <c r="N4">
        <v>730</v>
      </c>
      <c r="O4">
        <v>730</v>
      </c>
      <c r="P4">
        <f t="shared" si="1"/>
        <v>-0.7850759598072572</v>
      </c>
      <c r="R4">
        <v>3</v>
      </c>
      <c r="S4">
        <v>1761.3402777777778</v>
      </c>
      <c r="T4">
        <v>862.20798032783034</v>
      </c>
      <c r="U4">
        <v>4347.964218761269</v>
      </c>
      <c r="V4">
        <v>200</v>
      </c>
      <c r="W4">
        <v>1146</v>
      </c>
      <c r="X4">
        <v>2171</v>
      </c>
      <c r="Y4">
        <v>1025</v>
      </c>
      <c r="Z4">
        <v>200</v>
      </c>
      <c r="AA4">
        <v>3708.5</v>
      </c>
      <c r="AB4">
        <f t="shared" si="2"/>
        <v>144</v>
      </c>
    </row>
    <row r="5" spans="1:28">
      <c r="A5">
        <v>1</v>
      </c>
      <c r="B5" t="s">
        <v>27</v>
      </c>
      <c r="C5">
        <v>0</v>
      </c>
      <c r="D5">
        <v>3</v>
      </c>
      <c r="E5" t="s">
        <v>204</v>
      </c>
      <c r="F5" t="s">
        <v>205</v>
      </c>
      <c r="G5" t="s">
        <v>206</v>
      </c>
      <c r="H5" t="s">
        <v>207</v>
      </c>
      <c r="J5">
        <v>82916841812</v>
      </c>
      <c r="K5">
        <f t="shared" si="0"/>
        <v>0</v>
      </c>
      <c r="L5" t="s">
        <v>11</v>
      </c>
      <c r="M5">
        <v>618</v>
      </c>
      <c r="N5">
        <v>618</v>
      </c>
      <c r="O5">
        <v>618</v>
      </c>
      <c r="P5">
        <f t="shared" si="1"/>
        <v>-0.94102749422986398</v>
      </c>
      <c r="R5">
        <v>4</v>
      </c>
      <c r="S5">
        <v>1392.6875</v>
      </c>
      <c r="T5">
        <v>638.51542772025607</v>
      </c>
      <c r="U5">
        <v>3308.2337831607683</v>
      </c>
      <c r="V5">
        <v>200</v>
      </c>
      <c r="W5">
        <v>973</v>
      </c>
      <c r="X5">
        <v>1589</v>
      </c>
      <c r="Y5">
        <v>616</v>
      </c>
      <c r="Z5">
        <v>200</v>
      </c>
      <c r="AA5">
        <v>2513</v>
      </c>
      <c r="AB5">
        <f t="shared" si="2"/>
        <v>144</v>
      </c>
    </row>
    <row r="6" spans="1:28">
      <c r="A6">
        <v>1</v>
      </c>
      <c r="B6" t="s">
        <v>27</v>
      </c>
      <c r="C6">
        <v>0</v>
      </c>
      <c r="D6">
        <v>6</v>
      </c>
      <c r="E6" t="s">
        <v>262</v>
      </c>
      <c r="F6" t="s">
        <v>263</v>
      </c>
      <c r="G6" t="s">
        <v>264</v>
      </c>
      <c r="H6" t="s">
        <v>265</v>
      </c>
      <c r="J6">
        <v>82916865463</v>
      </c>
      <c r="K6">
        <f t="shared" si="0"/>
        <v>0</v>
      </c>
      <c r="L6" t="s">
        <v>11</v>
      </c>
      <c r="M6">
        <v>954</v>
      </c>
      <c r="N6">
        <v>954</v>
      </c>
      <c r="O6">
        <v>954</v>
      </c>
      <c r="P6">
        <f t="shared" si="1"/>
        <v>-0.47317289096204357</v>
      </c>
      <c r="R6">
        <v>5</v>
      </c>
      <c r="S6">
        <v>1070.8541666666667</v>
      </c>
      <c r="T6">
        <v>472.55073294909613</v>
      </c>
      <c r="U6">
        <v>2488.5063655139552</v>
      </c>
      <c r="V6">
        <v>200</v>
      </c>
      <c r="W6">
        <v>811</v>
      </c>
      <c r="X6">
        <v>1146</v>
      </c>
      <c r="Y6">
        <v>335</v>
      </c>
      <c r="Z6">
        <v>308.5</v>
      </c>
      <c r="AA6">
        <v>1648.5</v>
      </c>
      <c r="AB6">
        <f t="shared" si="2"/>
        <v>144</v>
      </c>
    </row>
    <row r="7" spans="1:28">
      <c r="A7">
        <v>1</v>
      </c>
      <c r="B7" t="s">
        <v>27</v>
      </c>
      <c r="C7">
        <v>0</v>
      </c>
      <c r="D7">
        <v>1</v>
      </c>
      <c r="E7" t="s">
        <v>286</v>
      </c>
      <c r="F7" t="s">
        <v>287</v>
      </c>
      <c r="G7" t="s">
        <v>288</v>
      </c>
      <c r="H7" t="s">
        <v>289</v>
      </c>
      <c r="J7">
        <v>82916866254</v>
      </c>
      <c r="K7">
        <f t="shared" si="0"/>
        <v>0</v>
      </c>
      <c r="L7" t="s">
        <v>11</v>
      </c>
      <c r="M7">
        <v>753</v>
      </c>
      <c r="N7">
        <v>753</v>
      </c>
      <c r="O7">
        <v>753</v>
      </c>
      <c r="P7">
        <f t="shared" si="1"/>
        <v>-0.75305019827404329</v>
      </c>
      <c r="R7">
        <v>6</v>
      </c>
      <c r="S7">
        <v>1320.7638888888889</v>
      </c>
      <c r="T7">
        <v>772.83205178628498</v>
      </c>
      <c r="U7">
        <v>3639.2600442477442</v>
      </c>
      <c r="V7">
        <v>200</v>
      </c>
      <c r="W7">
        <v>851</v>
      </c>
      <c r="X7">
        <v>1522</v>
      </c>
      <c r="Y7">
        <v>671</v>
      </c>
      <c r="Z7">
        <v>200</v>
      </c>
      <c r="AA7">
        <v>2528.5</v>
      </c>
      <c r="AB7">
        <f t="shared" si="2"/>
        <v>144</v>
      </c>
    </row>
    <row r="8" spans="1:28">
      <c r="A8">
        <v>1</v>
      </c>
      <c r="B8" t="s">
        <v>27</v>
      </c>
      <c r="C8">
        <v>0</v>
      </c>
      <c r="D8">
        <v>4</v>
      </c>
      <c r="E8" t="s">
        <v>434</v>
      </c>
      <c r="F8" t="s">
        <v>435</v>
      </c>
      <c r="G8" t="s">
        <v>436</v>
      </c>
      <c r="H8" t="s">
        <v>437</v>
      </c>
      <c r="J8">
        <v>82916893277</v>
      </c>
      <c r="K8">
        <f t="shared" si="0"/>
        <v>0</v>
      </c>
      <c r="L8" t="s">
        <v>11</v>
      </c>
      <c r="M8">
        <v>818</v>
      </c>
      <c r="N8">
        <v>818</v>
      </c>
      <c r="O8">
        <v>818</v>
      </c>
      <c r="P8">
        <f t="shared" si="1"/>
        <v>-0.66254261133235182</v>
      </c>
      <c r="R8">
        <v>7</v>
      </c>
      <c r="S8">
        <v>251.60416666666666</v>
      </c>
      <c r="T8">
        <v>305.0294670458635</v>
      </c>
      <c r="U8">
        <v>1166.6925678042571</v>
      </c>
      <c r="V8">
        <v>200</v>
      </c>
      <c r="W8">
        <v>91</v>
      </c>
      <c r="X8">
        <v>313</v>
      </c>
      <c r="Y8">
        <v>222</v>
      </c>
      <c r="Z8">
        <v>200</v>
      </c>
      <c r="AA8">
        <v>646</v>
      </c>
      <c r="AB8">
        <f t="shared" si="2"/>
        <v>144</v>
      </c>
    </row>
    <row r="9" spans="1:28">
      <c r="A9">
        <v>1</v>
      </c>
      <c r="B9" t="s">
        <v>27</v>
      </c>
      <c r="C9">
        <v>0</v>
      </c>
      <c r="D9">
        <v>5</v>
      </c>
      <c r="E9" t="s">
        <v>489</v>
      </c>
      <c r="F9" t="s">
        <v>490</v>
      </c>
      <c r="G9" t="s">
        <v>491</v>
      </c>
      <c r="H9" t="s">
        <v>492</v>
      </c>
      <c r="J9">
        <v>82916895311</v>
      </c>
      <c r="K9">
        <f t="shared" si="0"/>
        <v>0</v>
      </c>
      <c r="L9" t="s">
        <v>11</v>
      </c>
      <c r="M9">
        <v>875</v>
      </c>
      <c r="N9">
        <v>875</v>
      </c>
      <c r="O9">
        <v>875</v>
      </c>
      <c r="P9">
        <f t="shared" si="1"/>
        <v>-0.58317441970656092</v>
      </c>
      <c r="R9">
        <v>8</v>
      </c>
      <c r="S9">
        <v>1453.7569444444443</v>
      </c>
      <c r="T9">
        <v>851.06069648387404</v>
      </c>
      <c r="U9">
        <v>4006.9390338960666</v>
      </c>
      <c r="V9">
        <v>200</v>
      </c>
      <c r="W9">
        <v>954</v>
      </c>
      <c r="X9">
        <v>1683</v>
      </c>
      <c r="Y9">
        <v>729</v>
      </c>
      <c r="Z9">
        <v>200</v>
      </c>
      <c r="AA9">
        <v>2776.5</v>
      </c>
      <c r="AB9">
        <f t="shared" si="2"/>
        <v>144</v>
      </c>
    </row>
    <row r="10" spans="1:28">
      <c r="A10">
        <v>1</v>
      </c>
      <c r="B10" t="s">
        <v>27</v>
      </c>
      <c r="C10">
        <v>3</v>
      </c>
      <c r="D10">
        <v>27</v>
      </c>
      <c r="E10" t="s">
        <v>79</v>
      </c>
      <c r="F10" t="s">
        <v>80</v>
      </c>
      <c r="G10" t="s">
        <v>81</v>
      </c>
      <c r="H10" t="s">
        <v>82</v>
      </c>
      <c r="I10">
        <v>82916805896</v>
      </c>
      <c r="J10">
        <v>82916816245</v>
      </c>
      <c r="K10">
        <f t="shared" si="0"/>
        <v>2.8747222222222222</v>
      </c>
      <c r="L10" t="s">
        <v>11</v>
      </c>
      <c r="M10">
        <v>737</v>
      </c>
      <c r="N10">
        <v>737</v>
      </c>
      <c r="O10">
        <v>737</v>
      </c>
      <c r="P10">
        <f t="shared" si="1"/>
        <v>-0.77532898890584423</v>
      </c>
      <c r="R10">
        <v>9</v>
      </c>
      <c r="S10">
        <v>1819.8263888888889</v>
      </c>
      <c r="T10">
        <v>983.15026225896702</v>
      </c>
      <c r="U10">
        <v>4769.2771756657903</v>
      </c>
      <c r="V10">
        <v>200</v>
      </c>
      <c r="W10">
        <v>1120</v>
      </c>
      <c r="X10">
        <v>2154.75</v>
      </c>
      <c r="Y10">
        <v>1034.75</v>
      </c>
      <c r="Z10">
        <v>200</v>
      </c>
      <c r="AA10">
        <v>3706.875</v>
      </c>
      <c r="AB10">
        <f t="shared" si="2"/>
        <v>144</v>
      </c>
    </row>
    <row r="11" spans="1:28">
      <c r="A11">
        <v>1</v>
      </c>
      <c r="B11" t="s">
        <v>27</v>
      </c>
      <c r="C11">
        <v>3</v>
      </c>
      <c r="D11">
        <v>25</v>
      </c>
      <c r="E11" t="s">
        <v>118</v>
      </c>
      <c r="F11" t="s">
        <v>119</v>
      </c>
      <c r="G11" t="s">
        <v>120</v>
      </c>
      <c r="H11" t="s">
        <v>121</v>
      </c>
      <c r="I11">
        <v>82916813024</v>
      </c>
      <c r="J11">
        <v>82916817444</v>
      </c>
      <c r="K11">
        <f t="shared" si="0"/>
        <v>1.2277777777777779</v>
      </c>
      <c r="L11" t="s">
        <v>11</v>
      </c>
      <c r="M11">
        <v>978</v>
      </c>
      <c r="N11">
        <v>978</v>
      </c>
      <c r="O11">
        <v>978</v>
      </c>
      <c r="P11">
        <f t="shared" si="1"/>
        <v>-0.43975470501434211</v>
      </c>
      <c r="R11">
        <v>10</v>
      </c>
      <c r="S11">
        <v>1846.6319444444443</v>
      </c>
      <c r="T11">
        <v>1661.3252437776978</v>
      </c>
      <c r="U11">
        <v>6830.6076757775381</v>
      </c>
      <c r="V11">
        <v>200</v>
      </c>
      <c r="W11">
        <v>994</v>
      </c>
      <c r="X11">
        <v>2114</v>
      </c>
      <c r="Y11">
        <v>1120</v>
      </c>
      <c r="Z11">
        <v>200</v>
      </c>
      <c r="AA11">
        <v>3794</v>
      </c>
      <c r="AB11">
        <f t="shared" si="2"/>
        <v>144</v>
      </c>
    </row>
    <row r="12" spans="1:28">
      <c r="A12">
        <v>1</v>
      </c>
      <c r="B12" t="s">
        <v>27</v>
      </c>
      <c r="C12">
        <v>3</v>
      </c>
      <c r="D12">
        <v>32</v>
      </c>
      <c r="E12" t="s">
        <v>171</v>
      </c>
      <c r="F12" t="s">
        <v>172</v>
      </c>
      <c r="G12" t="s">
        <v>173</v>
      </c>
      <c r="H12" t="s">
        <v>174</v>
      </c>
      <c r="I12">
        <v>82916824848</v>
      </c>
      <c r="J12">
        <v>82916840950</v>
      </c>
      <c r="K12">
        <f t="shared" si="0"/>
        <v>4.472777777777778</v>
      </c>
      <c r="L12" t="s">
        <v>11</v>
      </c>
      <c r="M12">
        <v>850</v>
      </c>
      <c r="N12">
        <v>850</v>
      </c>
      <c r="O12">
        <v>850</v>
      </c>
      <c r="P12">
        <f t="shared" si="1"/>
        <v>-0.61798503006874994</v>
      </c>
      <c r="R12">
        <v>11</v>
      </c>
      <c r="S12">
        <v>929.95833333333337</v>
      </c>
      <c r="T12">
        <v>337.86346641042127</v>
      </c>
      <c r="U12">
        <v>1943.5487325645972</v>
      </c>
      <c r="V12">
        <v>200</v>
      </c>
      <c r="W12">
        <v>730</v>
      </c>
      <c r="X12">
        <v>987</v>
      </c>
      <c r="Y12">
        <v>257</v>
      </c>
      <c r="Z12">
        <v>344.5</v>
      </c>
      <c r="AA12">
        <v>1372.5</v>
      </c>
      <c r="AB12">
        <f t="shared" si="2"/>
        <v>144</v>
      </c>
    </row>
    <row r="13" spans="1:28">
      <c r="A13">
        <v>1</v>
      </c>
      <c r="B13" t="s">
        <v>27</v>
      </c>
      <c r="C13">
        <v>3</v>
      </c>
      <c r="D13">
        <v>29</v>
      </c>
      <c r="E13" t="s">
        <v>189</v>
      </c>
      <c r="F13" t="s">
        <v>190</v>
      </c>
      <c r="G13" t="s">
        <v>191</v>
      </c>
      <c r="H13" t="s">
        <v>192</v>
      </c>
      <c r="I13">
        <v>82916826792</v>
      </c>
      <c r="J13">
        <v>82916841509</v>
      </c>
      <c r="K13">
        <f t="shared" si="0"/>
        <v>4.0880555555555551</v>
      </c>
      <c r="L13" t="s">
        <v>11</v>
      </c>
      <c r="M13">
        <v>730</v>
      </c>
      <c r="N13">
        <v>730</v>
      </c>
      <c r="O13">
        <v>730</v>
      </c>
      <c r="P13">
        <f t="shared" si="1"/>
        <v>-0.7850759598072572</v>
      </c>
      <c r="R13">
        <v>12</v>
      </c>
      <c r="S13">
        <v>1232.5902777777778</v>
      </c>
      <c r="T13">
        <v>495.92604059422371</v>
      </c>
      <c r="U13">
        <v>2720.3683995604488</v>
      </c>
      <c r="V13">
        <v>200</v>
      </c>
      <c r="W13">
        <v>923</v>
      </c>
      <c r="X13">
        <v>1362</v>
      </c>
      <c r="Y13">
        <v>439</v>
      </c>
      <c r="Z13">
        <v>264.5</v>
      </c>
      <c r="AA13">
        <v>2020.5</v>
      </c>
      <c r="AB13">
        <f t="shared" si="2"/>
        <v>144</v>
      </c>
    </row>
    <row r="14" spans="1:28">
      <c r="A14">
        <v>1</v>
      </c>
      <c r="B14" t="s">
        <v>27</v>
      </c>
      <c r="C14">
        <v>3</v>
      </c>
      <c r="D14">
        <v>26</v>
      </c>
      <c r="E14" t="s">
        <v>324</v>
      </c>
      <c r="F14" t="s">
        <v>325</v>
      </c>
      <c r="G14" t="s">
        <v>326</v>
      </c>
      <c r="H14" t="s">
        <v>327</v>
      </c>
      <c r="I14">
        <v>82916859090</v>
      </c>
      <c r="J14">
        <v>82916867394</v>
      </c>
      <c r="K14">
        <f t="shared" si="0"/>
        <v>2.3066666666666666</v>
      </c>
      <c r="L14" t="s">
        <v>11</v>
      </c>
      <c r="M14">
        <v>1002</v>
      </c>
      <c r="N14">
        <v>1002</v>
      </c>
      <c r="O14">
        <v>1002</v>
      </c>
      <c r="P14">
        <f t="shared" si="1"/>
        <v>-0.4063365190666407</v>
      </c>
      <c r="R14">
        <v>14</v>
      </c>
      <c r="S14">
        <v>1371.2777777777778</v>
      </c>
      <c r="T14">
        <v>716.79419087278154</v>
      </c>
      <c r="U14">
        <v>3521.6603503961223</v>
      </c>
      <c r="V14">
        <v>200</v>
      </c>
      <c r="W14">
        <v>898</v>
      </c>
      <c r="X14">
        <v>1570</v>
      </c>
      <c r="Y14">
        <v>672</v>
      </c>
      <c r="Z14">
        <v>200</v>
      </c>
      <c r="AA14">
        <v>2578</v>
      </c>
      <c r="AB14">
        <f t="shared" si="2"/>
        <v>144</v>
      </c>
    </row>
    <row r="15" spans="1:28">
      <c r="A15">
        <v>1</v>
      </c>
      <c r="B15" t="s">
        <v>27</v>
      </c>
      <c r="C15">
        <v>3</v>
      </c>
      <c r="D15">
        <v>28</v>
      </c>
      <c r="E15" t="s">
        <v>350</v>
      </c>
      <c r="F15" t="s">
        <v>351</v>
      </c>
      <c r="G15" t="s">
        <v>352</v>
      </c>
      <c r="H15" t="s">
        <v>353</v>
      </c>
      <c r="I15">
        <v>82916859252</v>
      </c>
      <c r="J15">
        <v>82916868247</v>
      </c>
      <c r="K15">
        <f t="shared" si="0"/>
        <v>2.4986111111111109</v>
      </c>
      <c r="L15" t="s">
        <v>11</v>
      </c>
      <c r="M15">
        <v>1003</v>
      </c>
      <c r="N15">
        <v>1003</v>
      </c>
      <c r="O15">
        <v>1003</v>
      </c>
      <c r="P15">
        <f t="shared" si="1"/>
        <v>-0.40494409465215314</v>
      </c>
      <c r="R15">
        <v>15</v>
      </c>
      <c r="S15">
        <v>1817.4513888888889</v>
      </c>
      <c r="T15">
        <v>872.28374829976792</v>
      </c>
      <c r="U15">
        <v>4434.3026337881929</v>
      </c>
      <c r="V15">
        <v>200</v>
      </c>
      <c r="W15">
        <v>1211</v>
      </c>
      <c r="X15">
        <v>2059</v>
      </c>
      <c r="Y15">
        <v>848</v>
      </c>
      <c r="Z15">
        <v>200</v>
      </c>
      <c r="AA15">
        <v>3331</v>
      </c>
      <c r="AB15">
        <f t="shared" si="2"/>
        <v>144</v>
      </c>
    </row>
    <row r="16" spans="1:28">
      <c r="A16">
        <v>1</v>
      </c>
      <c r="B16" t="s">
        <v>27</v>
      </c>
      <c r="C16">
        <v>3</v>
      </c>
      <c r="D16">
        <v>31</v>
      </c>
      <c r="E16" t="s">
        <v>418</v>
      </c>
      <c r="F16" t="s">
        <v>419</v>
      </c>
      <c r="G16" t="s">
        <v>420</v>
      </c>
      <c r="H16" t="s">
        <v>421</v>
      </c>
      <c r="I16">
        <v>82916874727</v>
      </c>
      <c r="J16">
        <v>82916892883</v>
      </c>
      <c r="K16">
        <f t="shared" si="0"/>
        <v>5.0433333333333339</v>
      </c>
      <c r="L16" t="s">
        <v>11</v>
      </c>
      <c r="M16">
        <v>866</v>
      </c>
      <c r="N16">
        <v>866</v>
      </c>
      <c r="O16">
        <v>866</v>
      </c>
      <c r="P16">
        <f t="shared" si="1"/>
        <v>-0.59570623943694889</v>
      </c>
      <c r="R16">
        <v>16</v>
      </c>
      <c r="S16">
        <v>1648.9236111111111</v>
      </c>
      <c r="T16">
        <v>1062.4316770910918</v>
      </c>
      <c r="U16">
        <v>4836.2186423843868</v>
      </c>
      <c r="V16">
        <v>200</v>
      </c>
      <c r="W16">
        <v>938</v>
      </c>
      <c r="X16">
        <v>1938</v>
      </c>
      <c r="Y16">
        <v>1000</v>
      </c>
      <c r="Z16">
        <v>200</v>
      </c>
      <c r="AA16">
        <v>3438</v>
      </c>
      <c r="AB16">
        <f t="shared" si="2"/>
        <v>144</v>
      </c>
    </row>
    <row r="17" spans="1:28">
      <c r="A17">
        <v>1</v>
      </c>
      <c r="B17" t="s">
        <v>27</v>
      </c>
      <c r="C17">
        <v>3</v>
      </c>
      <c r="D17">
        <v>30</v>
      </c>
      <c r="E17" t="s">
        <v>468</v>
      </c>
      <c r="F17" t="s">
        <v>469</v>
      </c>
      <c r="G17" t="s">
        <v>470</v>
      </c>
      <c r="H17" t="s">
        <v>471</v>
      </c>
      <c r="I17">
        <v>82916884285</v>
      </c>
      <c r="J17">
        <v>82916894627</v>
      </c>
      <c r="K17">
        <f t="shared" si="0"/>
        <v>2.8727777777777779</v>
      </c>
      <c r="L17" t="s">
        <v>11</v>
      </c>
      <c r="M17">
        <v>1386</v>
      </c>
      <c r="N17">
        <v>1386</v>
      </c>
      <c r="O17">
        <v>1386</v>
      </c>
      <c r="P17">
        <f t="shared" si="1"/>
        <v>0.12835445609658264</v>
      </c>
      <c r="R17">
        <v>17</v>
      </c>
      <c r="S17">
        <v>2444.2430555555557</v>
      </c>
      <c r="T17">
        <v>1600.90821092542</v>
      </c>
      <c r="U17">
        <v>7246.9676883318161</v>
      </c>
      <c r="V17">
        <v>200</v>
      </c>
      <c r="W17">
        <v>1421</v>
      </c>
      <c r="X17">
        <v>2866</v>
      </c>
      <c r="Y17">
        <v>1445</v>
      </c>
      <c r="Z17">
        <v>200</v>
      </c>
      <c r="AA17">
        <v>5033.5</v>
      </c>
      <c r="AB17">
        <f t="shared" si="2"/>
        <v>144</v>
      </c>
    </row>
    <row r="18" spans="1:28">
      <c r="A18">
        <v>1</v>
      </c>
      <c r="B18" t="s">
        <v>27</v>
      </c>
      <c r="C18">
        <v>30</v>
      </c>
      <c r="D18">
        <v>55</v>
      </c>
      <c r="E18" t="s">
        <v>28</v>
      </c>
      <c r="F18" t="s">
        <v>29</v>
      </c>
      <c r="G18" t="s">
        <v>30</v>
      </c>
      <c r="H18" t="s">
        <v>31</v>
      </c>
      <c r="I18">
        <v>82916797309</v>
      </c>
      <c r="J18">
        <v>82916814613</v>
      </c>
      <c r="K18">
        <f t="shared" si="0"/>
        <v>4.8066666666666666</v>
      </c>
      <c r="L18" t="s">
        <v>11</v>
      </c>
      <c r="M18">
        <v>1186</v>
      </c>
      <c r="N18">
        <v>1186</v>
      </c>
      <c r="O18">
        <v>1186</v>
      </c>
      <c r="P18">
        <f t="shared" si="1"/>
        <v>-0.1501304268009295</v>
      </c>
      <c r="R18">
        <v>18</v>
      </c>
      <c r="S18">
        <v>1668.7916666666667</v>
      </c>
      <c r="T18">
        <v>733.6396869892402</v>
      </c>
      <c r="U18">
        <v>3869.7107276343877</v>
      </c>
      <c r="V18">
        <v>200</v>
      </c>
      <c r="W18">
        <v>1154</v>
      </c>
      <c r="X18">
        <v>1946</v>
      </c>
      <c r="Y18">
        <v>792</v>
      </c>
      <c r="Z18">
        <v>200</v>
      </c>
      <c r="AA18">
        <v>3134</v>
      </c>
      <c r="AB18">
        <f t="shared" si="2"/>
        <v>144</v>
      </c>
    </row>
    <row r="19" spans="1:28">
      <c r="A19">
        <v>1</v>
      </c>
      <c r="B19" t="s">
        <v>27</v>
      </c>
      <c r="C19">
        <v>30</v>
      </c>
      <c r="D19">
        <v>50</v>
      </c>
      <c r="E19" t="s">
        <v>75</v>
      </c>
      <c r="F19" t="s">
        <v>76</v>
      </c>
      <c r="G19" t="s">
        <v>77</v>
      </c>
      <c r="H19" t="s">
        <v>78</v>
      </c>
      <c r="I19">
        <v>82916802655</v>
      </c>
      <c r="J19">
        <v>82916816164</v>
      </c>
      <c r="K19">
        <f t="shared" si="0"/>
        <v>3.7524999999999999</v>
      </c>
      <c r="L19" t="s">
        <v>11</v>
      </c>
      <c r="M19">
        <v>834</v>
      </c>
      <c r="N19">
        <v>834</v>
      </c>
      <c r="O19">
        <v>834</v>
      </c>
      <c r="P19">
        <f t="shared" si="1"/>
        <v>-0.64026382070055088</v>
      </c>
      <c r="R19">
        <v>19</v>
      </c>
      <c r="S19">
        <v>1972.625</v>
      </c>
      <c r="T19">
        <v>1097.6429005231919</v>
      </c>
      <c r="U19">
        <v>5265.5537015695754</v>
      </c>
      <c r="V19">
        <v>200</v>
      </c>
      <c r="W19">
        <v>1146</v>
      </c>
      <c r="X19">
        <v>2490</v>
      </c>
      <c r="Y19">
        <v>1344</v>
      </c>
      <c r="Z19">
        <v>200</v>
      </c>
      <c r="AA19">
        <v>4506</v>
      </c>
      <c r="AB19">
        <f t="shared" si="2"/>
        <v>144</v>
      </c>
    </row>
    <row r="20" spans="1:28">
      <c r="A20">
        <v>1</v>
      </c>
      <c r="B20" t="s">
        <v>27</v>
      </c>
      <c r="C20">
        <v>30</v>
      </c>
      <c r="D20">
        <v>53</v>
      </c>
      <c r="E20" t="s">
        <v>218</v>
      </c>
      <c r="F20" t="s">
        <v>219</v>
      </c>
      <c r="G20" t="s">
        <v>220</v>
      </c>
      <c r="H20" t="s">
        <v>221</v>
      </c>
      <c r="I20">
        <v>82916834407</v>
      </c>
      <c r="J20">
        <v>82916842141</v>
      </c>
      <c r="K20">
        <f t="shared" si="0"/>
        <v>2.1483333333333334</v>
      </c>
      <c r="L20" t="s">
        <v>11</v>
      </c>
      <c r="M20">
        <v>770</v>
      </c>
      <c r="N20">
        <v>770</v>
      </c>
      <c r="O20">
        <v>770</v>
      </c>
      <c r="P20">
        <f t="shared" si="1"/>
        <v>-0.72937898322775474</v>
      </c>
      <c r="R20">
        <v>20</v>
      </c>
      <c r="S20">
        <v>1925.8650793650793</v>
      </c>
      <c r="T20">
        <v>1295.562557617626</v>
      </c>
      <c r="U20">
        <v>5812.5527522179573</v>
      </c>
      <c r="V20">
        <v>200</v>
      </c>
      <c r="W20">
        <v>1074</v>
      </c>
      <c r="X20">
        <v>2096.75</v>
      </c>
      <c r="Y20">
        <v>1022.75</v>
      </c>
      <c r="Z20">
        <v>200</v>
      </c>
      <c r="AA20">
        <v>3630.875</v>
      </c>
      <c r="AB20">
        <f t="shared" si="2"/>
        <v>276</v>
      </c>
    </row>
    <row r="21" spans="1:28">
      <c r="A21">
        <v>1</v>
      </c>
      <c r="B21" t="s">
        <v>27</v>
      </c>
      <c r="C21">
        <v>30</v>
      </c>
      <c r="D21">
        <v>51</v>
      </c>
      <c r="E21" t="s">
        <v>225</v>
      </c>
      <c r="F21" t="s">
        <v>226</v>
      </c>
      <c r="G21" t="s">
        <v>227</v>
      </c>
      <c r="H21" t="s">
        <v>228</v>
      </c>
      <c r="I21">
        <v>82916832624</v>
      </c>
      <c r="J21">
        <v>82916842300</v>
      </c>
      <c r="K21">
        <f t="shared" si="0"/>
        <v>2.6877777777777778</v>
      </c>
      <c r="L21" t="s">
        <v>11</v>
      </c>
      <c r="M21">
        <v>595</v>
      </c>
      <c r="N21">
        <v>595</v>
      </c>
      <c r="O21">
        <v>595</v>
      </c>
      <c r="P21">
        <f t="shared" si="1"/>
        <v>-0.97305325576307788</v>
      </c>
      <c r="R21">
        <v>21</v>
      </c>
      <c r="S21">
        <v>2303.2777777777778</v>
      </c>
      <c r="T21">
        <v>2015.3711654864792</v>
      </c>
      <c r="U21">
        <v>8349.3912742372158</v>
      </c>
      <c r="V21">
        <v>200</v>
      </c>
      <c r="W21">
        <v>1042</v>
      </c>
      <c r="X21">
        <v>2707</v>
      </c>
      <c r="Y21">
        <v>1665</v>
      </c>
      <c r="Z21">
        <v>200</v>
      </c>
      <c r="AA21">
        <v>5204.5</v>
      </c>
      <c r="AB21">
        <f t="shared" si="2"/>
        <v>144</v>
      </c>
    </row>
    <row r="22" spans="1:28">
      <c r="A22">
        <v>1</v>
      </c>
      <c r="B22" t="s">
        <v>27</v>
      </c>
      <c r="C22">
        <v>30</v>
      </c>
      <c r="D22">
        <v>54</v>
      </c>
      <c r="E22" t="s">
        <v>373</v>
      </c>
      <c r="F22" t="s">
        <v>374</v>
      </c>
      <c r="G22" t="s">
        <v>375</v>
      </c>
      <c r="H22" t="s">
        <v>376</v>
      </c>
      <c r="I22">
        <v>82916861359</v>
      </c>
      <c r="J22">
        <v>82916868919</v>
      </c>
      <c r="K22">
        <f t="shared" si="0"/>
        <v>2.1</v>
      </c>
      <c r="L22" t="s">
        <v>11</v>
      </c>
      <c r="M22">
        <v>939</v>
      </c>
      <c r="N22">
        <v>939</v>
      </c>
      <c r="O22">
        <v>939</v>
      </c>
      <c r="P22">
        <f t="shared" si="1"/>
        <v>-0.494059257179357</v>
      </c>
      <c r="R22">
        <v>22</v>
      </c>
      <c r="S22">
        <v>2220.2638888888887</v>
      </c>
      <c r="T22">
        <v>1794.2722732932179</v>
      </c>
      <c r="U22">
        <v>7603.0807087685425</v>
      </c>
      <c r="V22">
        <v>200</v>
      </c>
      <c r="W22">
        <v>1250</v>
      </c>
      <c r="X22">
        <v>2658</v>
      </c>
      <c r="Y22">
        <v>1408</v>
      </c>
      <c r="Z22">
        <v>200</v>
      </c>
      <c r="AA22">
        <v>4770</v>
      </c>
      <c r="AB22">
        <f t="shared" si="2"/>
        <v>144</v>
      </c>
    </row>
    <row r="23" spans="1:28">
      <c r="A23">
        <v>1</v>
      </c>
      <c r="B23" t="s">
        <v>27</v>
      </c>
      <c r="C23">
        <v>30</v>
      </c>
      <c r="D23">
        <v>56</v>
      </c>
      <c r="E23" t="s">
        <v>377</v>
      </c>
      <c r="F23" t="s">
        <v>378</v>
      </c>
      <c r="G23" t="s">
        <v>379</v>
      </c>
      <c r="H23" t="s">
        <v>380</v>
      </c>
      <c r="I23">
        <v>82916862979</v>
      </c>
      <c r="J23">
        <v>82916869006</v>
      </c>
      <c r="K23">
        <f t="shared" si="0"/>
        <v>1.6741666666666668</v>
      </c>
      <c r="L23" t="s">
        <v>11</v>
      </c>
      <c r="M23">
        <v>1131</v>
      </c>
      <c r="N23">
        <v>1131</v>
      </c>
      <c r="O23">
        <v>1131</v>
      </c>
      <c r="P23">
        <f t="shared" si="1"/>
        <v>-0.22671376959774533</v>
      </c>
      <c r="R23">
        <v>23</v>
      </c>
      <c r="S23">
        <v>1293.6597222222222</v>
      </c>
      <c r="T23">
        <v>714.48280654114546</v>
      </c>
      <c r="U23">
        <v>3437.1081418456583</v>
      </c>
      <c r="V23">
        <v>200</v>
      </c>
      <c r="W23">
        <v>898</v>
      </c>
      <c r="X23">
        <v>1443</v>
      </c>
      <c r="Y23">
        <v>545</v>
      </c>
      <c r="Z23">
        <v>200</v>
      </c>
      <c r="AA23">
        <v>2260.5</v>
      </c>
      <c r="AB23">
        <f t="shared" si="2"/>
        <v>144</v>
      </c>
    </row>
    <row r="24" spans="1:28">
      <c r="A24">
        <v>1</v>
      </c>
      <c r="B24" t="s">
        <v>27</v>
      </c>
      <c r="C24">
        <v>30</v>
      </c>
      <c r="D24">
        <v>52</v>
      </c>
      <c r="E24" t="s">
        <v>499</v>
      </c>
      <c r="F24" t="s">
        <v>500</v>
      </c>
      <c r="G24" t="s">
        <v>501</v>
      </c>
      <c r="H24" t="s">
        <v>502</v>
      </c>
      <c r="I24">
        <v>82916887688</v>
      </c>
      <c r="J24">
        <v>82916895577</v>
      </c>
      <c r="K24">
        <f t="shared" si="0"/>
        <v>2.1913888888888886</v>
      </c>
      <c r="L24" t="s">
        <v>11</v>
      </c>
      <c r="M24">
        <v>890</v>
      </c>
      <c r="N24">
        <v>890</v>
      </c>
      <c r="O24">
        <v>890</v>
      </c>
      <c r="P24">
        <f t="shared" si="1"/>
        <v>-0.56228805348924749</v>
      </c>
      <c r="R24">
        <v>24</v>
      </c>
      <c r="S24">
        <v>2054.0416666666665</v>
      </c>
      <c r="T24">
        <v>1365.0918003459135</v>
      </c>
      <c r="U24">
        <v>6149.3170677044072</v>
      </c>
      <c r="V24">
        <v>200</v>
      </c>
      <c r="W24">
        <v>1155</v>
      </c>
      <c r="X24">
        <v>2380</v>
      </c>
      <c r="Y24">
        <v>1225</v>
      </c>
      <c r="Z24">
        <v>200</v>
      </c>
      <c r="AA24">
        <v>4217.5</v>
      </c>
      <c r="AB24">
        <f t="shared" si="2"/>
        <v>144</v>
      </c>
    </row>
    <row r="25" spans="1:28">
      <c r="A25">
        <v>1</v>
      </c>
      <c r="B25" t="s">
        <v>27</v>
      </c>
      <c r="C25">
        <v>30</v>
      </c>
      <c r="D25">
        <v>49</v>
      </c>
      <c r="E25" t="s">
        <v>507</v>
      </c>
      <c r="F25" t="s">
        <v>508</v>
      </c>
      <c r="G25" t="s">
        <v>509</v>
      </c>
      <c r="H25" t="s">
        <v>510</v>
      </c>
      <c r="I25">
        <v>82916886067</v>
      </c>
      <c r="J25">
        <v>82916895747</v>
      </c>
      <c r="K25">
        <f t="shared" si="0"/>
        <v>2.6888888888888891</v>
      </c>
      <c r="L25" t="s">
        <v>11</v>
      </c>
      <c r="M25">
        <v>987</v>
      </c>
      <c r="N25">
        <v>987</v>
      </c>
      <c r="O25">
        <v>987</v>
      </c>
      <c r="P25">
        <f t="shared" si="1"/>
        <v>-0.42722288528395408</v>
      </c>
      <c r="R25">
        <v>26</v>
      </c>
      <c r="S25">
        <v>1680.4166666666667</v>
      </c>
      <c r="T25">
        <v>798.14865944073972</v>
      </c>
      <c r="U25">
        <v>4074.8626449888861</v>
      </c>
      <c r="V25">
        <v>200</v>
      </c>
      <c r="W25">
        <v>1121</v>
      </c>
      <c r="X25">
        <v>2074</v>
      </c>
      <c r="Y25">
        <v>953</v>
      </c>
      <c r="Z25">
        <v>200</v>
      </c>
      <c r="AA25">
        <v>3503.5</v>
      </c>
      <c r="AB25">
        <f t="shared" si="2"/>
        <v>144</v>
      </c>
    </row>
    <row r="26" spans="1:28">
      <c r="A26">
        <v>1</v>
      </c>
      <c r="B26" t="s">
        <v>12</v>
      </c>
      <c r="C26">
        <v>0</v>
      </c>
      <c r="E26" t="s">
        <v>35</v>
      </c>
      <c r="F26" t="s">
        <v>36</v>
      </c>
      <c r="H26" t="s">
        <v>37</v>
      </c>
      <c r="J26">
        <v>82916814804</v>
      </c>
      <c r="K26">
        <f t="shared" si="0"/>
        <v>0</v>
      </c>
      <c r="L26" t="s">
        <v>11</v>
      </c>
      <c r="M26">
        <v>1098</v>
      </c>
      <c r="N26">
        <v>1098</v>
      </c>
      <c r="O26">
        <v>1098</v>
      </c>
      <c r="P26">
        <f t="shared" si="1"/>
        <v>-0.27266377527583485</v>
      </c>
      <c r="R26">
        <v>27</v>
      </c>
      <c r="S26">
        <v>1250.7708333333333</v>
      </c>
      <c r="T26">
        <v>542.19736796092513</v>
      </c>
      <c r="U26">
        <v>2877.3629372161085</v>
      </c>
      <c r="V26">
        <v>200</v>
      </c>
      <c r="W26">
        <v>922</v>
      </c>
      <c r="X26">
        <v>1385</v>
      </c>
      <c r="Y26">
        <v>463</v>
      </c>
      <c r="Z26">
        <v>227.5</v>
      </c>
      <c r="AA26">
        <v>2079.5</v>
      </c>
      <c r="AB26">
        <f t="shared" si="2"/>
        <v>144</v>
      </c>
    </row>
    <row r="27" spans="1:28">
      <c r="A27">
        <v>1</v>
      </c>
      <c r="B27" t="s">
        <v>12</v>
      </c>
      <c r="C27">
        <v>0</v>
      </c>
      <c r="E27" t="s">
        <v>101</v>
      </c>
      <c r="F27" t="s">
        <v>102</v>
      </c>
      <c r="H27" t="s">
        <v>103</v>
      </c>
      <c r="J27">
        <v>82916816868</v>
      </c>
      <c r="K27">
        <f t="shared" si="0"/>
        <v>0</v>
      </c>
      <c r="L27" t="s">
        <v>11</v>
      </c>
      <c r="M27">
        <v>2882</v>
      </c>
      <c r="N27">
        <v>2882</v>
      </c>
      <c r="O27" t="s">
        <v>529</v>
      </c>
      <c r="P27">
        <f t="shared" si="1"/>
        <v>2.2114213801699734</v>
      </c>
      <c r="R27">
        <v>28</v>
      </c>
      <c r="S27">
        <v>1517.7708333333333</v>
      </c>
      <c r="T27">
        <v>541.56576398821392</v>
      </c>
      <c r="U27">
        <v>3142.4681252979753</v>
      </c>
      <c r="V27">
        <v>200</v>
      </c>
      <c r="W27">
        <v>1138</v>
      </c>
      <c r="X27">
        <v>1747</v>
      </c>
      <c r="Y27">
        <v>609</v>
      </c>
      <c r="Z27">
        <v>224.5</v>
      </c>
      <c r="AA27">
        <v>2660.5</v>
      </c>
      <c r="AB27">
        <f t="shared" si="2"/>
        <v>144</v>
      </c>
    </row>
    <row r="28" spans="1:28">
      <c r="A28">
        <v>1</v>
      </c>
      <c r="B28" t="s">
        <v>12</v>
      </c>
      <c r="C28">
        <v>0</v>
      </c>
      <c r="E28" t="s">
        <v>111</v>
      </c>
      <c r="F28" t="s">
        <v>112</v>
      </c>
      <c r="H28" t="s">
        <v>113</v>
      </c>
      <c r="J28">
        <v>82916817280</v>
      </c>
      <c r="K28">
        <f t="shared" si="0"/>
        <v>0</v>
      </c>
      <c r="L28" t="s">
        <v>11</v>
      </c>
      <c r="M28">
        <v>961</v>
      </c>
      <c r="N28">
        <v>961</v>
      </c>
      <c r="O28">
        <v>961</v>
      </c>
      <c r="P28">
        <f t="shared" si="1"/>
        <v>-0.46342592006063066</v>
      </c>
      <c r="R28">
        <v>29</v>
      </c>
      <c r="S28">
        <v>1782.8333333333333</v>
      </c>
      <c r="T28">
        <v>991.08536198039008</v>
      </c>
      <c r="U28">
        <v>4756.0894192745036</v>
      </c>
      <c r="V28">
        <v>200</v>
      </c>
      <c r="W28">
        <v>1099</v>
      </c>
      <c r="X28">
        <v>2122</v>
      </c>
      <c r="Y28">
        <v>1023</v>
      </c>
      <c r="Z28">
        <v>200</v>
      </c>
      <c r="AA28">
        <v>3656.5</v>
      </c>
      <c r="AB28">
        <f t="shared" si="2"/>
        <v>144</v>
      </c>
    </row>
    <row r="29" spans="1:28">
      <c r="A29">
        <v>1</v>
      </c>
      <c r="B29" t="s">
        <v>12</v>
      </c>
      <c r="C29">
        <v>0</v>
      </c>
      <c r="E29" t="s">
        <v>159</v>
      </c>
      <c r="F29" t="s">
        <v>160</v>
      </c>
      <c r="H29" t="s">
        <v>161</v>
      </c>
      <c r="J29">
        <v>82916840555</v>
      </c>
      <c r="K29">
        <f t="shared" si="0"/>
        <v>0</v>
      </c>
      <c r="L29" t="s">
        <v>11</v>
      </c>
      <c r="M29">
        <v>858</v>
      </c>
      <c r="N29">
        <v>858</v>
      </c>
      <c r="O29">
        <v>858</v>
      </c>
      <c r="P29">
        <f t="shared" si="1"/>
        <v>-0.60684563475284947</v>
      </c>
      <c r="R29">
        <v>30</v>
      </c>
      <c r="S29">
        <v>1351.9861111111111</v>
      </c>
      <c r="T29">
        <v>1001.2596121858511</v>
      </c>
      <c r="U29">
        <v>4355.7649476686647</v>
      </c>
      <c r="V29">
        <v>200</v>
      </c>
      <c r="W29">
        <v>898</v>
      </c>
      <c r="X29">
        <v>1454.25</v>
      </c>
      <c r="Y29">
        <v>556.25</v>
      </c>
      <c r="Z29">
        <v>200</v>
      </c>
      <c r="AA29">
        <v>2288.625</v>
      </c>
      <c r="AB29">
        <f t="shared" si="2"/>
        <v>144</v>
      </c>
    </row>
    <row r="30" spans="1:28">
      <c r="A30">
        <v>1</v>
      </c>
      <c r="B30" t="s">
        <v>12</v>
      </c>
      <c r="C30">
        <v>0</v>
      </c>
      <c r="E30" t="s">
        <v>212</v>
      </c>
      <c r="F30" t="s">
        <v>213</v>
      </c>
      <c r="H30" t="s">
        <v>214</v>
      </c>
      <c r="J30">
        <v>82916841978</v>
      </c>
      <c r="K30">
        <f t="shared" si="0"/>
        <v>0</v>
      </c>
      <c r="L30" t="s">
        <v>11</v>
      </c>
      <c r="M30">
        <v>778</v>
      </c>
      <c r="N30">
        <v>778</v>
      </c>
      <c r="O30">
        <v>778</v>
      </c>
      <c r="P30">
        <f t="shared" si="1"/>
        <v>-0.71823958791185427</v>
      </c>
      <c r="R30">
        <v>31</v>
      </c>
      <c r="S30">
        <v>1592.8888888888889</v>
      </c>
      <c r="T30">
        <v>749.36767162701472</v>
      </c>
      <c r="U30">
        <v>3840.9919037699328</v>
      </c>
      <c r="V30">
        <v>200</v>
      </c>
      <c r="W30">
        <v>1047</v>
      </c>
      <c r="X30">
        <v>1940</v>
      </c>
      <c r="Y30">
        <v>893</v>
      </c>
      <c r="Z30">
        <v>200</v>
      </c>
      <c r="AA30">
        <v>3279.5</v>
      </c>
      <c r="AB30">
        <f t="shared" si="2"/>
        <v>144</v>
      </c>
    </row>
    <row r="31" spans="1:28">
      <c r="A31">
        <v>1</v>
      </c>
      <c r="B31" t="s">
        <v>12</v>
      </c>
      <c r="C31">
        <v>0</v>
      </c>
      <c r="E31" t="s">
        <v>222</v>
      </c>
      <c r="F31" t="s">
        <v>223</v>
      </c>
      <c r="H31" t="s">
        <v>224</v>
      </c>
      <c r="J31">
        <v>82916842217</v>
      </c>
      <c r="K31">
        <f t="shared" si="0"/>
        <v>0</v>
      </c>
      <c r="L31" t="s">
        <v>5</v>
      </c>
      <c r="M31">
        <v>882</v>
      </c>
      <c r="N31">
        <v>882</v>
      </c>
      <c r="O31">
        <v>882</v>
      </c>
      <c r="P31">
        <f t="shared" si="1"/>
        <v>-0.57342744880514795</v>
      </c>
      <c r="R31">
        <v>32</v>
      </c>
      <c r="S31">
        <v>1795.4791666666667</v>
      </c>
      <c r="T31">
        <v>909.71493798376457</v>
      </c>
      <c r="U31">
        <v>4524.6239806179601</v>
      </c>
      <c r="V31">
        <v>200</v>
      </c>
      <c r="W31">
        <v>1220</v>
      </c>
      <c r="X31">
        <v>2029</v>
      </c>
      <c r="Y31">
        <v>809</v>
      </c>
      <c r="Z31">
        <v>200</v>
      </c>
      <c r="AA31">
        <v>3242.5</v>
      </c>
      <c r="AB31">
        <f t="shared" si="2"/>
        <v>144</v>
      </c>
    </row>
    <row r="32" spans="1:28">
      <c r="A32">
        <v>1</v>
      </c>
      <c r="B32" t="s">
        <v>12</v>
      </c>
      <c r="C32">
        <v>0</v>
      </c>
      <c r="E32" t="s">
        <v>296</v>
      </c>
      <c r="F32" t="s">
        <v>297</v>
      </c>
      <c r="H32" t="s">
        <v>298</v>
      </c>
      <c r="J32">
        <v>82916866523</v>
      </c>
      <c r="K32">
        <f t="shared" si="0"/>
        <v>0</v>
      </c>
      <c r="L32" t="s">
        <v>5</v>
      </c>
      <c r="M32">
        <v>1355</v>
      </c>
      <c r="N32">
        <v>1355</v>
      </c>
      <c r="O32">
        <v>1355</v>
      </c>
      <c r="P32">
        <f t="shared" si="1"/>
        <v>8.5189299247468264E-2</v>
      </c>
      <c r="R32">
        <v>33</v>
      </c>
      <c r="S32">
        <v>1071.0694444444443</v>
      </c>
      <c r="T32">
        <v>343.33480386918654</v>
      </c>
      <c r="U32">
        <v>2101.073856052004</v>
      </c>
      <c r="V32">
        <v>200</v>
      </c>
      <c r="W32">
        <v>845</v>
      </c>
      <c r="X32">
        <v>1185</v>
      </c>
      <c r="Y32">
        <v>340</v>
      </c>
      <c r="Z32">
        <v>335</v>
      </c>
      <c r="AA32">
        <v>1695</v>
      </c>
      <c r="AB32">
        <f t="shared" si="2"/>
        <v>144</v>
      </c>
    </row>
    <row r="33" spans="1:28">
      <c r="A33">
        <v>1</v>
      </c>
      <c r="B33" t="s">
        <v>12</v>
      </c>
      <c r="C33">
        <v>0</v>
      </c>
      <c r="E33" t="s">
        <v>340</v>
      </c>
      <c r="F33" t="s">
        <v>341</v>
      </c>
      <c r="H33" t="s">
        <v>342</v>
      </c>
      <c r="J33">
        <v>82916867964</v>
      </c>
      <c r="K33">
        <f t="shared" si="0"/>
        <v>0</v>
      </c>
      <c r="L33" t="s">
        <v>11</v>
      </c>
      <c r="M33">
        <v>1379</v>
      </c>
      <c r="N33">
        <v>1379</v>
      </c>
      <c r="O33">
        <v>1379</v>
      </c>
      <c r="P33">
        <f t="shared" si="1"/>
        <v>0.11860748519516973</v>
      </c>
      <c r="R33">
        <v>34</v>
      </c>
      <c r="S33">
        <v>1299.6388888888889</v>
      </c>
      <c r="T33">
        <v>477.23180197477609</v>
      </c>
      <c r="U33">
        <v>2731.3342948132172</v>
      </c>
      <c r="V33">
        <v>200</v>
      </c>
      <c r="W33">
        <v>970</v>
      </c>
      <c r="X33">
        <v>1499</v>
      </c>
      <c r="Y33">
        <v>529</v>
      </c>
      <c r="Z33">
        <v>200</v>
      </c>
      <c r="AA33">
        <v>2292.5</v>
      </c>
      <c r="AB33">
        <f t="shared" si="2"/>
        <v>144</v>
      </c>
    </row>
    <row r="34" spans="1:28">
      <c r="A34">
        <v>1</v>
      </c>
      <c r="B34" t="s">
        <v>12</v>
      </c>
      <c r="C34">
        <v>0</v>
      </c>
      <c r="E34" t="s">
        <v>370</v>
      </c>
      <c r="F34" t="s">
        <v>371</v>
      </c>
      <c r="H34" t="s">
        <v>372</v>
      </c>
      <c r="J34">
        <v>82916868829</v>
      </c>
      <c r="K34">
        <f t="shared" si="0"/>
        <v>0</v>
      </c>
      <c r="L34" t="s">
        <v>11</v>
      </c>
      <c r="M34">
        <v>1010</v>
      </c>
      <c r="N34">
        <v>1010</v>
      </c>
      <c r="O34">
        <v>1010</v>
      </c>
      <c r="P34">
        <f t="shared" si="1"/>
        <v>-0.39519712375074018</v>
      </c>
      <c r="R34">
        <v>35</v>
      </c>
      <c r="S34">
        <v>2384.25</v>
      </c>
      <c r="T34">
        <v>1244.6503374249762</v>
      </c>
      <c r="U34">
        <v>6118.2010122749289</v>
      </c>
      <c r="V34">
        <v>200</v>
      </c>
      <c r="W34">
        <v>1419</v>
      </c>
      <c r="X34">
        <v>3090</v>
      </c>
      <c r="Y34">
        <v>1671</v>
      </c>
      <c r="Z34">
        <v>200</v>
      </c>
      <c r="AA34">
        <v>5596.5</v>
      </c>
      <c r="AB34">
        <f t="shared" si="2"/>
        <v>144</v>
      </c>
    </row>
    <row r="35" spans="1:28">
      <c r="A35">
        <v>1</v>
      </c>
      <c r="B35" t="s">
        <v>12</v>
      </c>
      <c r="C35">
        <v>0</v>
      </c>
      <c r="E35" t="s">
        <v>392</v>
      </c>
      <c r="F35" t="s">
        <v>393</v>
      </c>
      <c r="H35" t="s">
        <v>394</v>
      </c>
      <c r="J35">
        <v>82916891860</v>
      </c>
      <c r="K35">
        <f t="shared" si="0"/>
        <v>0</v>
      </c>
      <c r="L35" t="s">
        <v>11</v>
      </c>
      <c r="M35">
        <v>1826</v>
      </c>
      <c r="N35">
        <v>1826</v>
      </c>
      <c r="O35">
        <v>1826</v>
      </c>
      <c r="P35">
        <f t="shared" si="1"/>
        <v>0.74102119847110937</v>
      </c>
      <c r="R35">
        <v>36</v>
      </c>
      <c r="S35">
        <v>1528.9097222222222</v>
      </c>
      <c r="T35">
        <v>676.38470946020857</v>
      </c>
      <c r="U35">
        <v>3558.0638506028481</v>
      </c>
      <c r="V35">
        <v>200</v>
      </c>
      <c r="W35">
        <v>1090</v>
      </c>
      <c r="X35">
        <v>1778</v>
      </c>
      <c r="Y35">
        <v>688</v>
      </c>
      <c r="Z35">
        <v>200</v>
      </c>
      <c r="AA35">
        <v>2810</v>
      </c>
      <c r="AB35">
        <f t="shared" si="2"/>
        <v>144</v>
      </c>
    </row>
    <row r="36" spans="1:28">
      <c r="A36">
        <v>1</v>
      </c>
      <c r="B36" t="s">
        <v>12</v>
      </c>
      <c r="C36">
        <v>0</v>
      </c>
      <c r="E36" t="s">
        <v>402</v>
      </c>
      <c r="F36" t="s">
        <v>403</v>
      </c>
      <c r="H36" t="s">
        <v>404</v>
      </c>
      <c r="J36">
        <v>82916892231</v>
      </c>
      <c r="K36">
        <f t="shared" si="0"/>
        <v>0</v>
      </c>
      <c r="L36" t="s">
        <v>11</v>
      </c>
      <c r="M36">
        <v>690</v>
      </c>
      <c r="N36">
        <v>690</v>
      </c>
      <c r="O36">
        <v>690</v>
      </c>
      <c r="P36">
        <f t="shared" si="1"/>
        <v>-0.84077293638675965</v>
      </c>
      <c r="R36">
        <v>38</v>
      </c>
      <c r="S36">
        <v>1846.8194444444443</v>
      </c>
      <c r="T36">
        <v>1214.7648463765888</v>
      </c>
      <c r="U36">
        <v>5491.1139835742106</v>
      </c>
      <c r="V36">
        <v>200</v>
      </c>
      <c r="W36">
        <v>1073</v>
      </c>
      <c r="X36">
        <v>2227</v>
      </c>
      <c r="Y36">
        <v>1154</v>
      </c>
      <c r="Z36">
        <v>200</v>
      </c>
      <c r="AA36">
        <v>3958</v>
      </c>
      <c r="AB36">
        <f t="shared" si="2"/>
        <v>144</v>
      </c>
    </row>
    <row r="37" spans="1:28">
      <c r="A37">
        <v>1</v>
      </c>
      <c r="B37" t="s">
        <v>12</v>
      </c>
      <c r="C37">
        <v>0</v>
      </c>
      <c r="E37" t="s">
        <v>486</v>
      </c>
      <c r="F37" t="s">
        <v>487</v>
      </c>
      <c r="H37" t="s">
        <v>488</v>
      </c>
      <c r="J37">
        <v>82916895199</v>
      </c>
      <c r="K37">
        <f t="shared" si="0"/>
        <v>0</v>
      </c>
      <c r="L37" t="s">
        <v>11</v>
      </c>
      <c r="M37">
        <v>1355</v>
      </c>
      <c r="N37">
        <v>1355</v>
      </c>
      <c r="O37">
        <v>1355</v>
      </c>
      <c r="P37">
        <f t="shared" si="1"/>
        <v>8.5189299247468264E-2</v>
      </c>
      <c r="R37">
        <v>39</v>
      </c>
      <c r="S37">
        <v>1336.4236111111111</v>
      </c>
      <c r="T37">
        <v>569.79530799021404</v>
      </c>
      <c r="U37">
        <v>3045.809535081753</v>
      </c>
      <c r="V37">
        <v>200</v>
      </c>
      <c r="W37">
        <v>970</v>
      </c>
      <c r="X37">
        <v>1458</v>
      </c>
      <c r="Y37">
        <v>488</v>
      </c>
      <c r="Z37">
        <v>238</v>
      </c>
      <c r="AA37">
        <v>2190</v>
      </c>
      <c r="AB37">
        <f t="shared" si="2"/>
        <v>144</v>
      </c>
    </row>
    <row r="38" spans="1:28">
      <c r="A38">
        <v>1</v>
      </c>
      <c r="B38" t="s">
        <v>12</v>
      </c>
      <c r="C38">
        <v>3</v>
      </c>
      <c r="E38" t="s">
        <v>13</v>
      </c>
      <c r="F38" t="s">
        <v>14</v>
      </c>
      <c r="H38" t="s">
        <v>15</v>
      </c>
      <c r="I38">
        <v>82916791801</v>
      </c>
      <c r="J38">
        <v>82916814088</v>
      </c>
      <c r="K38">
        <f t="shared" si="0"/>
        <v>6.190833333333333</v>
      </c>
      <c r="L38" t="s">
        <v>11</v>
      </c>
      <c r="M38">
        <v>1274</v>
      </c>
      <c r="N38">
        <v>1274</v>
      </c>
      <c r="O38">
        <v>1274</v>
      </c>
      <c r="P38">
        <f t="shared" si="1"/>
        <v>-2.7597078326024153E-2</v>
      </c>
      <c r="R38">
        <v>40</v>
      </c>
      <c r="S38">
        <v>1461.5208333333333</v>
      </c>
      <c r="T38">
        <v>764.9107598263239</v>
      </c>
      <c r="U38">
        <v>3756.2531128123046</v>
      </c>
      <c r="V38">
        <v>200</v>
      </c>
      <c r="W38">
        <v>915</v>
      </c>
      <c r="X38">
        <v>1786</v>
      </c>
      <c r="Y38">
        <v>871</v>
      </c>
      <c r="Z38">
        <v>200</v>
      </c>
      <c r="AA38">
        <v>3092.5</v>
      </c>
      <c r="AB38">
        <f t="shared" si="2"/>
        <v>144</v>
      </c>
    </row>
    <row r="39" spans="1:28">
      <c r="A39">
        <v>1</v>
      </c>
      <c r="B39" t="s">
        <v>12</v>
      </c>
      <c r="C39">
        <v>3</v>
      </c>
      <c r="E39" t="s">
        <v>48</v>
      </c>
      <c r="F39" t="s">
        <v>49</v>
      </c>
      <c r="H39" t="s">
        <v>50</v>
      </c>
      <c r="I39">
        <v>82916798929</v>
      </c>
      <c r="J39">
        <v>82916815250</v>
      </c>
      <c r="K39">
        <f t="shared" si="0"/>
        <v>4.533611111111111</v>
      </c>
      <c r="L39" t="s">
        <v>5</v>
      </c>
      <c r="M39">
        <v>1322</v>
      </c>
      <c r="N39">
        <v>1322</v>
      </c>
      <c r="O39">
        <v>1322</v>
      </c>
      <c r="P39">
        <f t="shared" si="1"/>
        <v>3.9239293569378761E-2</v>
      </c>
      <c r="R39">
        <v>41</v>
      </c>
      <c r="S39">
        <v>1477.7222222222222</v>
      </c>
      <c r="T39">
        <v>608.2939491266219</v>
      </c>
      <c r="U39">
        <v>3302.6040696020877</v>
      </c>
      <c r="V39">
        <v>200</v>
      </c>
      <c r="W39">
        <v>1082</v>
      </c>
      <c r="X39">
        <v>1634</v>
      </c>
      <c r="Y39">
        <v>552</v>
      </c>
      <c r="Z39">
        <v>254</v>
      </c>
      <c r="AA39">
        <v>2462</v>
      </c>
      <c r="AB39">
        <f t="shared" si="2"/>
        <v>144</v>
      </c>
    </row>
    <row r="40" spans="1:28">
      <c r="A40">
        <v>1</v>
      </c>
      <c r="B40" t="s">
        <v>12</v>
      </c>
      <c r="C40">
        <v>3</v>
      </c>
      <c r="E40" t="s">
        <v>55</v>
      </c>
      <c r="F40" t="s">
        <v>56</v>
      </c>
      <c r="H40" t="s">
        <v>57</v>
      </c>
      <c r="I40">
        <v>82916800873</v>
      </c>
      <c r="J40">
        <v>82916815556</v>
      </c>
      <c r="K40">
        <f t="shared" si="0"/>
        <v>4.078611111111111</v>
      </c>
      <c r="L40" t="s">
        <v>11</v>
      </c>
      <c r="M40">
        <v>1241</v>
      </c>
      <c r="N40">
        <v>1241</v>
      </c>
      <c r="O40">
        <v>1241</v>
      </c>
      <c r="P40">
        <f t="shared" si="1"/>
        <v>-7.3547084004113653E-2</v>
      </c>
      <c r="R40">
        <v>42</v>
      </c>
      <c r="S40">
        <v>1511.9722222222222</v>
      </c>
      <c r="T40">
        <v>1008.5378854457131</v>
      </c>
      <c r="U40">
        <v>4537.5858785593609</v>
      </c>
      <c r="V40">
        <v>200</v>
      </c>
      <c r="W40">
        <v>986</v>
      </c>
      <c r="X40">
        <v>1690</v>
      </c>
      <c r="Y40">
        <v>704</v>
      </c>
      <c r="Z40">
        <v>200</v>
      </c>
      <c r="AA40">
        <v>2746</v>
      </c>
      <c r="AB40">
        <f t="shared" si="2"/>
        <v>144</v>
      </c>
    </row>
    <row r="41" spans="1:28">
      <c r="A41">
        <v>1</v>
      </c>
      <c r="B41" t="s">
        <v>12</v>
      </c>
      <c r="C41">
        <v>3</v>
      </c>
      <c r="E41" t="s">
        <v>197</v>
      </c>
      <c r="F41" t="s">
        <v>198</v>
      </c>
      <c r="H41" t="s">
        <v>199</v>
      </c>
      <c r="I41">
        <v>82916830680</v>
      </c>
      <c r="J41">
        <v>82916841661</v>
      </c>
      <c r="K41">
        <f t="shared" si="0"/>
        <v>3.0502777777777781</v>
      </c>
      <c r="L41" t="s">
        <v>11</v>
      </c>
      <c r="M41">
        <v>634</v>
      </c>
      <c r="N41">
        <v>634</v>
      </c>
      <c r="O41">
        <v>634</v>
      </c>
      <c r="P41">
        <f t="shared" si="1"/>
        <v>-0.91874870359806304</v>
      </c>
      <c r="R41">
        <v>43</v>
      </c>
      <c r="S41">
        <v>1556.8472222222222</v>
      </c>
      <c r="T41">
        <v>1398.5824476016649</v>
      </c>
      <c r="U41">
        <v>5752.594565027217</v>
      </c>
      <c r="V41">
        <v>200</v>
      </c>
      <c r="W41">
        <v>939</v>
      </c>
      <c r="X41">
        <v>1682</v>
      </c>
      <c r="Y41">
        <v>743</v>
      </c>
      <c r="Z41">
        <v>200</v>
      </c>
      <c r="AA41">
        <v>2796.5</v>
      </c>
      <c r="AB41">
        <f t="shared" si="2"/>
        <v>144</v>
      </c>
    </row>
    <row r="42" spans="1:28">
      <c r="A42">
        <v>1</v>
      </c>
      <c r="B42" t="s">
        <v>12</v>
      </c>
      <c r="C42">
        <v>3</v>
      </c>
      <c r="E42" t="s">
        <v>215</v>
      </c>
      <c r="F42" t="s">
        <v>216</v>
      </c>
      <c r="H42" t="s">
        <v>217</v>
      </c>
      <c r="I42">
        <v>82916830356</v>
      </c>
      <c r="J42">
        <v>82916842055</v>
      </c>
      <c r="K42">
        <f t="shared" si="0"/>
        <v>3.2497222222222222</v>
      </c>
      <c r="L42" t="s">
        <v>11</v>
      </c>
      <c r="M42">
        <v>931</v>
      </c>
      <c r="N42">
        <v>931</v>
      </c>
      <c r="O42">
        <v>931</v>
      </c>
      <c r="P42">
        <f t="shared" si="1"/>
        <v>-0.50519865249525753</v>
      </c>
      <c r="R42">
        <v>44</v>
      </c>
      <c r="S42">
        <v>1418.1736111111111</v>
      </c>
      <c r="T42">
        <v>882.87359338500539</v>
      </c>
      <c r="U42">
        <v>4066.7943912661276</v>
      </c>
      <c r="V42">
        <v>200</v>
      </c>
      <c r="W42">
        <v>1002</v>
      </c>
      <c r="X42">
        <v>1466</v>
      </c>
      <c r="Y42">
        <v>464</v>
      </c>
      <c r="Z42">
        <v>306</v>
      </c>
      <c r="AA42">
        <v>2162</v>
      </c>
      <c r="AB42">
        <f t="shared" si="2"/>
        <v>144</v>
      </c>
    </row>
    <row r="43" spans="1:28">
      <c r="A43">
        <v>1</v>
      </c>
      <c r="B43" t="s">
        <v>12</v>
      </c>
      <c r="C43">
        <v>3</v>
      </c>
      <c r="E43" t="s">
        <v>236</v>
      </c>
      <c r="F43" t="s">
        <v>237</v>
      </c>
      <c r="H43" t="s">
        <v>238</v>
      </c>
      <c r="I43">
        <v>82916832462</v>
      </c>
      <c r="J43">
        <v>82916842573</v>
      </c>
      <c r="K43">
        <f t="shared" si="0"/>
        <v>2.8086111111111114</v>
      </c>
      <c r="L43" t="s">
        <v>11</v>
      </c>
      <c r="M43">
        <v>707</v>
      </c>
      <c r="N43">
        <v>707</v>
      </c>
      <c r="O43">
        <v>707</v>
      </c>
      <c r="P43">
        <f t="shared" si="1"/>
        <v>-0.8171017213404711</v>
      </c>
      <c r="R43">
        <v>45</v>
      </c>
      <c r="S43">
        <v>2035.1041666666667</v>
      </c>
      <c r="T43">
        <v>1000.5181619705612</v>
      </c>
      <c r="U43">
        <v>5036.6586525783505</v>
      </c>
      <c r="V43">
        <v>200</v>
      </c>
      <c r="W43">
        <v>1372</v>
      </c>
      <c r="X43">
        <v>2352</v>
      </c>
      <c r="Y43">
        <v>980</v>
      </c>
      <c r="Z43">
        <v>200</v>
      </c>
      <c r="AA43">
        <v>3822</v>
      </c>
      <c r="AB43">
        <f t="shared" si="2"/>
        <v>144</v>
      </c>
    </row>
    <row r="44" spans="1:28">
      <c r="A44">
        <v>1</v>
      </c>
      <c r="B44" t="s">
        <v>12</v>
      </c>
      <c r="C44">
        <v>3</v>
      </c>
      <c r="E44" t="s">
        <v>280</v>
      </c>
      <c r="F44" t="s">
        <v>281</v>
      </c>
      <c r="H44" t="s">
        <v>282</v>
      </c>
      <c r="I44">
        <v>82916848560</v>
      </c>
      <c r="J44">
        <v>82916866026</v>
      </c>
      <c r="K44">
        <f t="shared" si="0"/>
        <v>4.8516666666666675</v>
      </c>
      <c r="L44" t="s">
        <v>11</v>
      </c>
      <c r="M44">
        <v>1754</v>
      </c>
      <c r="N44">
        <v>1754</v>
      </c>
      <c r="O44">
        <v>1754</v>
      </c>
      <c r="P44">
        <f t="shared" si="1"/>
        <v>0.64076664062800504</v>
      </c>
      <c r="R44">
        <v>46</v>
      </c>
      <c r="S44">
        <v>1623.7777777777778</v>
      </c>
      <c r="T44">
        <v>1518.6118554866221</v>
      </c>
      <c r="U44">
        <v>6179.6133442376431</v>
      </c>
      <c r="V44">
        <v>200</v>
      </c>
      <c r="W44">
        <v>938</v>
      </c>
      <c r="X44">
        <v>1698</v>
      </c>
      <c r="Y44">
        <v>760</v>
      </c>
      <c r="Z44">
        <v>200</v>
      </c>
      <c r="AA44">
        <v>2838</v>
      </c>
      <c r="AB44">
        <f t="shared" si="2"/>
        <v>144</v>
      </c>
    </row>
    <row r="45" spans="1:28">
      <c r="A45">
        <v>1</v>
      </c>
      <c r="B45" t="s">
        <v>12</v>
      </c>
      <c r="C45">
        <v>3</v>
      </c>
      <c r="E45" t="s">
        <v>290</v>
      </c>
      <c r="F45" t="s">
        <v>291</v>
      </c>
      <c r="H45" t="s">
        <v>292</v>
      </c>
      <c r="I45">
        <v>82916850504</v>
      </c>
      <c r="J45">
        <v>82916866329</v>
      </c>
      <c r="K45">
        <f t="shared" si="0"/>
        <v>4.395833333333333</v>
      </c>
      <c r="L45" t="s">
        <v>11</v>
      </c>
      <c r="M45">
        <v>866</v>
      </c>
      <c r="N45">
        <v>866</v>
      </c>
      <c r="O45">
        <v>866</v>
      </c>
      <c r="P45">
        <f t="shared" si="1"/>
        <v>-0.59570623943694889</v>
      </c>
      <c r="R45">
        <v>47</v>
      </c>
      <c r="S45">
        <v>3463.4513888888887</v>
      </c>
      <c r="T45">
        <v>2585.7467189645654</v>
      </c>
      <c r="U45">
        <v>11220.691545782585</v>
      </c>
      <c r="V45">
        <v>200</v>
      </c>
      <c r="W45">
        <v>1419</v>
      </c>
      <c r="X45">
        <v>4371</v>
      </c>
      <c r="Y45">
        <v>2952</v>
      </c>
      <c r="Z45">
        <v>200</v>
      </c>
      <c r="AA45">
        <v>8799</v>
      </c>
      <c r="AB45">
        <f t="shared" si="2"/>
        <v>144</v>
      </c>
    </row>
    <row r="46" spans="1:28">
      <c r="A46">
        <v>1</v>
      </c>
      <c r="B46" t="s">
        <v>12</v>
      </c>
      <c r="C46">
        <v>3</v>
      </c>
      <c r="E46" t="s">
        <v>364</v>
      </c>
      <c r="F46" t="s">
        <v>365</v>
      </c>
      <c r="H46" t="s">
        <v>366</v>
      </c>
      <c r="I46">
        <v>82916864599</v>
      </c>
      <c r="J46">
        <v>82916868628</v>
      </c>
      <c r="K46">
        <f t="shared" si="0"/>
        <v>1.1191666666666669</v>
      </c>
      <c r="L46" t="s">
        <v>11</v>
      </c>
      <c r="M46">
        <v>1001</v>
      </c>
      <c r="N46">
        <v>1001</v>
      </c>
      <c r="O46">
        <v>1001</v>
      </c>
      <c r="P46">
        <f t="shared" si="1"/>
        <v>-0.40772894348112826</v>
      </c>
      <c r="R46">
        <v>48</v>
      </c>
      <c r="S46">
        <v>2262.4097222222222</v>
      </c>
      <c r="T46">
        <v>1584.1666285137278</v>
      </c>
      <c r="U46">
        <v>7014.9096077634058</v>
      </c>
      <c r="V46">
        <v>200</v>
      </c>
      <c r="W46">
        <v>1203</v>
      </c>
      <c r="X46">
        <v>2722</v>
      </c>
      <c r="Y46">
        <v>1519</v>
      </c>
      <c r="Z46">
        <v>200</v>
      </c>
      <c r="AA46">
        <v>5000.5</v>
      </c>
      <c r="AB46">
        <f t="shared" si="2"/>
        <v>144</v>
      </c>
    </row>
    <row r="47" spans="1:28">
      <c r="A47">
        <v>1</v>
      </c>
      <c r="B47" t="s">
        <v>12</v>
      </c>
      <c r="C47">
        <v>3</v>
      </c>
      <c r="E47" t="s">
        <v>438</v>
      </c>
      <c r="F47" t="s">
        <v>439</v>
      </c>
      <c r="H47" t="s">
        <v>440</v>
      </c>
      <c r="I47">
        <v>82916878615</v>
      </c>
      <c r="J47">
        <v>82916893356</v>
      </c>
      <c r="K47">
        <f t="shared" si="0"/>
        <v>4.0947222222222219</v>
      </c>
      <c r="L47" t="s">
        <v>11</v>
      </c>
      <c r="M47">
        <v>1602</v>
      </c>
      <c r="N47">
        <v>1602</v>
      </c>
      <c r="O47">
        <v>1602</v>
      </c>
      <c r="P47">
        <f t="shared" si="1"/>
        <v>0.42911812962589579</v>
      </c>
      <c r="R47">
        <v>49</v>
      </c>
      <c r="S47">
        <v>1180.0902777777778</v>
      </c>
      <c r="T47">
        <v>519.10719738362218</v>
      </c>
      <c r="U47">
        <v>2737.4118699286446</v>
      </c>
      <c r="V47">
        <v>200</v>
      </c>
      <c r="W47">
        <v>850</v>
      </c>
      <c r="X47">
        <v>1363</v>
      </c>
      <c r="Y47">
        <v>513</v>
      </c>
      <c r="Z47">
        <v>200</v>
      </c>
      <c r="AA47">
        <v>2132.5</v>
      </c>
      <c r="AB47">
        <f t="shared" si="2"/>
        <v>144</v>
      </c>
    </row>
    <row r="48" spans="1:28">
      <c r="A48">
        <v>1</v>
      </c>
      <c r="B48" t="s">
        <v>12</v>
      </c>
      <c r="C48">
        <v>3</v>
      </c>
      <c r="E48" t="s">
        <v>462</v>
      </c>
      <c r="F48" t="s">
        <v>463</v>
      </c>
      <c r="H48" t="s">
        <v>464</v>
      </c>
      <c r="I48">
        <v>82916880721</v>
      </c>
      <c r="J48">
        <v>82916894457</v>
      </c>
      <c r="K48">
        <f t="shared" si="0"/>
        <v>3.8155555555555556</v>
      </c>
      <c r="L48" t="s">
        <v>11</v>
      </c>
      <c r="M48">
        <v>970</v>
      </c>
      <c r="N48">
        <v>970</v>
      </c>
      <c r="O48">
        <v>970</v>
      </c>
      <c r="P48">
        <f t="shared" si="1"/>
        <v>-0.45089410033024263</v>
      </c>
      <c r="R48">
        <v>50</v>
      </c>
      <c r="S48">
        <v>1768.4444444444443</v>
      </c>
      <c r="T48">
        <v>882.61593927617673</v>
      </c>
      <c r="U48">
        <v>4416.2922622729748</v>
      </c>
      <c r="V48">
        <v>200</v>
      </c>
      <c r="W48">
        <v>1145</v>
      </c>
      <c r="X48">
        <v>2138</v>
      </c>
      <c r="Y48">
        <v>993</v>
      </c>
      <c r="Z48">
        <v>200</v>
      </c>
      <c r="AA48">
        <v>3627.5</v>
      </c>
      <c r="AB48">
        <f t="shared" si="2"/>
        <v>144</v>
      </c>
    </row>
    <row r="49" spans="1:28">
      <c r="A49">
        <v>1</v>
      </c>
      <c r="B49" t="s">
        <v>12</v>
      </c>
      <c r="C49">
        <v>3</v>
      </c>
      <c r="E49" t="s">
        <v>465</v>
      </c>
      <c r="F49" t="s">
        <v>466</v>
      </c>
      <c r="H49" t="s">
        <v>467</v>
      </c>
      <c r="I49">
        <v>82916878777</v>
      </c>
      <c r="J49">
        <v>82916894545</v>
      </c>
      <c r="K49">
        <f t="shared" si="0"/>
        <v>4.38</v>
      </c>
      <c r="L49" t="s">
        <v>11</v>
      </c>
      <c r="M49">
        <v>858</v>
      </c>
      <c r="N49">
        <v>858</v>
      </c>
      <c r="O49">
        <v>858</v>
      </c>
      <c r="P49">
        <f t="shared" si="1"/>
        <v>-0.60684563475284947</v>
      </c>
      <c r="R49">
        <v>51</v>
      </c>
      <c r="S49">
        <v>1690.3055555555557</v>
      </c>
      <c r="T49">
        <v>822.06188543599922</v>
      </c>
      <c r="U49">
        <v>4156.491211863553</v>
      </c>
      <c r="V49">
        <v>200</v>
      </c>
      <c r="W49">
        <v>1074</v>
      </c>
      <c r="X49">
        <v>2138</v>
      </c>
      <c r="Y49">
        <v>1064</v>
      </c>
      <c r="Z49">
        <v>200</v>
      </c>
      <c r="AA49">
        <v>3734</v>
      </c>
      <c r="AB49">
        <f t="shared" si="2"/>
        <v>144</v>
      </c>
    </row>
    <row r="50" spans="1:28">
      <c r="A50">
        <v>1</v>
      </c>
      <c r="B50" t="s">
        <v>12</v>
      </c>
      <c r="C50">
        <v>30</v>
      </c>
      <c r="E50" t="s">
        <v>20</v>
      </c>
      <c r="F50" t="s">
        <v>21</v>
      </c>
      <c r="H50" t="s">
        <v>22</v>
      </c>
      <c r="I50">
        <v>82916791963</v>
      </c>
      <c r="J50">
        <v>82916814303</v>
      </c>
      <c r="K50">
        <f t="shared" si="0"/>
        <v>6.2055555555555548</v>
      </c>
      <c r="L50" t="s">
        <v>11</v>
      </c>
      <c r="M50">
        <v>2426</v>
      </c>
      <c r="N50">
        <v>2426</v>
      </c>
      <c r="O50" t="s">
        <v>529</v>
      </c>
      <c r="P50">
        <f t="shared" si="1"/>
        <v>1.5764758471636457</v>
      </c>
      <c r="R50">
        <v>52</v>
      </c>
      <c r="S50">
        <v>1289.5347222222222</v>
      </c>
      <c r="T50">
        <v>441.06042789354831</v>
      </c>
      <c r="U50">
        <v>2612.716005902867</v>
      </c>
      <c r="V50">
        <v>200</v>
      </c>
      <c r="W50">
        <v>1026</v>
      </c>
      <c r="X50">
        <v>1370</v>
      </c>
      <c r="Y50">
        <v>344</v>
      </c>
      <c r="Z50">
        <v>510</v>
      </c>
      <c r="AA50">
        <v>1886</v>
      </c>
      <c r="AB50">
        <f t="shared" si="2"/>
        <v>144</v>
      </c>
    </row>
    <row r="51" spans="1:28">
      <c r="A51">
        <v>1</v>
      </c>
      <c r="B51" t="s">
        <v>12</v>
      </c>
      <c r="C51">
        <v>30</v>
      </c>
      <c r="E51" t="s">
        <v>38</v>
      </c>
      <c r="F51" t="s">
        <v>39</v>
      </c>
      <c r="H51" t="s">
        <v>40</v>
      </c>
      <c r="I51">
        <v>82916793907</v>
      </c>
      <c r="J51">
        <v>82916814900</v>
      </c>
      <c r="K51">
        <f t="shared" si="0"/>
        <v>5.8313888888888892</v>
      </c>
      <c r="L51" t="s">
        <v>11</v>
      </c>
      <c r="M51">
        <v>987</v>
      </c>
      <c r="N51">
        <v>987</v>
      </c>
      <c r="O51">
        <v>987</v>
      </c>
      <c r="P51">
        <f t="shared" si="1"/>
        <v>-0.42722288528395408</v>
      </c>
      <c r="R51">
        <v>53</v>
      </c>
      <c r="S51">
        <v>1490.2569444444443</v>
      </c>
      <c r="T51">
        <v>803.30001200746153</v>
      </c>
      <c r="U51">
        <v>3900.1569804668288</v>
      </c>
      <c r="V51">
        <v>200</v>
      </c>
      <c r="W51">
        <v>930</v>
      </c>
      <c r="X51">
        <v>1794</v>
      </c>
      <c r="Y51">
        <v>864</v>
      </c>
      <c r="Z51">
        <v>200</v>
      </c>
      <c r="AA51">
        <v>3090</v>
      </c>
      <c r="AB51">
        <f t="shared" si="2"/>
        <v>144</v>
      </c>
    </row>
    <row r="52" spans="1:28">
      <c r="A52">
        <v>1</v>
      </c>
      <c r="B52" t="s">
        <v>12</v>
      </c>
      <c r="C52">
        <v>30</v>
      </c>
      <c r="E52" t="s">
        <v>130</v>
      </c>
      <c r="F52" t="s">
        <v>131</v>
      </c>
      <c r="H52" t="s">
        <v>132</v>
      </c>
      <c r="I52">
        <v>82916809622</v>
      </c>
      <c r="J52">
        <v>82916817710</v>
      </c>
      <c r="K52">
        <f t="shared" si="0"/>
        <v>2.246666666666667</v>
      </c>
      <c r="L52" t="s">
        <v>11</v>
      </c>
      <c r="M52">
        <v>1050</v>
      </c>
      <c r="N52">
        <v>1050</v>
      </c>
      <c r="O52">
        <v>1050</v>
      </c>
      <c r="P52">
        <f t="shared" si="1"/>
        <v>-0.33950014717123778</v>
      </c>
      <c r="R52">
        <v>54</v>
      </c>
      <c r="S52">
        <v>1430.3263888888889</v>
      </c>
      <c r="T52">
        <v>534.91141557231572</v>
      </c>
      <c r="U52">
        <v>3035.0606356058361</v>
      </c>
      <c r="V52">
        <v>200</v>
      </c>
      <c r="W52">
        <v>1066</v>
      </c>
      <c r="X52">
        <v>1618</v>
      </c>
      <c r="Y52">
        <v>552</v>
      </c>
      <c r="Z52">
        <v>238</v>
      </c>
      <c r="AA52">
        <v>2446</v>
      </c>
      <c r="AB52">
        <f t="shared" si="2"/>
        <v>144</v>
      </c>
    </row>
    <row r="53" spans="1:28">
      <c r="A53">
        <v>1</v>
      </c>
      <c r="B53" t="s">
        <v>12</v>
      </c>
      <c r="C53">
        <v>30</v>
      </c>
      <c r="E53" t="s">
        <v>168</v>
      </c>
      <c r="F53" t="s">
        <v>169</v>
      </c>
      <c r="H53" t="s">
        <v>170</v>
      </c>
      <c r="I53">
        <v>82916825172</v>
      </c>
      <c r="J53">
        <v>82916840835</v>
      </c>
      <c r="K53">
        <f t="shared" si="0"/>
        <v>4.3508333333333331</v>
      </c>
      <c r="L53" t="s">
        <v>11</v>
      </c>
      <c r="M53">
        <v>1426</v>
      </c>
      <c r="N53">
        <v>1426</v>
      </c>
      <c r="O53">
        <v>1426</v>
      </c>
      <c r="P53">
        <f t="shared" si="1"/>
        <v>0.18405143267608509</v>
      </c>
      <c r="R53">
        <v>55</v>
      </c>
      <c r="S53">
        <v>1285.8402777777778</v>
      </c>
      <c r="T53">
        <v>565.49949583467537</v>
      </c>
      <c r="U53">
        <v>2982.3387652818037</v>
      </c>
      <c r="V53">
        <v>200</v>
      </c>
      <c r="W53">
        <v>962</v>
      </c>
      <c r="X53">
        <v>1338</v>
      </c>
      <c r="Y53">
        <v>376</v>
      </c>
      <c r="Z53">
        <v>398</v>
      </c>
      <c r="AA53">
        <v>1902</v>
      </c>
      <c r="AB53">
        <f t="shared" si="2"/>
        <v>144</v>
      </c>
    </row>
    <row r="54" spans="1:28">
      <c r="A54">
        <v>1</v>
      </c>
      <c r="B54" t="s">
        <v>12</v>
      </c>
      <c r="C54">
        <v>30</v>
      </c>
      <c r="E54" t="s">
        <v>243</v>
      </c>
      <c r="F54" t="s">
        <v>244</v>
      </c>
      <c r="H54" t="s">
        <v>245</v>
      </c>
      <c r="I54">
        <v>82916837809</v>
      </c>
      <c r="J54">
        <v>82916842737</v>
      </c>
      <c r="K54">
        <f t="shared" si="0"/>
        <v>1.368888888888889</v>
      </c>
      <c r="L54" t="s">
        <v>11</v>
      </c>
      <c r="M54">
        <v>1378</v>
      </c>
      <c r="N54">
        <v>1378</v>
      </c>
      <c r="O54">
        <v>1378</v>
      </c>
      <c r="P54">
        <f t="shared" si="1"/>
        <v>0.11721506078068217</v>
      </c>
      <c r="R54">
        <v>56</v>
      </c>
      <c r="S54">
        <v>1041.7777777777778</v>
      </c>
      <c r="T54">
        <v>758.65095451428817</v>
      </c>
      <c r="U54">
        <v>3317.7306413206425</v>
      </c>
      <c r="V54">
        <v>200</v>
      </c>
      <c r="W54">
        <v>689</v>
      </c>
      <c r="X54">
        <v>1197</v>
      </c>
      <c r="Y54">
        <v>508</v>
      </c>
      <c r="Z54">
        <v>200</v>
      </c>
      <c r="AA54">
        <v>1959</v>
      </c>
      <c r="AB54">
        <f t="shared" si="2"/>
        <v>144</v>
      </c>
    </row>
    <row r="55" spans="1:28">
      <c r="A55">
        <v>1</v>
      </c>
      <c r="B55" t="s">
        <v>12</v>
      </c>
      <c r="C55">
        <v>30</v>
      </c>
      <c r="E55" t="s">
        <v>246</v>
      </c>
      <c r="F55" t="s">
        <v>247</v>
      </c>
      <c r="H55" t="s">
        <v>248</v>
      </c>
      <c r="I55">
        <v>82916836027</v>
      </c>
      <c r="J55">
        <v>82916842850</v>
      </c>
      <c r="K55">
        <f t="shared" si="0"/>
        <v>1.8952777777777778</v>
      </c>
      <c r="L55" t="s">
        <v>11</v>
      </c>
      <c r="M55">
        <v>691</v>
      </c>
      <c r="N55">
        <v>691</v>
      </c>
      <c r="O55">
        <v>691</v>
      </c>
      <c r="P55">
        <f t="shared" si="1"/>
        <v>-0.83938051197227204</v>
      </c>
      <c r="R55">
        <v>57</v>
      </c>
      <c r="S55">
        <v>1327.6944444444443</v>
      </c>
      <c r="T55">
        <v>578.89544033695051</v>
      </c>
      <c r="U55">
        <v>3064.3807654552957</v>
      </c>
      <c r="V55">
        <v>200</v>
      </c>
      <c r="W55">
        <v>947</v>
      </c>
      <c r="X55">
        <v>1522</v>
      </c>
      <c r="Y55">
        <v>575</v>
      </c>
      <c r="Z55">
        <v>200</v>
      </c>
      <c r="AA55">
        <v>2384.5</v>
      </c>
      <c r="AB55">
        <f t="shared" si="2"/>
        <v>144</v>
      </c>
    </row>
    <row r="56" spans="1:28">
      <c r="A56">
        <v>1</v>
      </c>
      <c r="B56" t="s">
        <v>12</v>
      </c>
      <c r="C56">
        <v>30</v>
      </c>
      <c r="E56" t="s">
        <v>259</v>
      </c>
      <c r="F56" t="s">
        <v>260</v>
      </c>
      <c r="H56" t="s">
        <v>261</v>
      </c>
      <c r="I56">
        <v>82916845320</v>
      </c>
      <c r="J56">
        <v>82916865366</v>
      </c>
      <c r="K56">
        <f t="shared" si="0"/>
        <v>5.5683333333333334</v>
      </c>
      <c r="L56" t="s">
        <v>11</v>
      </c>
      <c r="M56">
        <v>1118</v>
      </c>
      <c r="N56">
        <v>1118</v>
      </c>
      <c r="O56">
        <v>1118</v>
      </c>
      <c r="P56">
        <f t="shared" si="1"/>
        <v>-0.24481528698608362</v>
      </c>
      <c r="R56">
        <v>59</v>
      </c>
      <c r="S56">
        <v>1590.625</v>
      </c>
      <c r="T56">
        <v>817.72219524819832</v>
      </c>
      <c r="U56">
        <v>4043.7915857445951</v>
      </c>
      <c r="V56">
        <v>200</v>
      </c>
      <c r="W56">
        <v>1091</v>
      </c>
      <c r="X56">
        <v>1850</v>
      </c>
      <c r="Y56">
        <v>759</v>
      </c>
      <c r="Z56">
        <v>200</v>
      </c>
      <c r="AA56">
        <v>2988.5</v>
      </c>
      <c r="AB56">
        <f t="shared" si="2"/>
        <v>144</v>
      </c>
    </row>
    <row r="57" spans="1:28">
      <c r="A57">
        <v>1</v>
      </c>
      <c r="B57" t="s">
        <v>12</v>
      </c>
      <c r="C57">
        <v>30</v>
      </c>
      <c r="E57" t="s">
        <v>283</v>
      </c>
      <c r="F57" t="s">
        <v>284</v>
      </c>
      <c r="H57" t="s">
        <v>285</v>
      </c>
      <c r="I57">
        <v>82916848884</v>
      </c>
      <c r="J57">
        <v>82916866161</v>
      </c>
      <c r="K57">
        <f t="shared" si="0"/>
        <v>4.7991666666666664</v>
      </c>
      <c r="L57" t="s">
        <v>11</v>
      </c>
      <c r="M57">
        <v>1042</v>
      </c>
      <c r="N57">
        <v>1042</v>
      </c>
      <c r="O57">
        <v>1042</v>
      </c>
      <c r="P57">
        <f t="shared" si="1"/>
        <v>-0.35063954248713824</v>
      </c>
      <c r="R57">
        <v>60</v>
      </c>
      <c r="S57">
        <v>1275.5555555555557</v>
      </c>
      <c r="T57">
        <v>689.77978848991756</v>
      </c>
      <c r="U57">
        <v>3344.8949210253086</v>
      </c>
      <c r="V57">
        <v>200</v>
      </c>
      <c r="W57">
        <v>898</v>
      </c>
      <c r="X57">
        <v>1385</v>
      </c>
      <c r="Y57">
        <v>487</v>
      </c>
      <c r="Z57">
        <v>200</v>
      </c>
      <c r="AA57">
        <v>2115.5</v>
      </c>
      <c r="AB57">
        <f t="shared" si="2"/>
        <v>144</v>
      </c>
    </row>
    <row r="58" spans="1:28">
      <c r="A58">
        <v>1</v>
      </c>
      <c r="B58" t="s">
        <v>12</v>
      </c>
      <c r="C58">
        <v>30</v>
      </c>
      <c r="E58" t="s">
        <v>310</v>
      </c>
      <c r="F58" t="s">
        <v>311</v>
      </c>
      <c r="H58" t="s">
        <v>312</v>
      </c>
      <c r="I58">
        <v>82916850666</v>
      </c>
      <c r="J58">
        <v>82916867004</v>
      </c>
      <c r="K58">
        <f t="shared" si="0"/>
        <v>4.5383333333333331</v>
      </c>
      <c r="L58" t="s">
        <v>11</v>
      </c>
      <c r="M58">
        <v>923</v>
      </c>
      <c r="N58">
        <v>923</v>
      </c>
      <c r="O58">
        <v>923</v>
      </c>
      <c r="P58">
        <f t="shared" si="1"/>
        <v>-0.516338047811158</v>
      </c>
      <c r="R58">
        <v>61</v>
      </c>
      <c r="S58">
        <v>2376.6180555555557</v>
      </c>
      <c r="T58">
        <v>1721.9767942075387</v>
      </c>
      <c r="U58">
        <v>7542.5484381781716</v>
      </c>
      <c r="V58">
        <v>200</v>
      </c>
      <c r="W58">
        <v>1011</v>
      </c>
      <c r="X58">
        <v>3260</v>
      </c>
      <c r="Y58">
        <v>2249</v>
      </c>
      <c r="Z58">
        <v>200</v>
      </c>
      <c r="AA58">
        <v>6633.5</v>
      </c>
      <c r="AB58">
        <f t="shared" si="2"/>
        <v>144</v>
      </c>
    </row>
    <row r="59" spans="1:28">
      <c r="A59">
        <v>1</v>
      </c>
      <c r="B59" t="s">
        <v>12</v>
      </c>
      <c r="C59">
        <v>30</v>
      </c>
      <c r="E59" t="s">
        <v>395</v>
      </c>
      <c r="F59" t="s">
        <v>396</v>
      </c>
      <c r="H59" t="s">
        <v>397</v>
      </c>
      <c r="I59">
        <v>82916869542</v>
      </c>
      <c r="J59">
        <v>82916892000</v>
      </c>
      <c r="K59">
        <f t="shared" si="0"/>
        <v>6.2383333333333333</v>
      </c>
      <c r="L59" t="s">
        <v>11</v>
      </c>
      <c r="M59">
        <v>786</v>
      </c>
      <c r="N59">
        <v>786</v>
      </c>
      <c r="O59">
        <v>786</v>
      </c>
      <c r="P59">
        <f t="shared" si="1"/>
        <v>-0.7071001925959538</v>
      </c>
      <c r="R59">
        <v>62</v>
      </c>
      <c r="S59">
        <v>2416.8472222222222</v>
      </c>
      <c r="T59">
        <v>2031.9005972411558</v>
      </c>
      <c r="U59">
        <v>8512.5490139456888</v>
      </c>
      <c r="V59">
        <v>200</v>
      </c>
      <c r="W59">
        <v>1306</v>
      </c>
      <c r="X59">
        <v>2690</v>
      </c>
      <c r="Y59">
        <v>1384</v>
      </c>
      <c r="Z59">
        <v>200</v>
      </c>
      <c r="AA59">
        <v>4766</v>
      </c>
      <c r="AB59">
        <f t="shared" si="2"/>
        <v>144</v>
      </c>
    </row>
    <row r="60" spans="1:28">
      <c r="A60">
        <v>1</v>
      </c>
      <c r="B60" t="s">
        <v>12</v>
      </c>
      <c r="C60">
        <v>30</v>
      </c>
      <c r="E60" t="s">
        <v>483</v>
      </c>
      <c r="F60" t="s">
        <v>484</v>
      </c>
      <c r="H60" t="s">
        <v>485</v>
      </c>
      <c r="I60">
        <v>82916882503</v>
      </c>
      <c r="J60">
        <v>82916895113</v>
      </c>
      <c r="K60">
        <f t="shared" si="0"/>
        <v>3.5027777777777778</v>
      </c>
      <c r="L60" t="s">
        <v>11</v>
      </c>
      <c r="M60">
        <v>930</v>
      </c>
      <c r="N60">
        <v>930</v>
      </c>
      <c r="O60">
        <v>930</v>
      </c>
      <c r="P60">
        <f t="shared" si="1"/>
        <v>-0.50659107690974503</v>
      </c>
      <c r="R60">
        <v>63</v>
      </c>
      <c r="S60">
        <v>2123.8958333333335</v>
      </c>
      <c r="T60">
        <v>1402.5052313778176</v>
      </c>
      <c r="U60">
        <v>6331.4115274667856</v>
      </c>
      <c r="V60">
        <v>200</v>
      </c>
      <c r="W60">
        <v>1276</v>
      </c>
      <c r="X60">
        <v>2234</v>
      </c>
      <c r="Y60">
        <v>958</v>
      </c>
      <c r="Z60">
        <v>200</v>
      </c>
      <c r="AA60">
        <v>3671</v>
      </c>
      <c r="AB60">
        <f t="shared" si="2"/>
        <v>144</v>
      </c>
    </row>
    <row r="61" spans="1:28">
      <c r="A61">
        <v>1</v>
      </c>
      <c r="B61" t="s">
        <v>12</v>
      </c>
      <c r="C61">
        <v>30</v>
      </c>
      <c r="E61" t="s">
        <v>496</v>
      </c>
      <c r="F61" t="s">
        <v>497</v>
      </c>
      <c r="H61" t="s">
        <v>498</v>
      </c>
      <c r="I61">
        <v>82916884447</v>
      </c>
      <c r="J61">
        <v>82916895495</v>
      </c>
      <c r="K61">
        <f t="shared" si="0"/>
        <v>3.0688888888888886</v>
      </c>
      <c r="L61" t="s">
        <v>11</v>
      </c>
      <c r="M61">
        <v>850</v>
      </c>
      <c r="N61">
        <v>850</v>
      </c>
      <c r="O61">
        <v>850</v>
      </c>
      <c r="P61">
        <f t="shared" si="1"/>
        <v>-0.61798503006874994</v>
      </c>
    </row>
    <row r="62" spans="1:28">
      <c r="A62">
        <v>1</v>
      </c>
      <c r="B62" t="s">
        <v>23</v>
      </c>
      <c r="C62">
        <v>0</v>
      </c>
      <c r="E62" t="s">
        <v>32</v>
      </c>
      <c r="F62" t="s">
        <v>33</v>
      </c>
      <c r="H62" t="s">
        <v>34</v>
      </c>
      <c r="J62">
        <v>82916814714</v>
      </c>
      <c r="K62">
        <f t="shared" si="0"/>
        <v>0</v>
      </c>
      <c r="L62" t="s">
        <v>5</v>
      </c>
      <c r="M62">
        <v>993</v>
      </c>
      <c r="N62">
        <v>993</v>
      </c>
      <c r="O62">
        <v>993</v>
      </c>
      <c r="P62">
        <f t="shared" si="1"/>
        <v>-0.41886833879702873</v>
      </c>
    </row>
    <row r="63" spans="1:28">
      <c r="A63">
        <v>1</v>
      </c>
      <c r="B63" t="s">
        <v>23</v>
      </c>
      <c r="C63">
        <v>0</v>
      </c>
      <c r="E63" t="s">
        <v>62</v>
      </c>
      <c r="F63" t="s">
        <v>63</v>
      </c>
      <c r="H63" t="s">
        <v>64</v>
      </c>
      <c r="J63">
        <v>82916815736</v>
      </c>
      <c r="K63">
        <f t="shared" si="0"/>
        <v>0</v>
      </c>
      <c r="L63" t="s">
        <v>5</v>
      </c>
      <c r="M63">
        <v>1058</v>
      </c>
      <c r="N63">
        <v>1058</v>
      </c>
      <c r="O63">
        <v>1058</v>
      </c>
      <c r="P63">
        <f t="shared" si="1"/>
        <v>-0.32836075185533725</v>
      </c>
    </row>
    <row r="64" spans="1:28">
      <c r="A64">
        <v>1</v>
      </c>
      <c r="B64" t="s">
        <v>23</v>
      </c>
      <c r="C64">
        <v>0</v>
      </c>
      <c r="E64" t="s">
        <v>98</v>
      </c>
      <c r="F64" t="s">
        <v>99</v>
      </c>
      <c r="H64" t="s">
        <v>100</v>
      </c>
      <c r="J64">
        <v>82916816711</v>
      </c>
      <c r="K64">
        <f t="shared" si="0"/>
        <v>0</v>
      </c>
      <c r="L64" t="s">
        <v>11</v>
      </c>
      <c r="M64">
        <v>2106</v>
      </c>
      <c r="N64">
        <v>2106</v>
      </c>
      <c r="O64" t="s">
        <v>529</v>
      </c>
      <c r="P64">
        <f t="shared" si="1"/>
        <v>1.1309000345276263</v>
      </c>
    </row>
    <row r="65" spans="1:16">
      <c r="A65">
        <v>1</v>
      </c>
      <c r="B65" t="s">
        <v>23</v>
      </c>
      <c r="C65">
        <v>0</v>
      </c>
      <c r="E65" t="s">
        <v>149</v>
      </c>
      <c r="F65" t="s">
        <v>150</v>
      </c>
      <c r="H65" t="s">
        <v>151</v>
      </c>
      <c r="J65">
        <v>82916840309</v>
      </c>
      <c r="K65">
        <f t="shared" si="0"/>
        <v>0</v>
      </c>
      <c r="L65" t="s">
        <v>5</v>
      </c>
      <c r="M65">
        <v>979</v>
      </c>
      <c r="N65">
        <v>979</v>
      </c>
      <c r="O65">
        <v>979</v>
      </c>
      <c r="P65">
        <f t="shared" si="1"/>
        <v>-0.43836228059985455</v>
      </c>
    </row>
    <row r="66" spans="1:16">
      <c r="A66">
        <v>1</v>
      </c>
      <c r="B66" t="s">
        <v>23</v>
      </c>
      <c r="C66">
        <v>0</v>
      </c>
      <c r="E66" t="s">
        <v>179</v>
      </c>
      <c r="F66" t="s">
        <v>180</v>
      </c>
      <c r="H66" t="s">
        <v>181</v>
      </c>
      <c r="J66">
        <v>82916841182</v>
      </c>
      <c r="K66">
        <f t="shared" si="0"/>
        <v>0</v>
      </c>
      <c r="L66" t="s">
        <v>5</v>
      </c>
      <c r="M66">
        <v>2170</v>
      </c>
      <c r="N66">
        <v>2170</v>
      </c>
      <c r="O66" t="s">
        <v>529</v>
      </c>
      <c r="P66">
        <f t="shared" si="1"/>
        <v>1.2200151970548303</v>
      </c>
    </row>
    <row r="67" spans="1:16">
      <c r="A67">
        <v>1</v>
      </c>
      <c r="B67" t="s">
        <v>23</v>
      </c>
      <c r="C67">
        <v>0</v>
      </c>
      <c r="E67" t="s">
        <v>233</v>
      </c>
      <c r="F67" t="s">
        <v>234</v>
      </c>
      <c r="H67" t="s">
        <v>235</v>
      </c>
      <c r="J67">
        <v>82916842465</v>
      </c>
      <c r="K67">
        <f t="shared" ref="K67:K130" si="3">IF(ISBLANK(I67),0,((J67-I67)/60)/60)</f>
        <v>0</v>
      </c>
      <c r="L67" t="s">
        <v>5</v>
      </c>
      <c r="M67">
        <v>1298</v>
      </c>
      <c r="N67">
        <v>1298</v>
      </c>
      <c r="O67">
        <v>1298</v>
      </c>
      <c r="P67">
        <f t="shared" ref="P67:P130" si="4">IF(ISBLANK(N67),"",(N67-VLOOKUP($A67,$R:$T,2,FALSE))/VLOOKUP($A67,$R:$T,3,FALSE))</f>
        <v>5.8211076216773041E-3</v>
      </c>
    </row>
    <row r="68" spans="1:16">
      <c r="A68">
        <v>1</v>
      </c>
      <c r="B68" t="s">
        <v>23</v>
      </c>
      <c r="C68">
        <v>0</v>
      </c>
      <c r="E68" t="s">
        <v>321</v>
      </c>
      <c r="F68" t="s">
        <v>322</v>
      </c>
      <c r="H68" t="s">
        <v>323</v>
      </c>
      <c r="J68">
        <v>82916867265</v>
      </c>
      <c r="K68">
        <f t="shared" si="3"/>
        <v>0</v>
      </c>
      <c r="L68" t="s">
        <v>5</v>
      </c>
      <c r="M68">
        <v>1650</v>
      </c>
      <c r="N68">
        <v>1650</v>
      </c>
      <c r="O68">
        <v>1650</v>
      </c>
      <c r="P68">
        <f t="shared" si="4"/>
        <v>0.49595450152129866</v>
      </c>
    </row>
    <row r="69" spans="1:16">
      <c r="A69">
        <v>1</v>
      </c>
      <c r="B69" t="s">
        <v>23</v>
      </c>
      <c r="C69">
        <v>0</v>
      </c>
      <c r="E69" t="s">
        <v>358</v>
      </c>
      <c r="F69" t="s">
        <v>359</v>
      </c>
      <c r="H69" t="s">
        <v>360</v>
      </c>
      <c r="J69">
        <v>82916868423</v>
      </c>
      <c r="K69">
        <f t="shared" si="3"/>
        <v>0</v>
      </c>
      <c r="L69" t="s">
        <v>5</v>
      </c>
      <c r="M69">
        <v>1146</v>
      </c>
      <c r="N69">
        <v>1146</v>
      </c>
      <c r="O69">
        <v>1146</v>
      </c>
      <c r="P69">
        <f t="shared" si="4"/>
        <v>-0.20582740338043193</v>
      </c>
    </row>
    <row r="70" spans="1:16">
      <c r="A70">
        <v>1</v>
      </c>
      <c r="B70" t="s">
        <v>23</v>
      </c>
      <c r="C70">
        <v>0</v>
      </c>
      <c r="E70" t="s">
        <v>367</v>
      </c>
      <c r="F70" t="s">
        <v>368</v>
      </c>
      <c r="H70" t="s">
        <v>369</v>
      </c>
      <c r="J70">
        <v>82916868718</v>
      </c>
      <c r="K70">
        <f t="shared" si="3"/>
        <v>0</v>
      </c>
      <c r="L70" t="s">
        <v>5</v>
      </c>
      <c r="M70">
        <v>1346</v>
      </c>
      <c r="N70">
        <v>1346</v>
      </c>
      <c r="O70">
        <v>1346</v>
      </c>
      <c r="P70">
        <f t="shared" si="4"/>
        <v>7.2657479517080223E-2</v>
      </c>
    </row>
    <row r="71" spans="1:16">
      <c r="A71">
        <v>1</v>
      </c>
      <c r="B71" t="s">
        <v>23</v>
      </c>
      <c r="C71">
        <v>0</v>
      </c>
      <c r="E71" t="s">
        <v>405</v>
      </c>
      <c r="F71" t="s">
        <v>406</v>
      </c>
      <c r="H71" t="s">
        <v>407</v>
      </c>
      <c r="J71">
        <v>82916892302</v>
      </c>
      <c r="K71">
        <f t="shared" si="3"/>
        <v>0</v>
      </c>
      <c r="L71" t="s">
        <v>5</v>
      </c>
      <c r="M71">
        <v>1545</v>
      </c>
      <c r="N71">
        <v>1545</v>
      </c>
      <c r="O71">
        <v>1545</v>
      </c>
      <c r="P71">
        <f t="shared" si="4"/>
        <v>0.34974993800010479</v>
      </c>
    </row>
    <row r="72" spans="1:16">
      <c r="A72">
        <v>1</v>
      </c>
      <c r="B72" t="s">
        <v>23</v>
      </c>
      <c r="C72">
        <v>0</v>
      </c>
      <c r="E72" t="s">
        <v>452</v>
      </c>
      <c r="F72" t="s">
        <v>453</v>
      </c>
      <c r="H72" t="s">
        <v>454</v>
      </c>
      <c r="J72">
        <v>82916894114</v>
      </c>
      <c r="K72">
        <f t="shared" si="3"/>
        <v>0</v>
      </c>
      <c r="L72" t="s">
        <v>5</v>
      </c>
      <c r="M72">
        <v>1418</v>
      </c>
      <c r="N72">
        <v>1418</v>
      </c>
      <c r="O72">
        <v>1418</v>
      </c>
      <c r="P72">
        <f t="shared" si="4"/>
        <v>0.1729120373601846</v>
      </c>
    </row>
    <row r="73" spans="1:16">
      <c r="A73">
        <v>1</v>
      </c>
      <c r="B73" t="s">
        <v>23</v>
      </c>
      <c r="C73">
        <v>0</v>
      </c>
      <c r="E73" t="s">
        <v>493</v>
      </c>
      <c r="F73" t="s">
        <v>494</v>
      </c>
      <c r="H73" t="s">
        <v>495</v>
      </c>
      <c r="J73">
        <v>82916895393</v>
      </c>
      <c r="K73">
        <f t="shared" si="3"/>
        <v>0</v>
      </c>
      <c r="L73" t="s">
        <v>5</v>
      </c>
      <c r="M73">
        <v>1202</v>
      </c>
      <c r="N73">
        <v>1202</v>
      </c>
      <c r="O73">
        <v>1202</v>
      </c>
      <c r="P73">
        <f t="shared" si="4"/>
        <v>-0.12785163616912854</v>
      </c>
    </row>
    <row r="74" spans="1:16">
      <c r="A74">
        <v>1</v>
      </c>
      <c r="B74" t="s">
        <v>23</v>
      </c>
      <c r="C74">
        <v>3</v>
      </c>
      <c r="E74" t="s">
        <v>24</v>
      </c>
      <c r="F74" t="s">
        <v>25</v>
      </c>
      <c r="H74" t="s">
        <v>26</v>
      </c>
      <c r="I74">
        <v>82916793745</v>
      </c>
      <c r="J74">
        <v>82916814478</v>
      </c>
      <c r="K74">
        <f t="shared" si="3"/>
        <v>5.7591666666666672</v>
      </c>
      <c r="L74" t="s">
        <v>5</v>
      </c>
      <c r="M74">
        <v>1739</v>
      </c>
      <c r="N74">
        <v>1739</v>
      </c>
      <c r="O74">
        <v>1739</v>
      </c>
      <c r="P74">
        <f t="shared" si="4"/>
        <v>0.6198802744106916</v>
      </c>
    </row>
    <row r="75" spans="1:16">
      <c r="A75">
        <v>1</v>
      </c>
      <c r="B75" t="s">
        <v>23</v>
      </c>
      <c r="C75">
        <v>3</v>
      </c>
      <c r="E75" t="s">
        <v>41</v>
      </c>
      <c r="F75" t="s">
        <v>42</v>
      </c>
      <c r="H75" t="s">
        <v>43</v>
      </c>
      <c r="I75">
        <v>82916795527</v>
      </c>
      <c r="J75">
        <v>82916814989</v>
      </c>
      <c r="K75">
        <f t="shared" si="3"/>
        <v>5.4061111111111115</v>
      </c>
      <c r="L75" t="s">
        <v>5</v>
      </c>
      <c r="M75">
        <v>1131</v>
      </c>
      <c r="N75">
        <v>1131</v>
      </c>
      <c r="O75">
        <v>1131</v>
      </c>
      <c r="P75">
        <f t="shared" si="4"/>
        <v>-0.22671376959774533</v>
      </c>
    </row>
    <row r="76" spans="1:16">
      <c r="A76">
        <v>1</v>
      </c>
      <c r="B76" t="s">
        <v>23</v>
      </c>
      <c r="C76">
        <v>3</v>
      </c>
      <c r="E76" t="s">
        <v>65</v>
      </c>
      <c r="F76" t="s">
        <v>66</v>
      </c>
      <c r="H76" t="s">
        <v>67</v>
      </c>
      <c r="I76">
        <v>82916800711</v>
      </c>
      <c r="J76">
        <v>82916815829</v>
      </c>
      <c r="K76">
        <f t="shared" si="3"/>
        <v>4.1994444444444445</v>
      </c>
      <c r="L76" t="s">
        <v>5</v>
      </c>
      <c r="M76">
        <v>1362</v>
      </c>
      <c r="N76">
        <v>1362</v>
      </c>
      <c r="O76">
        <v>1362</v>
      </c>
      <c r="P76">
        <f t="shared" si="4"/>
        <v>9.4936270148881188E-2</v>
      </c>
    </row>
    <row r="77" spans="1:16">
      <c r="A77">
        <v>1</v>
      </c>
      <c r="B77" t="s">
        <v>23</v>
      </c>
      <c r="C77">
        <v>3</v>
      </c>
      <c r="E77" t="s">
        <v>162</v>
      </c>
      <c r="F77" t="s">
        <v>163</v>
      </c>
      <c r="H77" t="s">
        <v>164</v>
      </c>
      <c r="I77">
        <v>82916825010</v>
      </c>
      <c r="J77">
        <v>82916840636</v>
      </c>
      <c r="K77">
        <f t="shared" si="3"/>
        <v>4.3405555555555555</v>
      </c>
      <c r="L77" t="s">
        <v>5</v>
      </c>
      <c r="M77">
        <v>929</v>
      </c>
      <c r="N77">
        <v>929</v>
      </c>
      <c r="O77">
        <v>929</v>
      </c>
      <c r="P77">
        <f t="shared" si="4"/>
        <v>-0.50798350132423264</v>
      </c>
    </row>
    <row r="78" spans="1:16">
      <c r="A78">
        <v>1</v>
      </c>
      <c r="B78" t="s">
        <v>23</v>
      </c>
      <c r="C78">
        <v>3</v>
      </c>
      <c r="E78" t="s">
        <v>249</v>
      </c>
      <c r="F78" t="s">
        <v>250</v>
      </c>
      <c r="H78" t="s">
        <v>251</v>
      </c>
      <c r="I78">
        <v>82916837647</v>
      </c>
      <c r="J78">
        <v>82916842921</v>
      </c>
      <c r="K78">
        <f t="shared" si="3"/>
        <v>1.4650000000000001</v>
      </c>
      <c r="L78" t="s">
        <v>5</v>
      </c>
      <c r="M78">
        <v>1009</v>
      </c>
      <c r="N78">
        <v>1009</v>
      </c>
      <c r="O78">
        <v>1009</v>
      </c>
      <c r="P78">
        <f t="shared" si="4"/>
        <v>-0.39658954816522773</v>
      </c>
    </row>
    <row r="79" spans="1:16">
      <c r="A79">
        <v>1</v>
      </c>
      <c r="B79" t="s">
        <v>23</v>
      </c>
      <c r="C79">
        <v>3</v>
      </c>
      <c r="E79" t="s">
        <v>256</v>
      </c>
      <c r="F79" t="s">
        <v>257</v>
      </c>
      <c r="H79" t="s">
        <v>258</v>
      </c>
      <c r="I79">
        <v>82916839429</v>
      </c>
      <c r="J79">
        <v>82916843124</v>
      </c>
      <c r="K79">
        <f t="shared" si="3"/>
        <v>1.026388888888889</v>
      </c>
      <c r="L79" t="s">
        <v>5</v>
      </c>
      <c r="M79">
        <v>898</v>
      </c>
      <c r="N79">
        <v>898</v>
      </c>
      <c r="O79">
        <v>898</v>
      </c>
      <c r="P79">
        <f t="shared" si="4"/>
        <v>-0.55114865817334702</v>
      </c>
    </row>
    <row r="80" spans="1:16">
      <c r="A80">
        <v>1</v>
      </c>
      <c r="B80" t="s">
        <v>23</v>
      </c>
      <c r="C80">
        <v>3</v>
      </c>
      <c r="E80" t="s">
        <v>293</v>
      </c>
      <c r="F80" t="s">
        <v>294</v>
      </c>
      <c r="H80" t="s">
        <v>295</v>
      </c>
      <c r="I80">
        <v>82916848722</v>
      </c>
      <c r="J80">
        <v>82916866411</v>
      </c>
      <c r="K80">
        <f t="shared" si="3"/>
        <v>4.9136111111111109</v>
      </c>
      <c r="L80" t="s">
        <v>5</v>
      </c>
      <c r="M80">
        <v>1355</v>
      </c>
      <c r="N80">
        <v>1355</v>
      </c>
      <c r="O80">
        <v>1355</v>
      </c>
      <c r="P80">
        <f t="shared" si="4"/>
        <v>8.5189299247468264E-2</v>
      </c>
    </row>
    <row r="81" spans="1:16">
      <c r="A81">
        <v>1</v>
      </c>
      <c r="B81" t="s">
        <v>23</v>
      </c>
      <c r="C81">
        <v>3</v>
      </c>
      <c r="E81" t="s">
        <v>347</v>
      </c>
      <c r="F81" t="s">
        <v>348</v>
      </c>
      <c r="H81" t="s">
        <v>349</v>
      </c>
      <c r="I81">
        <v>82916861034</v>
      </c>
      <c r="J81">
        <v>82916868162</v>
      </c>
      <c r="K81">
        <f t="shared" si="3"/>
        <v>1.98</v>
      </c>
      <c r="L81" t="s">
        <v>5</v>
      </c>
      <c r="M81">
        <v>923</v>
      </c>
      <c r="N81">
        <v>923</v>
      </c>
      <c r="O81">
        <v>923</v>
      </c>
      <c r="P81">
        <f t="shared" si="4"/>
        <v>-0.516338047811158</v>
      </c>
    </row>
    <row r="82" spans="1:16">
      <c r="A82">
        <v>1</v>
      </c>
      <c r="B82" t="s">
        <v>23</v>
      </c>
      <c r="C82">
        <v>3</v>
      </c>
      <c r="E82" t="s">
        <v>361</v>
      </c>
      <c r="F82" t="s">
        <v>362</v>
      </c>
      <c r="H82" t="s">
        <v>363</v>
      </c>
      <c r="I82">
        <v>82916861196</v>
      </c>
      <c r="J82">
        <v>82916868522</v>
      </c>
      <c r="K82">
        <f t="shared" si="3"/>
        <v>2.0349999999999997</v>
      </c>
      <c r="L82" t="s">
        <v>5</v>
      </c>
      <c r="M82">
        <v>1251</v>
      </c>
      <c r="N82">
        <v>1251</v>
      </c>
      <c r="O82">
        <v>1251</v>
      </c>
      <c r="P82">
        <f t="shared" si="4"/>
        <v>-5.9622839859238053E-2</v>
      </c>
    </row>
    <row r="83" spans="1:16">
      <c r="A83">
        <v>1</v>
      </c>
      <c r="B83" t="s">
        <v>23</v>
      </c>
      <c r="C83">
        <v>3</v>
      </c>
      <c r="E83" t="s">
        <v>415</v>
      </c>
      <c r="F83" t="s">
        <v>416</v>
      </c>
      <c r="H83" t="s">
        <v>417</v>
      </c>
      <c r="I83">
        <v>82916876509</v>
      </c>
      <c r="J83">
        <v>82916892785</v>
      </c>
      <c r="K83">
        <f t="shared" si="3"/>
        <v>4.5211111111111109</v>
      </c>
      <c r="L83" t="s">
        <v>5</v>
      </c>
      <c r="M83">
        <v>1129</v>
      </c>
      <c r="N83">
        <v>1129</v>
      </c>
      <c r="O83">
        <v>1129</v>
      </c>
      <c r="P83">
        <f t="shared" si="4"/>
        <v>-0.22949861842672045</v>
      </c>
    </row>
    <row r="84" spans="1:16">
      <c r="A84">
        <v>1</v>
      </c>
      <c r="B84" t="s">
        <v>23</v>
      </c>
      <c r="C84">
        <v>3</v>
      </c>
      <c r="E84" t="s">
        <v>449</v>
      </c>
      <c r="F84" t="s">
        <v>450</v>
      </c>
      <c r="H84" t="s">
        <v>451</v>
      </c>
      <c r="I84">
        <v>82916880559</v>
      </c>
      <c r="J84">
        <v>82916893994</v>
      </c>
      <c r="K84">
        <f t="shared" si="3"/>
        <v>3.7319444444444443</v>
      </c>
      <c r="L84" t="s">
        <v>5</v>
      </c>
      <c r="M84">
        <v>1498</v>
      </c>
      <c r="N84">
        <v>1498</v>
      </c>
      <c r="O84">
        <v>1498</v>
      </c>
      <c r="P84">
        <f t="shared" si="4"/>
        <v>0.28430599051918948</v>
      </c>
    </row>
    <row r="85" spans="1:16">
      <c r="A85">
        <v>1</v>
      </c>
      <c r="B85" t="s">
        <v>23</v>
      </c>
      <c r="C85">
        <v>3</v>
      </c>
      <c r="E85" t="s">
        <v>472</v>
      </c>
      <c r="F85" t="s">
        <v>473</v>
      </c>
      <c r="H85" t="s">
        <v>474</v>
      </c>
      <c r="I85">
        <v>82916884123</v>
      </c>
      <c r="J85">
        <v>82916894740</v>
      </c>
      <c r="K85">
        <f t="shared" si="3"/>
        <v>2.9491666666666663</v>
      </c>
      <c r="L85" t="s">
        <v>5</v>
      </c>
      <c r="M85">
        <v>2258</v>
      </c>
      <c r="N85">
        <v>2258</v>
      </c>
      <c r="O85" t="s">
        <v>529</v>
      </c>
      <c r="P85">
        <f t="shared" si="4"/>
        <v>1.3425485455297357</v>
      </c>
    </row>
    <row r="86" spans="1:16">
      <c r="A86">
        <v>1</v>
      </c>
      <c r="B86" t="s">
        <v>23</v>
      </c>
      <c r="C86">
        <v>30</v>
      </c>
      <c r="E86" t="s">
        <v>72</v>
      </c>
      <c r="F86" t="s">
        <v>73</v>
      </c>
      <c r="H86" t="s">
        <v>74</v>
      </c>
      <c r="I86">
        <v>82916801035</v>
      </c>
      <c r="J86">
        <v>82916816069</v>
      </c>
      <c r="K86">
        <f t="shared" si="3"/>
        <v>4.1761111111111111</v>
      </c>
      <c r="L86" t="s">
        <v>5</v>
      </c>
      <c r="M86">
        <v>1090</v>
      </c>
      <c r="N86">
        <v>1090</v>
      </c>
      <c r="O86">
        <v>1090</v>
      </c>
      <c r="P86">
        <f t="shared" si="4"/>
        <v>-0.28380317059173532</v>
      </c>
    </row>
    <row r="87" spans="1:16">
      <c r="A87">
        <v>1</v>
      </c>
      <c r="B87" t="s">
        <v>23</v>
      </c>
      <c r="C87">
        <v>30</v>
      </c>
      <c r="E87" t="s">
        <v>95</v>
      </c>
      <c r="F87" t="s">
        <v>96</v>
      </c>
      <c r="H87" t="s">
        <v>97</v>
      </c>
      <c r="I87">
        <v>82916806382</v>
      </c>
      <c r="J87">
        <v>82916816621</v>
      </c>
      <c r="K87">
        <f t="shared" si="3"/>
        <v>2.8441666666666667</v>
      </c>
      <c r="L87" t="s">
        <v>5</v>
      </c>
      <c r="M87">
        <v>994</v>
      </c>
      <c r="N87">
        <v>994</v>
      </c>
      <c r="O87">
        <v>994</v>
      </c>
      <c r="P87">
        <f t="shared" si="4"/>
        <v>-0.41747591438254117</v>
      </c>
    </row>
    <row r="88" spans="1:16">
      <c r="A88">
        <v>1</v>
      </c>
      <c r="B88" t="s">
        <v>23</v>
      </c>
      <c r="C88">
        <v>30</v>
      </c>
      <c r="E88" t="s">
        <v>104</v>
      </c>
      <c r="F88" t="s">
        <v>105</v>
      </c>
      <c r="H88" t="s">
        <v>106</v>
      </c>
      <c r="I88">
        <v>82916808002</v>
      </c>
      <c r="J88">
        <v>82916817071</v>
      </c>
      <c r="K88">
        <f t="shared" si="3"/>
        <v>2.5191666666666666</v>
      </c>
      <c r="L88" t="s">
        <v>5</v>
      </c>
      <c r="M88">
        <v>1812</v>
      </c>
      <c r="N88">
        <v>1812</v>
      </c>
      <c r="O88">
        <v>1812</v>
      </c>
      <c r="P88">
        <f t="shared" si="4"/>
        <v>0.72152725666828355</v>
      </c>
    </row>
    <row r="89" spans="1:16">
      <c r="A89">
        <v>1</v>
      </c>
      <c r="B89" t="s">
        <v>23</v>
      </c>
      <c r="C89">
        <v>30</v>
      </c>
      <c r="E89" t="s">
        <v>152</v>
      </c>
      <c r="F89" t="s">
        <v>153</v>
      </c>
      <c r="H89" t="s">
        <v>154</v>
      </c>
      <c r="I89">
        <v>82916819825</v>
      </c>
      <c r="J89">
        <v>82916840398</v>
      </c>
      <c r="K89">
        <f t="shared" si="3"/>
        <v>5.714722222222222</v>
      </c>
      <c r="L89" t="s">
        <v>5</v>
      </c>
      <c r="M89">
        <v>875</v>
      </c>
      <c r="N89">
        <v>875</v>
      </c>
      <c r="O89">
        <v>875</v>
      </c>
      <c r="P89">
        <f t="shared" si="4"/>
        <v>-0.58317441970656092</v>
      </c>
    </row>
    <row r="90" spans="1:16">
      <c r="A90">
        <v>1</v>
      </c>
      <c r="B90" t="s">
        <v>23</v>
      </c>
      <c r="C90">
        <v>30</v>
      </c>
      <c r="E90" t="s">
        <v>165</v>
      </c>
      <c r="F90" t="s">
        <v>166</v>
      </c>
      <c r="H90" t="s">
        <v>167</v>
      </c>
      <c r="I90">
        <v>82916823228</v>
      </c>
      <c r="J90">
        <v>82916840722</v>
      </c>
      <c r="K90">
        <f t="shared" si="3"/>
        <v>4.8594444444444447</v>
      </c>
      <c r="L90" t="s">
        <v>5</v>
      </c>
      <c r="M90">
        <v>1370</v>
      </c>
      <c r="N90">
        <v>1370</v>
      </c>
      <c r="O90">
        <v>1370</v>
      </c>
      <c r="P90">
        <f t="shared" si="4"/>
        <v>0.10607566546478167</v>
      </c>
    </row>
    <row r="91" spans="1:16">
      <c r="A91">
        <v>1</v>
      </c>
      <c r="B91" t="s">
        <v>23</v>
      </c>
      <c r="C91">
        <v>30</v>
      </c>
      <c r="E91" t="s">
        <v>186</v>
      </c>
      <c r="F91" t="s">
        <v>187</v>
      </c>
      <c r="H91" t="s">
        <v>188</v>
      </c>
      <c r="I91">
        <v>82916828574</v>
      </c>
      <c r="J91">
        <v>82916841413</v>
      </c>
      <c r="K91">
        <f t="shared" si="3"/>
        <v>3.5663888888888886</v>
      </c>
      <c r="L91" t="s">
        <v>5</v>
      </c>
      <c r="M91">
        <v>1097</v>
      </c>
      <c r="N91">
        <v>1097</v>
      </c>
      <c r="O91">
        <v>1097</v>
      </c>
      <c r="P91">
        <f t="shared" si="4"/>
        <v>-0.27405619969032241</v>
      </c>
    </row>
    <row r="92" spans="1:16">
      <c r="A92">
        <v>1</v>
      </c>
      <c r="B92" t="s">
        <v>23</v>
      </c>
      <c r="C92">
        <v>30</v>
      </c>
      <c r="E92" t="s">
        <v>270</v>
      </c>
      <c r="F92" t="s">
        <v>271</v>
      </c>
      <c r="H92" t="s">
        <v>272</v>
      </c>
      <c r="I92">
        <v>82916843699</v>
      </c>
      <c r="J92">
        <v>82916865632</v>
      </c>
      <c r="K92">
        <f t="shared" si="3"/>
        <v>6.0925000000000002</v>
      </c>
      <c r="L92" t="s">
        <v>5</v>
      </c>
      <c r="M92">
        <v>2434</v>
      </c>
      <c r="N92">
        <v>2434</v>
      </c>
      <c r="O92" t="s">
        <v>529</v>
      </c>
      <c r="P92">
        <f t="shared" si="4"/>
        <v>1.5876152424795462</v>
      </c>
    </row>
    <row r="93" spans="1:16">
      <c r="A93">
        <v>1</v>
      </c>
      <c r="B93" t="s">
        <v>23</v>
      </c>
      <c r="C93">
        <v>30</v>
      </c>
      <c r="E93" t="s">
        <v>277</v>
      </c>
      <c r="F93" t="s">
        <v>278</v>
      </c>
      <c r="H93" t="s">
        <v>279</v>
      </c>
      <c r="I93">
        <v>82916846940</v>
      </c>
      <c r="J93">
        <v>82916865905</v>
      </c>
      <c r="K93">
        <f t="shared" si="3"/>
        <v>5.2680555555555548</v>
      </c>
      <c r="L93" t="s">
        <v>5</v>
      </c>
      <c r="M93">
        <v>1515</v>
      </c>
      <c r="N93">
        <v>1515</v>
      </c>
      <c r="O93">
        <v>1515</v>
      </c>
      <c r="P93">
        <f t="shared" si="4"/>
        <v>0.30797720556547797</v>
      </c>
    </row>
    <row r="94" spans="1:16">
      <c r="A94">
        <v>1</v>
      </c>
      <c r="B94" t="s">
        <v>23</v>
      </c>
      <c r="C94">
        <v>30</v>
      </c>
      <c r="E94" t="s">
        <v>303</v>
      </c>
      <c r="F94" t="s">
        <v>304</v>
      </c>
      <c r="H94" t="s">
        <v>305</v>
      </c>
      <c r="I94">
        <v>82916852448</v>
      </c>
      <c r="J94">
        <v>82916866757</v>
      </c>
      <c r="K94">
        <f t="shared" si="3"/>
        <v>3.9747222222222218</v>
      </c>
      <c r="L94" t="s">
        <v>5</v>
      </c>
      <c r="M94">
        <v>1762</v>
      </c>
      <c r="N94">
        <v>1762</v>
      </c>
      <c r="O94">
        <v>1762</v>
      </c>
      <c r="P94">
        <f t="shared" si="4"/>
        <v>0.6519060359439055</v>
      </c>
    </row>
    <row r="95" spans="1:16">
      <c r="A95">
        <v>1</v>
      </c>
      <c r="B95" t="s">
        <v>23</v>
      </c>
      <c r="C95">
        <v>30</v>
      </c>
      <c r="E95" t="s">
        <v>385</v>
      </c>
      <c r="F95" t="s">
        <v>386</v>
      </c>
      <c r="H95" t="s">
        <v>387</v>
      </c>
      <c r="I95">
        <v>82916871162</v>
      </c>
      <c r="J95">
        <v>82916891536</v>
      </c>
      <c r="K95">
        <f t="shared" si="3"/>
        <v>5.6594444444444445</v>
      </c>
      <c r="L95" t="s">
        <v>5</v>
      </c>
      <c r="M95">
        <v>2430</v>
      </c>
      <c r="N95">
        <v>2430</v>
      </c>
      <c r="O95" t="s">
        <v>529</v>
      </c>
      <c r="P95">
        <f t="shared" si="4"/>
        <v>1.582045544821596</v>
      </c>
    </row>
    <row r="96" spans="1:16">
      <c r="A96">
        <v>1</v>
      </c>
      <c r="B96" t="s">
        <v>23</v>
      </c>
      <c r="C96">
        <v>30</v>
      </c>
      <c r="E96" t="s">
        <v>408</v>
      </c>
      <c r="F96" t="s">
        <v>409</v>
      </c>
      <c r="H96" t="s">
        <v>410</v>
      </c>
      <c r="I96">
        <v>82916874889</v>
      </c>
      <c r="J96">
        <v>82916892425</v>
      </c>
      <c r="K96">
        <f t="shared" si="3"/>
        <v>4.8711111111111105</v>
      </c>
      <c r="L96" t="s">
        <v>5</v>
      </c>
      <c r="M96">
        <v>1858</v>
      </c>
      <c r="N96">
        <v>1858</v>
      </c>
      <c r="O96">
        <v>1858</v>
      </c>
      <c r="P96">
        <f t="shared" si="4"/>
        <v>0.78557877973471135</v>
      </c>
    </row>
    <row r="97" spans="1:16">
      <c r="A97">
        <v>1</v>
      </c>
      <c r="B97" t="s">
        <v>23</v>
      </c>
      <c r="C97">
        <v>30</v>
      </c>
      <c r="E97" t="s">
        <v>455</v>
      </c>
      <c r="F97" t="s">
        <v>456</v>
      </c>
      <c r="H97" t="s">
        <v>457</v>
      </c>
      <c r="I97">
        <v>82916878939</v>
      </c>
      <c r="J97">
        <v>82916894229</v>
      </c>
      <c r="K97">
        <f t="shared" si="3"/>
        <v>4.2472222222222227</v>
      </c>
      <c r="L97" t="s">
        <v>5</v>
      </c>
      <c r="M97">
        <v>1307</v>
      </c>
      <c r="N97">
        <v>1307</v>
      </c>
      <c r="O97">
        <v>1307</v>
      </c>
      <c r="P97">
        <f t="shared" si="4"/>
        <v>1.8352927352065351E-2</v>
      </c>
    </row>
    <row r="98" spans="1:16">
      <c r="A98">
        <v>1</v>
      </c>
      <c r="B98" t="s">
        <v>6</v>
      </c>
      <c r="C98">
        <v>0</v>
      </c>
      <c r="D98">
        <v>14</v>
      </c>
      <c r="E98" t="s">
        <v>83</v>
      </c>
      <c r="F98" t="s">
        <v>84</v>
      </c>
      <c r="G98" t="s">
        <v>85</v>
      </c>
      <c r="H98" t="s">
        <v>86</v>
      </c>
      <c r="J98">
        <v>82916816319</v>
      </c>
      <c r="K98">
        <f t="shared" si="3"/>
        <v>0</v>
      </c>
      <c r="L98" t="s">
        <v>11</v>
      </c>
      <c r="M98">
        <v>1339</v>
      </c>
      <c r="N98">
        <v>1339</v>
      </c>
      <c r="O98">
        <v>1339</v>
      </c>
      <c r="P98">
        <f t="shared" si="4"/>
        <v>6.2910508615667299E-2</v>
      </c>
    </row>
    <row r="99" spans="1:16">
      <c r="A99">
        <v>1</v>
      </c>
      <c r="B99" t="s">
        <v>6</v>
      </c>
      <c r="C99">
        <v>0</v>
      </c>
      <c r="D99">
        <v>15</v>
      </c>
      <c r="E99" t="s">
        <v>87</v>
      </c>
      <c r="F99" t="s">
        <v>88</v>
      </c>
      <c r="G99" t="s">
        <v>89</v>
      </c>
      <c r="H99" t="s">
        <v>90</v>
      </c>
      <c r="J99">
        <v>82916816429</v>
      </c>
      <c r="K99">
        <f t="shared" si="3"/>
        <v>0</v>
      </c>
      <c r="L99" t="s">
        <v>5</v>
      </c>
      <c r="M99">
        <v>1107</v>
      </c>
      <c r="N99">
        <v>1107</v>
      </c>
      <c r="O99">
        <v>1107</v>
      </c>
      <c r="P99">
        <f t="shared" si="4"/>
        <v>-0.26013195554544682</v>
      </c>
    </row>
    <row r="100" spans="1:16">
      <c r="A100">
        <v>1</v>
      </c>
      <c r="B100" t="s">
        <v>6</v>
      </c>
      <c r="C100">
        <v>0</v>
      </c>
      <c r="D100">
        <v>10</v>
      </c>
      <c r="E100" t="s">
        <v>145</v>
      </c>
      <c r="F100" t="s">
        <v>146</v>
      </c>
      <c r="G100" t="s">
        <v>147</v>
      </c>
      <c r="H100" t="s">
        <v>148</v>
      </c>
      <c r="J100">
        <v>82916840226</v>
      </c>
      <c r="K100">
        <f t="shared" si="3"/>
        <v>0</v>
      </c>
      <c r="L100" t="s">
        <v>11</v>
      </c>
      <c r="M100">
        <v>882</v>
      </c>
      <c r="N100">
        <v>882</v>
      </c>
      <c r="O100">
        <v>882</v>
      </c>
      <c r="P100">
        <f t="shared" si="4"/>
        <v>-0.57342744880514795</v>
      </c>
    </row>
    <row r="101" spans="1:16">
      <c r="A101">
        <v>1</v>
      </c>
      <c r="B101" t="s">
        <v>6</v>
      </c>
      <c r="C101">
        <v>0</v>
      </c>
      <c r="D101">
        <v>9</v>
      </c>
      <c r="E101" t="s">
        <v>182</v>
      </c>
      <c r="F101" t="s">
        <v>183</v>
      </c>
      <c r="G101" t="s">
        <v>184</v>
      </c>
      <c r="H101" t="s">
        <v>185</v>
      </c>
      <c r="J101">
        <v>82916841342</v>
      </c>
      <c r="K101">
        <f t="shared" si="3"/>
        <v>0</v>
      </c>
      <c r="L101" t="s">
        <v>11</v>
      </c>
      <c r="M101">
        <v>674</v>
      </c>
      <c r="N101">
        <v>674</v>
      </c>
      <c r="O101">
        <v>674</v>
      </c>
      <c r="P101">
        <f t="shared" si="4"/>
        <v>-0.86305172701856059</v>
      </c>
    </row>
    <row r="102" spans="1:16">
      <c r="A102">
        <v>1</v>
      </c>
      <c r="B102" t="s">
        <v>6</v>
      </c>
      <c r="C102">
        <v>0</v>
      </c>
      <c r="D102">
        <v>16</v>
      </c>
      <c r="E102" t="s">
        <v>266</v>
      </c>
      <c r="F102" t="s">
        <v>267</v>
      </c>
      <c r="G102" t="s">
        <v>268</v>
      </c>
      <c r="H102" t="s">
        <v>269</v>
      </c>
      <c r="J102">
        <v>82916865550</v>
      </c>
      <c r="K102">
        <f t="shared" si="3"/>
        <v>0</v>
      </c>
      <c r="L102" t="s">
        <v>11</v>
      </c>
      <c r="M102">
        <v>858</v>
      </c>
      <c r="N102">
        <v>858</v>
      </c>
      <c r="O102">
        <v>858</v>
      </c>
      <c r="P102">
        <f t="shared" si="4"/>
        <v>-0.60684563475284947</v>
      </c>
    </row>
    <row r="103" spans="1:16">
      <c r="A103">
        <v>1</v>
      </c>
      <c r="B103" t="s">
        <v>6</v>
      </c>
      <c r="C103">
        <v>0</v>
      </c>
      <c r="D103">
        <v>11</v>
      </c>
      <c r="E103" t="s">
        <v>354</v>
      </c>
      <c r="F103" t="s">
        <v>355</v>
      </c>
      <c r="G103" t="s">
        <v>356</v>
      </c>
      <c r="H103" t="s">
        <v>357</v>
      </c>
      <c r="J103">
        <v>82916868338</v>
      </c>
      <c r="K103">
        <f t="shared" si="3"/>
        <v>0</v>
      </c>
      <c r="L103" t="s">
        <v>5</v>
      </c>
      <c r="M103">
        <v>931</v>
      </c>
      <c r="N103">
        <v>931</v>
      </c>
      <c r="O103">
        <v>931</v>
      </c>
      <c r="P103">
        <f t="shared" si="4"/>
        <v>-0.50519865249525753</v>
      </c>
    </row>
    <row r="104" spans="1:16">
      <c r="A104">
        <v>1</v>
      </c>
      <c r="B104" t="s">
        <v>6</v>
      </c>
      <c r="C104">
        <v>0</v>
      </c>
      <c r="D104">
        <v>12</v>
      </c>
      <c r="E104" t="s">
        <v>458</v>
      </c>
      <c r="F104" t="s">
        <v>459</v>
      </c>
      <c r="G104" t="s">
        <v>460</v>
      </c>
      <c r="H104" t="s">
        <v>461</v>
      </c>
      <c r="J104">
        <v>82916894337</v>
      </c>
      <c r="K104">
        <f t="shared" si="3"/>
        <v>0</v>
      </c>
      <c r="L104" t="s">
        <v>11</v>
      </c>
      <c r="M104">
        <v>1490</v>
      </c>
      <c r="N104">
        <v>1490</v>
      </c>
      <c r="O104">
        <v>1490</v>
      </c>
      <c r="P104">
        <f t="shared" si="4"/>
        <v>0.27316659520328895</v>
      </c>
    </row>
    <row r="105" spans="1:16">
      <c r="A105">
        <v>1</v>
      </c>
      <c r="B105" t="s">
        <v>6</v>
      </c>
      <c r="C105">
        <v>0</v>
      </c>
      <c r="D105">
        <v>13</v>
      </c>
      <c r="E105" t="s">
        <v>479</v>
      </c>
      <c r="F105" t="s">
        <v>480</v>
      </c>
      <c r="G105" t="s">
        <v>481</v>
      </c>
      <c r="H105" t="s">
        <v>482</v>
      </c>
      <c r="J105">
        <v>82916895013</v>
      </c>
      <c r="K105">
        <f t="shared" si="3"/>
        <v>0</v>
      </c>
      <c r="L105" t="s">
        <v>11</v>
      </c>
      <c r="M105">
        <v>1171</v>
      </c>
      <c r="N105">
        <v>1171</v>
      </c>
      <c r="O105">
        <v>1171</v>
      </c>
      <c r="P105">
        <f t="shared" si="4"/>
        <v>-0.17101679301824291</v>
      </c>
    </row>
    <row r="106" spans="1:16">
      <c r="A106">
        <v>1</v>
      </c>
      <c r="B106" t="s">
        <v>6</v>
      </c>
      <c r="C106">
        <v>3</v>
      </c>
      <c r="D106">
        <v>33</v>
      </c>
      <c r="E106" t="s">
        <v>7</v>
      </c>
      <c r="F106" t="s">
        <v>8</v>
      </c>
      <c r="G106" t="s">
        <v>9</v>
      </c>
      <c r="H106" t="s">
        <v>10</v>
      </c>
      <c r="I106">
        <v>82916793583</v>
      </c>
      <c r="J106">
        <v>82916813951</v>
      </c>
      <c r="K106">
        <f t="shared" si="3"/>
        <v>5.6577777777777776</v>
      </c>
      <c r="L106" t="s">
        <v>11</v>
      </c>
      <c r="M106">
        <v>1796</v>
      </c>
      <c r="N106">
        <v>1796</v>
      </c>
      <c r="O106">
        <v>1796</v>
      </c>
      <c r="P106">
        <f t="shared" si="4"/>
        <v>0.69924846603648261</v>
      </c>
    </row>
    <row r="107" spans="1:16">
      <c r="A107">
        <v>1</v>
      </c>
      <c r="B107" t="s">
        <v>6</v>
      </c>
      <c r="C107">
        <v>3</v>
      </c>
      <c r="D107">
        <v>35</v>
      </c>
      <c r="E107" t="s">
        <v>107</v>
      </c>
      <c r="F107" t="s">
        <v>108</v>
      </c>
      <c r="G107" t="s">
        <v>109</v>
      </c>
      <c r="H107" t="s">
        <v>110</v>
      </c>
      <c r="I107">
        <v>82916806058</v>
      </c>
      <c r="J107">
        <v>82916817209</v>
      </c>
      <c r="K107">
        <f t="shared" si="3"/>
        <v>3.0974999999999997</v>
      </c>
      <c r="L107" t="s">
        <v>11</v>
      </c>
      <c r="M107">
        <v>674</v>
      </c>
      <c r="N107">
        <v>674</v>
      </c>
      <c r="O107">
        <v>674</v>
      </c>
      <c r="P107">
        <f t="shared" si="4"/>
        <v>-0.86305172701856059</v>
      </c>
    </row>
    <row r="108" spans="1:16">
      <c r="A108">
        <v>1</v>
      </c>
      <c r="B108" t="s">
        <v>6</v>
      </c>
      <c r="C108">
        <v>3</v>
      </c>
      <c r="D108">
        <v>36</v>
      </c>
      <c r="E108" t="s">
        <v>133</v>
      </c>
      <c r="F108" t="s">
        <v>134</v>
      </c>
      <c r="G108" t="s">
        <v>135</v>
      </c>
      <c r="H108" t="s">
        <v>136</v>
      </c>
      <c r="I108">
        <v>82916821445</v>
      </c>
      <c r="J108">
        <v>82916839876</v>
      </c>
      <c r="K108">
        <f t="shared" si="3"/>
        <v>5.1197222222222223</v>
      </c>
      <c r="L108" t="s">
        <v>11</v>
      </c>
      <c r="M108">
        <v>2189</v>
      </c>
      <c r="N108">
        <v>2189</v>
      </c>
      <c r="O108" t="s">
        <v>529</v>
      </c>
      <c r="P108">
        <f t="shared" si="4"/>
        <v>1.2464712609300939</v>
      </c>
    </row>
    <row r="109" spans="1:16">
      <c r="A109">
        <v>1</v>
      </c>
      <c r="B109" t="s">
        <v>6</v>
      </c>
      <c r="C109">
        <v>3</v>
      </c>
      <c r="D109">
        <v>40</v>
      </c>
      <c r="E109" t="s">
        <v>193</v>
      </c>
      <c r="F109" t="s">
        <v>194</v>
      </c>
      <c r="G109" t="s">
        <v>195</v>
      </c>
      <c r="H109" t="s">
        <v>196</v>
      </c>
      <c r="I109">
        <v>82916830194</v>
      </c>
      <c r="J109">
        <v>82916841583</v>
      </c>
      <c r="K109">
        <f t="shared" si="3"/>
        <v>3.1636111111111109</v>
      </c>
      <c r="L109" t="s">
        <v>11</v>
      </c>
      <c r="M109">
        <v>801</v>
      </c>
      <c r="N109">
        <v>801</v>
      </c>
      <c r="O109">
        <v>801</v>
      </c>
      <c r="P109">
        <f t="shared" si="4"/>
        <v>-0.68621382637864037</v>
      </c>
    </row>
    <row r="110" spans="1:16">
      <c r="A110">
        <v>1</v>
      </c>
      <c r="B110" t="s">
        <v>6</v>
      </c>
      <c r="C110">
        <v>3</v>
      </c>
      <c r="D110">
        <v>34</v>
      </c>
      <c r="E110" t="s">
        <v>273</v>
      </c>
      <c r="F110" t="s">
        <v>274</v>
      </c>
      <c r="G110" t="s">
        <v>275</v>
      </c>
      <c r="H110" t="s">
        <v>276</v>
      </c>
      <c r="I110">
        <v>82916843537</v>
      </c>
      <c r="J110">
        <v>82916865808</v>
      </c>
      <c r="K110">
        <f t="shared" si="3"/>
        <v>6.1863888888888887</v>
      </c>
      <c r="L110" t="s">
        <v>11</v>
      </c>
      <c r="M110">
        <v>1115</v>
      </c>
      <c r="N110">
        <v>1115</v>
      </c>
      <c r="O110">
        <v>1115</v>
      </c>
      <c r="P110">
        <f t="shared" si="4"/>
        <v>-0.2489925602295463</v>
      </c>
    </row>
    <row r="111" spans="1:16">
      <c r="A111">
        <v>1</v>
      </c>
      <c r="B111" t="s">
        <v>6</v>
      </c>
      <c r="C111">
        <v>3</v>
      </c>
      <c r="D111">
        <v>37</v>
      </c>
      <c r="E111" t="s">
        <v>299</v>
      </c>
      <c r="F111" t="s">
        <v>300</v>
      </c>
      <c r="G111" t="s">
        <v>301</v>
      </c>
      <c r="H111" t="s">
        <v>302</v>
      </c>
      <c r="I111">
        <v>82916852286</v>
      </c>
      <c r="J111">
        <v>82916866634</v>
      </c>
      <c r="K111">
        <f t="shared" si="3"/>
        <v>3.9855555555555555</v>
      </c>
      <c r="L111" t="s">
        <v>5</v>
      </c>
      <c r="M111">
        <v>1546</v>
      </c>
      <c r="N111">
        <v>1546</v>
      </c>
      <c r="O111">
        <v>1546</v>
      </c>
      <c r="P111">
        <f t="shared" si="4"/>
        <v>0.35114236241459235</v>
      </c>
    </row>
    <row r="112" spans="1:16">
      <c r="A112">
        <v>1</v>
      </c>
      <c r="B112" t="s">
        <v>6</v>
      </c>
      <c r="C112">
        <v>3</v>
      </c>
      <c r="D112">
        <v>39</v>
      </c>
      <c r="E112" t="s">
        <v>430</v>
      </c>
      <c r="F112" t="s">
        <v>431</v>
      </c>
      <c r="G112" t="s">
        <v>432</v>
      </c>
      <c r="H112" t="s">
        <v>433</v>
      </c>
      <c r="I112">
        <v>82916878453</v>
      </c>
      <c r="J112">
        <v>82916893190</v>
      </c>
      <c r="K112">
        <f t="shared" si="3"/>
        <v>4.0936111111111115</v>
      </c>
      <c r="L112" t="s">
        <v>11</v>
      </c>
      <c r="M112">
        <v>947</v>
      </c>
      <c r="N112">
        <v>947</v>
      </c>
      <c r="O112">
        <v>947</v>
      </c>
      <c r="P112">
        <f t="shared" si="4"/>
        <v>-0.48291986186345653</v>
      </c>
    </row>
    <row r="113" spans="1:16">
      <c r="A113">
        <v>1</v>
      </c>
      <c r="B113" t="s">
        <v>6</v>
      </c>
      <c r="C113">
        <v>3</v>
      </c>
      <c r="D113">
        <v>38</v>
      </c>
      <c r="E113" t="s">
        <v>441</v>
      </c>
      <c r="F113" t="s">
        <v>442</v>
      </c>
      <c r="G113" t="s">
        <v>443</v>
      </c>
      <c r="H113" t="s">
        <v>444</v>
      </c>
      <c r="I113">
        <v>82916876671</v>
      </c>
      <c r="J113">
        <v>82916893482</v>
      </c>
      <c r="K113">
        <f t="shared" si="3"/>
        <v>4.6697222222222221</v>
      </c>
      <c r="L113" t="s">
        <v>11</v>
      </c>
      <c r="M113">
        <v>914</v>
      </c>
      <c r="N113">
        <v>914</v>
      </c>
      <c r="O113">
        <v>914</v>
      </c>
      <c r="P113">
        <f t="shared" si="4"/>
        <v>-0.52886986754154597</v>
      </c>
    </row>
    <row r="114" spans="1:16">
      <c r="A114">
        <v>1</v>
      </c>
      <c r="B114" t="s">
        <v>6</v>
      </c>
      <c r="C114">
        <v>30</v>
      </c>
      <c r="D114">
        <v>58</v>
      </c>
      <c r="E114" t="s">
        <v>68</v>
      </c>
      <c r="F114" t="s">
        <v>69</v>
      </c>
      <c r="G114" t="s">
        <v>70</v>
      </c>
      <c r="H114" t="s">
        <v>71</v>
      </c>
      <c r="I114">
        <v>82916804275</v>
      </c>
      <c r="J114">
        <v>82916815941</v>
      </c>
      <c r="K114">
        <f t="shared" si="3"/>
        <v>3.2405555555555554</v>
      </c>
      <c r="L114" t="s">
        <v>11</v>
      </c>
      <c r="M114">
        <v>1626</v>
      </c>
      <c r="N114">
        <v>1626</v>
      </c>
      <c r="O114">
        <v>1626</v>
      </c>
      <c r="P114">
        <f t="shared" si="4"/>
        <v>0.4625363155735972</v>
      </c>
    </row>
    <row r="115" spans="1:16">
      <c r="A115">
        <v>1</v>
      </c>
      <c r="B115" t="s">
        <v>6</v>
      </c>
      <c r="C115">
        <v>30</v>
      </c>
      <c r="D115">
        <v>59</v>
      </c>
      <c r="E115" t="s">
        <v>114</v>
      </c>
      <c r="F115" t="s">
        <v>115</v>
      </c>
      <c r="G115" t="s">
        <v>116</v>
      </c>
      <c r="H115" t="s">
        <v>117</v>
      </c>
      <c r="I115">
        <v>82916811242</v>
      </c>
      <c r="J115">
        <v>82916817368</v>
      </c>
      <c r="K115">
        <f t="shared" si="3"/>
        <v>1.7016666666666667</v>
      </c>
      <c r="L115" t="s">
        <v>11</v>
      </c>
      <c r="M115">
        <v>770</v>
      </c>
      <c r="N115">
        <v>770</v>
      </c>
      <c r="O115">
        <v>770</v>
      </c>
      <c r="P115">
        <f t="shared" si="4"/>
        <v>-0.72937898322775474</v>
      </c>
    </row>
    <row r="116" spans="1:16">
      <c r="A116">
        <v>1</v>
      </c>
      <c r="B116" t="s">
        <v>6</v>
      </c>
      <c r="C116">
        <v>30</v>
      </c>
      <c r="D116">
        <v>63</v>
      </c>
      <c r="E116" t="s">
        <v>137</v>
      </c>
      <c r="F116" t="s">
        <v>138</v>
      </c>
      <c r="G116" t="s">
        <v>139</v>
      </c>
      <c r="H116" t="s">
        <v>140</v>
      </c>
      <c r="I116">
        <v>82916821607</v>
      </c>
      <c r="J116">
        <v>82916840037</v>
      </c>
      <c r="K116">
        <f t="shared" si="3"/>
        <v>5.1194444444444445</v>
      </c>
      <c r="L116" t="s">
        <v>11</v>
      </c>
      <c r="M116">
        <v>986</v>
      </c>
      <c r="N116">
        <v>986</v>
      </c>
      <c r="O116">
        <v>986</v>
      </c>
      <c r="P116">
        <f t="shared" si="4"/>
        <v>-0.42861530969844164</v>
      </c>
    </row>
    <row r="117" spans="1:16">
      <c r="A117">
        <v>1</v>
      </c>
      <c r="B117" t="s">
        <v>6</v>
      </c>
      <c r="C117">
        <v>30</v>
      </c>
      <c r="D117">
        <v>62</v>
      </c>
      <c r="E117" t="s">
        <v>208</v>
      </c>
      <c r="F117" t="s">
        <v>209</v>
      </c>
      <c r="G117" t="s">
        <v>210</v>
      </c>
      <c r="H117" t="s">
        <v>211</v>
      </c>
      <c r="I117">
        <v>82916830842</v>
      </c>
      <c r="J117">
        <v>82916841879</v>
      </c>
      <c r="K117">
        <f t="shared" si="3"/>
        <v>3.065833333333333</v>
      </c>
      <c r="L117" t="s">
        <v>11</v>
      </c>
      <c r="M117">
        <v>1146</v>
      </c>
      <c r="N117">
        <v>1146</v>
      </c>
      <c r="O117">
        <v>1146</v>
      </c>
      <c r="P117">
        <f t="shared" si="4"/>
        <v>-0.20582740338043193</v>
      </c>
    </row>
    <row r="118" spans="1:16">
      <c r="A118">
        <v>1</v>
      </c>
      <c r="B118" t="s">
        <v>6</v>
      </c>
      <c r="C118">
        <v>30</v>
      </c>
      <c r="D118">
        <v>57</v>
      </c>
      <c r="E118" t="s">
        <v>317</v>
      </c>
      <c r="F118" t="s">
        <v>318</v>
      </c>
      <c r="G118" t="s">
        <v>319</v>
      </c>
      <c r="H118" t="s">
        <v>320</v>
      </c>
      <c r="I118">
        <v>82916854068</v>
      </c>
      <c r="J118">
        <v>82916867181</v>
      </c>
      <c r="K118">
        <f t="shared" si="3"/>
        <v>3.6425000000000001</v>
      </c>
      <c r="L118" t="s">
        <v>11</v>
      </c>
      <c r="M118">
        <v>896</v>
      </c>
      <c r="N118">
        <v>896</v>
      </c>
      <c r="O118">
        <v>896</v>
      </c>
      <c r="P118">
        <f t="shared" si="4"/>
        <v>-0.55393350700232213</v>
      </c>
    </row>
    <row r="119" spans="1:16">
      <c r="A119">
        <v>1</v>
      </c>
      <c r="B119" t="s">
        <v>6</v>
      </c>
      <c r="C119">
        <v>30</v>
      </c>
      <c r="D119">
        <v>60</v>
      </c>
      <c r="E119" t="s">
        <v>343</v>
      </c>
      <c r="F119" t="s">
        <v>344</v>
      </c>
      <c r="G119" t="s">
        <v>345</v>
      </c>
      <c r="H119" t="s">
        <v>346</v>
      </c>
      <c r="I119">
        <v>82916859414</v>
      </c>
      <c r="J119">
        <v>82916868076</v>
      </c>
      <c r="K119">
        <f t="shared" si="3"/>
        <v>2.4061111111111111</v>
      </c>
      <c r="L119" t="s">
        <v>11</v>
      </c>
      <c r="M119">
        <v>923</v>
      </c>
      <c r="N119">
        <v>923</v>
      </c>
      <c r="O119">
        <v>923</v>
      </c>
      <c r="P119">
        <f t="shared" si="4"/>
        <v>-0.516338047811158</v>
      </c>
    </row>
    <row r="120" spans="1:16">
      <c r="A120">
        <v>1</v>
      </c>
      <c r="B120" t="s">
        <v>6</v>
      </c>
      <c r="C120">
        <v>30</v>
      </c>
      <c r="D120">
        <v>64</v>
      </c>
      <c r="E120" t="s">
        <v>475</v>
      </c>
      <c r="F120" t="s">
        <v>476</v>
      </c>
      <c r="G120" t="s">
        <v>477</v>
      </c>
      <c r="H120" t="s">
        <v>478</v>
      </c>
      <c r="I120">
        <v>82916880883</v>
      </c>
      <c r="J120">
        <v>82916894906</v>
      </c>
      <c r="K120">
        <f t="shared" si="3"/>
        <v>3.8952777777777778</v>
      </c>
      <c r="L120" t="s">
        <v>11</v>
      </c>
      <c r="M120">
        <v>1291</v>
      </c>
      <c r="N120">
        <v>1291</v>
      </c>
      <c r="O120">
        <v>1291</v>
      </c>
      <c r="P120">
        <f t="shared" si="4"/>
        <v>-3.9258632797356209E-3</v>
      </c>
    </row>
    <row r="121" spans="1:16">
      <c r="A121">
        <v>1</v>
      </c>
      <c r="B121" t="s">
        <v>6</v>
      </c>
      <c r="C121">
        <v>30</v>
      </c>
      <c r="D121">
        <v>61</v>
      </c>
      <c r="E121" t="s">
        <v>503</v>
      </c>
      <c r="F121" t="s">
        <v>504</v>
      </c>
      <c r="G121" t="s">
        <v>505</v>
      </c>
      <c r="H121" t="s">
        <v>506</v>
      </c>
      <c r="I121">
        <v>82916889308</v>
      </c>
      <c r="J121">
        <v>82916895660</v>
      </c>
      <c r="K121">
        <f t="shared" si="3"/>
        <v>1.7644444444444443</v>
      </c>
      <c r="L121" t="s">
        <v>11</v>
      </c>
      <c r="M121">
        <v>938</v>
      </c>
      <c r="N121">
        <v>938</v>
      </c>
      <c r="O121">
        <v>938</v>
      </c>
      <c r="P121">
        <f t="shared" si="4"/>
        <v>-0.49545168159384456</v>
      </c>
    </row>
    <row r="122" spans="1:16">
      <c r="A122">
        <v>1</v>
      </c>
      <c r="B122" t="s">
        <v>0</v>
      </c>
      <c r="C122">
        <v>0</v>
      </c>
      <c r="D122">
        <v>20</v>
      </c>
      <c r="E122" t="s">
        <v>1</v>
      </c>
      <c r="F122" t="s">
        <v>2</v>
      </c>
      <c r="G122" t="s">
        <v>3</v>
      </c>
      <c r="H122" t="s">
        <v>4</v>
      </c>
      <c r="J122">
        <v>82916813746</v>
      </c>
      <c r="K122">
        <f t="shared" si="3"/>
        <v>0</v>
      </c>
      <c r="L122" t="s">
        <v>5</v>
      </c>
      <c r="M122">
        <v>2911</v>
      </c>
      <c r="N122">
        <v>2911</v>
      </c>
      <c r="O122" t="s">
        <v>529</v>
      </c>
      <c r="P122">
        <f t="shared" si="4"/>
        <v>2.2518016881901128</v>
      </c>
    </row>
    <row r="123" spans="1:16">
      <c r="A123">
        <v>1</v>
      </c>
      <c r="B123" t="s">
        <v>0</v>
      </c>
      <c r="C123">
        <v>0</v>
      </c>
      <c r="D123">
        <v>22</v>
      </c>
      <c r="E123" t="s">
        <v>16</v>
      </c>
      <c r="F123" t="s">
        <v>17</v>
      </c>
      <c r="G123" t="s">
        <v>18</v>
      </c>
      <c r="H123" t="s">
        <v>19</v>
      </c>
      <c r="J123">
        <v>82916814195</v>
      </c>
      <c r="K123">
        <f t="shared" si="3"/>
        <v>0</v>
      </c>
      <c r="L123" t="s">
        <v>5</v>
      </c>
      <c r="M123">
        <v>1291</v>
      </c>
      <c r="N123">
        <v>1291</v>
      </c>
      <c r="O123">
        <v>1291</v>
      </c>
      <c r="P123">
        <f t="shared" si="4"/>
        <v>-3.9258632797356209E-3</v>
      </c>
    </row>
    <row r="124" spans="1:16">
      <c r="A124">
        <v>1</v>
      </c>
      <c r="B124" t="s">
        <v>0</v>
      </c>
      <c r="C124">
        <v>0</v>
      </c>
      <c r="D124">
        <v>23</v>
      </c>
      <c r="E124" t="s">
        <v>239</v>
      </c>
      <c r="F124" t="s">
        <v>240</v>
      </c>
      <c r="G124" t="s">
        <v>241</v>
      </c>
      <c r="H124" t="s">
        <v>242</v>
      </c>
      <c r="J124">
        <v>82916842645</v>
      </c>
      <c r="K124">
        <f t="shared" si="3"/>
        <v>0</v>
      </c>
      <c r="L124" t="s">
        <v>5</v>
      </c>
      <c r="M124">
        <v>1025</v>
      </c>
      <c r="N124">
        <v>1025</v>
      </c>
      <c r="O124">
        <v>1025</v>
      </c>
      <c r="P124">
        <f t="shared" si="4"/>
        <v>-0.3743107575334268</v>
      </c>
    </row>
    <row r="125" spans="1:16">
      <c r="A125">
        <v>1</v>
      </c>
      <c r="B125" t="s">
        <v>0</v>
      </c>
      <c r="C125">
        <v>0</v>
      </c>
      <c r="D125">
        <v>21</v>
      </c>
      <c r="E125" t="s">
        <v>252</v>
      </c>
      <c r="F125" t="s">
        <v>253</v>
      </c>
      <c r="G125" t="s">
        <v>254</v>
      </c>
      <c r="H125" t="s">
        <v>255</v>
      </c>
      <c r="J125">
        <v>82916843012</v>
      </c>
      <c r="K125">
        <f t="shared" si="3"/>
        <v>0</v>
      </c>
      <c r="L125" t="s">
        <v>5</v>
      </c>
      <c r="M125">
        <v>1369</v>
      </c>
      <c r="N125">
        <v>1369</v>
      </c>
      <c r="O125">
        <v>1369</v>
      </c>
      <c r="P125">
        <f t="shared" si="4"/>
        <v>0.10468324105029411</v>
      </c>
    </row>
    <row r="126" spans="1:16">
      <c r="A126">
        <v>1</v>
      </c>
      <c r="B126" t="s">
        <v>0</v>
      </c>
      <c r="C126">
        <v>0</v>
      </c>
      <c r="D126">
        <v>24</v>
      </c>
      <c r="E126" t="s">
        <v>306</v>
      </c>
      <c r="F126" t="s">
        <v>307</v>
      </c>
      <c r="G126" t="s">
        <v>308</v>
      </c>
      <c r="H126" t="s">
        <v>309</v>
      </c>
      <c r="J126">
        <v>82916866893</v>
      </c>
      <c r="K126">
        <f t="shared" si="3"/>
        <v>0</v>
      </c>
      <c r="L126" t="s">
        <v>5</v>
      </c>
      <c r="M126">
        <v>1347</v>
      </c>
      <c r="N126">
        <v>1347</v>
      </c>
      <c r="O126">
        <v>1347</v>
      </c>
      <c r="P126">
        <f t="shared" si="4"/>
        <v>7.4049903931567782E-2</v>
      </c>
    </row>
    <row r="127" spans="1:16">
      <c r="A127">
        <v>1</v>
      </c>
      <c r="B127" t="s">
        <v>0</v>
      </c>
      <c r="C127">
        <v>0</v>
      </c>
      <c r="D127">
        <v>17</v>
      </c>
      <c r="E127" t="s">
        <v>313</v>
      </c>
      <c r="F127" t="s">
        <v>314</v>
      </c>
      <c r="G127" t="s">
        <v>315</v>
      </c>
      <c r="H127" t="s">
        <v>316</v>
      </c>
      <c r="J127">
        <v>82916867089</v>
      </c>
      <c r="K127">
        <f t="shared" si="3"/>
        <v>0</v>
      </c>
      <c r="L127" t="s">
        <v>5</v>
      </c>
      <c r="M127">
        <v>1026</v>
      </c>
      <c r="N127">
        <v>1026</v>
      </c>
      <c r="O127">
        <v>1026</v>
      </c>
      <c r="P127">
        <f t="shared" si="4"/>
        <v>-0.37291833311893924</v>
      </c>
    </row>
    <row r="128" spans="1:16">
      <c r="A128">
        <v>1</v>
      </c>
      <c r="B128" t="s">
        <v>0</v>
      </c>
      <c r="C128">
        <v>0</v>
      </c>
      <c r="D128">
        <v>18</v>
      </c>
      <c r="E128" t="s">
        <v>422</v>
      </c>
      <c r="F128" t="s">
        <v>423</v>
      </c>
      <c r="G128" t="s">
        <v>424</v>
      </c>
      <c r="H128" t="s">
        <v>425</v>
      </c>
      <c r="J128">
        <v>82916892965</v>
      </c>
      <c r="K128">
        <f t="shared" si="3"/>
        <v>0</v>
      </c>
      <c r="L128" t="s">
        <v>5</v>
      </c>
      <c r="M128">
        <v>1363</v>
      </c>
      <c r="N128">
        <v>1363</v>
      </c>
      <c r="O128">
        <v>1363</v>
      </c>
      <c r="P128">
        <f t="shared" si="4"/>
        <v>9.6328694563368747E-2</v>
      </c>
    </row>
    <row r="129" spans="1:16">
      <c r="A129">
        <v>1</v>
      </c>
      <c r="B129" t="s">
        <v>0</v>
      </c>
      <c r="C129">
        <v>0</v>
      </c>
      <c r="D129">
        <v>19</v>
      </c>
      <c r="E129" t="s">
        <v>445</v>
      </c>
      <c r="F129" t="s">
        <v>446</v>
      </c>
      <c r="G129" t="s">
        <v>447</v>
      </c>
      <c r="H129" t="s">
        <v>448</v>
      </c>
      <c r="J129">
        <v>82916893567</v>
      </c>
      <c r="K129">
        <f t="shared" si="3"/>
        <v>0</v>
      </c>
      <c r="L129" t="s">
        <v>5</v>
      </c>
      <c r="M129">
        <v>6604</v>
      </c>
      <c r="N129" t="s">
        <v>529</v>
      </c>
      <c r="O129" t="s">
        <v>529</v>
      </c>
      <c r="P129" t="e">
        <f t="shared" si="4"/>
        <v>#VALUE!</v>
      </c>
    </row>
    <row r="130" spans="1:16">
      <c r="A130">
        <v>1</v>
      </c>
      <c r="B130" t="s">
        <v>0</v>
      </c>
      <c r="C130">
        <v>3</v>
      </c>
      <c r="D130">
        <v>46</v>
      </c>
      <c r="E130" t="s">
        <v>91</v>
      </c>
      <c r="F130" t="s">
        <v>92</v>
      </c>
      <c r="G130" t="s">
        <v>93</v>
      </c>
      <c r="H130" t="s">
        <v>94</v>
      </c>
      <c r="I130">
        <v>82916806220</v>
      </c>
      <c r="J130">
        <v>82916816526</v>
      </c>
      <c r="K130">
        <f t="shared" si="3"/>
        <v>2.8627777777777781</v>
      </c>
      <c r="L130" t="s">
        <v>5</v>
      </c>
      <c r="M130">
        <v>1091</v>
      </c>
      <c r="N130">
        <v>1091</v>
      </c>
      <c r="O130">
        <v>1091</v>
      </c>
      <c r="P130">
        <f t="shared" si="4"/>
        <v>-0.28241074617724776</v>
      </c>
    </row>
    <row r="131" spans="1:16">
      <c r="A131">
        <v>1</v>
      </c>
      <c r="B131" t="s">
        <v>0</v>
      </c>
      <c r="C131">
        <v>3</v>
      </c>
      <c r="D131">
        <v>45</v>
      </c>
      <c r="E131" t="s">
        <v>126</v>
      </c>
      <c r="F131" t="s">
        <v>127</v>
      </c>
      <c r="G131" t="s">
        <v>128</v>
      </c>
      <c r="H131" t="s">
        <v>129</v>
      </c>
      <c r="I131">
        <v>82916812862</v>
      </c>
      <c r="J131">
        <v>82916817618</v>
      </c>
      <c r="K131">
        <f t="shared" ref="K131:K194" si="5">IF(ISBLANK(I131),0,((J131-I131)/60)/60)</f>
        <v>1.3211111111111111</v>
      </c>
      <c r="L131" t="s">
        <v>5</v>
      </c>
      <c r="M131">
        <v>1019</v>
      </c>
      <c r="N131">
        <v>1019</v>
      </c>
      <c r="O131">
        <v>1019</v>
      </c>
      <c r="P131">
        <f t="shared" ref="P131:P194" si="6">IF(ISBLANK(N131),"",(N131-VLOOKUP($A131,$R:$T,2,FALSE))/VLOOKUP($A131,$R:$T,3,FALSE))</f>
        <v>-0.38266530402035215</v>
      </c>
    </row>
    <row r="132" spans="1:16">
      <c r="A132">
        <v>1</v>
      </c>
      <c r="B132" t="s">
        <v>0</v>
      </c>
      <c r="C132">
        <v>3</v>
      </c>
      <c r="D132">
        <v>47</v>
      </c>
      <c r="E132" t="s">
        <v>200</v>
      </c>
      <c r="F132" t="s">
        <v>201</v>
      </c>
      <c r="G132" t="s">
        <v>202</v>
      </c>
      <c r="H132" t="s">
        <v>203</v>
      </c>
      <c r="I132">
        <v>82916830518</v>
      </c>
      <c r="J132">
        <v>82916841729</v>
      </c>
      <c r="K132">
        <f t="shared" si="5"/>
        <v>3.1141666666666667</v>
      </c>
      <c r="L132" t="s">
        <v>5</v>
      </c>
      <c r="M132">
        <v>882</v>
      </c>
      <c r="N132">
        <v>882</v>
      </c>
      <c r="O132">
        <v>882</v>
      </c>
      <c r="P132">
        <f t="shared" si="6"/>
        <v>-0.57342744880514795</v>
      </c>
    </row>
    <row r="133" spans="1:16">
      <c r="A133">
        <v>1</v>
      </c>
      <c r="B133" t="s">
        <v>0</v>
      </c>
      <c r="C133">
        <v>3</v>
      </c>
      <c r="D133">
        <v>43</v>
      </c>
      <c r="E133" t="s">
        <v>229</v>
      </c>
      <c r="F133" t="s">
        <v>230</v>
      </c>
      <c r="G133" t="s">
        <v>231</v>
      </c>
      <c r="H133" t="s">
        <v>232</v>
      </c>
      <c r="I133">
        <v>82916834245</v>
      </c>
      <c r="J133">
        <v>82916842366</v>
      </c>
      <c r="K133">
        <f t="shared" si="5"/>
        <v>2.2558333333333334</v>
      </c>
      <c r="L133" t="s">
        <v>5</v>
      </c>
      <c r="M133">
        <v>1138</v>
      </c>
      <c r="N133">
        <v>1138</v>
      </c>
      <c r="O133">
        <v>1138</v>
      </c>
      <c r="P133">
        <f t="shared" si="6"/>
        <v>-0.21696679869633242</v>
      </c>
    </row>
    <row r="134" spans="1:16">
      <c r="A134">
        <v>1</v>
      </c>
      <c r="B134" t="s">
        <v>0</v>
      </c>
      <c r="C134">
        <v>3</v>
      </c>
      <c r="D134">
        <v>42</v>
      </c>
      <c r="E134" t="s">
        <v>328</v>
      </c>
      <c r="F134" t="s">
        <v>329</v>
      </c>
      <c r="G134" t="s">
        <v>330</v>
      </c>
      <c r="H134" t="s">
        <v>331</v>
      </c>
      <c r="I134">
        <v>82916855688</v>
      </c>
      <c r="J134">
        <v>82916867484</v>
      </c>
      <c r="K134">
        <f t="shared" si="5"/>
        <v>3.2766666666666664</v>
      </c>
      <c r="L134" t="s">
        <v>5</v>
      </c>
      <c r="M134">
        <v>1378</v>
      </c>
      <c r="N134">
        <v>1378</v>
      </c>
      <c r="O134">
        <v>1378</v>
      </c>
      <c r="P134">
        <f t="shared" si="6"/>
        <v>0.11721506078068217</v>
      </c>
    </row>
    <row r="135" spans="1:16">
      <c r="A135">
        <v>1</v>
      </c>
      <c r="B135" t="s">
        <v>0</v>
      </c>
      <c r="C135">
        <v>3</v>
      </c>
      <c r="D135">
        <v>41</v>
      </c>
      <c r="E135" t="s">
        <v>381</v>
      </c>
      <c r="F135" t="s">
        <v>382</v>
      </c>
      <c r="G135" t="s">
        <v>383</v>
      </c>
      <c r="H135" t="s">
        <v>384</v>
      </c>
      <c r="I135">
        <v>82916864761</v>
      </c>
      <c r="J135">
        <v>82916869104</v>
      </c>
      <c r="K135">
        <f t="shared" si="5"/>
        <v>1.206388888888889</v>
      </c>
      <c r="L135" t="s">
        <v>5</v>
      </c>
      <c r="M135">
        <v>947</v>
      </c>
      <c r="N135">
        <v>947</v>
      </c>
      <c r="O135">
        <v>947</v>
      </c>
      <c r="P135">
        <f t="shared" si="6"/>
        <v>-0.48291986186345653</v>
      </c>
    </row>
    <row r="136" spans="1:16">
      <c r="A136">
        <v>1</v>
      </c>
      <c r="B136" t="s">
        <v>0</v>
      </c>
      <c r="C136">
        <v>3</v>
      </c>
      <c r="D136">
        <v>48</v>
      </c>
      <c r="E136" t="s">
        <v>398</v>
      </c>
      <c r="F136" t="s">
        <v>399</v>
      </c>
      <c r="G136" t="s">
        <v>400</v>
      </c>
      <c r="H136" t="s">
        <v>401</v>
      </c>
      <c r="I136">
        <v>82916874402</v>
      </c>
      <c r="J136">
        <v>82916892077</v>
      </c>
      <c r="K136">
        <f t="shared" si="5"/>
        <v>4.9097222222222223</v>
      </c>
      <c r="L136" t="s">
        <v>5</v>
      </c>
      <c r="M136">
        <v>2052</v>
      </c>
      <c r="N136">
        <v>2052</v>
      </c>
      <c r="O136">
        <v>2052</v>
      </c>
      <c r="P136">
        <f t="shared" si="6"/>
        <v>1.0557091161452981</v>
      </c>
    </row>
    <row r="137" spans="1:16">
      <c r="A137">
        <v>1</v>
      </c>
      <c r="B137" t="s">
        <v>0</v>
      </c>
      <c r="C137">
        <v>3</v>
      </c>
      <c r="D137">
        <v>44</v>
      </c>
      <c r="E137" t="s">
        <v>411</v>
      </c>
      <c r="F137" t="s">
        <v>412</v>
      </c>
      <c r="G137" t="s">
        <v>413</v>
      </c>
      <c r="H137" t="s">
        <v>414</v>
      </c>
      <c r="I137">
        <v>82916874565</v>
      </c>
      <c r="J137">
        <v>82916892567</v>
      </c>
      <c r="K137">
        <f t="shared" si="5"/>
        <v>5.0005555555555556</v>
      </c>
      <c r="L137" t="s">
        <v>11</v>
      </c>
      <c r="M137">
        <v>3147</v>
      </c>
      <c r="N137">
        <v>3147</v>
      </c>
      <c r="O137" t="s">
        <v>529</v>
      </c>
      <c r="P137">
        <f t="shared" si="6"/>
        <v>2.5804138500091773</v>
      </c>
    </row>
    <row r="138" spans="1:16">
      <c r="A138">
        <v>1</v>
      </c>
      <c r="B138" t="s">
        <v>0</v>
      </c>
      <c r="C138">
        <v>30</v>
      </c>
      <c r="D138">
        <v>67</v>
      </c>
      <c r="E138" t="s">
        <v>44</v>
      </c>
      <c r="F138" t="s">
        <v>45</v>
      </c>
      <c r="G138" t="s">
        <v>46</v>
      </c>
      <c r="H138" t="s">
        <v>47</v>
      </c>
      <c r="I138">
        <v>82916795689</v>
      </c>
      <c r="J138">
        <v>82916815087</v>
      </c>
      <c r="K138">
        <f t="shared" si="5"/>
        <v>5.3883333333333336</v>
      </c>
      <c r="L138" t="s">
        <v>5</v>
      </c>
      <c r="M138">
        <v>2217</v>
      </c>
      <c r="N138">
        <v>2217</v>
      </c>
      <c r="O138" t="s">
        <v>529</v>
      </c>
      <c r="P138">
        <f t="shared" si="6"/>
        <v>1.2854591445357457</v>
      </c>
    </row>
    <row r="139" spans="1:16">
      <c r="A139">
        <v>1</v>
      </c>
      <c r="B139" t="s">
        <v>0</v>
      </c>
      <c r="C139">
        <v>30</v>
      </c>
      <c r="D139">
        <v>68</v>
      </c>
      <c r="E139" t="s">
        <v>51</v>
      </c>
      <c r="F139" t="s">
        <v>52</v>
      </c>
      <c r="G139" t="s">
        <v>53</v>
      </c>
      <c r="H139" t="s">
        <v>54</v>
      </c>
      <c r="I139">
        <v>82916799091</v>
      </c>
      <c r="J139">
        <v>82916815360</v>
      </c>
      <c r="K139">
        <f t="shared" si="5"/>
        <v>4.5191666666666661</v>
      </c>
      <c r="L139" t="s">
        <v>5</v>
      </c>
      <c r="M139">
        <v>2770</v>
      </c>
      <c r="N139">
        <v>2770</v>
      </c>
      <c r="O139" t="s">
        <v>529</v>
      </c>
      <c r="P139">
        <f t="shared" si="6"/>
        <v>2.0554698457473668</v>
      </c>
    </row>
    <row r="140" spans="1:16">
      <c r="A140">
        <v>1</v>
      </c>
      <c r="B140" t="s">
        <v>0</v>
      </c>
      <c r="C140">
        <v>30</v>
      </c>
      <c r="D140">
        <v>71</v>
      </c>
      <c r="E140" t="s">
        <v>141</v>
      </c>
      <c r="F140" t="s">
        <v>142</v>
      </c>
      <c r="G140" t="s">
        <v>143</v>
      </c>
      <c r="H140" t="s">
        <v>144</v>
      </c>
      <c r="I140">
        <v>82916818205</v>
      </c>
      <c r="J140">
        <v>82916840127</v>
      </c>
      <c r="K140">
        <f t="shared" si="5"/>
        <v>6.0894444444444442</v>
      </c>
      <c r="L140" t="s">
        <v>11</v>
      </c>
      <c r="M140">
        <v>1163</v>
      </c>
      <c r="N140">
        <v>1163</v>
      </c>
      <c r="O140">
        <v>1163</v>
      </c>
      <c r="P140">
        <f t="shared" si="6"/>
        <v>-0.1821561883341434</v>
      </c>
    </row>
    <row r="141" spans="1:16">
      <c r="A141">
        <v>1</v>
      </c>
      <c r="B141" t="s">
        <v>0</v>
      </c>
      <c r="C141">
        <v>30</v>
      </c>
      <c r="D141">
        <v>69</v>
      </c>
      <c r="E141" t="s">
        <v>175</v>
      </c>
      <c r="F141" t="s">
        <v>176</v>
      </c>
      <c r="G141" t="s">
        <v>177</v>
      </c>
      <c r="H141" t="s">
        <v>178</v>
      </c>
      <c r="I141">
        <v>82916826954</v>
      </c>
      <c r="J141">
        <v>82916841031</v>
      </c>
      <c r="K141">
        <f t="shared" si="5"/>
        <v>3.910277777777778</v>
      </c>
      <c r="L141" t="s">
        <v>5</v>
      </c>
      <c r="M141">
        <v>2010</v>
      </c>
      <c r="N141">
        <v>2010</v>
      </c>
      <c r="O141">
        <v>2010</v>
      </c>
      <c r="P141">
        <f t="shared" si="6"/>
        <v>0.99722729073682059</v>
      </c>
    </row>
    <row r="142" spans="1:16">
      <c r="A142">
        <v>1</v>
      </c>
      <c r="B142" t="s">
        <v>0</v>
      </c>
      <c r="C142">
        <v>30</v>
      </c>
      <c r="D142">
        <v>66</v>
      </c>
      <c r="E142" t="s">
        <v>332</v>
      </c>
      <c r="F142" t="s">
        <v>333</v>
      </c>
      <c r="G142" t="s">
        <v>334</v>
      </c>
      <c r="H142" t="s">
        <v>335</v>
      </c>
      <c r="I142">
        <v>82916855850</v>
      </c>
      <c r="J142">
        <v>82916867597</v>
      </c>
      <c r="K142">
        <f t="shared" si="5"/>
        <v>3.2630555555555554</v>
      </c>
      <c r="L142" t="s">
        <v>11</v>
      </c>
      <c r="M142">
        <v>4202</v>
      </c>
      <c r="N142" t="s">
        <v>529</v>
      </c>
      <c r="O142" t="s">
        <v>529</v>
      </c>
      <c r="P142" t="e">
        <f t="shared" si="6"/>
        <v>#VALUE!</v>
      </c>
    </row>
    <row r="143" spans="1:16">
      <c r="A143">
        <v>1</v>
      </c>
      <c r="B143" t="s">
        <v>0</v>
      </c>
      <c r="C143">
        <v>30</v>
      </c>
      <c r="D143">
        <v>65</v>
      </c>
      <c r="E143" t="s">
        <v>336</v>
      </c>
      <c r="F143" t="s">
        <v>337</v>
      </c>
      <c r="G143" t="s">
        <v>338</v>
      </c>
      <c r="H143" t="s">
        <v>339</v>
      </c>
      <c r="I143">
        <v>82916857470</v>
      </c>
      <c r="J143">
        <v>82916867879</v>
      </c>
      <c r="K143">
        <f t="shared" si="5"/>
        <v>2.8913888888888888</v>
      </c>
      <c r="L143" t="s">
        <v>5</v>
      </c>
      <c r="M143">
        <v>906</v>
      </c>
      <c r="N143">
        <v>906</v>
      </c>
      <c r="O143">
        <v>906</v>
      </c>
      <c r="P143">
        <f t="shared" si="6"/>
        <v>-0.54000926285744655</v>
      </c>
    </row>
    <row r="144" spans="1:16">
      <c r="A144">
        <v>1</v>
      </c>
      <c r="B144" t="s">
        <v>0</v>
      </c>
      <c r="C144">
        <v>30</v>
      </c>
      <c r="D144">
        <v>70</v>
      </c>
      <c r="E144" t="s">
        <v>388</v>
      </c>
      <c r="F144" t="s">
        <v>389</v>
      </c>
      <c r="G144" t="s">
        <v>390</v>
      </c>
      <c r="H144" t="s">
        <v>391</v>
      </c>
      <c r="I144">
        <v>82916872782</v>
      </c>
      <c r="J144">
        <v>82916891712</v>
      </c>
      <c r="K144">
        <f t="shared" si="5"/>
        <v>5.2583333333333337</v>
      </c>
      <c r="L144" t="s">
        <v>5</v>
      </c>
      <c r="M144">
        <v>1979</v>
      </c>
      <c r="N144">
        <v>1979</v>
      </c>
      <c r="O144">
        <v>1979</v>
      </c>
      <c r="P144">
        <f t="shared" si="6"/>
        <v>0.95406213388770622</v>
      </c>
    </row>
    <row r="145" spans="1:16">
      <c r="A145">
        <v>1</v>
      </c>
      <c r="B145" t="s">
        <v>0</v>
      </c>
      <c r="C145">
        <v>30</v>
      </c>
      <c r="D145">
        <v>72</v>
      </c>
      <c r="E145" t="s">
        <v>426</v>
      </c>
      <c r="F145" t="s">
        <v>427</v>
      </c>
      <c r="G145" t="s">
        <v>428</v>
      </c>
      <c r="H145" t="s">
        <v>429</v>
      </c>
      <c r="I145">
        <v>82916876833</v>
      </c>
      <c r="J145">
        <v>82916893077</v>
      </c>
      <c r="K145">
        <f t="shared" si="5"/>
        <v>4.5122222222222224</v>
      </c>
      <c r="L145" t="s">
        <v>5</v>
      </c>
      <c r="M145">
        <v>1378</v>
      </c>
      <c r="N145">
        <v>1378</v>
      </c>
      <c r="O145">
        <v>1378</v>
      </c>
      <c r="P145">
        <f t="shared" si="6"/>
        <v>0.11721506078068217</v>
      </c>
    </row>
    <row r="146" spans="1:16">
      <c r="A146">
        <v>2</v>
      </c>
      <c r="B146" t="s">
        <v>27</v>
      </c>
      <c r="C146">
        <v>0</v>
      </c>
      <c r="D146">
        <v>65</v>
      </c>
      <c r="E146" t="s">
        <v>336</v>
      </c>
      <c r="F146" t="s">
        <v>337</v>
      </c>
      <c r="G146" t="s">
        <v>338</v>
      </c>
      <c r="H146" t="s">
        <v>339</v>
      </c>
      <c r="J146">
        <v>82916795156</v>
      </c>
      <c r="K146">
        <f t="shared" si="5"/>
        <v>0</v>
      </c>
      <c r="L146" t="s">
        <v>11</v>
      </c>
      <c r="M146">
        <v>676</v>
      </c>
      <c r="N146">
        <v>676</v>
      </c>
      <c r="O146">
        <v>676</v>
      </c>
      <c r="P146">
        <f t="shared" si="6"/>
        <v>-1.0827919311513641</v>
      </c>
    </row>
    <row r="147" spans="1:16">
      <c r="A147">
        <v>2</v>
      </c>
      <c r="B147" t="s">
        <v>27</v>
      </c>
      <c r="C147">
        <v>0</v>
      </c>
      <c r="D147">
        <v>68</v>
      </c>
      <c r="E147" t="s">
        <v>51</v>
      </c>
      <c r="F147" t="s">
        <v>52</v>
      </c>
      <c r="G147" t="s">
        <v>53</v>
      </c>
      <c r="H147" t="s">
        <v>54</v>
      </c>
      <c r="J147">
        <v>82916797507</v>
      </c>
      <c r="K147">
        <f t="shared" si="5"/>
        <v>0</v>
      </c>
      <c r="L147" t="s">
        <v>11</v>
      </c>
      <c r="M147">
        <v>1356</v>
      </c>
      <c r="N147">
        <v>1356</v>
      </c>
      <c r="O147">
        <v>1356</v>
      </c>
      <c r="P147">
        <f t="shared" si="6"/>
        <v>-0.15130891410480546</v>
      </c>
    </row>
    <row r="148" spans="1:16">
      <c r="A148">
        <v>2</v>
      </c>
      <c r="B148" t="s">
        <v>27</v>
      </c>
      <c r="C148">
        <v>0</v>
      </c>
      <c r="D148">
        <v>67</v>
      </c>
      <c r="E148" t="s">
        <v>44</v>
      </c>
      <c r="F148" t="s">
        <v>45</v>
      </c>
      <c r="G148" t="s">
        <v>46</v>
      </c>
      <c r="H148" t="s">
        <v>47</v>
      </c>
      <c r="J148">
        <v>82916801096</v>
      </c>
      <c r="K148">
        <f t="shared" si="5"/>
        <v>0</v>
      </c>
      <c r="L148" t="s">
        <v>11</v>
      </c>
      <c r="M148">
        <v>1002</v>
      </c>
      <c r="N148">
        <v>1002</v>
      </c>
      <c r="O148">
        <v>1002</v>
      </c>
      <c r="P148">
        <f t="shared" si="6"/>
        <v>-0.63622801415551389</v>
      </c>
    </row>
    <row r="149" spans="1:16">
      <c r="A149">
        <v>2</v>
      </c>
      <c r="B149" t="s">
        <v>27</v>
      </c>
      <c r="C149">
        <v>0</v>
      </c>
      <c r="D149">
        <v>71</v>
      </c>
      <c r="E149" t="s">
        <v>141</v>
      </c>
      <c r="F149" t="s">
        <v>142</v>
      </c>
      <c r="G149" t="s">
        <v>143</v>
      </c>
      <c r="H149" t="s">
        <v>144</v>
      </c>
      <c r="J149">
        <v>82916803191</v>
      </c>
      <c r="K149">
        <f t="shared" si="5"/>
        <v>0</v>
      </c>
      <c r="L149" t="s">
        <v>11</v>
      </c>
      <c r="M149">
        <v>762</v>
      </c>
      <c r="N149">
        <v>762</v>
      </c>
      <c r="O149">
        <v>762</v>
      </c>
      <c r="P149">
        <f t="shared" si="6"/>
        <v>-0.96498672605429925</v>
      </c>
    </row>
    <row r="150" spans="1:16">
      <c r="A150">
        <v>2</v>
      </c>
      <c r="B150" t="s">
        <v>27</v>
      </c>
      <c r="C150">
        <v>0</v>
      </c>
      <c r="D150">
        <v>70</v>
      </c>
      <c r="E150" t="s">
        <v>388</v>
      </c>
      <c r="F150" t="s">
        <v>389</v>
      </c>
      <c r="G150" t="s">
        <v>390</v>
      </c>
      <c r="H150" t="s">
        <v>391</v>
      </c>
      <c r="J150">
        <v>82916808760</v>
      </c>
      <c r="K150">
        <f t="shared" si="5"/>
        <v>0</v>
      </c>
      <c r="L150" t="s">
        <v>11</v>
      </c>
      <c r="M150">
        <v>875</v>
      </c>
      <c r="N150">
        <v>875</v>
      </c>
      <c r="O150">
        <v>875</v>
      </c>
      <c r="P150">
        <f t="shared" si="6"/>
        <v>-0.8101961658686212</v>
      </c>
    </row>
    <row r="151" spans="1:16">
      <c r="A151">
        <v>2</v>
      </c>
      <c r="B151" t="s">
        <v>27</v>
      </c>
      <c r="C151">
        <v>0</v>
      </c>
      <c r="D151">
        <v>69</v>
      </c>
      <c r="E151" t="s">
        <v>175</v>
      </c>
      <c r="F151" t="s">
        <v>176</v>
      </c>
      <c r="G151" t="s">
        <v>177</v>
      </c>
      <c r="H151" t="s">
        <v>178</v>
      </c>
      <c r="J151">
        <v>82916809679</v>
      </c>
      <c r="K151">
        <f t="shared" si="5"/>
        <v>0</v>
      </c>
      <c r="L151" t="s">
        <v>11</v>
      </c>
      <c r="M151">
        <v>1099</v>
      </c>
      <c r="N151">
        <v>1099</v>
      </c>
      <c r="O151">
        <v>1099</v>
      </c>
      <c r="P151">
        <f t="shared" si="6"/>
        <v>-0.5033547014297548</v>
      </c>
    </row>
    <row r="152" spans="1:16">
      <c r="A152">
        <v>2</v>
      </c>
      <c r="B152" t="s">
        <v>27</v>
      </c>
      <c r="C152">
        <v>0</v>
      </c>
      <c r="D152">
        <v>72</v>
      </c>
      <c r="E152" t="s">
        <v>426</v>
      </c>
      <c r="F152" t="s">
        <v>427</v>
      </c>
      <c r="G152" t="s">
        <v>428</v>
      </c>
      <c r="H152" t="s">
        <v>429</v>
      </c>
      <c r="J152">
        <v>82916815655</v>
      </c>
      <c r="K152">
        <f t="shared" si="5"/>
        <v>0</v>
      </c>
      <c r="L152" t="s">
        <v>11</v>
      </c>
      <c r="M152">
        <v>1357</v>
      </c>
      <c r="N152">
        <v>1357</v>
      </c>
      <c r="O152">
        <v>1357</v>
      </c>
      <c r="P152">
        <f t="shared" si="6"/>
        <v>-0.14993908613856052</v>
      </c>
    </row>
    <row r="153" spans="1:16">
      <c r="A153">
        <v>2</v>
      </c>
      <c r="B153" t="s">
        <v>27</v>
      </c>
      <c r="C153">
        <v>0</v>
      </c>
      <c r="D153">
        <v>66</v>
      </c>
      <c r="E153" t="s">
        <v>332</v>
      </c>
      <c r="F153" t="s">
        <v>333</v>
      </c>
      <c r="G153" t="s">
        <v>334</v>
      </c>
      <c r="H153" t="s">
        <v>335</v>
      </c>
      <c r="J153">
        <v>82916817217</v>
      </c>
      <c r="K153">
        <f t="shared" si="5"/>
        <v>0</v>
      </c>
      <c r="L153" t="s">
        <v>11</v>
      </c>
      <c r="M153">
        <v>763</v>
      </c>
      <c r="N153">
        <v>763</v>
      </c>
      <c r="O153">
        <v>763</v>
      </c>
      <c r="P153">
        <f t="shared" si="6"/>
        <v>-0.9636168980880544</v>
      </c>
    </row>
    <row r="154" spans="1:16">
      <c r="A154">
        <v>2</v>
      </c>
      <c r="B154" t="s">
        <v>27</v>
      </c>
      <c r="C154">
        <v>3</v>
      </c>
      <c r="D154">
        <v>18</v>
      </c>
      <c r="E154" t="s">
        <v>422</v>
      </c>
      <c r="F154" t="s">
        <v>423</v>
      </c>
      <c r="G154" t="s">
        <v>424</v>
      </c>
      <c r="H154" t="s">
        <v>425</v>
      </c>
      <c r="I154">
        <v>82916791480</v>
      </c>
      <c r="J154">
        <v>82916796117</v>
      </c>
      <c r="K154">
        <f t="shared" si="5"/>
        <v>1.2880555555555555</v>
      </c>
      <c r="L154" t="s">
        <v>11</v>
      </c>
      <c r="M154">
        <v>891</v>
      </c>
      <c r="N154">
        <v>891</v>
      </c>
      <c r="O154">
        <v>891</v>
      </c>
      <c r="P154">
        <f t="shared" si="6"/>
        <v>-0.78827891840870212</v>
      </c>
    </row>
    <row r="155" spans="1:16">
      <c r="A155">
        <v>2</v>
      </c>
      <c r="B155" t="s">
        <v>27</v>
      </c>
      <c r="C155">
        <v>3</v>
      </c>
      <c r="D155">
        <v>20</v>
      </c>
      <c r="E155" t="s">
        <v>1</v>
      </c>
      <c r="F155" t="s">
        <v>2</v>
      </c>
      <c r="G155" t="s">
        <v>3</v>
      </c>
      <c r="H155" t="s">
        <v>4</v>
      </c>
      <c r="I155">
        <v>82916791750</v>
      </c>
      <c r="J155">
        <v>82916796919</v>
      </c>
      <c r="K155">
        <f t="shared" si="5"/>
        <v>1.4358333333333335</v>
      </c>
      <c r="L155" t="s">
        <v>11</v>
      </c>
      <c r="M155">
        <v>803</v>
      </c>
      <c r="N155">
        <v>803</v>
      </c>
      <c r="O155">
        <v>803</v>
      </c>
      <c r="P155">
        <f t="shared" si="6"/>
        <v>-0.90882377943825676</v>
      </c>
    </row>
    <row r="156" spans="1:16">
      <c r="A156">
        <v>2</v>
      </c>
      <c r="B156" t="s">
        <v>27</v>
      </c>
      <c r="C156">
        <v>3</v>
      </c>
      <c r="D156">
        <v>24</v>
      </c>
      <c r="E156" t="s">
        <v>306</v>
      </c>
      <c r="F156" t="s">
        <v>307</v>
      </c>
      <c r="G156" t="s">
        <v>308</v>
      </c>
      <c r="H156" t="s">
        <v>309</v>
      </c>
      <c r="I156">
        <v>82916798617</v>
      </c>
      <c r="J156">
        <v>82916801001</v>
      </c>
      <c r="K156">
        <f t="shared" si="5"/>
        <v>0.66222222222222227</v>
      </c>
      <c r="L156" t="s">
        <v>11</v>
      </c>
      <c r="M156">
        <v>1093</v>
      </c>
      <c r="N156">
        <v>1093</v>
      </c>
      <c r="O156">
        <v>1093</v>
      </c>
      <c r="P156">
        <f t="shared" si="6"/>
        <v>-0.51157366922722447</v>
      </c>
    </row>
    <row r="157" spans="1:16">
      <c r="A157">
        <v>2</v>
      </c>
      <c r="B157" t="s">
        <v>27</v>
      </c>
      <c r="C157">
        <v>3</v>
      </c>
      <c r="D157">
        <v>17</v>
      </c>
      <c r="E157" t="s">
        <v>313</v>
      </c>
      <c r="F157" t="s">
        <v>314</v>
      </c>
      <c r="G157" t="s">
        <v>315</v>
      </c>
      <c r="H157" t="s">
        <v>316</v>
      </c>
      <c r="I157">
        <v>82916800129</v>
      </c>
      <c r="J157">
        <v>82916804030</v>
      </c>
      <c r="K157">
        <f t="shared" si="5"/>
        <v>1.0836111111111111</v>
      </c>
      <c r="L157" t="s">
        <v>11</v>
      </c>
      <c r="M157">
        <v>644</v>
      </c>
      <c r="N157">
        <v>644</v>
      </c>
      <c r="O157">
        <v>644</v>
      </c>
      <c r="P157">
        <f t="shared" si="6"/>
        <v>-1.1266264260712022</v>
      </c>
    </row>
    <row r="158" spans="1:16">
      <c r="A158">
        <v>2</v>
      </c>
      <c r="B158" t="s">
        <v>27</v>
      </c>
      <c r="C158">
        <v>3</v>
      </c>
      <c r="D158">
        <v>21</v>
      </c>
      <c r="E158" t="s">
        <v>252</v>
      </c>
      <c r="F158" t="s">
        <v>253</v>
      </c>
      <c r="G158" t="s">
        <v>254</v>
      </c>
      <c r="H158" t="s">
        <v>255</v>
      </c>
      <c r="I158">
        <v>82916805053</v>
      </c>
      <c r="J158">
        <v>82916807578</v>
      </c>
      <c r="K158">
        <f t="shared" si="5"/>
        <v>0.70138888888888895</v>
      </c>
      <c r="L158" t="s">
        <v>11</v>
      </c>
      <c r="M158">
        <v>843</v>
      </c>
      <c r="N158">
        <v>843</v>
      </c>
      <c r="O158">
        <v>843</v>
      </c>
      <c r="P158">
        <f t="shared" si="6"/>
        <v>-0.85403066078845924</v>
      </c>
    </row>
    <row r="159" spans="1:16">
      <c r="A159">
        <v>2</v>
      </c>
      <c r="B159" t="s">
        <v>27</v>
      </c>
      <c r="C159">
        <v>3</v>
      </c>
      <c r="D159">
        <v>22</v>
      </c>
      <c r="E159" t="s">
        <v>16</v>
      </c>
      <c r="F159" t="s">
        <v>17</v>
      </c>
      <c r="G159" t="s">
        <v>18</v>
      </c>
      <c r="H159" t="s">
        <v>19</v>
      </c>
      <c r="I159">
        <v>82916806674</v>
      </c>
      <c r="J159">
        <v>82916810719</v>
      </c>
      <c r="K159">
        <f t="shared" si="5"/>
        <v>1.1236111111111111</v>
      </c>
      <c r="L159" t="s">
        <v>11</v>
      </c>
      <c r="M159">
        <v>1139</v>
      </c>
      <c r="N159">
        <v>1139</v>
      </c>
      <c r="O159">
        <v>1139</v>
      </c>
      <c r="P159">
        <f t="shared" si="6"/>
        <v>-0.44856158277995728</v>
      </c>
    </row>
    <row r="160" spans="1:16">
      <c r="A160">
        <v>2</v>
      </c>
      <c r="B160" t="s">
        <v>27</v>
      </c>
      <c r="C160">
        <v>3</v>
      </c>
      <c r="D160">
        <v>19</v>
      </c>
      <c r="E160" t="s">
        <v>445</v>
      </c>
      <c r="F160" t="s">
        <v>446</v>
      </c>
      <c r="G160" t="s">
        <v>447</v>
      </c>
      <c r="H160" t="s">
        <v>448</v>
      </c>
      <c r="I160">
        <v>82916812381</v>
      </c>
      <c r="J160">
        <v>82916815127</v>
      </c>
      <c r="K160">
        <f t="shared" si="5"/>
        <v>0.76277777777777778</v>
      </c>
      <c r="L160" t="s">
        <v>11</v>
      </c>
      <c r="M160">
        <v>1459</v>
      </c>
      <c r="N160">
        <v>1459</v>
      </c>
      <c r="O160">
        <v>1459</v>
      </c>
      <c r="P160">
        <f t="shared" si="6"/>
        <v>-1.0216633581576734E-2</v>
      </c>
    </row>
    <row r="161" spans="1:16">
      <c r="A161">
        <v>2</v>
      </c>
      <c r="B161" t="s">
        <v>27</v>
      </c>
      <c r="C161">
        <v>3</v>
      </c>
      <c r="D161">
        <v>23</v>
      </c>
      <c r="E161" t="s">
        <v>239</v>
      </c>
      <c r="F161" t="s">
        <v>240</v>
      </c>
      <c r="G161" t="s">
        <v>241</v>
      </c>
      <c r="H161" t="s">
        <v>242</v>
      </c>
      <c r="I161">
        <v>82916812219</v>
      </c>
      <c r="J161">
        <v>82916815436</v>
      </c>
      <c r="K161">
        <f t="shared" si="5"/>
        <v>0.89361111111111113</v>
      </c>
      <c r="L161" t="s">
        <v>11</v>
      </c>
      <c r="M161">
        <v>827</v>
      </c>
      <c r="N161">
        <v>827</v>
      </c>
      <c r="O161">
        <v>827</v>
      </c>
      <c r="P161">
        <f t="shared" si="6"/>
        <v>-0.87594790824837832</v>
      </c>
    </row>
    <row r="162" spans="1:16">
      <c r="A162">
        <v>2</v>
      </c>
      <c r="B162" t="s">
        <v>27</v>
      </c>
      <c r="C162">
        <v>30</v>
      </c>
      <c r="D162">
        <v>45</v>
      </c>
      <c r="E162" t="s">
        <v>126</v>
      </c>
      <c r="F162" t="s">
        <v>127</v>
      </c>
      <c r="G162" t="s">
        <v>128</v>
      </c>
      <c r="H162" t="s">
        <v>129</v>
      </c>
      <c r="I162">
        <v>82916790994</v>
      </c>
      <c r="J162">
        <v>82916795227</v>
      </c>
      <c r="K162">
        <f t="shared" si="5"/>
        <v>1.1758333333333333</v>
      </c>
      <c r="L162" t="s">
        <v>11</v>
      </c>
      <c r="M162">
        <v>1107</v>
      </c>
      <c r="N162">
        <v>1107</v>
      </c>
      <c r="O162">
        <v>1107</v>
      </c>
      <c r="P162">
        <f t="shared" si="6"/>
        <v>-0.49239607769979532</v>
      </c>
    </row>
    <row r="163" spans="1:16">
      <c r="A163">
        <v>2</v>
      </c>
      <c r="B163" t="s">
        <v>27</v>
      </c>
      <c r="C163">
        <v>30</v>
      </c>
      <c r="D163">
        <v>44</v>
      </c>
      <c r="E163" t="s">
        <v>411</v>
      </c>
      <c r="F163" t="s">
        <v>412</v>
      </c>
      <c r="G163" t="s">
        <v>413</v>
      </c>
      <c r="H163" t="s">
        <v>414</v>
      </c>
      <c r="I163">
        <v>82916792236</v>
      </c>
      <c r="J163">
        <v>82916797957</v>
      </c>
      <c r="K163">
        <f t="shared" si="5"/>
        <v>1.5891666666666666</v>
      </c>
      <c r="L163" t="s">
        <v>11</v>
      </c>
      <c r="M163">
        <v>1891</v>
      </c>
      <c r="N163">
        <v>1891</v>
      </c>
      <c r="O163">
        <v>1891</v>
      </c>
      <c r="P163">
        <f t="shared" si="6"/>
        <v>0.58154904783623695</v>
      </c>
    </row>
    <row r="164" spans="1:16">
      <c r="A164">
        <v>2</v>
      </c>
      <c r="B164" t="s">
        <v>27</v>
      </c>
      <c r="C164">
        <v>30</v>
      </c>
      <c r="D164">
        <v>42</v>
      </c>
      <c r="E164" t="s">
        <v>328</v>
      </c>
      <c r="F164" t="s">
        <v>329</v>
      </c>
      <c r="G164" t="s">
        <v>330</v>
      </c>
      <c r="H164" t="s">
        <v>331</v>
      </c>
      <c r="I164">
        <v>82916798401</v>
      </c>
      <c r="J164">
        <v>82916801186</v>
      </c>
      <c r="K164">
        <f t="shared" si="5"/>
        <v>0.77361111111111103</v>
      </c>
      <c r="L164" t="s">
        <v>11</v>
      </c>
      <c r="M164">
        <v>851</v>
      </c>
      <c r="N164">
        <v>851</v>
      </c>
      <c r="O164">
        <v>851</v>
      </c>
      <c r="P164">
        <f t="shared" si="6"/>
        <v>-0.84307203705849976</v>
      </c>
    </row>
    <row r="165" spans="1:16">
      <c r="A165">
        <v>2</v>
      </c>
      <c r="B165" t="s">
        <v>27</v>
      </c>
      <c r="C165">
        <v>30</v>
      </c>
      <c r="D165">
        <v>46</v>
      </c>
      <c r="E165" t="s">
        <v>91</v>
      </c>
      <c r="F165" t="s">
        <v>92</v>
      </c>
      <c r="G165" t="s">
        <v>93</v>
      </c>
      <c r="H165" t="s">
        <v>94</v>
      </c>
      <c r="I165">
        <v>82916800237</v>
      </c>
      <c r="J165">
        <v>82916804207</v>
      </c>
      <c r="K165">
        <f t="shared" si="5"/>
        <v>1.1027777777777779</v>
      </c>
      <c r="L165" t="s">
        <v>11</v>
      </c>
      <c r="M165">
        <v>1107</v>
      </c>
      <c r="N165">
        <v>1107</v>
      </c>
      <c r="O165">
        <v>1107</v>
      </c>
      <c r="P165">
        <f t="shared" si="6"/>
        <v>-0.49239607769979532</v>
      </c>
    </row>
    <row r="166" spans="1:16">
      <c r="A166">
        <v>2</v>
      </c>
      <c r="B166" t="s">
        <v>27</v>
      </c>
      <c r="C166">
        <v>30</v>
      </c>
      <c r="D166">
        <v>47</v>
      </c>
      <c r="E166" t="s">
        <v>200</v>
      </c>
      <c r="F166" t="s">
        <v>201</v>
      </c>
      <c r="G166" t="s">
        <v>202</v>
      </c>
      <c r="H166" t="s">
        <v>203</v>
      </c>
      <c r="I166">
        <v>82916805863</v>
      </c>
      <c r="J166">
        <v>82916809166</v>
      </c>
      <c r="K166">
        <f t="shared" si="5"/>
        <v>0.91749999999999998</v>
      </c>
      <c r="L166" t="s">
        <v>11</v>
      </c>
      <c r="M166">
        <v>1700</v>
      </c>
      <c r="N166">
        <v>1700</v>
      </c>
      <c r="O166">
        <v>1700</v>
      </c>
      <c r="P166">
        <f t="shared" si="6"/>
        <v>0.31991190628345362</v>
      </c>
    </row>
    <row r="167" spans="1:16">
      <c r="A167">
        <v>2</v>
      </c>
      <c r="B167" t="s">
        <v>27</v>
      </c>
      <c r="C167">
        <v>30</v>
      </c>
      <c r="D167">
        <v>43</v>
      </c>
      <c r="E167" t="s">
        <v>229</v>
      </c>
      <c r="F167" t="s">
        <v>230</v>
      </c>
      <c r="G167" t="s">
        <v>231</v>
      </c>
      <c r="H167" t="s">
        <v>232</v>
      </c>
      <c r="I167">
        <v>82916806188</v>
      </c>
      <c r="J167">
        <v>82916810548</v>
      </c>
      <c r="K167">
        <f t="shared" si="5"/>
        <v>1.2111111111111112</v>
      </c>
      <c r="L167" t="s">
        <v>11</v>
      </c>
      <c r="M167">
        <v>667</v>
      </c>
      <c r="N167">
        <v>667</v>
      </c>
      <c r="O167">
        <v>667</v>
      </c>
      <c r="P167">
        <f t="shared" si="6"/>
        <v>-1.0951203828475686</v>
      </c>
    </row>
    <row r="168" spans="1:16">
      <c r="A168">
        <v>2</v>
      </c>
      <c r="B168" t="s">
        <v>27</v>
      </c>
      <c r="C168">
        <v>30</v>
      </c>
      <c r="D168">
        <v>48</v>
      </c>
      <c r="E168" t="s">
        <v>398</v>
      </c>
      <c r="F168" t="s">
        <v>399</v>
      </c>
      <c r="G168" t="s">
        <v>400</v>
      </c>
      <c r="H168" t="s">
        <v>401</v>
      </c>
      <c r="I168">
        <v>82916811949</v>
      </c>
      <c r="J168">
        <v>82916814594</v>
      </c>
      <c r="K168">
        <f t="shared" si="5"/>
        <v>0.73472222222222228</v>
      </c>
      <c r="L168" t="s">
        <v>11</v>
      </c>
      <c r="M168">
        <v>1317</v>
      </c>
      <c r="N168">
        <v>1317</v>
      </c>
      <c r="O168">
        <v>1317</v>
      </c>
      <c r="P168">
        <f t="shared" si="6"/>
        <v>-0.2047322047883581</v>
      </c>
    </row>
    <row r="169" spans="1:16">
      <c r="A169">
        <v>2</v>
      </c>
      <c r="B169" t="s">
        <v>27</v>
      </c>
      <c r="C169">
        <v>30</v>
      </c>
      <c r="D169">
        <v>41</v>
      </c>
      <c r="E169" t="s">
        <v>381</v>
      </c>
      <c r="F169" t="s">
        <v>382</v>
      </c>
      <c r="G169" t="s">
        <v>383</v>
      </c>
      <c r="H169" t="s">
        <v>384</v>
      </c>
      <c r="I169">
        <v>82916811787</v>
      </c>
      <c r="J169">
        <v>82916814923</v>
      </c>
      <c r="K169">
        <f t="shared" si="5"/>
        <v>0.87111111111111106</v>
      </c>
      <c r="L169" t="s">
        <v>11</v>
      </c>
      <c r="M169">
        <v>714</v>
      </c>
      <c r="N169">
        <v>714</v>
      </c>
      <c r="O169">
        <v>714</v>
      </c>
      <c r="P169">
        <f t="shared" si="6"/>
        <v>-1.0307384684340564</v>
      </c>
    </row>
    <row r="170" spans="1:16">
      <c r="A170">
        <v>2</v>
      </c>
      <c r="B170" t="s">
        <v>12</v>
      </c>
      <c r="C170">
        <v>0</v>
      </c>
      <c r="E170" t="s">
        <v>65</v>
      </c>
      <c r="F170" t="s">
        <v>66</v>
      </c>
      <c r="H170" t="s">
        <v>67</v>
      </c>
      <c r="J170">
        <v>82916795032</v>
      </c>
      <c r="K170">
        <f t="shared" si="5"/>
        <v>0</v>
      </c>
      <c r="L170" t="s">
        <v>11</v>
      </c>
      <c r="M170">
        <v>1563</v>
      </c>
      <c r="N170">
        <v>1563</v>
      </c>
      <c r="O170">
        <v>1563</v>
      </c>
      <c r="P170">
        <f t="shared" si="6"/>
        <v>0.13224547490789693</v>
      </c>
    </row>
    <row r="171" spans="1:16">
      <c r="A171">
        <v>2</v>
      </c>
      <c r="B171" t="s">
        <v>12</v>
      </c>
      <c r="C171">
        <v>0</v>
      </c>
      <c r="E171" t="s">
        <v>270</v>
      </c>
      <c r="F171" t="s">
        <v>271</v>
      </c>
      <c r="H171" t="s">
        <v>272</v>
      </c>
      <c r="J171">
        <v>82916796584</v>
      </c>
      <c r="K171">
        <f t="shared" si="5"/>
        <v>0</v>
      </c>
      <c r="L171" t="s">
        <v>11</v>
      </c>
      <c r="M171">
        <v>1092</v>
      </c>
      <c r="N171">
        <v>1092</v>
      </c>
      <c r="O171">
        <v>1092</v>
      </c>
      <c r="P171">
        <f t="shared" si="6"/>
        <v>-0.51294349719346943</v>
      </c>
    </row>
    <row r="172" spans="1:16">
      <c r="A172">
        <v>2</v>
      </c>
      <c r="B172" t="s">
        <v>12</v>
      </c>
      <c r="C172">
        <v>0</v>
      </c>
      <c r="E172" t="s">
        <v>111</v>
      </c>
      <c r="F172" t="s">
        <v>112</v>
      </c>
      <c r="H172" t="s">
        <v>113</v>
      </c>
      <c r="J172">
        <v>82916797178</v>
      </c>
      <c r="K172">
        <f t="shared" si="5"/>
        <v>0</v>
      </c>
      <c r="L172" t="s">
        <v>11</v>
      </c>
      <c r="M172">
        <v>691</v>
      </c>
      <c r="N172">
        <v>691</v>
      </c>
      <c r="O172">
        <v>691</v>
      </c>
      <c r="P172">
        <f t="shared" si="6"/>
        <v>-1.06224451165769</v>
      </c>
    </row>
    <row r="173" spans="1:16">
      <c r="A173">
        <v>2</v>
      </c>
      <c r="B173" t="s">
        <v>12</v>
      </c>
      <c r="C173">
        <v>0</v>
      </c>
      <c r="E173" t="s">
        <v>243</v>
      </c>
      <c r="F173" t="s">
        <v>244</v>
      </c>
      <c r="H173" t="s">
        <v>245</v>
      </c>
      <c r="J173">
        <v>82916800636</v>
      </c>
      <c r="K173">
        <f t="shared" si="5"/>
        <v>0</v>
      </c>
      <c r="L173" t="s">
        <v>5</v>
      </c>
      <c r="M173">
        <v>4358</v>
      </c>
      <c r="N173" t="s">
        <v>529</v>
      </c>
      <c r="O173" t="s">
        <v>529</v>
      </c>
      <c r="P173" t="e">
        <f t="shared" si="6"/>
        <v>#VALUE!</v>
      </c>
    </row>
    <row r="174" spans="1:16">
      <c r="A174">
        <v>2</v>
      </c>
      <c r="B174" t="s">
        <v>12</v>
      </c>
      <c r="C174">
        <v>0</v>
      </c>
      <c r="E174" t="s">
        <v>249</v>
      </c>
      <c r="F174" t="s">
        <v>250</v>
      </c>
      <c r="H174" t="s">
        <v>251</v>
      </c>
      <c r="J174">
        <v>82916803474</v>
      </c>
      <c r="K174">
        <f t="shared" si="5"/>
        <v>0</v>
      </c>
      <c r="L174" t="s">
        <v>11</v>
      </c>
      <c r="M174">
        <v>1171</v>
      </c>
      <c r="N174">
        <v>1171</v>
      </c>
      <c r="O174">
        <v>1171</v>
      </c>
      <c r="P174">
        <f t="shared" si="6"/>
        <v>-0.40472708786011918</v>
      </c>
    </row>
    <row r="175" spans="1:16">
      <c r="A175">
        <v>2</v>
      </c>
      <c r="B175" t="s">
        <v>12</v>
      </c>
      <c r="C175">
        <v>0</v>
      </c>
      <c r="E175" t="s">
        <v>246</v>
      </c>
      <c r="F175" t="s">
        <v>247</v>
      </c>
      <c r="H175" t="s">
        <v>248</v>
      </c>
      <c r="J175">
        <v>82916803716</v>
      </c>
      <c r="K175">
        <f t="shared" si="5"/>
        <v>0</v>
      </c>
      <c r="L175" t="s">
        <v>11</v>
      </c>
      <c r="M175">
        <v>1011</v>
      </c>
      <c r="N175">
        <v>1011</v>
      </c>
      <c r="O175">
        <v>1011</v>
      </c>
      <c r="P175">
        <f t="shared" si="6"/>
        <v>-0.62389956245930944</v>
      </c>
    </row>
    <row r="176" spans="1:16">
      <c r="A176">
        <v>2</v>
      </c>
      <c r="B176" t="s">
        <v>12</v>
      </c>
      <c r="C176">
        <v>0</v>
      </c>
      <c r="E176" t="s">
        <v>472</v>
      </c>
      <c r="F176" t="s">
        <v>473</v>
      </c>
      <c r="H176" t="s">
        <v>474</v>
      </c>
      <c r="J176">
        <v>82916808139</v>
      </c>
      <c r="K176">
        <f t="shared" si="5"/>
        <v>0</v>
      </c>
      <c r="L176" t="s">
        <v>11</v>
      </c>
      <c r="M176">
        <v>548</v>
      </c>
      <c r="N176">
        <v>548</v>
      </c>
      <c r="O176">
        <v>548</v>
      </c>
      <c r="P176">
        <f t="shared" si="6"/>
        <v>-1.2581299108307162</v>
      </c>
    </row>
    <row r="177" spans="1:16">
      <c r="A177">
        <v>2</v>
      </c>
      <c r="B177" t="s">
        <v>12</v>
      </c>
      <c r="C177">
        <v>0</v>
      </c>
      <c r="E177" t="s">
        <v>32</v>
      </c>
      <c r="F177" t="s">
        <v>33</v>
      </c>
      <c r="H177" t="s">
        <v>34</v>
      </c>
      <c r="J177">
        <v>82916810302</v>
      </c>
      <c r="K177">
        <f t="shared" si="5"/>
        <v>0</v>
      </c>
      <c r="L177" t="s">
        <v>11</v>
      </c>
      <c r="M177">
        <v>3596</v>
      </c>
      <c r="N177">
        <v>3596</v>
      </c>
      <c r="O177" t="s">
        <v>529</v>
      </c>
      <c r="P177">
        <f t="shared" si="6"/>
        <v>2.9171057302838586</v>
      </c>
    </row>
    <row r="178" spans="1:16">
      <c r="A178">
        <v>2</v>
      </c>
      <c r="B178" t="s">
        <v>12</v>
      </c>
      <c r="C178">
        <v>0</v>
      </c>
      <c r="E178" t="s">
        <v>395</v>
      </c>
      <c r="F178" t="s">
        <v>396</v>
      </c>
      <c r="H178" t="s">
        <v>397</v>
      </c>
      <c r="J178">
        <v>82916810994</v>
      </c>
      <c r="K178">
        <f t="shared" si="5"/>
        <v>0</v>
      </c>
      <c r="L178" t="s">
        <v>11</v>
      </c>
      <c r="M178">
        <v>772</v>
      </c>
      <c r="N178">
        <v>772</v>
      </c>
      <c r="O178">
        <v>772</v>
      </c>
      <c r="P178">
        <f t="shared" si="6"/>
        <v>-0.95128844639184995</v>
      </c>
    </row>
    <row r="179" spans="1:16">
      <c r="A179">
        <v>2</v>
      </c>
      <c r="B179" t="s">
        <v>12</v>
      </c>
      <c r="C179">
        <v>0</v>
      </c>
      <c r="E179" t="s">
        <v>98</v>
      </c>
      <c r="F179" t="s">
        <v>99</v>
      </c>
      <c r="H179" t="s">
        <v>100</v>
      </c>
      <c r="J179">
        <v>82916814804</v>
      </c>
      <c r="K179">
        <f t="shared" si="5"/>
        <v>0</v>
      </c>
      <c r="L179" t="s">
        <v>11</v>
      </c>
      <c r="M179">
        <v>1475</v>
      </c>
      <c r="N179">
        <v>1475</v>
      </c>
      <c r="O179">
        <v>1475</v>
      </c>
      <c r="P179">
        <f t="shared" si="6"/>
        <v>1.1700613878342292E-2</v>
      </c>
    </row>
    <row r="180" spans="1:16">
      <c r="A180">
        <v>2</v>
      </c>
      <c r="B180" t="s">
        <v>12</v>
      </c>
      <c r="C180">
        <v>0</v>
      </c>
      <c r="E180" t="s">
        <v>405</v>
      </c>
      <c r="F180" t="s">
        <v>406</v>
      </c>
      <c r="H180" t="s">
        <v>407</v>
      </c>
      <c r="J180">
        <v>82916816290</v>
      </c>
      <c r="K180">
        <f t="shared" si="5"/>
        <v>0</v>
      </c>
      <c r="L180" t="s">
        <v>11</v>
      </c>
      <c r="M180">
        <v>770</v>
      </c>
      <c r="N180">
        <v>770</v>
      </c>
      <c r="O180">
        <v>770</v>
      </c>
      <c r="P180">
        <f t="shared" si="6"/>
        <v>-0.95402810232433977</v>
      </c>
    </row>
    <row r="181" spans="1:16">
      <c r="A181">
        <v>2</v>
      </c>
      <c r="B181" t="s">
        <v>12</v>
      </c>
      <c r="C181">
        <v>0</v>
      </c>
      <c r="E181" t="s">
        <v>408</v>
      </c>
      <c r="F181" t="s">
        <v>409</v>
      </c>
      <c r="H181" t="s">
        <v>410</v>
      </c>
      <c r="J181">
        <v>82916816686</v>
      </c>
      <c r="K181">
        <f t="shared" si="5"/>
        <v>0</v>
      </c>
      <c r="L181" t="s">
        <v>11</v>
      </c>
      <c r="M181">
        <v>1107</v>
      </c>
      <c r="N181">
        <v>1107</v>
      </c>
      <c r="O181">
        <v>1107</v>
      </c>
      <c r="P181">
        <f t="shared" si="6"/>
        <v>-0.49239607769979532</v>
      </c>
    </row>
    <row r="182" spans="1:16">
      <c r="A182">
        <v>2</v>
      </c>
      <c r="B182" t="s">
        <v>12</v>
      </c>
      <c r="C182">
        <v>3</v>
      </c>
      <c r="E182" t="s">
        <v>449</v>
      </c>
      <c r="F182" t="s">
        <v>450</v>
      </c>
      <c r="H182" t="s">
        <v>451</v>
      </c>
      <c r="I182">
        <v>82916791210</v>
      </c>
      <c r="J182">
        <v>82916795402</v>
      </c>
      <c r="K182">
        <f t="shared" si="5"/>
        <v>1.1644444444444444</v>
      </c>
      <c r="L182" t="s">
        <v>11</v>
      </c>
      <c r="M182">
        <v>1180</v>
      </c>
      <c r="N182">
        <v>1180</v>
      </c>
      <c r="O182">
        <v>1180</v>
      </c>
      <c r="P182">
        <f t="shared" si="6"/>
        <v>-0.39239863616391474</v>
      </c>
    </row>
    <row r="183" spans="1:16">
      <c r="A183">
        <v>2</v>
      </c>
      <c r="B183" t="s">
        <v>12</v>
      </c>
      <c r="C183">
        <v>3</v>
      </c>
      <c r="E183" t="s">
        <v>95</v>
      </c>
      <c r="F183" t="s">
        <v>96</v>
      </c>
      <c r="H183" t="s">
        <v>97</v>
      </c>
      <c r="I183">
        <v>82916791534</v>
      </c>
      <c r="J183">
        <v>82916796680</v>
      </c>
      <c r="K183">
        <f t="shared" si="5"/>
        <v>1.4294444444444445</v>
      </c>
      <c r="L183" t="s">
        <v>11</v>
      </c>
      <c r="M183">
        <v>652</v>
      </c>
      <c r="N183">
        <v>652</v>
      </c>
      <c r="O183">
        <v>652</v>
      </c>
      <c r="P183">
        <f t="shared" si="6"/>
        <v>-1.1156678023412425</v>
      </c>
    </row>
    <row r="184" spans="1:16">
      <c r="A184">
        <v>2</v>
      </c>
      <c r="B184" t="s">
        <v>12</v>
      </c>
      <c r="C184">
        <v>3</v>
      </c>
      <c r="E184" t="s">
        <v>358</v>
      </c>
      <c r="F184" t="s">
        <v>359</v>
      </c>
      <c r="H184" t="s">
        <v>360</v>
      </c>
      <c r="I184">
        <v>82916791804</v>
      </c>
      <c r="J184">
        <v>82916796997</v>
      </c>
      <c r="K184">
        <f t="shared" si="5"/>
        <v>1.4424999999999999</v>
      </c>
      <c r="L184" t="s">
        <v>11</v>
      </c>
      <c r="M184">
        <v>995</v>
      </c>
      <c r="N184">
        <v>995</v>
      </c>
      <c r="O184">
        <v>995</v>
      </c>
      <c r="P184">
        <f t="shared" si="6"/>
        <v>-0.64581680991922852</v>
      </c>
    </row>
    <row r="185" spans="1:16">
      <c r="A185">
        <v>2</v>
      </c>
      <c r="B185" t="s">
        <v>12</v>
      </c>
      <c r="C185">
        <v>3</v>
      </c>
      <c r="E185" t="s">
        <v>159</v>
      </c>
      <c r="F185" t="s">
        <v>160</v>
      </c>
      <c r="H185" t="s">
        <v>161</v>
      </c>
      <c r="I185">
        <v>82916798833</v>
      </c>
      <c r="J185">
        <v>82916801487</v>
      </c>
      <c r="K185">
        <f t="shared" si="5"/>
        <v>0.73722222222222222</v>
      </c>
      <c r="L185" t="s">
        <v>11</v>
      </c>
      <c r="M185">
        <v>1298</v>
      </c>
      <c r="N185">
        <v>1298</v>
      </c>
      <c r="O185">
        <v>1298</v>
      </c>
      <c r="P185">
        <f t="shared" si="6"/>
        <v>-0.23075893614701193</v>
      </c>
    </row>
    <row r="186" spans="1:16">
      <c r="A186">
        <v>2</v>
      </c>
      <c r="B186" t="s">
        <v>12</v>
      </c>
      <c r="C186">
        <v>3</v>
      </c>
      <c r="E186" t="s">
        <v>130</v>
      </c>
      <c r="F186" t="s">
        <v>131</v>
      </c>
      <c r="H186" t="s">
        <v>132</v>
      </c>
      <c r="I186">
        <v>82916799049</v>
      </c>
      <c r="J186">
        <v>82916802350</v>
      </c>
      <c r="K186">
        <f t="shared" si="5"/>
        <v>0.91694444444444445</v>
      </c>
      <c r="L186" t="s">
        <v>11</v>
      </c>
      <c r="M186">
        <v>915</v>
      </c>
      <c r="N186">
        <v>915</v>
      </c>
      <c r="O186">
        <v>915</v>
      </c>
      <c r="P186">
        <f t="shared" si="6"/>
        <v>-0.75540304721882356</v>
      </c>
    </row>
    <row r="187" spans="1:16">
      <c r="A187">
        <v>2</v>
      </c>
      <c r="B187" t="s">
        <v>12</v>
      </c>
      <c r="C187">
        <v>3</v>
      </c>
      <c r="E187" t="s">
        <v>62</v>
      </c>
      <c r="F187" t="s">
        <v>63</v>
      </c>
      <c r="H187" t="s">
        <v>64</v>
      </c>
      <c r="I187">
        <v>82916799697</v>
      </c>
      <c r="J187">
        <v>82916803807</v>
      </c>
      <c r="K187">
        <f t="shared" si="5"/>
        <v>1.1416666666666666</v>
      </c>
      <c r="L187" t="s">
        <v>11</v>
      </c>
      <c r="M187">
        <v>900</v>
      </c>
      <c r="N187">
        <v>900</v>
      </c>
      <c r="O187">
        <v>900</v>
      </c>
      <c r="P187">
        <f t="shared" si="6"/>
        <v>-0.77595046671249768</v>
      </c>
    </row>
    <row r="188" spans="1:16">
      <c r="A188">
        <v>2</v>
      </c>
      <c r="B188" t="s">
        <v>12</v>
      </c>
      <c r="C188">
        <v>3</v>
      </c>
      <c r="E188" t="s">
        <v>13</v>
      </c>
      <c r="F188" t="s">
        <v>14</v>
      </c>
      <c r="H188" t="s">
        <v>15</v>
      </c>
      <c r="I188">
        <v>82916804999</v>
      </c>
      <c r="J188">
        <v>82916807095</v>
      </c>
      <c r="K188">
        <f t="shared" si="5"/>
        <v>0.5822222222222222</v>
      </c>
      <c r="L188" t="s">
        <v>11</v>
      </c>
      <c r="M188">
        <v>1327</v>
      </c>
      <c r="N188">
        <v>1327</v>
      </c>
      <c r="O188">
        <v>1327</v>
      </c>
      <c r="P188">
        <f t="shared" si="6"/>
        <v>-0.19103392512590869</v>
      </c>
    </row>
    <row r="189" spans="1:16">
      <c r="A189">
        <v>2</v>
      </c>
      <c r="B189" t="s">
        <v>12</v>
      </c>
      <c r="C189">
        <v>3</v>
      </c>
      <c r="E189" t="s">
        <v>55</v>
      </c>
      <c r="F189" t="s">
        <v>56</v>
      </c>
      <c r="H189" t="s">
        <v>57</v>
      </c>
      <c r="I189">
        <v>82916805323</v>
      </c>
      <c r="J189">
        <v>82916807730</v>
      </c>
      <c r="K189">
        <f t="shared" si="5"/>
        <v>0.66861111111111116</v>
      </c>
      <c r="L189" t="s">
        <v>11</v>
      </c>
      <c r="M189">
        <v>835</v>
      </c>
      <c r="N189">
        <v>835</v>
      </c>
      <c r="O189">
        <v>835</v>
      </c>
      <c r="P189">
        <f t="shared" si="6"/>
        <v>-0.86498928451841872</v>
      </c>
    </row>
    <row r="190" spans="1:16">
      <c r="A190">
        <v>2</v>
      </c>
      <c r="B190" t="s">
        <v>12</v>
      </c>
      <c r="C190">
        <v>3</v>
      </c>
      <c r="E190" t="s">
        <v>483</v>
      </c>
      <c r="F190" t="s">
        <v>484</v>
      </c>
      <c r="H190" t="s">
        <v>485</v>
      </c>
      <c r="I190">
        <v>82916805539</v>
      </c>
      <c r="J190">
        <v>82916808997</v>
      </c>
      <c r="K190">
        <f t="shared" si="5"/>
        <v>0.9605555555555555</v>
      </c>
      <c r="L190" t="s">
        <v>11</v>
      </c>
      <c r="M190">
        <v>780</v>
      </c>
      <c r="N190">
        <v>780</v>
      </c>
      <c r="O190">
        <v>780</v>
      </c>
      <c r="P190">
        <f t="shared" si="6"/>
        <v>-0.94032982266189036</v>
      </c>
    </row>
    <row r="191" spans="1:16">
      <c r="A191">
        <v>2</v>
      </c>
      <c r="B191" t="s">
        <v>12</v>
      </c>
      <c r="C191">
        <v>3</v>
      </c>
      <c r="E191" t="s">
        <v>179</v>
      </c>
      <c r="F191" t="s">
        <v>180</v>
      </c>
      <c r="H191" t="s">
        <v>181</v>
      </c>
      <c r="I191">
        <v>82916811625</v>
      </c>
      <c r="J191">
        <v>82916814167</v>
      </c>
      <c r="K191">
        <f t="shared" si="5"/>
        <v>0.70611111111111113</v>
      </c>
      <c r="L191" t="s">
        <v>11</v>
      </c>
      <c r="M191">
        <v>859</v>
      </c>
      <c r="N191">
        <v>859</v>
      </c>
      <c r="O191">
        <v>859</v>
      </c>
      <c r="P191">
        <f t="shared" si="6"/>
        <v>-0.83211341332854016</v>
      </c>
    </row>
    <row r="192" spans="1:16">
      <c r="A192">
        <v>2</v>
      </c>
      <c r="B192" t="s">
        <v>12</v>
      </c>
      <c r="C192">
        <v>3</v>
      </c>
      <c r="E192" t="s">
        <v>215</v>
      </c>
      <c r="F192" t="s">
        <v>216</v>
      </c>
      <c r="H192" t="s">
        <v>217</v>
      </c>
      <c r="I192">
        <v>82916811895</v>
      </c>
      <c r="J192">
        <v>82916814499</v>
      </c>
      <c r="K192">
        <f t="shared" si="5"/>
        <v>0.72333333333333327</v>
      </c>
      <c r="L192" t="s">
        <v>11</v>
      </c>
      <c r="M192">
        <v>1075</v>
      </c>
      <c r="N192">
        <v>1075</v>
      </c>
      <c r="O192">
        <v>1075</v>
      </c>
      <c r="P192">
        <f t="shared" si="6"/>
        <v>-0.53623057261963336</v>
      </c>
    </row>
    <row r="193" spans="1:16">
      <c r="A193">
        <v>2</v>
      </c>
      <c r="B193" t="s">
        <v>12</v>
      </c>
      <c r="C193">
        <v>3</v>
      </c>
      <c r="E193" t="s">
        <v>496</v>
      </c>
      <c r="F193" t="s">
        <v>497</v>
      </c>
      <c r="H193" t="s">
        <v>498</v>
      </c>
      <c r="I193">
        <v>82916812975</v>
      </c>
      <c r="J193">
        <v>82916816890</v>
      </c>
      <c r="K193">
        <f t="shared" si="5"/>
        <v>1.0874999999999999</v>
      </c>
      <c r="L193" t="s">
        <v>11</v>
      </c>
      <c r="M193">
        <v>2587</v>
      </c>
      <c r="N193">
        <v>2587</v>
      </c>
      <c r="O193">
        <v>2587</v>
      </c>
      <c r="P193">
        <f t="shared" si="6"/>
        <v>1.5349493123427147</v>
      </c>
    </row>
    <row r="194" spans="1:16">
      <c r="A194">
        <v>2</v>
      </c>
      <c r="B194" t="s">
        <v>12</v>
      </c>
      <c r="C194">
        <v>30</v>
      </c>
      <c r="E194" t="s">
        <v>168</v>
      </c>
      <c r="F194" t="s">
        <v>169</v>
      </c>
      <c r="H194" t="s">
        <v>170</v>
      </c>
      <c r="I194">
        <v>82916791102</v>
      </c>
      <c r="J194">
        <v>82916795323</v>
      </c>
      <c r="K194">
        <f t="shared" si="5"/>
        <v>1.1724999999999999</v>
      </c>
      <c r="L194" t="s">
        <v>11</v>
      </c>
      <c r="M194">
        <v>820</v>
      </c>
      <c r="N194">
        <v>820</v>
      </c>
      <c r="O194">
        <v>820</v>
      </c>
      <c r="P194">
        <f t="shared" si="6"/>
        <v>-0.88553670401209283</v>
      </c>
    </row>
    <row r="195" spans="1:16">
      <c r="A195">
        <v>2</v>
      </c>
      <c r="B195" t="s">
        <v>12</v>
      </c>
      <c r="C195">
        <v>30</v>
      </c>
      <c r="E195" t="s">
        <v>364</v>
      </c>
      <c r="F195" t="s">
        <v>365</v>
      </c>
      <c r="H195" t="s">
        <v>366</v>
      </c>
      <c r="I195">
        <v>82916791372</v>
      </c>
      <c r="J195">
        <v>82916795789</v>
      </c>
      <c r="K195">
        <f t="shared" ref="K195:K258" si="7">IF(ISBLANK(I195),0,((J195-I195)/60)/60)</f>
        <v>1.2269444444444444</v>
      </c>
      <c r="L195" t="s">
        <v>11</v>
      </c>
      <c r="M195">
        <v>827</v>
      </c>
      <c r="N195">
        <v>827</v>
      </c>
      <c r="O195">
        <v>827</v>
      </c>
      <c r="P195">
        <f t="shared" ref="P195:P258" si="8">IF(ISBLANK(N195),"",(N195-VLOOKUP($A195,$R:$T,2,FALSE))/VLOOKUP($A195,$R:$T,3,FALSE))</f>
        <v>-0.87594790824837832</v>
      </c>
    </row>
    <row r="196" spans="1:16">
      <c r="A196">
        <v>2</v>
      </c>
      <c r="B196" t="s">
        <v>12</v>
      </c>
      <c r="C196">
        <v>30</v>
      </c>
      <c r="E196" t="s">
        <v>277</v>
      </c>
      <c r="F196" t="s">
        <v>278</v>
      </c>
      <c r="H196" t="s">
        <v>279</v>
      </c>
      <c r="I196">
        <v>82916791642</v>
      </c>
      <c r="J196">
        <v>82916796749</v>
      </c>
      <c r="K196">
        <f t="shared" si="7"/>
        <v>1.418611111111111</v>
      </c>
      <c r="L196" t="s">
        <v>11</v>
      </c>
      <c r="M196">
        <v>796</v>
      </c>
      <c r="N196">
        <v>796</v>
      </c>
      <c r="O196">
        <v>796</v>
      </c>
      <c r="P196">
        <f t="shared" si="8"/>
        <v>-0.91841257520197139</v>
      </c>
    </row>
    <row r="197" spans="1:16">
      <c r="A197">
        <v>2</v>
      </c>
      <c r="B197" t="s">
        <v>12</v>
      </c>
      <c r="C197">
        <v>30</v>
      </c>
      <c r="E197" t="s">
        <v>152</v>
      </c>
      <c r="F197" t="s">
        <v>153</v>
      </c>
      <c r="H197" t="s">
        <v>154</v>
      </c>
      <c r="I197">
        <v>82916799265</v>
      </c>
      <c r="J197">
        <v>82916802435</v>
      </c>
      <c r="K197">
        <f t="shared" si="7"/>
        <v>0.88055555555555565</v>
      </c>
      <c r="L197" t="s">
        <v>11</v>
      </c>
      <c r="M197">
        <v>683</v>
      </c>
      <c r="N197">
        <v>683</v>
      </c>
      <c r="O197">
        <v>683</v>
      </c>
      <c r="P197">
        <f t="shared" si="8"/>
        <v>-1.0732031353876494</v>
      </c>
    </row>
    <row r="198" spans="1:16">
      <c r="A198">
        <v>2</v>
      </c>
      <c r="B198" t="s">
        <v>12</v>
      </c>
      <c r="C198">
        <v>30</v>
      </c>
      <c r="E198" t="s">
        <v>465</v>
      </c>
      <c r="F198" t="s">
        <v>466</v>
      </c>
      <c r="H198" t="s">
        <v>467</v>
      </c>
      <c r="I198">
        <v>82916799373</v>
      </c>
      <c r="J198">
        <v>82916802763</v>
      </c>
      <c r="K198">
        <f t="shared" si="7"/>
        <v>0.94166666666666665</v>
      </c>
      <c r="L198" t="s">
        <v>11</v>
      </c>
      <c r="M198">
        <v>1540</v>
      </c>
      <c r="N198">
        <v>1540</v>
      </c>
      <c r="O198">
        <v>1540</v>
      </c>
      <c r="P198">
        <f t="shared" si="8"/>
        <v>0.10073943168426333</v>
      </c>
    </row>
    <row r="199" spans="1:16">
      <c r="A199">
        <v>2</v>
      </c>
      <c r="B199" t="s">
        <v>12</v>
      </c>
      <c r="C199">
        <v>30</v>
      </c>
      <c r="E199" t="s">
        <v>385</v>
      </c>
      <c r="F199" t="s">
        <v>386</v>
      </c>
      <c r="H199" t="s">
        <v>387</v>
      </c>
      <c r="I199">
        <v>82916799481</v>
      </c>
      <c r="J199">
        <v>82916803103</v>
      </c>
      <c r="K199">
        <f t="shared" si="7"/>
        <v>1.0061111111111112</v>
      </c>
      <c r="L199" t="s">
        <v>11</v>
      </c>
      <c r="M199">
        <v>964</v>
      </c>
      <c r="N199">
        <v>964</v>
      </c>
      <c r="O199">
        <v>964</v>
      </c>
      <c r="P199">
        <f t="shared" si="8"/>
        <v>-0.6882814768728216</v>
      </c>
    </row>
    <row r="200" spans="1:16">
      <c r="A200">
        <v>2</v>
      </c>
      <c r="B200" t="s">
        <v>12</v>
      </c>
      <c r="C200">
        <v>30</v>
      </c>
      <c r="E200" t="s">
        <v>340</v>
      </c>
      <c r="F200" t="s">
        <v>341</v>
      </c>
      <c r="H200" t="s">
        <v>342</v>
      </c>
      <c r="I200">
        <v>82916805972</v>
      </c>
      <c r="J200">
        <v>82916809074</v>
      </c>
      <c r="K200">
        <f t="shared" si="7"/>
        <v>0.86166666666666669</v>
      </c>
      <c r="L200" t="s">
        <v>11</v>
      </c>
      <c r="M200">
        <v>1036</v>
      </c>
      <c r="N200">
        <v>1036</v>
      </c>
      <c r="O200">
        <v>1036</v>
      </c>
      <c r="P200">
        <f t="shared" si="8"/>
        <v>-0.58965386330318603</v>
      </c>
    </row>
    <row r="201" spans="1:16">
      <c r="A201">
        <v>2</v>
      </c>
      <c r="B201" t="s">
        <v>12</v>
      </c>
      <c r="C201">
        <v>30</v>
      </c>
      <c r="E201" t="s">
        <v>438</v>
      </c>
      <c r="F201" t="s">
        <v>439</v>
      </c>
      <c r="H201" t="s">
        <v>440</v>
      </c>
      <c r="I201">
        <v>82916805755</v>
      </c>
      <c r="J201">
        <v>82916809446</v>
      </c>
      <c r="K201">
        <f t="shared" si="7"/>
        <v>1.0252777777777777</v>
      </c>
      <c r="L201" t="s">
        <v>11</v>
      </c>
      <c r="M201">
        <v>1011</v>
      </c>
      <c r="N201">
        <v>1011</v>
      </c>
      <c r="O201">
        <v>1011</v>
      </c>
      <c r="P201">
        <f t="shared" si="8"/>
        <v>-0.62389956245930944</v>
      </c>
    </row>
    <row r="202" spans="1:16">
      <c r="A202">
        <v>2</v>
      </c>
      <c r="B202" t="s">
        <v>12</v>
      </c>
      <c r="C202">
        <v>30</v>
      </c>
      <c r="E202" t="s">
        <v>259</v>
      </c>
      <c r="F202" t="s">
        <v>260</v>
      </c>
      <c r="H202" t="s">
        <v>261</v>
      </c>
      <c r="I202">
        <v>82916806728</v>
      </c>
      <c r="J202">
        <v>82916810904</v>
      </c>
      <c r="K202">
        <f t="shared" si="7"/>
        <v>1.1599999999999999</v>
      </c>
      <c r="L202" t="s">
        <v>11</v>
      </c>
      <c r="M202">
        <v>995</v>
      </c>
      <c r="N202">
        <v>995</v>
      </c>
      <c r="O202">
        <v>995</v>
      </c>
      <c r="P202">
        <f t="shared" si="8"/>
        <v>-0.64581680991922852</v>
      </c>
    </row>
    <row r="203" spans="1:16">
      <c r="A203">
        <v>2</v>
      </c>
      <c r="B203" t="s">
        <v>12</v>
      </c>
      <c r="C203">
        <v>30</v>
      </c>
      <c r="E203" t="s">
        <v>361</v>
      </c>
      <c r="F203" t="s">
        <v>362</v>
      </c>
      <c r="H203" t="s">
        <v>363</v>
      </c>
      <c r="I203">
        <v>82916811517</v>
      </c>
      <c r="J203">
        <v>82916814248</v>
      </c>
      <c r="K203">
        <f t="shared" si="7"/>
        <v>0.75861111111111112</v>
      </c>
      <c r="L203" t="s">
        <v>11</v>
      </c>
      <c r="M203">
        <v>803</v>
      </c>
      <c r="N203">
        <v>803</v>
      </c>
      <c r="O203">
        <v>803</v>
      </c>
      <c r="P203">
        <f t="shared" si="8"/>
        <v>-0.90882377943825676</v>
      </c>
    </row>
    <row r="204" spans="1:16">
      <c r="A204">
        <v>2</v>
      </c>
      <c r="B204" t="s">
        <v>12</v>
      </c>
      <c r="C204">
        <v>30</v>
      </c>
      <c r="E204" t="s">
        <v>149</v>
      </c>
      <c r="F204" t="s">
        <v>150</v>
      </c>
      <c r="H204" t="s">
        <v>151</v>
      </c>
      <c r="I204">
        <v>82916812435</v>
      </c>
      <c r="J204">
        <v>82916815875</v>
      </c>
      <c r="K204">
        <f t="shared" si="7"/>
        <v>0.9555555555555556</v>
      </c>
      <c r="L204" t="s">
        <v>11</v>
      </c>
      <c r="M204">
        <v>1090</v>
      </c>
      <c r="N204">
        <v>1090</v>
      </c>
      <c r="O204">
        <v>1090</v>
      </c>
      <c r="P204">
        <f t="shared" si="8"/>
        <v>-0.51568315312595925</v>
      </c>
    </row>
    <row r="205" spans="1:16">
      <c r="A205">
        <v>2</v>
      </c>
      <c r="B205" t="s">
        <v>12</v>
      </c>
      <c r="C205">
        <v>30</v>
      </c>
      <c r="E205" t="s">
        <v>236</v>
      </c>
      <c r="F205" t="s">
        <v>237</v>
      </c>
      <c r="H205" t="s">
        <v>238</v>
      </c>
      <c r="I205">
        <v>82916812705</v>
      </c>
      <c r="J205">
        <v>82916816498</v>
      </c>
      <c r="K205">
        <f t="shared" si="7"/>
        <v>1.0536111111111111</v>
      </c>
      <c r="L205" t="s">
        <v>11</v>
      </c>
      <c r="M205">
        <v>1130</v>
      </c>
      <c r="N205">
        <v>1130</v>
      </c>
      <c r="O205">
        <v>1130</v>
      </c>
      <c r="P205">
        <f t="shared" si="8"/>
        <v>-0.46089003447616173</v>
      </c>
    </row>
    <row r="206" spans="1:16">
      <c r="A206">
        <v>2</v>
      </c>
      <c r="B206" t="s">
        <v>23</v>
      </c>
      <c r="C206">
        <v>0</v>
      </c>
      <c r="E206" t="s">
        <v>38</v>
      </c>
      <c r="F206" t="s">
        <v>39</v>
      </c>
      <c r="H206" t="s">
        <v>40</v>
      </c>
      <c r="J206">
        <v>82916795579</v>
      </c>
      <c r="K206">
        <f t="shared" si="7"/>
        <v>0</v>
      </c>
      <c r="L206" t="s">
        <v>5</v>
      </c>
      <c r="M206">
        <v>3004</v>
      </c>
      <c r="N206">
        <v>3004</v>
      </c>
      <c r="O206">
        <v>3004</v>
      </c>
      <c r="P206">
        <f t="shared" si="8"/>
        <v>2.1061675742668542</v>
      </c>
    </row>
    <row r="207" spans="1:16">
      <c r="A207">
        <v>2</v>
      </c>
      <c r="B207" t="s">
        <v>23</v>
      </c>
      <c r="C207">
        <v>0</v>
      </c>
      <c r="E207" t="s">
        <v>101</v>
      </c>
      <c r="F207" t="s">
        <v>102</v>
      </c>
      <c r="H207" t="s">
        <v>103</v>
      </c>
      <c r="J207">
        <v>82916796389</v>
      </c>
      <c r="K207">
        <f t="shared" si="7"/>
        <v>0</v>
      </c>
      <c r="L207" t="s">
        <v>5</v>
      </c>
      <c r="M207">
        <v>2748</v>
      </c>
      <c r="N207">
        <v>2748</v>
      </c>
      <c r="O207">
        <v>2748</v>
      </c>
      <c r="P207">
        <f t="shared" si="8"/>
        <v>1.7554916149081499</v>
      </c>
    </row>
    <row r="208" spans="1:16">
      <c r="A208">
        <v>2</v>
      </c>
      <c r="B208" t="s">
        <v>23</v>
      </c>
      <c r="C208">
        <v>0</v>
      </c>
      <c r="E208" t="s">
        <v>293</v>
      </c>
      <c r="F208" t="s">
        <v>294</v>
      </c>
      <c r="H208" t="s">
        <v>295</v>
      </c>
      <c r="J208">
        <v>82916797369</v>
      </c>
      <c r="K208">
        <f t="shared" si="7"/>
        <v>0</v>
      </c>
      <c r="L208" t="s">
        <v>11</v>
      </c>
      <c r="M208">
        <v>1804</v>
      </c>
      <c r="N208">
        <v>1804</v>
      </c>
      <c r="O208">
        <v>1804</v>
      </c>
      <c r="P208">
        <f t="shared" si="8"/>
        <v>0.46237401477292728</v>
      </c>
    </row>
    <row r="209" spans="1:16">
      <c r="A209">
        <v>2</v>
      </c>
      <c r="B209" t="s">
        <v>23</v>
      </c>
      <c r="C209">
        <v>0</v>
      </c>
      <c r="E209" t="s">
        <v>455</v>
      </c>
      <c r="F209" t="s">
        <v>456</v>
      </c>
      <c r="H209" t="s">
        <v>457</v>
      </c>
      <c r="J209">
        <v>82916801595</v>
      </c>
      <c r="K209">
        <f t="shared" si="7"/>
        <v>0</v>
      </c>
      <c r="L209" t="s">
        <v>5</v>
      </c>
      <c r="M209">
        <v>1554</v>
      </c>
      <c r="N209">
        <v>1554</v>
      </c>
      <c r="O209">
        <v>1554</v>
      </c>
      <c r="P209">
        <f t="shared" si="8"/>
        <v>0.11991702321169248</v>
      </c>
    </row>
    <row r="210" spans="1:16">
      <c r="A210">
        <v>2</v>
      </c>
      <c r="B210" t="s">
        <v>23</v>
      </c>
      <c r="C210">
        <v>0</v>
      </c>
      <c r="E210" t="s">
        <v>462</v>
      </c>
      <c r="F210" t="s">
        <v>463</v>
      </c>
      <c r="H210" t="s">
        <v>464</v>
      </c>
      <c r="J210">
        <v>82916802210</v>
      </c>
      <c r="K210">
        <f t="shared" si="7"/>
        <v>0</v>
      </c>
      <c r="L210" t="s">
        <v>5</v>
      </c>
      <c r="M210">
        <v>1835</v>
      </c>
      <c r="N210">
        <v>1835</v>
      </c>
      <c r="O210">
        <v>1835</v>
      </c>
      <c r="P210">
        <f t="shared" si="8"/>
        <v>0.50483868172652036</v>
      </c>
    </row>
    <row r="211" spans="1:16">
      <c r="A211">
        <v>2</v>
      </c>
      <c r="B211" t="s">
        <v>23</v>
      </c>
      <c r="C211">
        <v>0</v>
      </c>
      <c r="E211" t="s">
        <v>24</v>
      </c>
      <c r="F211" t="s">
        <v>25</v>
      </c>
      <c r="H211" t="s">
        <v>26</v>
      </c>
      <c r="J211">
        <v>82916804613</v>
      </c>
      <c r="K211">
        <f t="shared" si="7"/>
        <v>0</v>
      </c>
      <c r="L211" t="s">
        <v>11</v>
      </c>
      <c r="M211">
        <v>1738</v>
      </c>
      <c r="N211">
        <v>1738</v>
      </c>
      <c r="O211">
        <v>1738</v>
      </c>
      <c r="P211">
        <f t="shared" si="8"/>
        <v>0.37196536900076127</v>
      </c>
    </row>
    <row r="212" spans="1:16">
      <c r="A212">
        <v>2</v>
      </c>
      <c r="B212" t="s">
        <v>23</v>
      </c>
      <c r="C212">
        <v>0</v>
      </c>
      <c r="E212" t="s">
        <v>20</v>
      </c>
      <c r="F212" t="s">
        <v>21</v>
      </c>
      <c r="H212" t="s">
        <v>22</v>
      </c>
      <c r="J212">
        <v>82916807205</v>
      </c>
      <c r="K212">
        <f t="shared" si="7"/>
        <v>0</v>
      </c>
      <c r="L212" t="s">
        <v>5</v>
      </c>
      <c r="M212">
        <v>1525</v>
      </c>
      <c r="N212">
        <v>1525</v>
      </c>
      <c r="O212">
        <v>1525</v>
      </c>
      <c r="P212">
        <f t="shared" si="8"/>
        <v>8.0192012190589246E-2</v>
      </c>
    </row>
    <row r="213" spans="1:16">
      <c r="A213">
        <v>2</v>
      </c>
      <c r="B213" t="s">
        <v>23</v>
      </c>
      <c r="C213">
        <v>0</v>
      </c>
      <c r="E213" t="s">
        <v>186</v>
      </c>
      <c r="F213" t="s">
        <v>187</v>
      </c>
      <c r="H213" t="s">
        <v>188</v>
      </c>
      <c r="J213">
        <v>82916808656</v>
      </c>
      <c r="K213">
        <f t="shared" si="7"/>
        <v>0</v>
      </c>
      <c r="L213" t="s">
        <v>5</v>
      </c>
      <c r="M213">
        <v>1243</v>
      </c>
      <c r="N213">
        <v>1243</v>
      </c>
      <c r="O213">
        <v>1243</v>
      </c>
      <c r="P213">
        <f t="shared" si="8"/>
        <v>-0.30609947429048356</v>
      </c>
    </row>
    <row r="214" spans="1:16">
      <c r="A214">
        <v>2</v>
      </c>
      <c r="B214" t="s">
        <v>23</v>
      </c>
      <c r="C214">
        <v>0</v>
      </c>
      <c r="E214" t="s">
        <v>72</v>
      </c>
      <c r="F214" t="s">
        <v>73</v>
      </c>
      <c r="H214" t="s">
        <v>74</v>
      </c>
      <c r="J214">
        <v>82916809298</v>
      </c>
      <c r="K214">
        <f t="shared" si="7"/>
        <v>0</v>
      </c>
      <c r="L214" t="s">
        <v>5</v>
      </c>
      <c r="M214">
        <v>1956</v>
      </c>
      <c r="N214">
        <v>1956</v>
      </c>
      <c r="O214">
        <v>1956</v>
      </c>
      <c r="P214">
        <f t="shared" si="8"/>
        <v>0.670587865642158</v>
      </c>
    </row>
    <row r="215" spans="1:16">
      <c r="A215">
        <v>2</v>
      </c>
      <c r="B215" t="s">
        <v>23</v>
      </c>
      <c r="C215">
        <v>0</v>
      </c>
      <c r="E215" t="s">
        <v>370</v>
      </c>
      <c r="F215" t="s">
        <v>371</v>
      </c>
      <c r="H215" t="s">
        <v>372</v>
      </c>
      <c r="J215">
        <v>82916814327</v>
      </c>
      <c r="K215">
        <f t="shared" si="7"/>
        <v>0</v>
      </c>
      <c r="L215" t="s">
        <v>11</v>
      </c>
      <c r="M215">
        <v>2378</v>
      </c>
      <c r="N215">
        <v>2378</v>
      </c>
      <c r="O215">
        <v>2378</v>
      </c>
      <c r="P215">
        <f t="shared" si="8"/>
        <v>1.2486552673975224</v>
      </c>
    </row>
    <row r="216" spans="1:16">
      <c r="A216">
        <v>2</v>
      </c>
      <c r="B216" t="s">
        <v>23</v>
      </c>
      <c r="C216">
        <v>0</v>
      </c>
      <c r="E216" t="s">
        <v>415</v>
      </c>
      <c r="F216" t="s">
        <v>416</v>
      </c>
      <c r="H216" t="s">
        <v>417</v>
      </c>
      <c r="J216">
        <v>82916815516</v>
      </c>
      <c r="K216">
        <f t="shared" si="7"/>
        <v>0</v>
      </c>
      <c r="L216" t="s">
        <v>5</v>
      </c>
      <c r="M216">
        <v>1819</v>
      </c>
      <c r="N216">
        <v>1819</v>
      </c>
      <c r="O216">
        <v>1819</v>
      </c>
      <c r="P216">
        <f t="shared" si="8"/>
        <v>0.48292143426660133</v>
      </c>
    </row>
    <row r="217" spans="1:16">
      <c r="A217">
        <v>2</v>
      </c>
      <c r="B217" t="s">
        <v>23</v>
      </c>
      <c r="C217">
        <v>0</v>
      </c>
      <c r="E217" t="s">
        <v>347</v>
      </c>
      <c r="F217" t="s">
        <v>348</v>
      </c>
      <c r="H217" t="s">
        <v>349</v>
      </c>
      <c r="J217">
        <v>82916817293</v>
      </c>
      <c r="K217">
        <f t="shared" si="7"/>
        <v>0</v>
      </c>
      <c r="L217" t="s">
        <v>5</v>
      </c>
      <c r="M217">
        <v>1563</v>
      </c>
      <c r="N217">
        <v>1563</v>
      </c>
      <c r="O217">
        <v>1563</v>
      </c>
      <c r="P217">
        <f t="shared" si="8"/>
        <v>0.13224547490789693</v>
      </c>
    </row>
    <row r="218" spans="1:16">
      <c r="A218">
        <v>2</v>
      </c>
      <c r="B218" t="s">
        <v>23</v>
      </c>
      <c r="C218">
        <v>3</v>
      </c>
      <c r="E218" t="s">
        <v>256</v>
      </c>
      <c r="F218" t="s">
        <v>257</v>
      </c>
      <c r="H218" t="s">
        <v>258</v>
      </c>
      <c r="I218">
        <v>82916790507</v>
      </c>
      <c r="J218">
        <v>82916793815</v>
      </c>
      <c r="K218">
        <f t="shared" si="7"/>
        <v>0.91888888888888887</v>
      </c>
      <c r="L218" t="s">
        <v>5</v>
      </c>
      <c r="M218">
        <v>3030</v>
      </c>
      <c r="N218">
        <v>3030</v>
      </c>
      <c r="O218">
        <v>3030</v>
      </c>
      <c r="P218">
        <f t="shared" si="8"/>
        <v>2.1417831013892226</v>
      </c>
    </row>
    <row r="219" spans="1:16">
      <c r="A219">
        <v>2</v>
      </c>
      <c r="B219" t="s">
        <v>23</v>
      </c>
      <c r="C219">
        <v>3</v>
      </c>
      <c r="E219" t="s">
        <v>41</v>
      </c>
      <c r="F219" t="s">
        <v>42</v>
      </c>
      <c r="H219" t="s">
        <v>43</v>
      </c>
      <c r="I219">
        <v>82916790561</v>
      </c>
      <c r="J219">
        <v>82916794372</v>
      </c>
      <c r="K219">
        <f t="shared" si="7"/>
        <v>1.0586111111111112</v>
      </c>
      <c r="L219" t="s">
        <v>5</v>
      </c>
      <c r="M219">
        <v>3580</v>
      </c>
      <c r="N219">
        <v>3580</v>
      </c>
      <c r="O219" t="s">
        <v>529</v>
      </c>
      <c r="P219">
        <f t="shared" si="8"/>
        <v>2.8951884828239396</v>
      </c>
    </row>
    <row r="220" spans="1:16">
      <c r="A220">
        <v>2</v>
      </c>
      <c r="B220" t="s">
        <v>23</v>
      </c>
      <c r="C220">
        <v>3</v>
      </c>
      <c r="E220" t="s">
        <v>452</v>
      </c>
      <c r="F220" t="s">
        <v>453</v>
      </c>
      <c r="H220" t="s">
        <v>454</v>
      </c>
      <c r="I220">
        <v>82916791318</v>
      </c>
      <c r="J220">
        <v>82916795503</v>
      </c>
      <c r="K220">
        <f t="shared" si="7"/>
        <v>1.1625000000000001</v>
      </c>
      <c r="L220" t="s">
        <v>11</v>
      </c>
      <c r="M220">
        <v>764</v>
      </c>
      <c r="N220">
        <v>764</v>
      </c>
      <c r="O220">
        <v>764</v>
      </c>
      <c r="P220">
        <f t="shared" si="8"/>
        <v>-0.96224707012180943</v>
      </c>
    </row>
    <row r="221" spans="1:16">
      <c r="A221">
        <v>2</v>
      </c>
      <c r="B221" t="s">
        <v>23</v>
      </c>
      <c r="C221">
        <v>3</v>
      </c>
      <c r="E221" t="s">
        <v>222</v>
      </c>
      <c r="F221" t="s">
        <v>223</v>
      </c>
      <c r="H221" t="s">
        <v>224</v>
      </c>
      <c r="I221">
        <v>82916798779</v>
      </c>
      <c r="J221">
        <v>82916801373</v>
      </c>
      <c r="K221">
        <f t="shared" si="7"/>
        <v>0.72055555555555562</v>
      </c>
      <c r="L221" t="s">
        <v>5</v>
      </c>
      <c r="M221">
        <v>1403</v>
      </c>
      <c r="N221">
        <v>1403</v>
      </c>
      <c r="O221">
        <v>1403</v>
      </c>
      <c r="P221">
        <f t="shared" si="8"/>
        <v>-8.6926999691293319E-2</v>
      </c>
    </row>
    <row r="222" spans="1:16">
      <c r="A222">
        <v>2</v>
      </c>
      <c r="B222" t="s">
        <v>23</v>
      </c>
      <c r="C222">
        <v>3</v>
      </c>
      <c r="E222" t="s">
        <v>212</v>
      </c>
      <c r="F222" t="s">
        <v>213</v>
      </c>
      <c r="H222" t="s">
        <v>214</v>
      </c>
      <c r="I222">
        <v>82916798887</v>
      </c>
      <c r="J222">
        <v>82916801718</v>
      </c>
      <c r="K222">
        <f t="shared" si="7"/>
        <v>0.7863888888888888</v>
      </c>
      <c r="L222" t="s">
        <v>5</v>
      </c>
      <c r="M222">
        <v>2020</v>
      </c>
      <c r="N222">
        <v>2020</v>
      </c>
      <c r="O222">
        <v>2020</v>
      </c>
      <c r="P222">
        <f t="shared" si="8"/>
        <v>0.75825685548183408</v>
      </c>
    </row>
    <row r="223" spans="1:16">
      <c r="A223">
        <v>2</v>
      </c>
      <c r="B223" t="s">
        <v>23</v>
      </c>
      <c r="C223">
        <v>3</v>
      </c>
      <c r="E223" t="s">
        <v>104</v>
      </c>
      <c r="F223" t="s">
        <v>105</v>
      </c>
      <c r="H223" t="s">
        <v>106</v>
      </c>
      <c r="I223">
        <v>82916799751</v>
      </c>
      <c r="J223">
        <v>82916803891</v>
      </c>
      <c r="K223">
        <f t="shared" si="7"/>
        <v>1.1499999999999999</v>
      </c>
      <c r="L223" t="s">
        <v>5</v>
      </c>
      <c r="M223">
        <v>1828</v>
      </c>
      <c r="N223">
        <v>1828</v>
      </c>
      <c r="O223">
        <v>1828</v>
      </c>
      <c r="P223">
        <f t="shared" si="8"/>
        <v>0.49524988596280578</v>
      </c>
    </row>
    <row r="224" spans="1:16">
      <c r="A224">
        <v>2</v>
      </c>
      <c r="B224" t="s">
        <v>23</v>
      </c>
      <c r="C224">
        <v>3</v>
      </c>
      <c r="E224" t="s">
        <v>493</v>
      </c>
      <c r="F224" t="s">
        <v>494</v>
      </c>
      <c r="H224" t="s">
        <v>495</v>
      </c>
      <c r="I224">
        <v>82916805269</v>
      </c>
      <c r="J224">
        <v>82916807997</v>
      </c>
      <c r="K224">
        <f t="shared" si="7"/>
        <v>0.75777777777777777</v>
      </c>
      <c r="L224" t="s">
        <v>5</v>
      </c>
      <c r="M224">
        <v>1876</v>
      </c>
      <c r="N224">
        <v>1876</v>
      </c>
      <c r="O224">
        <v>1876</v>
      </c>
      <c r="P224">
        <f t="shared" si="8"/>
        <v>0.56100162834256284</v>
      </c>
    </row>
    <row r="225" spans="1:16">
      <c r="A225">
        <v>2</v>
      </c>
      <c r="B225" t="s">
        <v>23</v>
      </c>
      <c r="C225">
        <v>3</v>
      </c>
      <c r="E225" t="s">
        <v>392</v>
      </c>
      <c r="F225" t="s">
        <v>393</v>
      </c>
      <c r="H225" t="s">
        <v>394</v>
      </c>
      <c r="I225">
        <v>82916805701</v>
      </c>
      <c r="J225">
        <v>82916808502</v>
      </c>
      <c r="K225">
        <f t="shared" si="7"/>
        <v>0.7780555555555555</v>
      </c>
      <c r="L225" t="s">
        <v>5</v>
      </c>
      <c r="M225">
        <v>2059</v>
      </c>
      <c r="N225">
        <v>2059</v>
      </c>
      <c r="O225">
        <v>2059</v>
      </c>
      <c r="P225">
        <f t="shared" si="8"/>
        <v>0.81168014616538675</v>
      </c>
    </row>
    <row r="226" spans="1:16">
      <c r="A226">
        <v>2</v>
      </c>
      <c r="B226" t="s">
        <v>23</v>
      </c>
      <c r="C226">
        <v>3</v>
      </c>
      <c r="E226" t="s">
        <v>296</v>
      </c>
      <c r="F226" t="s">
        <v>297</v>
      </c>
      <c r="H226" t="s">
        <v>298</v>
      </c>
      <c r="I226">
        <v>82916806404</v>
      </c>
      <c r="J226">
        <v>82916810006</v>
      </c>
      <c r="K226">
        <f t="shared" si="7"/>
        <v>1.0005555555555554</v>
      </c>
      <c r="L226" t="s">
        <v>11</v>
      </c>
      <c r="M226">
        <v>1964</v>
      </c>
      <c r="N226">
        <v>1964</v>
      </c>
      <c r="O226">
        <v>1964</v>
      </c>
      <c r="P226">
        <f t="shared" si="8"/>
        <v>0.68154648937211748</v>
      </c>
    </row>
    <row r="227" spans="1:16">
      <c r="A227">
        <v>2</v>
      </c>
      <c r="B227" t="s">
        <v>23</v>
      </c>
      <c r="C227">
        <v>3</v>
      </c>
      <c r="E227" t="s">
        <v>367</v>
      </c>
      <c r="F227" t="s">
        <v>368</v>
      </c>
      <c r="H227" t="s">
        <v>369</v>
      </c>
      <c r="I227">
        <v>82916812543</v>
      </c>
      <c r="J227">
        <v>82916815971</v>
      </c>
      <c r="K227">
        <f t="shared" si="7"/>
        <v>0.95222222222222219</v>
      </c>
      <c r="L227" t="s">
        <v>11</v>
      </c>
      <c r="M227">
        <v>1482</v>
      </c>
      <c r="N227">
        <v>1482</v>
      </c>
      <c r="O227">
        <v>1482</v>
      </c>
      <c r="P227">
        <f t="shared" si="8"/>
        <v>2.1289409642056865E-2</v>
      </c>
    </row>
    <row r="228" spans="1:16">
      <c r="A228">
        <v>2</v>
      </c>
      <c r="B228" t="s">
        <v>23</v>
      </c>
      <c r="C228">
        <v>3</v>
      </c>
      <c r="E228" t="s">
        <v>197</v>
      </c>
      <c r="F228" t="s">
        <v>198</v>
      </c>
      <c r="H228" t="s">
        <v>199</v>
      </c>
      <c r="I228">
        <v>82916812597</v>
      </c>
      <c r="J228">
        <v>82916816090</v>
      </c>
      <c r="K228">
        <f t="shared" si="7"/>
        <v>0.97027777777777779</v>
      </c>
      <c r="L228" t="s">
        <v>5</v>
      </c>
      <c r="M228">
        <v>1434</v>
      </c>
      <c r="N228">
        <v>1434</v>
      </c>
      <c r="O228">
        <v>1434</v>
      </c>
      <c r="P228">
        <f t="shared" si="8"/>
        <v>-4.4462332737700214E-2</v>
      </c>
    </row>
    <row r="229" spans="1:16">
      <c r="A229">
        <v>2</v>
      </c>
      <c r="B229" t="s">
        <v>23</v>
      </c>
      <c r="C229">
        <v>3</v>
      </c>
      <c r="E229" t="s">
        <v>48</v>
      </c>
      <c r="F229" t="s">
        <v>49</v>
      </c>
      <c r="H229" t="s">
        <v>50</v>
      </c>
      <c r="I229">
        <v>82916813353</v>
      </c>
      <c r="J229">
        <v>82916817417</v>
      </c>
      <c r="K229">
        <f t="shared" si="7"/>
        <v>1.1288888888888888</v>
      </c>
      <c r="L229" t="s">
        <v>5</v>
      </c>
      <c r="M229">
        <v>1754</v>
      </c>
      <c r="N229">
        <v>1754</v>
      </c>
      <c r="O229">
        <v>1754</v>
      </c>
      <c r="P229">
        <f t="shared" si="8"/>
        <v>0.39388261646068029</v>
      </c>
    </row>
    <row r="230" spans="1:16">
      <c r="A230">
        <v>2</v>
      </c>
      <c r="B230" t="s">
        <v>23</v>
      </c>
      <c r="C230">
        <v>30</v>
      </c>
      <c r="E230" t="s">
        <v>290</v>
      </c>
      <c r="F230" t="s">
        <v>291</v>
      </c>
      <c r="H230" t="s">
        <v>292</v>
      </c>
      <c r="I230">
        <v>82916791966</v>
      </c>
      <c r="J230">
        <v>82916796827</v>
      </c>
      <c r="K230">
        <f t="shared" si="7"/>
        <v>1.3502777777777777</v>
      </c>
      <c r="L230" t="s">
        <v>5</v>
      </c>
      <c r="M230">
        <v>1035</v>
      </c>
      <c r="N230">
        <v>1035</v>
      </c>
      <c r="O230">
        <v>1035</v>
      </c>
      <c r="P230">
        <f t="shared" si="8"/>
        <v>-0.59102369126943088</v>
      </c>
    </row>
    <row r="231" spans="1:16">
      <c r="A231">
        <v>2</v>
      </c>
      <c r="B231" t="s">
        <v>23</v>
      </c>
      <c r="C231">
        <v>30</v>
      </c>
      <c r="E231" t="s">
        <v>310</v>
      </c>
      <c r="F231" t="s">
        <v>311</v>
      </c>
      <c r="H231" t="s">
        <v>312</v>
      </c>
      <c r="I231">
        <v>82916792128</v>
      </c>
      <c r="J231">
        <v>82916797726</v>
      </c>
      <c r="K231">
        <f t="shared" si="7"/>
        <v>1.5549999999999999</v>
      </c>
      <c r="L231" t="s">
        <v>11</v>
      </c>
      <c r="M231">
        <v>3348</v>
      </c>
      <c r="N231">
        <v>3348</v>
      </c>
      <c r="O231" t="s">
        <v>529</v>
      </c>
      <c r="P231">
        <f t="shared" si="8"/>
        <v>2.5773883946551135</v>
      </c>
    </row>
    <row r="232" spans="1:16">
      <c r="A232">
        <v>2</v>
      </c>
      <c r="B232" t="s">
        <v>23</v>
      </c>
      <c r="C232">
        <v>30</v>
      </c>
      <c r="E232" t="s">
        <v>486</v>
      </c>
      <c r="F232" t="s">
        <v>487</v>
      </c>
      <c r="H232" t="s">
        <v>488</v>
      </c>
      <c r="I232">
        <v>82916792344</v>
      </c>
      <c r="J232">
        <v>82916798100</v>
      </c>
      <c r="K232">
        <f t="shared" si="7"/>
        <v>1.598888888888889</v>
      </c>
      <c r="L232" t="s">
        <v>11</v>
      </c>
      <c r="M232">
        <v>1275</v>
      </c>
      <c r="N232">
        <v>1275</v>
      </c>
      <c r="O232">
        <v>1275</v>
      </c>
      <c r="P232">
        <f t="shared" si="8"/>
        <v>-0.26226497937064552</v>
      </c>
    </row>
    <row r="233" spans="1:16">
      <c r="A233">
        <v>2</v>
      </c>
      <c r="B233" t="s">
        <v>23</v>
      </c>
      <c r="C233">
        <v>30</v>
      </c>
      <c r="E233" t="s">
        <v>280</v>
      </c>
      <c r="F233" t="s">
        <v>281</v>
      </c>
      <c r="H233" t="s">
        <v>282</v>
      </c>
      <c r="I233">
        <v>82916798671</v>
      </c>
      <c r="J233">
        <v>82916801268</v>
      </c>
      <c r="K233">
        <f t="shared" si="7"/>
        <v>0.72138888888888886</v>
      </c>
      <c r="L233" t="s">
        <v>11</v>
      </c>
      <c r="M233">
        <v>1251</v>
      </c>
      <c r="N233">
        <v>1251</v>
      </c>
      <c r="O233">
        <v>1251</v>
      </c>
      <c r="P233">
        <f t="shared" si="8"/>
        <v>-0.29514085056052408</v>
      </c>
    </row>
    <row r="234" spans="1:16">
      <c r="A234">
        <v>2</v>
      </c>
      <c r="B234" t="s">
        <v>23</v>
      </c>
      <c r="C234">
        <v>30</v>
      </c>
      <c r="E234" t="s">
        <v>35</v>
      </c>
      <c r="F234" t="s">
        <v>36</v>
      </c>
      <c r="H234" t="s">
        <v>37</v>
      </c>
      <c r="I234">
        <v>82916799157</v>
      </c>
      <c r="J234">
        <v>82916802614</v>
      </c>
      <c r="K234">
        <f t="shared" si="7"/>
        <v>0.96027777777777779</v>
      </c>
      <c r="L234" t="s">
        <v>5</v>
      </c>
      <c r="M234">
        <v>1987</v>
      </c>
      <c r="N234">
        <v>1987</v>
      </c>
      <c r="O234">
        <v>1987</v>
      </c>
      <c r="P234">
        <f t="shared" si="8"/>
        <v>0.71305253259575108</v>
      </c>
    </row>
    <row r="235" spans="1:16">
      <c r="A235">
        <v>2</v>
      </c>
      <c r="B235" t="s">
        <v>23</v>
      </c>
      <c r="C235">
        <v>30</v>
      </c>
      <c r="E235" t="s">
        <v>233</v>
      </c>
      <c r="F235" t="s">
        <v>234</v>
      </c>
      <c r="H235" t="s">
        <v>235</v>
      </c>
      <c r="I235">
        <v>82916799805</v>
      </c>
      <c r="J235">
        <v>82916803351</v>
      </c>
      <c r="K235">
        <f t="shared" si="7"/>
        <v>0.98499999999999999</v>
      </c>
      <c r="L235" t="s">
        <v>5</v>
      </c>
      <c r="M235">
        <v>1547</v>
      </c>
      <c r="N235">
        <v>1547</v>
      </c>
      <c r="O235">
        <v>1547</v>
      </c>
      <c r="P235">
        <f t="shared" si="8"/>
        <v>0.11032822744797791</v>
      </c>
    </row>
    <row r="236" spans="1:16">
      <c r="A236">
        <v>2</v>
      </c>
      <c r="B236" t="s">
        <v>23</v>
      </c>
      <c r="C236">
        <v>30</v>
      </c>
      <c r="E236" t="s">
        <v>283</v>
      </c>
      <c r="F236" t="s">
        <v>284</v>
      </c>
      <c r="H236" t="s">
        <v>285</v>
      </c>
      <c r="I236">
        <v>82916804891</v>
      </c>
      <c r="J236">
        <v>82916807410</v>
      </c>
      <c r="K236">
        <f t="shared" si="7"/>
        <v>0.69972222222222225</v>
      </c>
      <c r="L236" t="s">
        <v>11</v>
      </c>
      <c r="M236">
        <v>2291</v>
      </c>
      <c r="N236">
        <v>2291</v>
      </c>
      <c r="O236">
        <v>2291</v>
      </c>
      <c r="P236">
        <f t="shared" si="8"/>
        <v>1.1294802343342125</v>
      </c>
    </row>
    <row r="237" spans="1:16">
      <c r="A237">
        <v>2</v>
      </c>
      <c r="B237" t="s">
        <v>23</v>
      </c>
      <c r="C237">
        <v>30</v>
      </c>
      <c r="E237" t="s">
        <v>321</v>
      </c>
      <c r="F237" t="s">
        <v>322</v>
      </c>
      <c r="H237" t="s">
        <v>323</v>
      </c>
      <c r="I237">
        <v>82916806080</v>
      </c>
      <c r="J237">
        <v>82916809537</v>
      </c>
      <c r="K237">
        <f t="shared" si="7"/>
        <v>0.96027777777777779</v>
      </c>
      <c r="L237" t="s">
        <v>5</v>
      </c>
      <c r="M237">
        <v>1867</v>
      </c>
      <c r="N237">
        <v>1867</v>
      </c>
      <c r="O237">
        <v>1867</v>
      </c>
      <c r="P237">
        <f t="shared" si="8"/>
        <v>0.5486731766463584</v>
      </c>
    </row>
    <row r="238" spans="1:16">
      <c r="A238">
        <v>2</v>
      </c>
      <c r="B238" t="s">
        <v>23</v>
      </c>
      <c r="C238">
        <v>30</v>
      </c>
      <c r="E238" t="s">
        <v>165</v>
      </c>
      <c r="F238" t="s">
        <v>166</v>
      </c>
      <c r="H238" t="s">
        <v>167</v>
      </c>
      <c r="I238">
        <v>82916806458</v>
      </c>
      <c r="J238">
        <v>82916810618</v>
      </c>
      <c r="K238">
        <f t="shared" si="7"/>
        <v>1.1555555555555554</v>
      </c>
      <c r="L238" t="s">
        <v>11</v>
      </c>
      <c r="M238">
        <v>1179</v>
      </c>
      <c r="N238">
        <v>1179</v>
      </c>
      <c r="O238">
        <v>1179</v>
      </c>
      <c r="P238">
        <f t="shared" si="8"/>
        <v>-0.3937684641301597</v>
      </c>
    </row>
    <row r="239" spans="1:16">
      <c r="A239">
        <v>2</v>
      </c>
      <c r="B239" t="s">
        <v>23</v>
      </c>
      <c r="C239">
        <v>30</v>
      </c>
      <c r="E239" t="s">
        <v>402</v>
      </c>
      <c r="F239" t="s">
        <v>403</v>
      </c>
      <c r="H239" t="s">
        <v>404</v>
      </c>
      <c r="I239">
        <v>82916811679</v>
      </c>
      <c r="J239">
        <v>82916813912</v>
      </c>
      <c r="K239">
        <f t="shared" si="7"/>
        <v>0.62027777777777782</v>
      </c>
      <c r="L239" t="s">
        <v>5</v>
      </c>
      <c r="M239">
        <v>1339</v>
      </c>
      <c r="N239">
        <v>1339</v>
      </c>
      <c r="O239">
        <v>1339</v>
      </c>
      <c r="P239">
        <f t="shared" si="8"/>
        <v>-0.17459598953096944</v>
      </c>
    </row>
    <row r="240" spans="1:16">
      <c r="A240">
        <v>2</v>
      </c>
      <c r="B240" t="s">
        <v>23</v>
      </c>
      <c r="C240">
        <v>30</v>
      </c>
      <c r="E240" t="s">
        <v>303</v>
      </c>
      <c r="F240" t="s">
        <v>304</v>
      </c>
      <c r="H240" t="s">
        <v>305</v>
      </c>
      <c r="I240">
        <v>82916812111</v>
      </c>
      <c r="J240">
        <v>82916815767</v>
      </c>
      <c r="K240">
        <f t="shared" si="7"/>
        <v>1.0155555555555555</v>
      </c>
      <c r="L240" t="s">
        <v>5</v>
      </c>
      <c r="M240">
        <v>1314</v>
      </c>
      <c r="N240">
        <v>1314</v>
      </c>
      <c r="O240">
        <v>1314</v>
      </c>
      <c r="P240">
        <f t="shared" si="8"/>
        <v>-0.20884168868709291</v>
      </c>
    </row>
    <row r="241" spans="1:16">
      <c r="A241">
        <v>2</v>
      </c>
      <c r="B241" t="s">
        <v>23</v>
      </c>
      <c r="C241">
        <v>30</v>
      </c>
      <c r="E241" t="s">
        <v>162</v>
      </c>
      <c r="F241" t="s">
        <v>163</v>
      </c>
      <c r="H241" t="s">
        <v>164</v>
      </c>
      <c r="I241">
        <v>82916813245</v>
      </c>
      <c r="J241">
        <v>82916817826</v>
      </c>
      <c r="K241">
        <f t="shared" si="7"/>
        <v>1.2725</v>
      </c>
      <c r="L241" t="s">
        <v>11</v>
      </c>
      <c r="M241">
        <v>2075</v>
      </c>
      <c r="N241">
        <v>2075</v>
      </c>
      <c r="O241">
        <v>2075</v>
      </c>
      <c r="P241">
        <f t="shared" si="8"/>
        <v>0.83359739362530572</v>
      </c>
    </row>
    <row r="242" spans="1:16">
      <c r="A242">
        <v>2</v>
      </c>
      <c r="B242" t="s">
        <v>6</v>
      </c>
      <c r="C242">
        <v>0</v>
      </c>
      <c r="D242">
        <v>8</v>
      </c>
      <c r="E242" t="s">
        <v>155</v>
      </c>
      <c r="F242" t="s">
        <v>156</v>
      </c>
      <c r="G242" t="s">
        <v>157</v>
      </c>
      <c r="H242" t="s">
        <v>158</v>
      </c>
      <c r="J242">
        <v>82916794027</v>
      </c>
      <c r="K242">
        <f t="shared" si="7"/>
        <v>0</v>
      </c>
      <c r="L242" t="s">
        <v>11</v>
      </c>
      <c r="M242">
        <v>1187</v>
      </c>
      <c r="N242">
        <v>1187</v>
      </c>
      <c r="O242">
        <v>1187</v>
      </c>
      <c r="P242">
        <f t="shared" si="8"/>
        <v>-0.38280984040020016</v>
      </c>
    </row>
    <row r="243" spans="1:16">
      <c r="A243">
        <v>2</v>
      </c>
      <c r="B243" t="s">
        <v>6</v>
      </c>
      <c r="C243">
        <v>0</v>
      </c>
      <c r="D243">
        <v>1</v>
      </c>
      <c r="E243" t="s">
        <v>286</v>
      </c>
      <c r="F243" t="s">
        <v>287</v>
      </c>
      <c r="G243" t="s">
        <v>288</v>
      </c>
      <c r="H243" t="s">
        <v>289</v>
      </c>
      <c r="J243">
        <v>82916795869</v>
      </c>
      <c r="K243">
        <f t="shared" si="7"/>
        <v>0</v>
      </c>
      <c r="L243" t="s">
        <v>11</v>
      </c>
      <c r="M243">
        <v>691</v>
      </c>
      <c r="N243">
        <v>691</v>
      </c>
      <c r="O243">
        <v>691</v>
      </c>
      <c r="P243">
        <f t="shared" si="8"/>
        <v>-1.06224451165769</v>
      </c>
    </row>
    <row r="244" spans="1:16">
      <c r="A244">
        <v>2</v>
      </c>
      <c r="B244" t="s">
        <v>6</v>
      </c>
      <c r="C244">
        <v>0</v>
      </c>
      <c r="D244">
        <v>6</v>
      </c>
      <c r="E244" t="s">
        <v>262</v>
      </c>
      <c r="F244" t="s">
        <v>263</v>
      </c>
      <c r="G244" t="s">
        <v>264</v>
      </c>
      <c r="H244" t="s">
        <v>265</v>
      </c>
      <c r="J244">
        <v>82916802081</v>
      </c>
      <c r="K244">
        <f t="shared" si="7"/>
        <v>0</v>
      </c>
      <c r="L244" t="s">
        <v>11</v>
      </c>
      <c r="M244">
        <v>1643</v>
      </c>
      <c r="N244">
        <v>1643</v>
      </c>
      <c r="O244">
        <v>1643</v>
      </c>
      <c r="P244">
        <f t="shared" si="8"/>
        <v>0.24183171220749206</v>
      </c>
    </row>
    <row r="245" spans="1:16">
      <c r="A245">
        <v>2</v>
      </c>
      <c r="B245" t="s">
        <v>6</v>
      </c>
      <c r="C245">
        <v>0</v>
      </c>
      <c r="D245">
        <v>2</v>
      </c>
      <c r="E245" t="s">
        <v>122</v>
      </c>
      <c r="F245" t="s">
        <v>123</v>
      </c>
      <c r="G245" t="s">
        <v>124</v>
      </c>
      <c r="H245" t="s">
        <v>125</v>
      </c>
      <c r="J245">
        <v>82916803267</v>
      </c>
      <c r="K245">
        <f t="shared" si="7"/>
        <v>0</v>
      </c>
      <c r="L245" t="s">
        <v>11</v>
      </c>
      <c r="M245">
        <v>907</v>
      </c>
      <c r="N245">
        <v>907</v>
      </c>
      <c r="O245">
        <v>907</v>
      </c>
      <c r="P245">
        <f t="shared" si="8"/>
        <v>-0.76636167094878316</v>
      </c>
    </row>
    <row r="246" spans="1:16">
      <c r="A246">
        <v>2</v>
      </c>
      <c r="B246" t="s">
        <v>6</v>
      </c>
      <c r="C246">
        <v>0</v>
      </c>
      <c r="D246">
        <v>5</v>
      </c>
      <c r="E246" t="s">
        <v>489</v>
      </c>
      <c r="F246" t="s">
        <v>490</v>
      </c>
      <c r="G246" t="s">
        <v>491</v>
      </c>
      <c r="H246" t="s">
        <v>492</v>
      </c>
      <c r="J246">
        <v>82916807658</v>
      </c>
      <c r="K246">
        <f t="shared" si="7"/>
        <v>0</v>
      </c>
      <c r="L246" t="s">
        <v>11</v>
      </c>
      <c r="M246">
        <v>691</v>
      </c>
      <c r="N246">
        <v>691</v>
      </c>
      <c r="O246">
        <v>691</v>
      </c>
      <c r="P246">
        <f t="shared" si="8"/>
        <v>-1.06224451165769</v>
      </c>
    </row>
    <row r="247" spans="1:16">
      <c r="A247">
        <v>2</v>
      </c>
      <c r="B247" t="s">
        <v>6</v>
      </c>
      <c r="C247">
        <v>0</v>
      </c>
      <c r="D247">
        <v>4</v>
      </c>
      <c r="E247" t="s">
        <v>434</v>
      </c>
      <c r="F247" t="s">
        <v>435</v>
      </c>
      <c r="G247" t="s">
        <v>436</v>
      </c>
      <c r="H247" t="s">
        <v>437</v>
      </c>
      <c r="J247">
        <v>82916810817</v>
      </c>
      <c r="K247">
        <f t="shared" si="7"/>
        <v>0</v>
      </c>
      <c r="L247" t="s">
        <v>5</v>
      </c>
      <c r="M247">
        <v>947</v>
      </c>
      <c r="N247">
        <v>947</v>
      </c>
      <c r="O247">
        <v>947</v>
      </c>
      <c r="P247">
        <f t="shared" si="8"/>
        <v>-0.71156855229898552</v>
      </c>
    </row>
    <row r="248" spans="1:16">
      <c r="A248">
        <v>2</v>
      </c>
      <c r="B248" t="s">
        <v>6</v>
      </c>
      <c r="C248">
        <v>0</v>
      </c>
      <c r="D248">
        <v>3</v>
      </c>
      <c r="E248" t="s">
        <v>204</v>
      </c>
      <c r="F248" t="s">
        <v>205</v>
      </c>
      <c r="G248" t="s">
        <v>206</v>
      </c>
      <c r="H248" t="s">
        <v>207</v>
      </c>
      <c r="J248">
        <v>82916814022</v>
      </c>
      <c r="K248">
        <f t="shared" si="7"/>
        <v>0</v>
      </c>
      <c r="L248" t="s">
        <v>5</v>
      </c>
      <c r="M248">
        <v>1905</v>
      </c>
      <c r="N248">
        <v>1905</v>
      </c>
      <c r="O248">
        <v>1905</v>
      </c>
      <c r="P248">
        <f t="shared" si="8"/>
        <v>0.6007266393636661</v>
      </c>
    </row>
    <row r="249" spans="1:16">
      <c r="A249">
        <v>2</v>
      </c>
      <c r="B249" t="s">
        <v>6</v>
      </c>
      <c r="C249">
        <v>0</v>
      </c>
      <c r="D249">
        <v>7</v>
      </c>
      <c r="E249" t="s">
        <v>58</v>
      </c>
      <c r="F249" t="s">
        <v>59</v>
      </c>
      <c r="G249" t="s">
        <v>60</v>
      </c>
      <c r="H249" t="s">
        <v>61</v>
      </c>
      <c r="J249">
        <v>82916814703</v>
      </c>
      <c r="K249">
        <f t="shared" si="7"/>
        <v>0</v>
      </c>
      <c r="L249" t="s">
        <v>11</v>
      </c>
      <c r="M249">
        <v>1187</v>
      </c>
      <c r="N249">
        <v>1187</v>
      </c>
      <c r="O249">
        <v>1187</v>
      </c>
      <c r="P249">
        <f t="shared" si="8"/>
        <v>-0.38280984040020016</v>
      </c>
    </row>
    <row r="250" spans="1:16">
      <c r="A250">
        <v>2</v>
      </c>
      <c r="B250" t="s">
        <v>6</v>
      </c>
      <c r="C250">
        <v>3</v>
      </c>
      <c r="D250">
        <v>25</v>
      </c>
      <c r="E250" t="s">
        <v>118</v>
      </c>
      <c r="F250" t="s">
        <v>119</v>
      </c>
      <c r="G250" t="s">
        <v>120</v>
      </c>
      <c r="H250" t="s">
        <v>121</v>
      </c>
      <c r="I250">
        <v>82916790615</v>
      </c>
      <c r="J250">
        <v>82916794286</v>
      </c>
      <c r="K250">
        <f t="shared" si="7"/>
        <v>1.0197222222222222</v>
      </c>
      <c r="L250" t="s">
        <v>11</v>
      </c>
      <c r="M250">
        <v>932</v>
      </c>
      <c r="N250">
        <v>932</v>
      </c>
      <c r="O250">
        <v>932</v>
      </c>
      <c r="P250">
        <f t="shared" si="8"/>
        <v>-0.73211597179265964</v>
      </c>
    </row>
    <row r="251" spans="1:16">
      <c r="A251">
        <v>2</v>
      </c>
      <c r="B251" t="s">
        <v>6</v>
      </c>
      <c r="C251">
        <v>3</v>
      </c>
      <c r="D251">
        <v>29</v>
      </c>
      <c r="E251" t="s">
        <v>189</v>
      </c>
      <c r="F251" t="s">
        <v>190</v>
      </c>
      <c r="G251" t="s">
        <v>191</v>
      </c>
      <c r="H251" t="s">
        <v>192</v>
      </c>
      <c r="I251">
        <v>82916792074</v>
      </c>
      <c r="J251">
        <v>82916797619</v>
      </c>
      <c r="K251">
        <f t="shared" si="7"/>
        <v>1.5402777777777779</v>
      </c>
      <c r="L251" t="s">
        <v>11</v>
      </c>
      <c r="M251">
        <v>1284</v>
      </c>
      <c r="N251">
        <v>1284</v>
      </c>
      <c r="O251">
        <v>1284</v>
      </c>
      <c r="P251">
        <f t="shared" si="8"/>
        <v>-0.24993652767444108</v>
      </c>
    </row>
    <row r="252" spans="1:16">
      <c r="A252">
        <v>2</v>
      </c>
      <c r="B252" t="s">
        <v>6</v>
      </c>
      <c r="C252">
        <v>3</v>
      </c>
      <c r="D252">
        <v>26</v>
      </c>
      <c r="E252" t="s">
        <v>324</v>
      </c>
      <c r="F252" t="s">
        <v>325</v>
      </c>
      <c r="G252" t="s">
        <v>326</v>
      </c>
      <c r="H252" t="s">
        <v>327</v>
      </c>
      <c r="I252">
        <v>82916799589</v>
      </c>
      <c r="J252">
        <v>82916802886</v>
      </c>
      <c r="K252">
        <f t="shared" si="7"/>
        <v>0.91583333333333339</v>
      </c>
      <c r="L252" t="s">
        <v>11</v>
      </c>
      <c r="M252">
        <v>939</v>
      </c>
      <c r="N252">
        <v>939</v>
      </c>
      <c r="O252">
        <v>939</v>
      </c>
      <c r="P252">
        <f t="shared" si="8"/>
        <v>-0.72252717602894512</v>
      </c>
    </row>
    <row r="253" spans="1:16">
      <c r="A253">
        <v>2</v>
      </c>
      <c r="B253" t="s">
        <v>6</v>
      </c>
      <c r="C253">
        <v>3</v>
      </c>
      <c r="D253">
        <v>27</v>
      </c>
      <c r="E253" t="s">
        <v>79</v>
      </c>
      <c r="F253" t="s">
        <v>80</v>
      </c>
      <c r="G253" t="s">
        <v>81</v>
      </c>
      <c r="H253" t="s">
        <v>82</v>
      </c>
      <c r="I253">
        <v>82916800183</v>
      </c>
      <c r="J253">
        <v>82916804099</v>
      </c>
      <c r="K253">
        <f t="shared" si="7"/>
        <v>1.0877777777777777</v>
      </c>
      <c r="L253" t="s">
        <v>11</v>
      </c>
      <c r="M253">
        <v>1300</v>
      </c>
      <c r="N253">
        <v>1300</v>
      </c>
      <c r="O253">
        <v>1300</v>
      </c>
      <c r="P253">
        <f t="shared" si="8"/>
        <v>-0.22801928021452206</v>
      </c>
    </row>
    <row r="254" spans="1:16">
      <c r="A254">
        <v>2</v>
      </c>
      <c r="B254" t="s">
        <v>6</v>
      </c>
      <c r="C254">
        <v>3</v>
      </c>
      <c r="D254">
        <v>31</v>
      </c>
      <c r="E254" t="s">
        <v>418</v>
      </c>
      <c r="F254" t="s">
        <v>419</v>
      </c>
      <c r="G254" t="s">
        <v>420</v>
      </c>
      <c r="H254" t="s">
        <v>421</v>
      </c>
      <c r="I254">
        <v>82916805377</v>
      </c>
      <c r="J254">
        <v>82916807810</v>
      </c>
      <c r="K254">
        <f t="shared" si="7"/>
        <v>0.67583333333333329</v>
      </c>
      <c r="L254" t="s">
        <v>11</v>
      </c>
      <c r="M254">
        <v>579</v>
      </c>
      <c r="N254">
        <v>579</v>
      </c>
      <c r="O254">
        <v>579</v>
      </c>
      <c r="P254">
        <f t="shared" si="8"/>
        <v>-1.2156652438771232</v>
      </c>
    </row>
    <row r="255" spans="1:16">
      <c r="A255">
        <v>2</v>
      </c>
      <c r="B255" t="s">
        <v>6</v>
      </c>
      <c r="C255">
        <v>3</v>
      </c>
      <c r="D255">
        <v>30</v>
      </c>
      <c r="E255" t="s">
        <v>468</v>
      </c>
      <c r="F255" t="s">
        <v>469</v>
      </c>
      <c r="G255" t="s">
        <v>470</v>
      </c>
      <c r="H255" t="s">
        <v>471</v>
      </c>
      <c r="I255">
        <v>82916806350</v>
      </c>
      <c r="J255">
        <v>82916809775</v>
      </c>
      <c r="K255">
        <f t="shared" si="7"/>
        <v>0.95138888888888895</v>
      </c>
      <c r="L255" t="s">
        <v>11</v>
      </c>
      <c r="M255">
        <v>915</v>
      </c>
      <c r="N255">
        <v>915</v>
      </c>
      <c r="O255">
        <v>915</v>
      </c>
      <c r="P255">
        <f t="shared" si="8"/>
        <v>-0.75540304721882356</v>
      </c>
    </row>
    <row r="256" spans="1:16">
      <c r="A256">
        <v>2</v>
      </c>
      <c r="B256" t="s">
        <v>6</v>
      </c>
      <c r="C256">
        <v>3</v>
      </c>
      <c r="D256">
        <v>32</v>
      </c>
      <c r="E256" t="s">
        <v>171</v>
      </c>
      <c r="F256" t="s">
        <v>172</v>
      </c>
      <c r="G256" t="s">
        <v>173</v>
      </c>
      <c r="H256" t="s">
        <v>174</v>
      </c>
      <c r="I256">
        <v>82916812651</v>
      </c>
      <c r="J256">
        <v>82916816206</v>
      </c>
      <c r="K256">
        <f t="shared" si="7"/>
        <v>0.98750000000000004</v>
      </c>
      <c r="L256" t="s">
        <v>11</v>
      </c>
      <c r="M256">
        <v>891</v>
      </c>
      <c r="N256">
        <v>891</v>
      </c>
      <c r="O256">
        <v>891</v>
      </c>
      <c r="P256">
        <f t="shared" si="8"/>
        <v>-0.78827891840870212</v>
      </c>
    </row>
    <row r="257" spans="1:16">
      <c r="A257">
        <v>2</v>
      </c>
      <c r="B257" t="s">
        <v>6</v>
      </c>
      <c r="C257">
        <v>3</v>
      </c>
      <c r="D257">
        <v>28</v>
      </c>
      <c r="E257" t="s">
        <v>350</v>
      </c>
      <c r="F257" t="s">
        <v>351</v>
      </c>
      <c r="G257" t="s">
        <v>352</v>
      </c>
      <c r="H257" t="s">
        <v>353</v>
      </c>
      <c r="I257">
        <v>82916812813</v>
      </c>
      <c r="J257">
        <v>82916816783</v>
      </c>
      <c r="K257">
        <f t="shared" si="7"/>
        <v>1.1027777777777779</v>
      </c>
      <c r="L257" t="s">
        <v>5</v>
      </c>
      <c r="M257">
        <v>1291</v>
      </c>
      <c r="N257">
        <v>1291</v>
      </c>
      <c r="O257">
        <v>1291</v>
      </c>
      <c r="P257">
        <f t="shared" si="8"/>
        <v>-0.2403477319107265</v>
      </c>
    </row>
    <row r="258" spans="1:16">
      <c r="A258">
        <v>2</v>
      </c>
      <c r="B258" t="s">
        <v>6</v>
      </c>
      <c r="C258">
        <v>30</v>
      </c>
      <c r="D258">
        <v>49</v>
      </c>
      <c r="E258" t="s">
        <v>507</v>
      </c>
      <c r="F258" t="s">
        <v>508</v>
      </c>
      <c r="G258" t="s">
        <v>509</v>
      </c>
      <c r="H258" t="s">
        <v>510</v>
      </c>
      <c r="I258">
        <v>82916790777</v>
      </c>
      <c r="J258">
        <v>82916794784</v>
      </c>
      <c r="K258">
        <f t="shared" si="7"/>
        <v>1.1130555555555555</v>
      </c>
      <c r="L258" t="s">
        <v>11</v>
      </c>
      <c r="M258">
        <v>1771</v>
      </c>
      <c r="N258">
        <v>1771</v>
      </c>
      <c r="O258">
        <v>1771</v>
      </c>
      <c r="P258">
        <f t="shared" si="8"/>
        <v>0.41716969188684427</v>
      </c>
    </row>
    <row r="259" spans="1:16">
      <c r="A259">
        <v>2</v>
      </c>
      <c r="B259" t="s">
        <v>6</v>
      </c>
      <c r="C259">
        <v>30</v>
      </c>
      <c r="D259">
        <v>56</v>
      </c>
      <c r="E259" t="s">
        <v>377</v>
      </c>
      <c r="F259" t="s">
        <v>378</v>
      </c>
      <c r="G259" t="s">
        <v>379</v>
      </c>
      <c r="H259" t="s">
        <v>380</v>
      </c>
      <c r="I259">
        <v>82916791858</v>
      </c>
      <c r="J259">
        <v>82916797087</v>
      </c>
      <c r="K259">
        <f t="shared" ref="K259:K322" si="9">IF(ISBLANK(I259),0,((J259-I259)/60)/60)</f>
        <v>1.4525000000000001</v>
      </c>
      <c r="L259" t="s">
        <v>11</v>
      </c>
      <c r="M259">
        <v>1027</v>
      </c>
      <c r="N259">
        <v>1027</v>
      </c>
      <c r="O259">
        <v>1027</v>
      </c>
      <c r="P259">
        <f t="shared" ref="P259:P322" si="10">IF(ISBLANK(N259),"",(N259-VLOOKUP($A259,$R:$T,2,FALSE))/VLOOKUP($A259,$R:$T,3,FALSE))</f>
        <v>-0.60198231499939048</v>
      </c>
    </row>
    <row r="260" spans="1:16">
      <c r="A260">
        <v>2</v>
      </c>
      <c r="B260" t="s">
        <v>6</v>
      </c>
      <c r="C260">
        <v>30</v>
      </c>
      <c r="D260">
        <v>54</v>
      </c>
      <c r="E260" t="s">
        <v>373</v>
      </c>
      <c r="F260" t="s">
        <v>374</v>
      </c>
      <c r="G260" t="s">
        <v>375</v>
      </c>
      <c r="H260" t="s">
        <v>376</v>
      </c>
      <c r="I260">
        <v>82916798509</v>
      </c>
      <c r="J260">
        <v>82916800927</v>
      </c>
      <c r="K260">
        <f t="shared" si="9"/>
        <v>0.67166666666666663</v>
      </c>
      <c r="L260" t="s">
        <v>11</v>
      </c>
      <c r="M260">
        <v>723</v>
      </c>
      <c r="N260">
        <v>723</v>
      </c>
      <c r="O260">
        <v>723</v>
      </c>
      <c r="P260">
        <f t="shared" si="10"/>
        <v>-1.018410016737852</v>
      </c>
    </row>
    <row r="261" spans="1:16">
      <c r="A261">
        <v>2</v>
      </c>
      <c r="B261" t="s">
        <v>6</v>
      </c>
      <c r="C261">
        <v>30</v>
      </c>
      <c r="D261">
        <v>50</v>
      </c>
      <c r="E261" t="s">
        <v>75</v>
      </c>
      <c r="F261" t="s">
        <v>76</v>
      </c>
      <c r="G261" t="s">
        <v>77</v>
      </c>
      <c r="H261" t="s">
        <v>78</v>
      </c>
      <c r="I261">
        <v>82916799913</v>
      </c>
      <c r="J261">
        <v>82916803574</v>
      </c>
      <c r="K261">
        <f t="shared" si="9"/>
        <v>1.0169444444444444</v>
      </c>
      <c r="L261" t="s">
        <v>11</v>
      </c>
      <c r="M261">
        <v>1859</v>
      </c>
      <c r="N261">
        <v>1859</v>
      </c>
      <c r="O261">
        <v>1859</v>
      </c>
      <c r="P261">
        <f t="shared" si="10"/>
        <v>0.53771455291639891</v>
      </c>
    </row>
    <row r="262" spans="1:16">
      <c r="A262">
        <v>2</v>
      </c>
      <c r="B262" t="s">
        <v>6</v>
      </c>
      <c r="C262">
        <v>30</v>
      </c>
      <c r="D262">
        <v>52</v>
      </c>
      <c r="E262" t="s">
        <v>499</v>
      </c>
      <c r="F262" t="s">
        <v>500</v>
      </c>
      <c r="G262" t="s">
        <v>501</v>
      </c>
      <c r="H262" t="s">
        <v>502</v>
      </c>
      <c r="I262">
        <v>82916805107</v>
      </c>
      <c r="J262">
        <v>82916807326</v>
      </c>
      <c r="K262">
        <f t="shared" si="9"/>
        <v>0.61638888888888888</v>
      </c>
      <c r="L262" t="s">
        <v>11</v>
      </c>
      <c r="M262">
        <v>899</v>
      </c>
      <c r="N262">
        <v>899</v>
      </c>
      <c r="O262">
        <v>899</v>
      </c>
      <c r="P262">
        <f t="shared" si="10"/>
        <v>-0.77732029467874264</v>
      </c>
    </row>
    <row r="263" spans="1:16">
      <c r="A263">
        <v>2</v>
      </c>
      <c r="B263" t="s">
        <v>6</v>
      </c>
      <c r="C263">
        <v>30</v>
      </c>
      <c r="D263">
        <v>53</v>
      </c>
      <c r="E263" t="s">
        <v>218</v>
      </c>
      <c r="F263" t="s">
        <v>219</v>
      </c>
      <c r="G263" t="s">
        <v>220</v>
      </c>
      <c r="H263" t="s">
        <v>221</v>
      </c>
      <c r="I263">
        <v>82916806566</v>
      </c>
      <c r="J263">
        <v>82916811070</v>
      </c>
      <c r="K263">
        <f t="shared" si="9"/>
        <v>1.2511111111111111</v>
      </c>
      <c r="L263" t="s">
        <v>11</v>
      </c>
      <c r="M263">
        <v>2171</v>
      </c>
      <c r="N263">
        <v>2171</v>
      </c>
      <c r="O263">
        <v>2171</v>
      </c>
      <c r="P263">
        <f t="shared" si="10"/>
        <v>0.96510087838481995</v>
      </c>
    </row>
    <row r="264" spans="1:16">
      <c r="A264">
        <v>2</v>
      </c>
      <c r="B264" t="s">
        <v>6</v>
      </c>
      <c r="C264">
        <v>30</v>
      </c>
      <c r="D264">
        <v>55</v>
      </c>
      <c r="E264" t="s">
        <v>28</v>
      </c>
      <c r="F264" t="s">
        <v>29</v>
      </c>
      <c r="G264" t="s">
        <v>30</v>
      </c>
      <c r="H264" t="s">
        <v>31</v>
      </c>
      <c r="I264">
        <v>82916812867</v>
      </c>
      <c r="J264">
        <v>82916816596</v>
      </c>
      <c r="K264">
        <f t="shared" si="9"/>
        <v>1.0358333333333334</v>
      </c>
      <c r="L264" t="s">
        <v>11</v>
      </c>
      <c r="M264">
        <v>1003</v>
      </c>
      <c r="N264">
        <v>1003</v>
      </c>
      <c r="O264">
        <v>1003</v>
      </c>
      <c r="P264">
        <f t="shared" si="10"/>
        <v>-0.63485818618926892</v>
      </c>
    </row>
    <row r="265" spans="1:16">
      <c r="A265">
        <v>2</v>
      </c>
      <c r="B265" t="s">
        <v>6</v>
      </c>
      <c r="C265">
        <v>30</v>
      </c>
      <c r="D265">
        <v>51</v>
      </c>
      <c r="E265" t="s">
        <v>225</v>
      </c>
      <c r="F265" t="s">
        <v>226</v>
      </c>
      <c r="G265" t="s">
        <v>227</v>
      </c>
      <c r="H265" t="s">
        <v>228</v>
      </c>
      <c r="I265">
        <v>82916813137</v>
      </c>
      <c r="J265">
        <v>82916817745</v>
      </c>
      <c r="K265">
        <f t="shared" si="9"/>
        <v>1.28</v>
      </c>
      <c r="L265" t="s">
        <v>11</v>
      </c>
      <c r="M265">
        <v>845</v>
      </c>
      <c r="N265">
        <v>845</v>
      </c>
      <c r="O265">
        <v>845</v>
      </c>
      <c r="P265">
        <f t="shared" si="10"/>
        <v>-0.85129100485596931</v>
      </c>
    </row>
    <row r="266" spans="1:16">
      <c r="A266">
        <v>2</v>
      </c>
      <c r="B266" t="s">
        <v>0</v>
      </c>
      <c r="C266">
        <v>0</v>
      </c>
      <c r="D266">
        <v>10</v>
      </c>
      <c r="E266" t="s">
        <v>145</v>
      </c>
      <c r="F266" t="s">
        <v>146</v>
      </c>
      <c r="G266" t="s">
        <v>147</v>
      </c>
      <c r="H266" t="s">
        <v>148</v>
      </c>
      <c r="J266">
        <v>82916794617</v>
      </c>
      <c r="K266">
        <f t="shared" si="9"/>
        <v>0</v>
      </c>
      <c r="L266" t="s">
        <v>5</v>
      </c>
      <c r="M266">
        <v>2284</v>
      </c>
      <c r="N266">
        <v>2284</v>
      </c>
      <c r="O266">
        <v>2284</v>
      </c>
      <c r="P266">
        <f t="shared" si="10"/>
        <v>1.1198914385704981</v>
      </c>
    </row>
    <row r="267" spans="1:16">
      <c r="A267">
        <v>2</v>
      </c>
      <c r="B267" t="s">
        <v>0</v>
      </c>
      <c r="C267">
        <v>0</v>
      </c>
      <c r="D267">
        <v>13</v>
      </c>
      <c r="E267" t="s">
        <v>479</v>
      </c>
      <c r="F267" t="s">
        <v>480</v>
      </c>
      <c r="G267" t="s">
        <v>481</v>
      </c>
      <c r="H267" t="s">
        <v>482</v>
      </c>
      <c r="J267">
        <v>82916797250</v>
      </c>
      <c r="K267">
        <f t="shared" si="9"/>
        <v>0</v>
      </c>
      <c r="L267" t="s">
        <v>11</v>
      </c>
      <c r="M267">
        <v>1483</v>
      </c>
      <c r="N267">
        <v>1483</v>
      </c>
      <c r="O267">
        <v>1483</v>
      </c>
      <c r="P267">
        <f t="shared" si="10"/>
        <v>2.2659237608301804E-2</v>
      </c>
    </row>
    <row r="268" spans="1:16">
      <c r="A268">
        <v>2</v>
      </c>
      <c r="B268" t="s">
        <v>0</v>
      </c>
      <c r="C268">
        <v>0</v>
      </c>
      <c r="D268">
        <v>12</v>
      </c>
      <c r="E268" t="s">
        <v>458</v>
      </c>
      <c r="F268" t="s">
        <v>459</v>
      </c>
      <c r="G268" t="s">
        <v>460</v>
      </c>
      <c r="H268" t="s">
        <v>461</v>
      </c>
      <c r="J268">
        <v>82916801976</v>
      </c>
      <c r="K268">
        <f t="shared" si="9"/>
        <v>0</v>
      </c>
      <c r="L268" t="s">
        <v>5</v>
      </c>
      <c r="M268">
        <v>1253</v>
      </c>
      <c r="N268">
        <v>1253</v>
      </c>
      <c r="O268">
        <v>1253</v>
      </c>
      <c r="P268">
        <f t="shared" si="10"/>
        <v>-0.29240119462803421</v>
      </c>
    </row>
    <row r="269" spans="1:16">
      <c r="A269">
        <v>2</v>
      </c>
      <c r="B269" t="s">
        <v>0</v>
      </c>
      <c r="C269">
        <v>0</v>
      </c>
      <c r="D269">
        <v>14</v>
      </c>
      <c r="E269" t="s">
        <v>83</v>
      </c>
      <c r="F269" t="s">
        <v>84</v>
      </c>
      <c r="G269" t="s">
        <v>85</v>
      </c>
      <c r="H269" t="s">
        <v>86</v>
      </c>
      <c r="J269">
        <v>82916804442</v>
      </c>
      <c r="K269">
        <f t="shared" si="9"/>
        <v>0</v>
      </c>
      <c r="L269" t="s">
        <v>11</v>
      </c>
      <c r="M269">
        <v>2347</v>
      </c>
      <c r="N269">
        <v>2347</v>
      </c>
      <c r="O269">
        <v>2347</v>
      </c>
      <c r="P269">
        <f t="shared" si="10"/>
        <v>1.2061906004439291</v>
      </c>
    </row>
    <row r="270" spans="1:16">
      <c r="A270">
        <v>2</v>
      </c>
      <c r="B270" t="s">
        <v>0</v>
      </c>
      <c r="C270">
        <v>0</v>
      </c>
      <c r="D270">
        <v>16</v>
      </c>
      <c r="E270" t="s">
        <v>266</v>
      </c>
      <c r="F270" t="s">
        <v>267</v>
      </c>
      <c r="G270" t="s">
        <v>268</v>
      </c>
      <c r="H270" t="s">
        <v>269</v>
      </c>
      <c r="J270">
        <v>82916808202</v>
      </c>
      <c r="K270">
        <f t="shared" si="9"/>
        <v>0</v>
      </c>
      <c r="L270" t="s">
        <v>11</v>
      </c>
      <c r="M270">
        <v>1699</v>
      </c>
      <c r="N270">
        <v>1699</v>
      </c>
      <c r="O270">
        <v>1699</v>
      </c>
      <c r="P270">
        <f t="shared" si="10"/>
        <v>0.31854207831720865</v>
      </c>
    </row>
    <row r="271" spans="1:16">
      <c r="A271">
        <v>2</v>
      </c>
      <c r="B271" t="s">
        <v>0</v>
      </c>
      <c r="C271">
        <v>0</v>
      </c>
      <c r="D271">
        <v>15</v>
      </c>
      <c r="E271" t="s">
        <v>87</v>
      </c>
      <c r="F271" t="s">
        <v>88</v>
      </c>
      <c r="G271" t="s">
        <v>89</v>
      </c>
      <c r="H271" t="s">
        <v>90</v>
      </c>
      <c r="J271">
        <v>82916809860</v>
      </c>
      <c r="K271">
        <f t="shared" si="9"/>
        <v>0</v>
      </c>
      <c r="L271" t="s">
        <v>11</v>
      </c>
      <c r="M271">
        <v>1947</v>
      </c>
      <c r="N271">
        <v>1947</v>
      </c>
      <c r="O271">
        <v>1947</v>
      </c>
      <c r="P271">
        <f t="shared" si="10"/>
        <v>0.65825941394595355</v>
      </c>
    </row>
    <row r="272" spans="1:16">
      <c r="A272">
        <v>2</v>
      </c>
      <c r="B272" t="s">
        <v>0</v>
      </c>
      <c r="C272">
        <v>0</v>
      </c>
      <c r="D272">
        <v>9</v>
      </c>
      <c r="E272" t="s">
        <v>182</v>
      </c>
      <c r="F272" t="s">
        <v>183</v>
      </c>
      <c r="G272" t="s">
        <v>184</v>
      </c>
      <c r="H272" t="s">
        <v>185</v>
      </c>
      <c r="J272">
        <v>82916816366</v>
      </c>
      <c r="K272">
        <f t="shared" si="9"/>
        <v>0</v>
      </c>
      <c r="L272" t="s">
        <v>11</v>
      </c>
      <c r="M272">
        <v>1698</v>
      </c>
      <c r="N272">
        <v>1698</v>
      </c>
      <c r="O272">
        <v>1698</v>
      </c>
      <c r="P272">
        <f t="shared" si="10"/>
        <v>0.31717225035096369</v>
      </c>
    </row>
    <row r="273" spans="1:16">
      <c r="A273">
        <v>2</v>
      </c>
      <c r="B273" t="s">
        <v>0</v>
      </c>
      <c r="C273">
        <v>0</v>
      </c>
      <c r="D273">
        <v>11</v>
      </c>
      <c r="E273" t="s">
        <v>354</v>
      </c>
      <c r="F273" t="s">
        <v>355</v>
      </c>
      <c r="G273" t="s">
        <v>356</v>
      </c>
      <c r="H273" t="s">
        <v>357</v>
      </c>
      <c r="J273">
        <v>82916817075</v>
      </c>
      <c r="K273">
        <f t="shared" si="9"/>
        <v>0</v>
      </c>
      <c r="L273" t="s">
        <v>5</v>
      </c>
      <c r="M273">
        <v>1859</v>
      </c>
      <c r="N273">
        <v>1859</v>
      </c>
      <c r="O273">
        <v>1859</v>
      </c>
      <c r="P273">
        <f t="shared" si="10"/>
        <v>0.53771455291639891</v>
      </c>
    </row>
    <row r="274" spans="1:16">
      <c r="A274">
        <v>2</v>
      </c>
      <c r="B274" t="s">
        <v>0</v>
      </c>
      <c r="C274">
        <v>3</v>
      </c>
      <c r="D274">
        <v>36</v>
      </c>
      <c r="E274" t="s">
        <v>133</v>
      </c>
      <c r="F274" t="s">
        <v>134</v>
      </c>
      <c r="G274" t="s">
        <v>135</v>
      </c>
      <c r="H274" t="s">
        <v>136</v>
      </c>
      <c r="I274">
        <v>82916791264</v>
      </c>
      <c r="J274">
        <v>82916795941</v>
      </c>
      <c r="K274">
        <f t="shared" si="9"/>
        <v>1.2991666666666668</v>
      </c>
      <c r="L274" t="s">
        <v>5</v>
      </c>
      <c r="M274">
        <v>2443</v>
      </c>
      <c r="N274">
        <v>2443</v>
      </c>
      <c r="O274">
        <v>2443</v>
      </c>
      <c r="P274">
        <f t="shared" si="10"/>
        <v>1.3376940852034434</v>
      </c>
    </row>
    <row r="275" spans="1:16">
      <c r="A275">
        <v>2</v>
      </c>
      <c r="B275" t="s">
        <v>0</v>
      </c>
      <c r="C275">
        <v>3</v>
      </c>
      <c r="D275">
        <v>35</v>
      </c>
      <c r="E275" t="s">
        <v>107</v>
      </c>
      <c r="F275" t="s">
        <v>108</v>
      </c>
      <c r="G275" t="s">
        <v>109</v>
      </c>
      <c r="H275" t="s">
        <v>110</v>
      </c>
      <c r="I275">
        <v>82916791588</v>
      </c>
      <c r="J275">
        <v>82916796201</v>
      </c>
      <c r="K275">
        <f t="shared" si="9"/>
        <v>1.2813888888888889</v>
      </c>
      <c r="L275" t="s">
        <v>5</v>
      </c>
      <c r="M275">
        <v>2642</v>
      </c>
      <c r="N275">
        <v>2642</v>
      </c>
      <c r="O275">
        <v>2642</v>
      </c>
      <c r="P275">
        <f t="shared" si="10"/>
        <v>1.6102898504861862</v>
      </c>
    </row>
    <row r="276" spans="1:16">
      <c r="A276">
        <v>2</v>
      </c>
      <c r="B276" t="s">
        <v>0</v>
      </c>
      <c r="C276">
        <v>3</v>
      </c>
      <c r="D276">
        <v>33</v>
      </c>
      <c r="E276" t="s">
        <v>7</v>
      </c>
      <c r="F276" t="s">
        <v>8</v>
      </c>
      <c r="G276" t="s">
        <v>9</v>
      </c>
      <c r="H276" t="s">
        <v>10</v>
      </c>
      <c r="I276">
        <v>82916799103</v>
      </c>
      <c r="J276">
        <v>82916802506</v>
      </c>
      <c r="K276">
        <f t="shared" si="9"/>
        <v>0.94527777777777777</v>
      </c>
      <c r="L276" t="s">
        <v>11</v>
      </c>
      <c r="M276">
        <v>1299</v>
      </c>
      <c r="N276">
        <v>1299</v>
      </c>
      <c r="O276">
        <v>1299</v>
      </c>
      <c r="P276">
        <f t="shared" si="10"/>
        <v>-0.22938910818076699</v>
      </c>
    </row>
    <row r="277" spans="1:16">
      <c r="A277">
        <v>2</v>
      </c>
      <c r="B277" t="s">
        <v>0</v>
      </c>
      <c r="C277">
        <v>3</v>
      </c>
      <c r="D277">
        <v>38</v>
      </c>
      <c r="E277" t="s">
        <v>441</v>
      </c>
      <c r="F277" t="s">
        <v>442</v>
      </c>
      <c r="G277" t="s">
        <v>443</v>
      </c>
      <c r="H277" t="s">
        <v>444</v>
      </c>
      <c r="I277">
        <v>82916799643</v>
      </c>
      <c r="J277">
        <v>82916802972</v>
      </c>
      <c r="K277">
        <f t="shared" si="9"/>
        <v>0.92472222222222222</v>
      </c>
      <c r="L277" t="s">
        <v>5</v>
      </c>
      <c r="M277">
        <v>1684</v>
      </c>
      <c r="N277">
        <v>1684</v>
      </c>
      <c r="O277">
        <v>1684</v>
      </c>
      <c r="P277">
        <f t="shared" si="10"/>
        <v>0.29799465882353454</v>
      </c>
    </row>
    <row r="278" spans="1:16">
      <c r="A278">
        <v>2</v>
      </c>
      <c r="B278" t="s">
        <v>0</v>
      </c>
      <c r="C278">
        <v>3</v>
      </c>
      <c r="D278">
        <v>39</v>
      </c>
      <c r="E278" t="s">
        <v>430</v>
      </c>
      <c r="F278" t="s">
        <v>431</v>
      </c>
      <c r="G278" t="s">
        <v>432</v>
      </c>
      <c r="H278" t="s">
        <v>433</v>
      </c>
      <c r="I278">
        <v>82916805215</v>
      </c>
      <c r="J278">
        <v>82916807875</v>
      </c>
      <c r="K278">
        <f t="shared" si="9"/>
        <v>0.73888888888888893</v>
      </c>
      <c r="L278" t="s">
        <v>5</v>
      </c>
      <c r="M278">
        <v>1532</v>
      </c>
      <c r="N278">
        <v>1532</v>
      </c>
      <c r="O278">
        <v>1532</v>
      </c>
      <c r="P278">
        <f t="shared" si="10"/>
        <v>8.9780807954303821E-2</v>
      </c>
    </row>
    <row r="279" spans="1:16">
      <c r="A279">
        <v>2</v>
      </c>
      <c r="B279" t="s">
        <v>0</v>
      </c>
      <c r="C279">
        <v>3</v>
      </c>
      <c r="D279">
        <v>37</v>
      </c>
      <c r="E279" t="s">
        <v>299</v>
      </c>
      <c r="F279" t="s">
        <v>300</v>
      </c>
      <c r="G279" t="s">
        <v>301</v>
      </c>
      <c r="H279" t="s">
        <v>302</v>
      </c>
      <c r="I279">
        <v>82916806296</v>
      </c>
      <c r="J279">
        <v>82916810154</v>
      </c>
      <c r="K279">
        <f t="shared" si="9"/>
        <v>1.0716666666666665</v>
      </c>
      <c r="L279" t="s">
        <v>5</v>
      </c>
      <c r="M279">
        <v>1964</v>
      </c>
      <c r="N279">
        <v>1964</v>
      </c>
      <c r="O279">
        <v>1964</v>
      </c>
      <c r="P279">
        <f t="shared" si="10"/>
        <v>0.68154648937211748</v>
      </c>
    </row>
    <row r="280" spans="1:16">
      <c r="A280">
        <v>2</v>
      </c>
      <c r="B280" t="s">
        <v>0</v>
      </c>
      <c r="C280">
        <v>3</v>
      </c>
      <c r="D280">
        <v>40</v>
      </c>
      <c r="E280" t="s">
        <v>193</v>
      </c>
      <c r="F280" t="s">
        <v>194</v>
      </c>
      <c r="G280" t="s">
        <v>195</v>
      </c>
      <c r="H280" t="s">
        <v>196</v>
      </c>
      <c r="I280">
        <v>82916811463</v>
      </c>
      <c r="J280">
        <v>82916813621</v>
      </c>
      <c r="K280">
        <f t="shared" si="9"/>
        <v>0.59944444444444445</v>
      </c>
      <c r="L280" t="s">
        <v>11</v>
      </c>
      <c r="M280">
        <v>4342</v>
      </c>
      <c r="N280" t="s">
        <v>529</v>
      </c>
      <c r="O280" t="s">
        <v>529</v>
      </c>
      <c r="P280" t="e">
        <f t="shared" si="10"/>
        <v>#VALUE!</v>
      </c>
    </row>
    <row r="281" spans="1:16">
      <c r="A281">
        <v>2</v>
      </c>
      <c r="B281" t="s">
        <v>0</v>
      </c>
      <c r="C281">
        <v>3</v>
      </c>
      <c r="D281">
        <v>34</v>
      </c>
      <c r="E281" t="s">
        <v>273</v>
      </c>
      <c r="F281" t="s">
        <v>274</v>
      </c>
      <c r="G281" t="s">
        <v>275</v>
      </c>
      <c r="H281" t="s">
        <v>276</v>
      </c>
      <c r="I281">
        <v>82916812057</v>
      </c>
      <c r="J281">
        <v>82916814996</v>
      </c>
      <c r="K281">
        <f t="shared" si="9"/>
        <v>0.81638888888888894</v>
      </c>
      <c r="L281" t="s">
        <v>5</v>
      </c>
      <c r="M281">
        <v>1691</v>
      </c>
      <c r="N281">
        <v>1691</v>
      </c>
      <c r="O281">
        <v>1691</v>
      </c>
      <c r="P281">
        <f t="shared" si="10"/>
        <v>0.30758345458724912</v>
      </c>
    </row>
    <row r="282" spans="1:16">
      <c r="A282">
        <v>2</v>
      </c>
      <c r="B282" t="s">
        <v>0</v>
      </c>
      <c r="C282">
        <v>30</v>
      </c>
      <c r="D282">
        <v>58</v>
      </c>
      <c r="E282" t="s">
        <v>68</v>
      </c>
      <c r="F282" t="s">
        <v>69</v>
      </c>
      <c r="G282" t="s">
        <v>70</v>
      </c>
      <c r="H282" t="s">
        <v>71</v>
      </c>
      <c r="I282">
        <v>82916790669</v>
      </c>
      <c r="J282">
        <v>82916794129</v>
      </c>
      <c r="K282">
        <f t="shared" si="9"/>
        <v>0.96111111111111103</v>
      </c>
      <c r="L282" t="s">
        <v>5</v>
      </c>
      <c r="M282">
        <v>2123</v>
      </c>
      <c r="N282">
        <v>2123</v>
      </c>
      <c r="O282">
        <v>2123</v>
      </c>
      <c r="P282">
        <f t="shared" si="10"/>
        <v>0.89934913600506283</v>
      </c>
    </row>
    <row r="283" spans="1:16">
      <c r="A283">
        <v>2</v>
      </c>
      <c r="B283" t="s">
        <v>0</v>
      </c>
      <c r="C283">
        <v>30</v>
      </c>
      <c r="D283">
        <v>61</v>
      </c>
      <c r="E283" t="s">
        <v>503</v>
      </c>
      <c r="F283" t="s">
        <v>504</v>
      </c>
      <c r="G283" t="s">
        <v>505</v>
      </c>
      <c r="H283" t="s">
        <v>506</v>
      </c>
      <c r="I283">
        <v>82916790885</v>
      </c>
      <c r="J283">
        <v>82916794920</v>
      </c>
      <c r="K283">
        <f t="shared" si="9"/>
        <v>1.1208333333333333</v>
      </c>
      <c r="L283" t="s">
        <v>5</v>
      </c>
      <c r="M283">
        <v>1371</v>
      </c>
      <c r="N283">
        <v>1371</v>
      </c>
      <c r="O283">
        <v>1371</v>
      </c>
      <c r="P283">
        <f t="shared" si="10"/>
        <v>-0.13076149461113137</v>
      </c>
    </row>
    <row r="284" spans="1:16">
      <c r="A284">
        <v>2</v>
      </c>
      <c r="B284" t="s">
        <v>0</v>
      </c>
      <c r="C284">
        <v>30</v>
      </c>
      <c r="D284">
        <v>57</v>
      </c>
      <c r="E284" t="s">
        <v>317</v>
      </c>
      <c r="F284" t="s">
        <v>318</v>
      </c>
      <c r="G284" t="s">
        <v>319</v>
      </c>
      <c r="H284" t="s">
        <v>320</v>
      </c>
      <c r="I284">
        <v>82916798941</v>
      </c>
      <c r="J284">
        <v>82916801870</v>
      </c>
      <c r="K284">
        <f t="shared" si="9"/>
        <v>0.81361111111111117</v>
      </c>
      <c r="L284" t="s">
        <v>5</v>
      </c>
      <c r="M284">
        <v>1274</v>
      </c>
      <c r="N284">
        <v>1274</v>
      </c>
      <c r="O284">
        <v>1274</v>
      </c>
      <c r="P284">
        <f t="shared" si="10"/>
        <v>-0.26363480733689049</v>
      </c>
    </row>
    <row r="285" spans="1:16">
      <c r="A285">
        <v>2</v>
      </c>
      <c r="B285" t="s">
        <v>0</v>
      </c>
      <c r="C285">
        <v>30</v>
      </c>
      <c r="D285">
        <v>60</v>
      </c>
      <c r="E285" t="s">
        <v>343</v>
      </c>
      <c r="F285" t="s">
        <v>344</v>
      </c>
      <c r="G285" t="s">
        <v>345</v>
      </c>
      <c r="H285" t="s">
        <v>346</v>
      </c>
      <c r="I285">
        <v>82916800021</v>
      </c>
      <c r="J285">
        <v>82916804304</v>
      </c>
      <c r="K285">
        <f t="shared" si="9"/>
        <v>1.1897222222222223</v>
      </c>
      <c r="L285" t="s">
        <v>11</v>
      </c>
      <c r="M285">
        <v>1803</v>
      </c>
      <c r="N285">
        <v>1803</v>
      </c>
      <c r="O285">
        <v>1803</v>
      </c>
      <c r="P285">
        <f t="shared" si="10"/>
        <v>0.46100418680668231</v>
      </c>
    </row>
    <row r="286" spans="1:16">
      <c r="A286">
        <v>2</v>
      </c>
      <c r="B286" t="s">
        <v>0</v>
      </c>
      <c r="C286">
        <v>30</v>
      </c>
      <c r="D286">
        <v>62</v>
      </c>
      <c r="E286" t="s">
        <v>208</v>
      </c>
      <c r="F286" t="s">
        <v>209</v>
      </c>
      <c r="G286" t="s">
        <v>210</v>
      </c>
      <c r="H286" t="s">
        <v>211</v>
      </c>
      <c r="I286">
        <v>82916805431</v>
      </c>
      <c r="J286">
        <v>82916808334</v>
      </c>
      <c r="K286">
        <f t="shared" si="9"/>
        <v>0.80638888888888893</v>
      </c>
      <c r="L286" t="s">
        <v>5</v>
      </c>
      <c r="M286">
        <v>2300</v>
      </c>
      <c r="N286">
        <v>2300</v>
      </c>
      <c r="O286">
        <v>2300</v>
      </c>
      <c r="P286">
        <f t="shared" si="10"/>
        <v>1.1418086860304171</v>
      </c>
    </row>
    <row r="287" spans="1:16">
      <c r="A287">
        <v>2</v>
      </c>
      <c r="B287" t="s">
        <v>0</v>
      </c>
      <c r="C287">
        <v>30</v>
      </c>
      <c r="D287">
        <v>59</v>
      </c>
      <c r="E287" t="s">
        <v>114</v>
      </c>
      <c r="F287" t="s">
        <v>115</v>
      </c>
      <c r="G287" t="s">
        <v>116</v>
      </c>
      <c r="H287" t="s">
        <v>117</v>
      </c>
      <c r="I287">
        <v>82916805593</v>
      </c>
      <c r="J287">
        <v>82916808843</v>
      </c>
      <c r="K287">
        <f t="shared" si="9"/>
        <v>0.90277777777777779</v>
      </c>
      <c r="L287" t="s">
        <v>5</v>
      </c>
      <c r="M287">
        <v>2075</v>
      </c>
      <c r="N287">
        <v>2075</v>
      </c>
      <c r="O287">
        <v>2075</v>
      </c>
      <c r="P287">
        <f t="shared" si="10"/>
        <v>0.83359739362530572</v>
      </c>
    </row>
    <row r="288" spans="1:16">
      <c r="A288">
        <v>2</v>
      </c>
      <c r="B288" t="s">
        <v>0</v>
      </c>
      <c r="C288">
        <v>30</v>
      </c>
      <c r="D288">
        <v>63</v>
      </c>
      <c r="E288" t="s">
        <v>137</v>
      </c>
      <c r="F288" t="s">
        <v>138</v>
      </c>
      <c r="G288" t="s">
        <v>139</v>
      </c>
      <c r="H288" t="s">
        <v>140</v>
      </c>
      <c r="I288">
        <v>82916812273</v>
      </c>
      <c r="J288">
        <v>82916815245</v>
      </c>
      <c r="K288">
        <f t="shared" si="9"/>
        <v>0.82555555555555549</v>
      </c>
      <c r="L288" t="s">
        <v>11</v>
      </c>
      <c r="M288">
        <v>2691</v>
      </c>
      <c r="N288">
        <v>2691</v>
      </c>
      <c r="O288">
        <v>2691</v>
      </c>
      <c r="P288">
        <f t="shared" si="10"/>
        <v>1.6774114208321882</v>
      </c>
    </row>
    <row r="289" spans="1:16">
      <c r="A289">
        <v>2</v>
      </c>
      <c r="B289" t="s">
        <v>0</v>
      </c>
      <c r="C289">
        <v>30</v>
      </c>
      <c r="D289">
        <v>64</v>
      </c>
      <c r="E289" t="s">
        <v>475</v>
      </c>
      <c r="F289" t="s">
        <v>476</v>
      </c>
      <c r="G289" t="s">
        <v>477</v>
      </c>
      <c r="H289" t="s">
        <v>478</v>
      </c>
      <c r="I289">
        <v>82916813029</v>
      </c>
      <c r="J289">
        <v>82916817552</v>
      </c>
      <c r="K289">
        <f t="shared" si="9"/>
        <v>1.256388888888889</v>
      </c>
      <c r="L289" t="s">
        <v>5</v>
      </c>
      <c r="M289">
        <v>2715</v>
      </c>
      <c r="N289">
        <v>2715</v>
      </c>
      <c r="O289">
        <v>2715</v>
      </c>
      <c r="P289">
        <f t="shared" si="10"/>
        <v>1.7102872920220669</v>
      </c>
    </row>
    <row r="290" spans="1:16">
      <c r="A290">
        <v>3</v>
      </c>
      <c r="B290" t="s">
        <v>27</v>
      </c>
      <c r="C290">
        <v>0</v>
      </c>
      <c r="D290">
        <v>57</v>
      </c>
      <c r="E290" t="s">
        <v>317</v>
      </c>
      <c r="F290" t="s">
        <v>318</v>
      </c>
      <c r="G290" t="s">
        <v>319</v>
      </c>
      <c r="H290" t="s">
        <v>320</v>
      </c>
      <c r="J290">
        <v>82916814413</v>
      </c>
      <c r="K290">
        <f t="shared" si="9"/>
        <v>0</v>
      </c>
      <c r="L290" t="s">
        <v>11</v>
      </c>
      <c r="M290">
        <v>1539</v>
      </c>
      <c r="N290">
        <v>1539</v>
      </c>
      <c r="O290">
        <v>1539</v>
      </c>
      <c r="P290">
        <f t="shared" si="10"/>
        <v>-0.25787313832706488</v>
      </c>
    </row>
    <row r="291" spans="1:16">
      <c r="A291">
        <v>3</v>
      </c>
      <c r="B291" t="s">
        <v>27</v>
      </c>
      <c r="C291">
        <v>0</v>
      </c>
      <c r="D291">
        <v>61</v>
      </c>
      <c r="E291" t="s">
        <v>503</v>
      </c>
      <c r="F291" t="s">
        <v>504</v>
      </c>
      <c r="G291" t="s">
        <v>505</v>
      </c>
      <c r="H291" t="s">
        <v>506</v>
      </c>
      <c r="J291">
        <v>82916815277</v>
      </c>
      <c r="K291">
        <f t="shared" si="9"/>
        <v>0</v>
      </c>
      <c r="L291" t="s">
        <v>11</v>
      </c>
      <c r="M291">
        <v>852</v>
      </c>
      <c r="N291">
        <v>852</v>
      </c>
      <c r="O291">
        <v>852</v>
      </c>
      <c r="P291">
        <f t="shared" si="10"/>
        <v>-1.0546646499746231</v>
      </c>
    </row>
    <row r="292" spans="1:16">
      <c r="A292">
        <v>3</v>
      </c>
      <c r="B292" t="s">
        <v>27</v>
      </c>
      <c r="C292">
        <v>0</v>
      </c>
      <c r="D292">
        <v>63</v>
      </c>
      <c r="E292" t="s">
        <v>137</v>
      </c>
      <c r="F292" t="s">
        <v>138</v>
      </c>
      <c r="G292" t="s">
        <v>139</v>
      </c>
      <c r="H292" t="s">
        <v>140</v>
      </c>
      <c r="J292">
        <v>82916841730</v>
      </c>
      <c r="K292">
        <f t="shared" si="9"/>
        <v>0</v>
      </c>
      <c r="L292" t="s">
        <v>11</v>
      </c>
      <c r="M292">
        <v>1458</v>
      </c>
      <c r="N292">
        <v>1458</v>
      </c>
      <c r="O292">
        <v>1458</v>
      </c>
      <c r="P292">
        <f t="shared" si="10"/>
        <v>-0.3518179890453359</v>
      </c>
    </row>
    <row r="293" spans="1:16">
      <c r="A293">
        <v>3</v>
      </c>
      <c r="B293" t="s">
        <v>27</v>
      </c>
      <c r="C293">
        <v>0</v>
      </c>
      <c r="D293">
        <v>59</v>
      </c>
      <c r="E293" t="s">
        <v>114</v>
      </c>
      <c r="F293" t="s">
        <v>115</v>
      </c>
      <c r="G293" t="s">
        <v>116</v>
      </c>
      <c r="H293" t="s">
        <v>117</v>
      </c>
      <c r="J293">
        <v>82916842804</v>
      </c>
      <c r="K293">
        <f t="shared" si="9"/>
        <v>0</v>
      </c>
      <c r="L293" t="s">
        <v>11</v>
      </c>
      <c r="M293">
        <v>1507</v>
      </c>
      <c r="N293">
        <v>1507</v>
      </c>
      <c r="O293">
        <v>1507</v>
      </c>
      <c r="P293">
        <f t="shared" si="10"/>
        <v>-0.29498715342564108</v>
      </c>
    </row>
    <row r="294" spans="1:16">
      <c r="A294">
        <v>3</v>
      </c>
      <c r="B294" t="s">
        <v>27</v>
      </c>
      <c r="C294">
        <v>0</v>
      </c>
      <c r="D294">
        <v>58</v>
      </c>
      <c r="E294" t="s">
        <v>68</v>
      </c>
      <c r="F294" t="s">
        <v>69</v>
      </c>
      <c r="G294" t="s">
        <v>70</v>
      </c>
      <c r="H294" t="s">
        <v>71</v>
      </c>
      <c r="J294">
        <v>82916868707</v>
      </c>
      <c r="K294">
        <f t="shared" si="9"/>
        <v>0</v>
      </c>
      <c r="L294" t="s">
        <v>11</v>
      </c>
      <c r="M294">
        <v>1164</v>
      </c>
      <c r="N294">
        <v>1164</v>
      </c>
      <c r="O294">
        <v>1164</v>
      </c>
      <c r="P294">
        <f t="shared" si="10"/>
        <v>-0.69280300276350493</v>
      </c>
    </row>
    <row r="295" spans="1:16">
      <c r="A295">
        <v>3</v>
      </c>
      <c r="B295" t="s">
        <v>27</v>
      </c>
      <c r="C295">
        <v>0</v>
      </c>
      <c r="D295">
        <v>60</v>
      </c>
      <c r="E295" t="s">
        <v>343</v>
      </c>
      <c r="F295" t="s">
        <v>344</v>
      </c>
      <c r="G295" t="s">
        <v>345</v>
      </c>
      <c r="H295" t="s">
        <v>346</v>
      </c>
      <c r="J295">
        <v>82916871518</v>
      </c>
      <c r="K295">
        <f t="shared" si="9"/>
        <v>0</v>
      </c>
      <c r="L295" t="s">
        <v>11</v>
      </c>
      <c r="M295">
        <v>1586</v>
      </c>
      <c r="N295">
        <v>1586</v>
      </c>
      <c r="O295">
        <v>1586</v>
      </c>
      <c r="P295">
        <f t="shared" si="10"/>
        <v>-0.20336192865103106</v>
      </c>
    </row>
    <row r="296" spans="1:16">
      <c r="A296">
        <v>3</v>
      </c>
      <c r="B296" t="s">
        <v>27</v>
      </c>
      <c r="C296">
        <v>0</v>
      </c>
      <c r="D296">
        <v>62</v>
      </c>
      <c r="E296" t="s">
        <v>208</v>
      </c>
      <c r="F296" t="s">
        <v>209</v>
      </c>
      <c r="G296" t="s">
        <v>210</v>
      </c>
      <c r="H296" t="s">
        <v>211</v>
      </c>
      <c r="J296">
        <v>82916894827</v>
      </c>
      <c r="K296">
        <f t="shared" si="9"/>
        <v>0</v>
      </c>
      <c r="L296" t="s">
        <v>5</v>
      </c>
      <c r="M296">
        <v>971</v>
      </c>
      <c r="N296">
        <v>971</v>
      </c>
      <c r="O296">
        <v>971</v>
      </c>
      <c r="P296">
        <f t="shared" si="10"/>
        <v>-0.91664690632679269</v>
      </c>
    </row>
    <row r="297" spans="1:16">
      <c r="A297">
        <v>3</v>
      </c>
      <c r="B297" t="s">
        <v>27</v>
      </c>
      <c r="C297">
        <v>0</v>
      </c>
      <c r="D297">
        <v>64</v>
      </c>
      <c r="E297" t="s">
        <v>475</v>
      </c>
      <c r="F297" t="s">
        <v>476</v>
      </c>
      <c r="G297" t="s">
        <v>477</v>
      </c>
      <c r="H297" t="s">
        <v>478</v>
      </c>
      <c r="J297">
        <v>82916897689</v>
      </c>
      <c r="K297">
        <f t="shared" si="9"/>
        <v>0</v>
      </c>
      <c r="L297" t="s">
        <v>11</v>
      </c>
      <c r="M297">
        <v>1875</v>
      </c>
      <c r="N297">
        <v>1875</v>
      </c>
      <c r="O297">
        <v>1875</v>
      </c>
      <c r="P297">
        <f t="shared" si="10"/>
        <v>0.13182402020798539</v>
      </c>
    </row>
    <row r="298" spans="1:16">
      <c r="A298">
        <v>3</v>
      </c>
      <c r="B298" t="s">
        <v>27</v>
      </c>
      <c r="C298">
        <v>3</v>
      </c>
      <c r="D298">
        <v>10</v>
      </c>
      <c r="E298" t="s">
        <v>145</v>
      </c>
      <c r="F298" t="s">
        <v>146</v>
      </c>
      <c r="G298" t="s">
        <v>147</v>
      </c>
      <c r="H298" t="s">
        <v>148</v>
      </c>
      <c r="I298">
        <v>82916802185</v>
      </c>
      <c r="J298">
        <v>82916816573</v>
      </c>
      <c r="K298">
        <f t="shared" si="9"/>
        <v>3.996666666666667</v>
      </c>
      <c r="L298" t="s">
        <v>11</v>
      </c>
      <c r="M298">
        <v>4012</v>
      </c>
      <c r="N298">
        <v>4012</v>
      </c>
      <c r="O298" t="s">
        <v>529</v>
      </c>
      <c r="P298">
        <f t="shared" si="10"/>
        <v>2.6103443410097782</v>
      </c>
    </row>
    <row r="299" spans="1:16">
      <c r="A299">
        <v>3</v>
      </c>
      <c r="B299" t="s">
        <v>27</v>
      </c>
      <c r="C299">
        <v>3</v>
      </c>
      <c r="D299">
        <v>15</v>
      </c>
      <c r="E299" t="s">
        <v>87</v>
      </c>
      <c r="F299" t="s">
        <v>88</v>
      </c>
      <c r="G299" t="s">
        <v>89</v>
      </c>
      <c r="H299" t="s">
        <v>90</v>
      </c>
      <c r="I299">
        <v>82916811095</v>
      </c>
      <c r="J299">
        <v>82916818686</v>
      </c>
      <c r="K299">
        <f t="shared" si="9"/>
        <v>2.1086111111111112</v>
      </c>
      <c r="L299" t="s">
        <v>11</v>
      </c>
      <c r="M299">
        <v>1010</v>
      </c>
      <c r="N299">
        <v>1010</v>
      </c>
      <c r="O299">
        <v>1010</v>
      </c>
      <c r="P299">
        <f t="shared" si="10"/>
        <v>-0.87141420042540296</v>
      </c>
    </row>
    <row r="300" spans="1:16">
      <c r="A300">
        <v>3</v>
      </c>
      <c r="B300" t="s">
        <v>27</v>
      </c>
      <c r="C300">
        <v>3</v>
      </c>
      <c r="D300">
        <v>9</v>
      </c>
      <c r="E300" t="s">
        <v>182</v>
      </c>
      <c r="F300" t="s">
        <v>183</v>
      </c>
      <c r="G300" t="s">
        <v>184</v>
      </c>
      <c r="H300" t="s">
        <v>185</v>
      </c>
      <c r="I300">
        <v>82916824575</v>
      </c>
      <c r="J300">
        <v>82916841640</v>
      </c>
      <c r="K300">
        <f t="shared" si="9"/>
        <v>4.740277777777778</v>
      </c>
      <c r="L300" t="s">
        <v>11</v>
      </c>
      <c r="M300">
        <v>1003</v>
      </c>
      <c r="N300">
        <v>1003</v>
      </c>
      <c r="O300">
        <v>1003</v>
      </c>
      <c r="P300">
        <f t="shared" si="10"/>
        <v>-0.87953289122821654</v>
      </c>
    </row>
    <row r="301" spans="1:16">
      <c r="A301">
        <v>3</v>
      </c>
      <c r="B301" t="s">
        <v>27</v>
      </c>
      <c r="C301">
        <v>3</v>
      </c>
      <c r="D301">
        <v>16</v>
      </c>
      <c r="E301" t="s">
        <v>266</v>
      </c>
      <c r="F301" t="s">
        <v>267</v>
      </c>
      <c r="G301" t="s">
        <v>268</v>
      </c>
      <c r="H301" t="s">
        <v>269</v>
      </c>
      <c r="I301">
        <v>82916830083</v>
      </c>
      <c r="J301">
        <v>82916843285</v>
      </c>
      <c r="K301">
        <f t="shared" si="9"/>
        <v>3.6672222222222222</v>
      </c>
      <c r="L301" t="s">
        <v>11</v>
      </c>
      <c r="M301">
        <v>1036</v>
      </c>
      <c r="N301">
        <v>1036</v>
      </c>
      <c r="O301">
        <v>1036</v>
      </c>
      <c r="P301">
        <f t="shared" si="10"/>
        <v>-0.84125906315780974</v>
      </c>
    </row>
    <row r="302" spans="1:16">
      <c r="A302">
        <v>3</v>
      </c>
      <c r="B302" t="s">
        <v>27</v>
      </c>
      <c r="C302">
        <v>3</v>
      </c>
      <c r="D302">
        <v>11</v>
      </c>
      <c r="E302" t="s">
        <v>354</v>
      </c>
      <c r="F302" t="s">
        <v>355</v>
      </c>
      <c r="G302" t="s">
        <v>356</v>
      </c>
      <c r="H302" t="s">
        <v>357</v>
      </c>
      <c r="I302">
        <v>82916859846</v>
      </c>
      <c r="J302">
        <v>82916871069</v>
      </c>
      <c r="K302">
        <f t="shared" si="9"/>
        <v>3.1175000000000002</v>
      </c>
      <c r="L302" t="s">
        <v>11</v>
      </c>
      <c r="M302">
        <v>2787</v>
      </c>
      <c r="N302">
        <v>2787</v>
      </c>
      <c r="O302">
        <v>2787</v>
      </c>
      <c r="P302">
        <f t="shared" si="10"/>
        <v>1.1895734505174076</v>
      </c>
    </row>
    <row r="303" spans="1:16">
      <c r="A303">
        <v>3</v>
      </c>
      <c r="B303" t="s">
        <v>27</v>
      </c>
      <c r="C303">
        <v>3</v>
      </c>
      <c r="D303">
        <v>12</v>
      </c>
      <c r="E303" t="s">
        <v>458</v>
      </c>
      <c r="F303" t="s">
        <v>459</v>
      </c>
      <c r="G303" t="s">
        <v>460</v>
      </c>
      <c r="H303" t="s">
        <v>461</v>
      </c>
      <c r="I303">
        <v>82916866812</v>
      </c>
      <c r="J303">
        <v>82916872351</v>
      </c>
      <c r="K303">
        <f t="shared" si="9"/>
        <v>1.5386111111111112</v>
      </c>
      <c r="L303" t="s">
        <v>11</v>
      </c>
      <c r="M303">
        <v>1171</v>
      </c>
      <c r="N303">
        <v>1171</v>
      </c>
      <c r="O303">
        <v>1171</v>
      </c>
      <c r="P303">
        <f t="shared" si="10"/>
        <v>-0.68468431196069135</v>
      </c>
    </row>
    <row r="304" spans="1:16">
      <c r="A304">
        <v>3</v>
      </c>
      <c r="B304" t="s">
        <v>27</v>
      </c>
      <c r="C304">
        <v>3</v>
      </c>
      <c r="D304">
        <v>14</v>
      </c>
      <c r="E304" t="s">
        <v>83</v>
      </c>
      <c r="F304" t="s">
        <v>84</v>
      </c>
      <c r="G304" t="s">
        <v>85</v>
      </c>
      <c r="H304" t="s">
        <v>86</v>
      </c>
      <c r="I304">
        <v>82916885016</v>
      </c>
      <c r="J304">
        <v>82916897315</v>
      </c>
      <c r="K304">
        <f t="shared" si="9"/>
        <v>3.4163888888888887</v>
      </c>
      <c r="L304" t="s">
        <v>11</v>
      </c>
      <c r="M304">
        <v>1147</v>
      </c>
      <c r="N304">
        <v>1147</v>
      </c>
      <c r="O304">
        <v>1147</v>
      </c>
      <c r="P304">
        <f t="shared" si="10"/>
        <v>-0.71251982328462349</v>
      </c>
    </row>
    <row r="305" spans="1:16">
      <c r="A305">
        <v>3</v>
      </c>
      <c r="B305" t="s">
        <v>27</v>
      </c>
      <c r="C305">
        <v>3</v>
      </c>
      <c r="D305">
        <v>13</v>
      </c>
      <c r="E305" t="s">
        <v>479</v>
      </c>
      <c r="F305" t="s">
        <v>480</v>
      </c>
      <c r="G305" t="s">
        <v>481</v>
      </c>
      <c r="H305" t="s">
        <v>482</v>
      </c>
      <c r="I305">
        <v>82916892306</v>
      </c>
      <c r="J305">
        <v>82916898695</v>
      </c>
      <c r="K305">
        <f t="shared" si="9"/>
        <v>1.7747222222222223</v>
      </c>
      <c r="L305" t="s">
        <v>11</v>
      </c>
      <c r="M305">
        <v>858</v>
      </c>
      <c r="N305">
        <v>858</v>
      </c>
      <c r="O305">
        <v>858</v>
      </c>
      <c r="P305">
        <f t="shared" si="10"/>
        <v>-1.04770577214364</v>
      </c>
    </row>
    <row r="306" spans="1:16">
      <c r="A306">
        <v>3</v>
      </c>
      <c r="B306" t="s">
        <v>27</v>
      </c>
      <c r="C306">
        <v>30</v>
      </c>
      <c r="D306">
        <v>40</v>
      </c>
      <c r="E306" t="s">
        <v>193</v>
      </c>
      <c r="F306" t="s">
        <v>194</v>
      </c>
      <c r="G306" t="s">
        <v>195</v>
      </c>
      <c r="H306" t="s">
        <v>196</v>
      </c>
      <c r="I306">
        <v>82916800565</v>
      </c>
      <c r="J306">
        <v>82916815646</v>
      </c>
      <c r="K306">
        <f t="shared" si="9"/>
        <v>4.1891666666666669</v>
      </c>
      <c r="L306" t="s">
        <v>11</v>
      </c>
      <c r="M306">
        <v>1394</v>
      </c>
      <c r="N306">
        <v>1394</v>
      </c>
      <c r="O306">
        <v>1394</v>
      </c>
      <c r="P306">
        <f t="shared" si="10"/>
        <v>-0.42604601924248836</v>
      </c>
    </row>
    <row r="307" spans="1:16">
      <c r="A307">
        <v>3</v>
      </c>
      <c r="B307" t="s">
        <v>27</v>
      </c>
      <c r="C307">
        <v>30</v>
      </c>
      <c r="D307">
        <v>37</v>
      </c>
      <c r="E307" t="s">
        <v>299</v>
      </c>
      <c r="F307" t="s">
        <v>300</v>
      </c>
      <c r="G307" t="s">
        <v>301</v>
      </c>
      <c r="H307" t="s">
        <v>302</v>
      </c>
      <c r="I307">
        <v>82916798945</v>
      </c>
      <c r="J307">
        <v>82916815930</v>
      </c>
      <c r="K307">
        <f t="shared" si="9"/>
        <v>4.718055555555555</v>
      </c>
      <c r="L307" t="s">
        <v>11</v>
      </c>
      <c r="M307">
        <v>1460</v>
      </c>
      <c r="N307">
        <v>1460</v>
      </c>
      <c r="O307">
        <v>1460</v>
      </c>
      <c r="P307">
        <f t="shared" si="10"/>
        <v>-0.34949836310167492</v>
      </c>
    </row>
    <row r="308" spans="1:16">
      <c r="A308">
        <v>3</v>
      </c>
      <c r="B308" t="s">
        <v>27</v>
      </c>
      <c r="C308">
        <v>30</v>
      </c>
      <c r="D308">
        <v>36</v>
      </c>
      <c r="E308" t="s">
        <v>133</v>
      </c>
      <c r="F308" t="s">
        <v>134</v>
      </c>
      <c r="G308" t="s">
        <v>135</v>
      </c>
      <c r="H308" t="s">
        <v>136</v>
      </c>
      <c r="I308">
        <v>82916824899</v>
      </c>
      <c r="J308">
        <v>82916843077</v>
      </c>
      <c r="K308">
        <f t="shared" si="9"/>
        <v>5.0494444444444442</v>
      </c>
      <c r="L308" t="s">
        <v>11</v>
      </c>
      <c r="M308">
        <v>1179</v>
      </c>
      <c r="N308">
        <v>1179</v>
      </c>
      <c r="O308">
        <v>1179</v>
      </c>
      <c r="P308">
        <f t="shared" si="10"/>
        <v>-0.67540580818604734</v>
      </c>
    </row>
    <row r="309" spans="1:16">
      <c r="A309">
        <v>3</v>
      </c>
      <c r="B309" t="s">
        <v>27</v>
      </c>
      <c r="C309">
        <v>30</v>
      </c>
      <c r="D309">
        <v>35</v>
      </c>
      <c r="E309" t="s">
        <v>107</v>
      </c>
      <c r="F309" t="s">
        <v>108</v>
      </c>
      <c r="G309" t="s">
        <v>109</v>
      </c>
      <c r="H309" t="s">
        <v>110</v>
      </c>
      <c r="I309">
        <v>82916837212</v>
      </c>
      <c r="J309">
        <v>82916844533</v>
      </c>
      <c r="K309">
        <f t="shared" si="9"/>
        <v>2.033611111111111</v>
      </c>
      <c r="L309" t="s">
        <v>11</v>
      </c>
      <c r="M309">
        <v>2842</v>
      </c>
      <c r="N309">
        <v>2842</v>
      </c>
      <c r="O309">
        <v>2842</v>
      </c>
      <c r="P309">
        <f t="shared" si="10"/>
        <v>1.2533631639680853</v>
      </c>
    </row>
    <row r="310" spans="1:16">
      <c r="A310">
        <v>3</v>
      </c>
      <c r="B310" t="s">
        <v>27</v>
      </c>
      <c r="C310">
        <v>30</v>
      </c>
      <c r="D310">
        <v>33</v>
      </c>
      <c r="E310" t="s">
        <v>7</v>
      </c>
      <c r="F310" t="s">
        <v>8</v>
      </c>
      <c r="G310" t="s">
        <v>9</v>
      </c>
      <c r="H310" t="s">
        <v>10</v>
      </c>
      <c r="I310">
        <v>82916845588</v>
      </c>
      <c r="J310">
        <v>82916867243</v>
      </c>
      <c r="K310">
        <f t="shared" si="9"/>
        <v>6.0152777777777784</v>
      </c>
      <c r="L310" t="s">
        <v>11</v>
      </c>
      <c r="M310">
        <v>1680</v>
      </c>
      <c r="N310">
        <v>1680</v>
      </c>
      <c r="O310">
        <v>1680</v>
      </c>
      <c r="P310">
        <f t="shared" si="10"/>
        <v>-9.4339509298963425E-2</v>
      </c>
    </row>
    <row r="311" spans="1:16">
      <c r="A311">
        <v>3</v>
      </c>
      <c r="B311" t="s">
        <v>27</v>
      </c>
      <c r="C311">
        <v>30</v>
      </c>
      <c r="D311">
        <v>34</v>
      </c>
      <c r="E311" t="s">
        <v>273</v>
      </c>
      <c r="F311" t="s">
        <v>274</v>
      </c>
      <c r="G311" t="s">
        <v>275</v>
      </c>
      <c r="H311" t="s">
        <v>276</v>
      </c>
      <c r="I311">
        <v>82916861790</v>
      </c>
      <c r="J311">
        <v>82916870992</v>
      </c>
      <c r="K311">
        <f t="shared" si="9"/>
        <v>2.5561111111111114</v>
      </c>
      <c r="L311" t="s">
        <v>11</v>
      </c>
      <c r="M311">
        <v>786</v>
      </c>
      <c r="N311">
        <v>786</v>
      </c>
      <c r="O311">
        <v>786</v>
      </c>
      <c r="P311">
        <f t="shared" si="10"/>
        <v>-1.1312123061154364</v>
      </c>
    </row>
    <row r="312" spans="1:16">
      <c r="A312">
        <v>3</v>
      </c>
      <c r="B312" t="s">
        <v>27</v>
      </c>
      <c r="C312">
        <v>30</v>
      </c>
      <c r="D312">
        <v>39</v>
      </c>
      <c r="E312" t="s">
        <v>430</v>
      </c>
      <c r="F312" t="s">
        <v>431</v>
      </c>
      <c r="G312" t="s">
        <v>432</v>
      </c>
      <c r="H312" t="s">
        <v>433</v>
      </c>
      <c r="I312">
        <v>82916878049</v>
      </c>
      <c r="J312">
        <v>82916895185</v>
      </c>
      <c r="K312">
        <f t="shared" si="9"/>
        <v>4.7600000000000007</v>
      </c>
      <c r="L312" t="s">
        <v>11</v>
      </c>
      <c r="M312">
        <v>946</v>
      </c>
      <c r="N312">
        <v>946</v>
      </c>
      <c r="O312">
        <v>946</v>
      </c>
      <c r="P312">
        <f t="shared" si="10"/>
        <v>-0.94564223062255537</v>
      </c>
    </row>
    <row r="313" spans="1:16">
      <c r="A313">
        <v>3</v>
      </c>
      <c r="B313" t="s">
        <v>27</v>
      </c>
      <c r="C313">
        <v>30</v>
      </c>
      <c r="D313">
        <v>38</v>
      </c>
      <c r="E313" t="s">
        <v>441</v>
      </c>
      <c r="F313" t="s">
        <v>442</v>
      </c>
      <c r="G313" t="s">
        <v>443</v>
      </c>
      <c r="H313" t="s">
        <v>444</v>
      </c>
      <c r="I313">
        <v>82916881776</v>
      </c>
      <c r="J313">
        <v>82916895903</v>
      </c>
      <c r="K313">
        <f t="shared" si="9"/>
        <v>3.9241666666666664</v>
      </c>
      <c r="L313" t="s">
        <v>11</v>
      </c>
      <c r="M313">
        <v>1050</v>
      </c>
      <c r="N313">
        <v>1050</v>
      </c>
      <c r="O313">
        <v>1050</v>
      </c>
      <c r="P313">
        <f t="shared" si="10"/>
        <v>-0.8250216815521827</v>
      </c>
    </row>
    <row r="314" spans="1:16">
      <c r="A314">
        <v>3</v>
      </c>
      <c r="B314" t="s">
        <v>12</v>
      </c>
      <c r="C314">
        <v>0</v>
      </c>
      <c r="E314" t="s">
        <v>462</v>
      </c>
      <c r="F314" t="s">
        <v>463</v>
      </c>
      <c r="H314" t="s">
        <v>464</v>
      </c>
      <c r="J314">
        <v>82916813783</v>
      </c>
      <c r="K314">
        <f t="shared" si="9"/>
        <v>0</v>
      </c>
      <c r="L314" t="s">
        <v>11</v>
      </c>
      <c r="M314">
        <v>2148</v>
      </c>
      <c r="N314">
        <v>2148</v>
      </c>
      <c r="O314">
        <v>2148</v>
      </c>
      <c r="P314">
        <f t="shared" si="10"/>
        <v>0.44845296151771374</v>
      </c>
    </row>
    <row r="315" spans="1:16">
      <c r="A315">
        <v>3</v>
      </c>
      <c r="B315" t="s">
        <v>12</v>
      </c>
      <c r="C315">
        <v>0</v>
      </c>
      <c r="E315" t="s">
        <v>472</v>
      </c>
      <c r="F315" t="s">
        <v>473</v>
      </c>
      <c r="H315" t="s">
        <v>474</v>
      </c>
      <c r="J315">
        <v>82916816466</v>
      </c>
      <c r="K315">
        <f t="shared" si="9"/>
        <v>0</v>
      </c>
      <c r="L315" t="s">
        <v>11</v>
      </c>
      <c r="M315">
        <v>1275</v>
      </c>
      <c r="N315">
        <v>1275</v>
      </c>
      <c r="O315">
        <v>1275</v>
      </c>
      <c r="P315">
        <f t="shared" si="10"/>
        <v>-0.56406376289031868</v>
      </c>
    </row>
    <row r="316" spans="1:16">
      <c r="A316">
        <v>3</v>
      </c>
      <c r="B316" t="s">
        <v>12</v>
      </c>
      <c r="C316">
        <v>0</v>
      </c>
      <c r="E316" t="s">
        <v>215</v>
      </c>
      <c r="F316" t="s">
        <v>216</v>
      </c>
      <c r="H316" t="s">
        <v>217</v>
      </c>
      <c r="J316">
        <v>82916818041</v>
      </c>
      <c r="K316">
        <f t="shared" si="9"/>
        <v>0</v>
      </c>
      <c r="L316" t="s">
        <v>11</v>
      </c>
      <c r="M316">
        <v>1020</v>
      </c>
      <c r="N316">
        <v>1020</v>
      </c>
      <c r="O316">
        <v>1020</v>
      </c>
      <c r="P316">
        <f t="shared" si="10"/>
        <v>-0.85981607070709787</v>
      </c>
    </row>
    <row r="317" spans="1:16">
      <c r="A317">
        <v>3</v>
      </c>
      <c r="B317" t="s">
        <v>12</v>
      </c>
      <c r="C317">
        <v>0</v>
      </c>
      <c r="E317" t="s">
        <v>347</v>
      </c>
      <c r="F317" t="s">
        <v>348</v>
      </c>
      <c r="H317" t="s">
        <v>349</v>
      </c>
      <c r="J317">
        <v>82916842924</v>
      </c>
      <c r="K317">
        <f t="shared" si="9"/>
        <v>0</v>
      </c>
      <c r="L317" t="s">
        <v>11</v>
      </c>
      <c r="M317">
        <v>2042</v>
      </c>
      <c r="N317">
        <v>2042</v>
      </c>
      <c r="O317">
        <v>2042</v>
      </c>
      <c r="P317">
        <f t="shared" si="10"/>
        <v>0.32551278650367999</v>
      </c>
    </row>
    <row r="318" spans="1:16">
      <c r="A318">
        <v>3</v>
      </c>
      <c r="B318" t="s">
        <v>12</v>
      </c>
      <c r="C318">
        <v>0</v>
      </c>
      <c r="E318" t="s">
        <v>222</v>
      </c>
      <c r="F318" t="s">
        <v>223</v>
      </c>
      <c r="H318" t="s">
        <v>224</v>
      </c>
      <c r="J318">
        <v>82916844277</v>
      </c>
      <c r="K318">
        <f t="shared" si="9"/>
        <v>0</v>
      </c>
      <c r="L318" t="s">
        <v>11</v>
      </c>
      <c r="M318">
        <v>979</v>
      </c>
      <c r="N318">
        <v>979</v>
      </c>
      <c r="O318">
        <v>979</v>
      </c>
      <c r="P318">
        <f t="shared" si="10"/>
        <v>-0.90736840255214868</v>
      </c>
    </row>
    <row r="319" spans="1:16">
      <c r="A319">
        <v>3</v>
      </c>
      <c r="B319" t="s">
        <v>12</v>
      </c>
      <c r="C319">
        <v>0</v>
      </c>
      <c r="E319" t="s">
        <v>402</v>
      </c>
      <c r="F319" t="s">
        <v>403</v>
      </c>
      <c r="H319" t="s">
        <v>404</v>
      </c>
      <c r="J319">
        <v>82916844837</v>
      </c>
      <c r="K319">
        <f t="shared" si="9"/>
        <v>0</v>
      </c>
      <c r="L319" t="s">
        <v>11</v>
      </c>
      <c r="M319">
        <v>964</v>
      </c>
      <c r="N319">
        <v>964</v>
      </c>
      <c r="O319">
        <v>964</v>
      </c>
      <c r="P319">
        <f t="shared" si="10"/>
        <v>-0.92476559712960626</v>
      </c>
    </row>
    <row r="320" spans="1:16">
      <c r="A320">
        <v>3</v>
      </c>
      <c r="B320" t="s">
        <v>12</v>
      </c>
      <c r="C320">
        <v>0</v>
      </c>
      <c r="E320" t="s">
        <v>233</v>
      </c>
      <c r="F320" t="s">
        <v>234</v>
      </c>
      <c r="H320" t="s">
        <v>235</v>
      </c>
      <c r="J320">
        <v>82916869011</v>
      </c>
      <c r="K320">
        <f t="shared" si="9"/>
        <v>0</v>
      </c>
      <c r="L320" t="s">
        <v>11</v>
      </c>
      <c r="M320">
        <v>1394</v>
      </c>
      <c r="N320">
        <v>1394</v>
      </c>
      <c r="O320">
        <v>1394</v>
      </c>
      <c r="P320">
        <f t="shared" si="10"/>
        <v>-0.42604601924248836</v>
      </c>
    </row>
    <row r="321" spans="1:16">
      <c r="A321">
        <v>3</v>
      </c>
      <c r="B321" t="s">
        <v>12</v>
      </c>
      <c r="C321">
        <v>0</v>
      </c>
      <c r="E321" t="s">
        <v>415</v>
      </c>
      <c r="F321" t="s">
        <v>416</v>
      </c>
      <c r="H321" t="s">
        <v>417</v>
      </c>
      <c r="J321">
        <v>82916870428</v>
      </c>
      <c r="K321">
        <f t="shared" si="9"/>
        <v>0</v>
      </c>
      <c r="L321" t="s">
        <v>11</v>
      </c>
      <c r="M321">
        <v>1107</v>
      </c>
      <c r="N321">
        <v>1107</v>
      </c>
      <c r="O321">
        <v>1107</v>
      </c>
      <c r="P321">
        <f t="shared" si="10"/>
        <v>-0.75891234215784376</v>
      </c>
    </row>
    <row r="322" spans="1:16">
      <c r="A322">
        <v>3</v>
      </c>
      <c r="B322" t="s">
        <v>12</v>
      </c>
      <c r="C322">
        <v>0</v>
      </c>
      <c r="E322" t="s">
        <v>186</v>
      </c>
      <c r="F322" t="s">
        <v>187</v>
      </c>
      <c r="H322" t="s">
        <v>188</v>
      </c>
      <c r="J322">
        <v>82916871439</v>
      </c>
      <c r="K322">
        <f t="shared" si="9"/>
        <v>0</v>
      </c>
      <c r="L322" t="s">
        <v>11</v>
      </c>
      <c r="M322">
        <v>818</v>
      </c>
      <c r="N322">
        <v>818</v>
      </c>
      <c r="O322">
        <v>818</v>
      </c>
      <c r="P322">
        <f t="shared" si="10"/>
        <v>-1.0940982910168602</v>
      </c>
    </row>
    <row r="323" spans="1:16">
      <c r="A323">
        <v>3</v>
      </c>
      <c r="B323" t="s">
        <v>12</v>
      </c>
      <c r="C323">
        <v>0</v>
      </c>
      <c r="E323" t="s">
        <v>13</v>
      </c>
      <c r="F323" t="s">
        <v>14</v>
      </c>
      <c r="H323" t="s">
        <v>15</v>
      </c>
      <c r="J323">
        <v>82916896093</v>
      </c>
      <c r="K323">
        <f t="shared" ref="K323:K386" si="11">IF(ISBLANK(I323),0,((J323-I323)/60)/60)</f>
        <v>0</v>
      </c>
      <c r="L323" t="s">
        <v>11</v>
      </c>
      <c r="M323">
        <v>1137</v>
      </c>
      <c r="N323">
        <v>1137</v>
      </c>
      <c r="O323">
        <v>1137</v>
      </c>
      <c r="P323">
        <f t="shared" ref="P323:P386" si="12">IF(ISBLANK(N323),"",(N323-VLOOKUP($A323,$R:$T,2,FALSE))/VLOOKUP($A323,$R:$T,3,FALSE))</f>
        <v>-0.72411795300292858</v>
      </c>
    </row>
    <row r="324" spans="1:16">
      <c r="A324">
        <v>3</v>
      </c>
      <c r="B324" t="s">
        <v>12</v>
      </c>
      <c r="C324">
        <v>0</v>
      </c>
      <c r="E324" t="s">
        <v>321</v>
      </c>
      <c r="F324" t="s">
        <v>322</v>
      </c>
      <c r="H324" t="s">
        <v>323</v>
      </c>
      <c r="J324">
        <v>82916897208</v>
      </c>
      <c r="K324">
        <f t="shared" si="11"/>
        <v>0</v>
      </c>
      <c r="L324" t="s">
        <v>5</v>
      </c>
      <c r="M324">
        <v>1283</v>
      </c>
      <c r="N324">
        <v>1283</v>
      </c>
      <c r="O324">
        <v>1283</v>
      </c>
      <c r="P324">
        <f t="shared" si="12"/>
        <v>-0.55478525911567456</v>
      </c>
    </row>
    <row r="325" spans="1:16">
      <c r="A325">
        <v>3</v>
      </c>
      <c r="B325" t="s">
        <v>12</v>
      </c>
      <c r="C325">
        <v>0</v>
      </c>
      <c r="E325" t="s">
        <v>290</v>
      </c>
      <c r="F325" t="s">
        <v>291</v>
      </c>
      <c r="H325" t="s">
        <v>292</v>
      </c>
      <c r="J325">
        <v>82916898305</v>
      </c>
      <c r="K325">
        <f t="shared" si="11"/>
        <v>0</v>
      </c>
      <c r="L325" t="s">
        <v>11</v>
      </c>
      <c r="M325">
        <v>1433</v>
      </c>
      <c r="N325">
        <v>1433</v>
      </c>
      <c r="O325">
        <v>1433</v>
      </c>
      <c r="P325">
        <f t="shared" si="12"/>
        <v>-0.38081331334109858</v>
      </c>
    </row>
    <row r="326" spans="1:16">
      <c r="A326">
        <v>3</v>
      </c>
      <c r="B326" t="s">
        <v>12</v>
      </c>
      <c r="C326">
        <v>3</v>
      </c>
      <c r="E326" t="s">
        <v>246</v>
      </c>
      <c r="F326" t="s">
        <v>247</v>
      </c>
      <c r="H326" t="s">
        <v>248</v>
      </c>
      <c r="I326">
        <v>82916796514</v>
      </c>
      <c r="J326">
        <v>82916814286</v>
      </c>
      <c r="K326">
        <f t="shared" si="11"/>
        <v>4.9366666666666665</v>
      </c>
      <c r="L326" t="s">
        <v>11</v>
      </c>
      <c r="M326">
        <v>1613</v>
      </c>
      <c r="N326">
        <v>1613</v>
      </c>
      <c r="O326">
        <v>1613</v>
      </c>
      <c r="P326">
        <f t="shared" si="12"/>
        <v>-0.17204697841160738</v>
      </c>
    </row>
    <row r="327" spans="1:16">
      <c r="A327">
        <v>3</v>
      </c>
      <c r="B327" t="s">
        <v>12</v>
      </c>
      <c r="C327">
        <v>3</v>
      </c>
      <c r="E327" t="s">
        <v>212</v>
      </c>
      <c r="F327" t="s">
        <v>213</v>
      </c>
      <c r="H327" t="s">
        <v>214</v>
      </c>
      <c r="I327">
        <v>82916796677</v>
      </c>
      <c r="J327">
        <v>82916814535</v>
      </c>
      <c r="K327">
        <f t="shared" si="11"/>
        <v>4.9605555555555556</v>
      </c>
      <c r="L327" t="s">
        <v>11</v>
      </c>
      <c r="M327">
        <v>2938</v>
      </c>
      <c r="N327">
        <v>2938</v>
      </c>
      <c r="O327">
        <v>2938</v>
      </c>
      <c r="P327">
        <f t="shared" si="12"/>
        <v>1.3647052092638141</v>
      </c>
    </row>
    <row r="328" spans="1:16">
      <c r="A328">
        <v>3</v>
      </c>
      <c r="B328" t="s">
        <v>12</v>
      </c>
      <c r="C328">
        <v>3</v>
      </c>
      <c r="E328" t="s">
        <v>449</v>
      </c>
      <c r="F328" t="s">
        <v>450</v>
      </c>
      <c r="H328" t="s">
        <v>451</v>
      </c>
      <c r="I328">
        <v>82916796839</v>
      </c>
      <c r="J328">
        <v>82916815180</v>
      </c>
      <c r="K328">
        <f t="shared" si="11"/>
        <v>5.0947222222222219</v>
      </c>
      <c r="L328" t="s">
        <v>11</v>
      </c>
      <c r="M328">
        <v>1115</v>
      </c>
      <c r="N328">
        <v>1115</v>
      </c>
      <c r="O328">
        <v>1115</v>
      </c>
      <c r="P328">
        <f t="shared" si="12"/>
        <v>-0.74963383838319975</v>
      </c>
    </row>
    <row r="329" spans="1:16">
      <c r="A329">
        <v>3</v>
      </c>
      <c r="B329" t="s">
        <v>12</v>
      </c>
      <c r="C329">
        <v>3</v>
      </c>
      <c r="E329" t="s">
        <v>310</v>
      </c>
      <c r="F329" t="s">
        <v>311</v>
      </c>
      <c r="H329" t="s">
        <v>312</v>
      </c>
      <c r="I329">
        <v>82916822469</v>
      </c>
      <c r="J329">
        <v>82916841159</v>
      </c>
      <c r="K329">
        <f t="shared" si="11"/>
        <v>5.1916666666666664</v>
      </c>
      <c r="L329" t="s">
        <v>11</v>
      </c>
      <c r="M329">
        <v>803</v>
      </c>
      <c r="N329">
        <v>803</v>
      </c>
      <c r="O329">
        <v>803</v>
      </c>
      <c r="P329">
        <f t="shared" si="12"/>
        <v>-1.1114954855943178</v>
      </c>
    </row>
    <row r="330" spans="1:16">
      <c r="A330">
        <v>3</v>
      </c>
      <c r="B330" t="s">
        <v>12</v>
      </c>
      <c r="C330">
        <v>3</v>
      </c>
      <c r="E330" t="s">
        <v>48</v>
      </c>
      <c r="F330" t="s">
        <v>49</v>
      </c>
      <c r="H330" t="s">
        <v>50</v>
      </c>
      <c r="I330">
        <v>82916826519</v>
      </c>
      <c r="J330">
        <v>82916842368</v>
      </c>
      <c r="K330">
        <f t="shared" si="11"/>
        <v>4.4024999999999999</v>
      </c>
      <c r="L330" t="s">
        <v>11</v>
      </c>
      <c r="M330">
        <v>1298</v>
      </c>
      <c r="N330">
        <v>1298</v>
      </c>
      <c r="O330">
        <v>1298</v>
      </c>
      <c r="P330">
        <f t="shared" si="12"/>
        <v>-0.53738806453821697</v>
      </c>
    </row>
    <row r="331" spans="1:16">
      <c r="A331">
        <v>3</v>
      </c>
      <c r="B331" t="s">
        <v>12</v>
      </c>
      <c r="C331">
        <v>3</v>
      </c>
      <c r="E331" t="s">
        <v>405</v>
      </c>
      <c r="F331" t="s">
        <v>406</v>
      </c>
      <c r="H331" t="s">
        <v>407</v>
      </c>
      <c r="I331">
        <v>82916831866</v>
      </c>
      <c r="J331">
        <v>82916843657</v>
      </c>
      <c r="K331">
        <f t="shared" si="11"/>
        <v>3.2752777777777782</v>
      </c>
      <c r="L331" t="s">
        <v>11</v>
      </c>
      <c r="M331">
        <v>714</v>
      </c>
      <c r="N331">
        <v>714</v>
      </c>
      <c r="O331">
        <v>714</v>
      </c>
      <c r="P331">
        <f t="shared" si="12"/>
        <v>-1.2147188400872329</v>
      </c>
    </row>
    <row r="332" spans="1:16">
      <c r="A332">
        <v>3</v>
      </c>
      <c r="B332" t="s">
        <v>12</v>
      </c>
      <c r="C332">
        <v>3</v>
      </c>
      <c r="E332" t="s">
        <v>98</v>
      </c>
      <c r="F332" t="s">
        <v>99</v>
      </c>
      <c r="H332" t="s">
        <v>100</v>
      </c>
      <c r="I332">
        <v>82916847208</v>
      </c>
      <c r="J332">
        <v>82916867374</v>
      </c>
      <c r="K332">
        <f t="shared" si="11"/>
        <v>5.6016666666666675</v>
      </c>
      <c r="L332" t="s">
        <v>11</v>
      </c>
      <c r="M332">
        <v>954</v>
      </c>
      <c r="N332">
        <v>954</v>
      </c>
      <c r="O332">
        <v>954</v>
      </c>
      <c r="P332">
        <f t="shared" si="12"/>
        <v>-0.93636372684791136</v>
      </c>
    </row>
    <row r="333" spans="1:16">
      <c r="A333">
        <v>3</v>
      </c>
      <c r="B333" t="s">
        <v>12</v>
      </c>
      <c r="C333">
        <v>3</v>
      </c>
      <c r="E333" t="s">
        <v>197</v>
      </c>
      <c r="F333" t="s">
        <v>198</v>
      </c>
      <c r="H333" t="s">
        <v>199</v>
      </c>
      <c r="I333">
        <v>82916854175</v>
      </c>
      <c r="J333">
        <v>82916868807</v>
      </c>
      <c r="K333">
        <f t="shared" si="11"/>
        <v>4.0644444444444447</v>
      </c>
      <c r="L333" t="s">
        <v>11</v>
      </c>
      <c r="M333">
        <v>1459</v>
      </c>
      <c r="N333">
        <v>1459</v>
      </c>
      <c r="O333">
        <v>1459</v>
      </c>
      <c r="P333">
        <f t="shared" si="12"/>
        <v>-0.35065817607350541</v>
      </c>
    </row>
    <row r="334" spans="1:16">
      <c r="A334">
        <v>3</v>
      </c>
      <c r="B334" t="s">
        <v>12</v>
      </c>
      <c r="C334">
        <v>3</v>
      </c>
      <c r="E334" t="s">
        <v>24</v>
      </c>
      <c r="F334" t="s">
        <v>25</v>
      </c>
      <c r="H334" t="s">
        <v>26</v>
      </c>
      <c r="I334">
        <v>82916866650</v>
      </c>
      <c r="J334">
        <v>82916871803</v>
      </c>
      <c r="K334">
        <f t="shared" si="11"/>
        <v>1.431388888888889</v>
      </c>
      <c r="L334" t="s">
        <v>11</v>
      </c>
      <c r="M334">
        <v>1610</v>
      </c>
      <c r="N334">
        <v>1610</v>
      </c>
      <c r="O334">
        <v>1610</v>
      </c>
      <c r="P334">
        <f t="shared" si="12"/>
        <v>-0.17552641732709889</v>
      </c>
    </row>
    <row r="335" spans="1:16">
      <c r="A335">
        <v>3</v>
      </c>
      <c r="B335" t="s">
        <v>12</v>
      </c>
      <c r="C335">
        <v>3</v>
      </c>
      <c r="E335" t="s">
        <v>364</v>
      </c>
      <c r="F335" t="s">
        <v>365</v>
      </c>
      <c r="H335" t="s">
        <v>366</v>
      </c>
      <c r="I335">
        <v>82916874323</v>
      </c>
      <c r="J335">
        <v>82916894339</v>
      </c>
      <c r="K335">
        <f t="shared" si="11"/>
        <v>5.5600000000000005</v>
      </c>
      <c r="L335" t="s">
        <v>11</v>
      </c>
      <c r="M335">
        <v>3592</v>
      </c>
      <c r="N335">
        <v>3592</v>
      </c>
      <c r="O335">
        <v>3592</v>
      </c>
      <c r="P335">
        <f t="shared" si="12"/>
        <v>2.1232228928409653</v>
      </c>
    </row>
    <row r="336" spans="1:16">
      <c r="A336">
        <v>3</v>
      </c>
      <c r="B336" t="s">
        <v>12</v>
      </c>
      <c r="C336">
        <v>3</v>
      </c>
      <c r="E336" t="s">
        <v>168</v>
      </c>
      <c r="F336" t="s">
        <v>169</v>
      </c>
      <c r="H336" t="s">
        <v>170</v>
      </c>
      <c r="I336">
        <v>82916879669</v>
      </c>
      <c r="J336">
        <v>82916895272</v>
      </c>
      <c r="K336">
        <f t="shared" si="11"/>
        <v>4.3341666666666665</v>
      </c>
      <c r="L336" t="s">
        <v>11</v>
      </c>
      <c r="M336">
        <v>993</v>
      </c>
      <c r="N336">
        <v>993</v>
      </c>
      <c r="O336">
        <v>993</v>
      </c>
      <c r="P336">
        <f t="shared" si="12"/>
        <v>-0.89113102094652152</v>
      </c>
    </row>
    <row r="337" spans="1:16">
      <c r="A337">
        <v>3</v>
      </c>
      <c r="B337" t="s">
        <v>12</v>
      </c>
      <c r="C337">
        <v>3</v>
      </c>
      <c r="E337" t="s">
        <v>455</v>
      </c>
      <c r="F337" t="s">
        <v>456</v>
      </c>
      <c r="H337" t="s">
        <v>457</v>
      </c>
      <c r="I337">
        <v>82916891982</v>
      </c>
      <c r="J337">
        <v>82916898421</v>
      </c>
      <c r="K337">
        <f t="shared" si="11"/>
        <v>1.7886111111111112</v>
      </c>
      <c r="L337" t="s">
        <v>11</v>
      </c>
      <c r="M337">
        <v>1146</v>
      </c>
      <c r="N337">
        <v>1146</v>
      </c>
      <c r="O337">
        <v>1146</v>
      </c>
      <c r="P337">
        <f t="shared" si="12"/>
        <v>-0.71367963625645403</v>
      </c>
    </row>
    <row r="338" spans="1:16">
      <c r="A338">
        <v>3</v>
      </c>
      <c r="B338" t="s">
        <v>12</v>
      </c>
      <c r="C338">
        <v>30</v>
      </c>
      <c r="E338" t="s">
        <v>486</v>
      </c>
      <c r="F338" t="s">
        <v>487</v>
      </c>
      <c r="H338" t="s">
        <v>488</v>
      </c>
      <c r="I338">
        <v>82916802509</v>
      </c>
      <c r="J338">
        <v>82916816843</v>
      </c>
      <c r="K338">
        <f t="shared" si="11"/>
        <v>3.9816666666666669</v>
      </c>
      <c r="L338" t="s">
        <v>11</v>
      </c>
      <c r="M338">
        <v>1244</v>
      </c>
      <c r="N338">
        <v>1244</v>
      </c>
      <c r="O338">
        <v>1244</v>
      </c>
      <c r="P338">
        <f t="shared" si="12"/>
        <v>-0.60001796501706439</v>
      </c>
    </row>
    <row r="339" spans="1:16">
      <c r="A339">
        <v>3</v>
      </c>
      <c r="B339" t="s">
        <v>12</v>
      </c>
      <c r="C339">
        <v>30</v>
      </c>
      <c r="E339" t="s">
        <v>283</v>
      </c>
      <c r="F339" t="s">
        <v>284</v>
      </c>
      <c r="H339" t="s">
        <v>285</v>
      </c>
      <c r="I339">
        <v>82916804453</v>
      </c>
      <c r="J339">
        <v>82916817899</v>
      </c>
      <c r="K339">
        <f t="shared" si="11"/>
        <v>3.7349999999999999</v>
      </c>
      <c r="L339" t="s">
        <v>11</v>
      </c>
      <c r="M339">
        <v>1875</v>
      </c>
      <c r="N339">
        <v>1875</v>
      </c>
      <c r="O339">
        <v>1875</v>
      </c>
      <c r="P339">
        <f t="shared" si="12"/>
        <v>0.13182402020798539</v>
      </c>
    </row>
    <row r="340" spans="1:16">
      <c r="A340">
        <v>3</v>
      </c>
      <c r="B340" t="s">
        <v>12</v>
      </c>
      <c r="C340">
        <v>30</v>
      </c>
      <c r="E340" t="s">
        <v>101</v>
      </c>
      <c r="F340" t="s">
        <v>102</v>
      </c>
      <c r="H340" t="s">
        <v>103</v>
      </c>
      <c r="I340">
        <v>82916811257</v>
      </c>
      <c r="J340">
        <v>82916818448</v>
      </c>
      <c r="K340">
        <f t="shared" si="11"/>
        <v>1.9974999999999998</v>
      </c>
      <c r="L340" t="s">
        <v>11</v>
      </c>
      <c r="M340">
        <v>1516</v>
      </c>
      <c r="N340">
        <v>1516</v>
      </c>
      <c r="O340">
        <v>1516</v>
      </c>
      <c r="P340">
        <f t="shared" si="12"/>
        <v>-0.28454883667916653</v>
      </c>
    </row>
    <row r="341" spans="1:16">
      <c r="A341">
        <v>3</v>
      </c>
      <c r="B341" t="s">
        <v>12</v>
      </c>
      <c r="C341">
        <v>30</v>
      </c>
      <c r="E341" t="s">
        <v>293</v>
      </c>
      <c r="F341" t="s">
        <v>294</v>
      </c>
      <c r="H341" t="s">
        <v>295</v>
      </c>
      <c r="I341">
        <v>82916822955</v>
      </c>
      <c r="J341">
        <v>82916842286</v>
      </c>
      <c r="K341">
        <f t="shared" si="11"/>
        <v>5.3697222222222223</v>
      </c>
      <c r="L341" t="s">
        <v>11</v>
      </c>
      <c r="M341">
        <v>868</v>
      </c>
      <c r="N341">
        <v>868</v>
      </c>
      <c r="O341">
        <v>868</v>
      </c>
      <c r="P341">
        <f t="shared" si="12"/>
        <v>-1.0361076424253348</v>
      </c>
    </row>
    <row r="342" spans="1:16">
      <c r="A342">
        <v>3</v>
      </c>
      <c r="B342" t="s">
        <v>12</v>
      </c>
      <c r="C342">
        <v>30</v>
      </c>
      <c r="E342" t="s">
        <v>95</v>
      </c>
      <c r="F342" t="s">
        <v>96</v>
      </c>
      <c r="H342" t="s">
        <v>97</v>
      </c>
      <c r="I342">
        <v>82916828463</v>
      </c>
      <c r="J342">
        <v>82916843377</v>
      </c>
      <c r="K342">
        <f t="shared" si="11"/>
        <v>4.1427777777777779</v>
      </c>
      <c r="L342" t="s">
        <v>11</v>
      </c>
      <c r="M342">
        <v>2794</v>
      </c>
      <c r="N342">
        <v>2794</v>
      </c>
      <c r="O342">
        <v>2794</v>
      </c>
      <c r="P342">
        <f t="shared" si="12"/>
        <v>1.1976921413202211</v>
      </c>
    </row>
    <row r="343" spans="1:16">
      <c r="A343">
        <v>3</v>
      </c>
      <c r="B343" t="s">
        <v>12</v>
      </c>
      <c r="C343">
        <v>30</v>
      </c>
      <c r="E343" t="s">
        <v>72</v>
      </c>
      <c r="F343" t="s">
        <v>73</v>
      </c>
      <c r="H343" t="s">
        <v>74</v>
      </c>
      <c r="I343">
        <v>82916833972</v>
      </c>
      <c r="J343">
        <v>82916843813</v>
      </c>
      <c r="K343">
        <f t="shared" si="11"/>
        <v>2.7336111111111112</v>
      </c>
      <c r="L343" t="s">
        <v>11</v>
      </c>
      <c r="M343">
        <v>825</v>
      </c>
      <c r="N343">
        <v>825</v>
      </c>
      <c r="O343">
        <v>825</v>
      </c>
      <c r="P343">
        <f t="shared" si="12"/>
        <v>-1.0859796002140467</v>
      </c>
    </row>
    <row r="344" spans="1:16">
      <c r="A344">
        <v>3</v>
      </c>
      <c r="B344" t="s">
        <v>12</v>
      </c>
      <c r="C344">
        <v>30</v>
      </c>
      <c r="E344" t="s">
        <v>55</v>
      </c>
      <c r="F344" t="s">
        <v>56</v>
      </c>
      <c r="H344" t="s">
        <v>57</v>
      </c>
      <c r="I344">
        <v>82916850773</v>
      </c>
      <c r="J344">
        <v>82916867979</v>
      </c>
      <c r="K344">
        <f t="shared" si="11"/>
        <v>4.7794444444444446</v>
      </c>
      <c r="L344" t="s">
        <v>11</v>
      </c>
      <c r="M344">
        <v>1003</v>
      </c>
      <c r="N344">
        <v>1003</v>
      </c>
      <c r="O344">
        <v>1003</v>
      </c>
      <c r="P344">
        <f t="shared" si="12"/>
        <v>-0.87953289122821654</v>
      </c>
    </row>
    <row r="345" spans="1:16">
      <c r="A345">
        <v>3</v>
      </c>
      <c r="B345" t="s">
        <v>12</v>
      </c>
      <c r="C345">
        <v>30</v>
      </c>
      <c r="E345" t="s">
        <v>256</v>
      </c>
      <c r="F345" t="s">
        <v>257</v>
      </c>
      <c r="H345" t="s">
        <v>258</v>
      </c>
      <c r="I345">
        <v>82916854661</v>
      </c>
      <c r="J345">
        <v>82916868925</v>
      </c>
      <c r="K345">
        <f t="shared" si="11"/>
        <v>3.9622222222222221</v>
      </c>
      <c r="L345" t="s">
        <v>11</v>
      </c>
      <c r="M345">
        <v>929</v>
      </c>
      <c r="N345">
        <v>929</v>
      </c>
      <c r="O345">
        <v>929</v>
      </c>
      <c r="P345">
        <f t="shared" si="12"/>
        <v>-0.96535905114367404</v>
      </c>
    </row>
    <row r="346" spans="1:16">
      <c r="A346">
        <v>3</v>
      </c>
      <c r="B346" t="s">
        <v>12</v>
      </c>
      <c r="C346">
        <v>30</v>
      </c>
      <c r="E346" t="s">
        <v>277</v>
      </c>
      <c r="F346" t="s">
        <v>278</v>
      </c>
      <c r="H346" t="s">
        <v>279</v>
      </c>
      <c r="I346">
        <v>82916858064</v>
      </c>
      <c r="J346">
        <v>82916869839</v>
      </c>
      <c r="K346">
        <f t="shared" si="11"/>
        <v>3.2708333333333335</v>
      </c>
      <c r="L346" t="s">
        <v>11</v>
      </c>
      <c r="M346">
        <v>3130</v>
      </c>
      <c r="N346">
        <v>3130</v>
      </c>
      <c r="O346">
        <v>3130</v>
      </c>
      <c r="P346">
        <f t="shared" si="12"/>
        <v>1.5873892998552714</v>
      </c>
    </row>
    <row r="347" spans="1:16">
      <c r="A347">
        <v>3</v>
      </c>
      <c r="B347" t="s">
        <v>12</v>
      </c>
      <c r="C347">
        <v>30</v>
      </c>
      <c r="E347" t="s">
        <v>62</v>
      </c>
      <c r="F347" t="s">
        <v>63</v>
      </c>
      <c r="H347" t="s">
        <v>64</v>
      </c>
      <c r="I347">
        <v>82916874485</v>
      </c>
      <c r="J347">
        <v>82916894916</v>
      </c>
      <c r="K347">
        <f t="shared" si="11"/>
        <v>5.6752777777777776</v>
      </c>
      <c r="L347" t="s">
        <v>11</v>
      </c>
      <c r="M347">
        <v>2395</v>
      </c>
      <c r="N347">
        <v>2395</v>
      </c>
      <c r="O347">
        <v>2395</v>
      </c>
      <c r="P347">
        <f t="shared" si="12"/>
        <v>0.73492676555984893</v>
      </c>
    </row>
    <row r="348" spans="1:16">
      <c r="A348">
        <v>3</v>
      </c>
      <c r="B348" t="s">
        <v>12</v>
      </c>
      <c r="C348">
        <v>30</v>
      </c>
      <c r="E348" t="s">
        <v>493</v>
      </c>
      <c r="F348" t="s">
        <v>494</v>
      </c>
      <c r="H348" t="s">
        <v>495</v>
      </c>
      <c r="I348">
        <v>82916883396</v>
      </c>
      <c r="J348">
        <v>82916896794</v>
      </c>
      <c r="K348">
        <f t="shared" si="11"/>
        <v>3.7216666666666667</v>
      </c>
      <c r="L348" t="s">
        <v>11</v>
      </c>
      <c r="M348">
        <v>2301</v>
      </c>
      <c r="N348">
        <v>2301</v>
      </c>
      <c r="O348">
        <v>2301</v>
      </c>
      <c r="P348">
        <f t="shared" si="12"/>
        <v>0.62590434620778124</v>
      </c>
    </row>
    <row r="349" spans="1:16">
      <c r="A349">
        <v>3</v>
      </c>
      <c r="B349" t="s">
        <v>12</v>
      </c>
      <c r="C349">
        <v>30</v>
      </c>
      <c r="E349" t="s">
        <v>130</v>
      </c>
      <c r="F349" t="s">
        <v>131</v>
      </c>
      <c r="H349" t="s">
        <v>132</v>
      </c>
      <c r="I349">
        <v>82916885178</v>
      </c>
      <c r="J349">
        <v>82916897414</v>
      </c>
      <c r="K349">
        <f t="shared" si="11"/>
        <v>3.3988888888888891</v>
      </c>
      <c r="L349" t="s">
        <v>11</v>
      </c>
      <c r="M349">
        <v>2187</v>
      </c>
      <c r="N349">
        <v>2187</v>
      </c>
      <c r="O349">
        <v>2187</v>
      </c>
      <c r="P349">
        <f t="shared" si="12"/>
        <v>0.49368566741910347</v>
      </c>
    </row>
    <row r="350" spans="1:16">
      <c r="A350">
        <v>3</v>
      </c>
      <c r="B350" t="s">
        <v>23</v>
      </c>
      <c r="C350">
        <v>0</v>
      </c>
      <c r="E350" t="s">
        <v>367</v>
      </c>
      <c r="F350" t="s">
        <v>368</v>
      </c>
      <c r="H350" t="s">
        <v>369</v>
      </c>
      <c r="J350">
        <v>82916814742</v>
      </c>
      <c r="K350">
        <f t="shared" si="11"/>
        <v>0</v>
      </c>
      <c r="L350" t="s">
        <v>5</v>
      </c>
      <c r="M350">
        <v>5005</v>
      </c>
      <c r="N350" t="s">
        <v>529</v>
      </c>
      <c r="O350" t="s">
        <v>529</v>
      </c>
      <c r="P350" t="e">
        <f t="shared" si="12"/>
        <v>#VALUE!</v>
      </c>
    </row>
    <row r="351" spans="1:16">
      <c r="A351">
        <v>3</v>
      </c>
      <c r="B351" t="s">
        <v>23</v>
      </c>
      <c r="C351">
        <v>0</v>
      </c>
      <c r="E351" t="s">
        <v>395</v>
      </c>
      <c r="F351" t="s">
        <v>396</v>
      </c>
      <c r="H351" t="s">
        <v>397</v>
      </c>
      <c r="J351">
        <v>82916815760</v>
      </c>
      <c r="K351">
        <f t="shared" si="11"/>
        <v>0</v>
      </c>
      <c r="L351" t="s">
        <v>11</v>
      </c>
      <c r="M351">
        <v>2339</v>
      </c>
      <c r="N351">
        <v>2339</v>
      </c>
      <c r="O351">
        <v>2339</v>
      </c>
      <c r="P351">
        <f t="shared" si="12"/>
        <v>0.66997723913734053</v>
      </c>
    </row>
    <row r="352" spans="1:16">
      <c r="A352">
        <v>3</v>
      </c>
      <c r="B352" t="s">
        <v>23</v>
      </c>
      <c r="C352">
        <v>0</v>
      </c>
      <c r="E352" t="s">
        <v>35</v>
      </c>
      <c r="F352" t="s">
        <v>36</v>
      </c>
      <c r="H352" t="s">
        <v>37</v>
      </c>
      <c r="J352">
        <v>82916816948</v>
      </c>
      <c r="K352">
        <f t="shared" si="11"/>
        <v>0</v>
      </c>
      <c r="L352" t="s">
        <v>5</v>
      </c>
      <c r="M352">
        <v>1700</v>
      </c>
      <c r="N352">
        <v>1700</v>
      </c>
      <c r="O352">
        <v>1700</v>
      </c>
      <c r="P352">
        <f t="shared" si="12"/>
        <v>-7.1143249862353292E-2</v>
      </c>
    </row>
    <row r="353" spans="1:16">
      <c r="A353">
        <v>3</v>
      </c>
      <c r="B353" t="s">
        <v>23</v>
      </c>
      <c r="C353">
        <v>0</v>
      </c>
      <c r="E353" t="s">
        <v>65</v>
      </c>
      <c r="F353" t="s">
        <v>66</v>
      </c>
      <c r="H353" t="s">
        <v>67</v>
      </c>
      <c r="J353">
        <v>82916841848</v>
      </c>
      <c r="K353">
        <f t="shared" si="11"/>
        <v>0</v>
      </c>
      <c r="L353" t="s">
        <v>5</v>
      </c>
      <c r="M353">
        <v>2058</v>
      </c>
      <c r="N353">
        <v>2058</v>
      </c>
      <c r="O353">
        <v>2058</v>
      </c>
      <c r="P353">
        <f t="shared" si="12"/>
        <v>0.34406979405296811</v>
      </c>
    </row>
    <row r="354" spans="1:16">
      <c r="A354">
        <v>3</v>
      </c>
      <c r="B354" t="s">
        <v>23</v>
      </c>
      <c r="C354">
        <v>0</v>
      </c>
      <c r="E354" t="s">
        <v>32</v>
      </c>
      <c r="F354" t="s">
        <v>33</v>
      </c>
      <c r="H354" t="s">
        <v>34</v>
      </c>
      <c r="J354">
        <v>82916843178</v>
      </c>
      <c r="K354">
        <f t="shared" si="11"/>
        <v>0</v>
      </c>
      <c r="L354" t="s">
        <v>5</v>
      </c>
      <c r="M354">
        <v>1283</v>
      </c>
      <c r="N354">
        <v>1283</v>
      </c>
      <c r="O354">
        <v>1283</v>
      </c>
      <c r="P354">
        <f t="shared" si="12"/>
        <v>-0.55478525911567456</v>
      </c>
    </row>
    <row r="355" spans="1:16">
      <c r="A355">
        <v>3</v>
      </c>
      <c r="B355" t="s">
        <v>23</v>
      </c>
      <c r="C355">
        <v>0</v>
      </c>
      <c r="E355" t="s">
        <v>385</v>
      </c>
      <c r="F355" t="s">
        <v>386</v>
      </c>
      <c r="H355" t="s">
        <v>387</v>
      </c>
      <c r="J355">
        <v>82916844174</v>
      </c>
      <c r="K355">
        <f t="shared" si="11"/>
        <v>0</v>
      </c>
      <c r="L355" t="s">
        <v>5</v>
      </c>
      <c r="M355">
        <v>1211</v>
      </c>
      <c r="N355">
        <v>1211</v>
      </c>
      <c r="O355">
        <v>1211</v>
      </c>
      <c r="P355">
        <f t="shared" si="12"/>
        <v>-0.63829179308747108</v>
      </c>
    </row>
    <row r="356" spans="1:16">
      <c r="A356">
        <v>3</v>
      </c>
      <c r="B356" t="s">
        <v>23</v>
      </c>
      <c r="C356">
        <v>0</v>
      </c>
      <c r="E356" t="s">
        <v>38</v>
      </c>
      <c r="F356" t="s">
        <v>39</v>
      </c>
      <c r="H356" t="s">
        <v>40</v>
      </c>
      <c r="J356">
        <v>82916867849</v>
      </c>
      <c r="K356">
        <f t="shared" si="11"/>
        <v>0</v>
      </c>
      <c r="L356" t="s">
        <v>5</v>
      </c>
      <c r="M356">
        <v>1675</v>
      </c>
      <c r="N356">
        <v>1675</v>
      </c>
      <c r="O356">
        <v>1675</v>
      </c>
      <c r="P356">
        <f t="shared" si="12"/>
        <v>-0.10013857415811596</v>
      </c>
    </row>
    <row r="357" spans="1:16">
      <c r="A357">
        <v>3</v>
      </c>
      <c r="B357" t="s">
        <v>23</v>
      </c>
      <c r="C357">
        <v>0</v>
      </c>
      <c r="E357" t="s">
        <v>392</v>
      </c>
      <c r="F357" t="s">
        <v>393</v>
      </c>
      <c r="H357" t="s">
        <v>394</v>
      </c>
      <c r="J357">
        <v>82916870298</v>
      </c>
      <c r="K357">
        <f t="shared" si="11"/>
        <v>0</v>
      </c>
      <c r="L357" t="s">
        <v>5</v>
      </c>
      <c r="M357">
        <v>1683</v>
      </c>
      <c r="N357">
        <v>1683</v>
      </c>
      <c r="O357">
        <v>1683</v>
      </c>
      <c r="P357">
        <f t="shared" si="12"/>
        <v>-9.0860070383471908E-2</v>
      </c>
    </row>
    <row r="358" spans="1:16">
      <c r="A358">
        <v>3</v>
      </c>
      <c r="B358" t="s">
        <v>23</v>
      </c>
      <c r="C358">
        <v>0</v>
      </c>
      <c r="E358" t="s">
        <v>496</v>
      </c>
      <c r="F358" t="s">
        <v>497</v>
      </c>
      <c r="H358" t="s">
        <v>498</v>
      </c>
      <c r="J358">
        <v>82916872222</v>
      </c>
      <c r="K358">
        <f t="shared" si="11"/>
        <v>0</v>
      </c>
      <c r="L358" t="s">
        <v>5</v>
      </c>
      <c r="M358">
        <v>1650</v>
      </c>
      <c r="N358">
        <v>1650</v>
      </c>
      <c r="O358">
        <v>1650</v>
      </c>
      <c r="P358">
        <f t="shared" si="12"/>
        <v>-0.12913389845387863</v>
      </c>
    </row>
    <row r="359" spans="1:16">
      <c r="A359">
        <v>3</v>
      </c>
      <c r="B359" t="s">
        <v>23</v>
      </c>
      <c r="C359">
        <v>0</v>
      </c>
      <c r="E359" t="s">
        <v>236</v>
      </c>
      <c r="F359" t="s">
        <v>237</v>
      </c>
      <c r="H359" t="s">
        <v>238</v>
      </c>
      <c r="J359">
        <v>82916895735</v>
      </c>
      <c r="K359">
        <f t="shared" si="11"/>
        <v>0</v>
      </c>
      <c r="L359" t="s">
        <v>5</v>
      </c>
      <c r="M359">
        <v>2298</v>
      </c>
      <c r="N359">
        <v>2298</v>
      </c>
      <c r="O359">
        <v>2298</v>
      </c>
      <c r="P359">
        <f t="shared" si="12"/>
        <v>0.62242490729228972</v>
      </c>
    </row>
    <row r="360" spans="1:16">
      <c r="A360">
        <v>3</v>
      </c>
      <c r="B360" t="s">
        <v>23</v>
      </c>
      <c r="C360">
        <v>0</v>
      </c>
      <c r="E360" t="s">
        <v>41</v>
      </c>
      <c r="F360" t="s">
        <v>42</v>
      </c>
      <c r="H360" t="s">
        <v>43</v>
      </c>
      <c r="J360">
        <v>82916897092</v>
      </c>
      <c r="K360">
        <f t="shared" si="11"/>
        <v>0</v>
      </c>
      <c r="L360" t="s">
        <v>5</v>
      </c>
      <c r="M360">
        <v>1434</v>
      </c>
      <c r="N360">
        <v>1434</v>
      </c>
      <c r="O360">
        <v>1434</v>
      </c>
      <c r="P360">
        <f t="shared" si="12"/>
        <v>-0.37965350036926809</v>
      </c>
    </row>
    <row r="361" spans="1:16">
      <c r="A361">
        <v>3</v>
      </c>
      <c r="B361" t="s">
        <v>23</v>
      </c>
      <c r="C361">
        <v>0</v>
      </c>
      <c r="E361" t="s">
        <v>179</v>
      </c>
      <c r="F361" t="s">
        <v>180</v>
      </c>
      <c r="H361" t="s">
        <v>181</v>
      </c>
      <c r="J361">
        <v>82916898883</v>
      </c>
      <c r="K361">
        <f t="shared" si="11"/>
        <v>0</v>
      </c>
      <c r="L361" t="s">
        <v>5</v>
      </c>
      <c r="M361">
        <v>1202</v>
      </c>
      <c r="N361">
        <v>1202</v>
      </c>
      <c r="O361">
        <v>1202</v>
      </c>
      <c r="P361">
        <f t="shared" si="12"/>
        <v>-0.64873010983394563</v>
      </c>
    </row>
    <row r="362" spans="1:16">
      <c r="A362">
        <v>3</v>
      </c>
      <c r="B362" t="s">
        <v>23</v>
      </c>
      <c r="C362">
        <v>3</v>
      </c>
      <c r="E362" t="s">
        <v>408</v>
      </c>
      <c r="F362" t="s">
        <v>409</v>
      </c>
      <c r="H362" t="s">
        <v>410</v>
      </c>
      <c r="I362">
        <v>82916796352</v>
      </c>
      <c r="J362">
        <v>82916814059</v>
      </c>
      <c r="K362">
        <f t="shared" si="11"/>
        <v>4.9186111111111108</v>
      </c>
      <c r="L362" t="s">
        <v>5</v>
      </c>
      <c r="M362">
        <v>1467</v>
      </c>
      <c r="N362">
        <v>1467</v>
      </c>
      <c r="O362">
        <v>1467</v>
      </c>
      <c r="P362">
        <f t="shared" si="12"/>
        <v>-0.34137967229886135</v>
      </c>
    </row>
    <row r="363" spans="1:16">
      <c r="A363">
        <v>3</v>
      </c>
      <c r="B363" t="s">
        <v>23</v>
      </c>
      <c r="C363">
        <v>3</v>
      </c>
      <c r="E363" t="s">
        <v>249</v>
      </c>
      <c r="F363" t="s">
        <v>250</v>
      </c>
      <c r="H363" t="s">
        <v>251</v>
      </c>
      <c r="I363">
        <v>82916798783</v>
      </c>
      <c r="J363">
        <v>82916815358</v>
      </c>
      <c r="K363">
        <f t="shared" si="11"/>
        <v>4.604166666666667</v>
      </c>
      <c r="L363" t="s">
        <v>5</v>
      </c>
      <c r="M363">
        <v>2059</v>
      </c>
      <c r="N363">
        <v>2059</v>
      </c>
      <c r="O363">
        <v>2059</v>
      </c>
      <c r="P363">
        <f t="shared" si="12"/>
        <v>0.3452296070247986</v>
      </c>
    </row>
    <row r="364" spans="1:16">
      <c r="A364">
        <v>3</v>
      </c>
      <c r="B364" t="s">
        <v>23</v>
      </c>
      <c r="C364">
        <v>3</v>
      </c>
      <c r="E364" t="s">
        <v>296</v>
      </c>
      <c r="F364" t="s">
        <v>297</v>
      </c>
      <c r="H364" t="s">
        <v>298</v>
      </c>
      <c r="I364">
        <v>82916804291</v>
      </c>
      <c r="J364">
        <v>82916817382</v>
      </c>
      <c r="K364">
        <f t="shared" si="11"/>
        <v>3.6363888888888889</v>
      </c>
      <c r="L364" t="s">
        <v>5</v>
      </c>
      <c r="M364">
        <v>2172</v>
      </c>
      <c r="N364">
        <v>2172</v>
      </c>
      <c r="O364">
        <v>2172</v>
      </c>
      <c r="P364">
        <f t="shared" si="12"/>
        <v>0.47628847284164588</v>
      </c>
    </row>
    <row r="365" spans="1:16">
      <c r="A365">
        <v>3</v>
      </c>
      <c r="B365" t="s">
        <v>23</v>
      </c>
      <c r="C365">
        <v>3</v>
      </c>
      <c r="E365" t="s">
        <v>243</v>
      </c>
      <c r="F365" t="s">
        <v>244</v>
      </c>
      <c r="H365" t="s">
        <v>245</v>
      </c>
      <c r="I365">
        <v>82916822793</v>
      </c>
      <c r="J365">
        <v>82916842002</v>
      </c>
      <c r="K365">
        <f t="shared" si="11"/>
        <v>5.3358333333333325</v>
      </c>
      <c r="L365" t="s">
        <v>5</v>
      </c>
      <c r="M365">
        <v>1794</v>
      </c>
      <c r="N365">
        <v>1794</v>
      </c>
      <c r="O365">
        <v>1794</v>
      </c>
      <c r="P365">
        <f t="shared" si="12"/>
        <v>3.7879169489714336E-2</v>
      </c>
    </row>
    <row r="366" spans="1:16">
      <c r="A366">
        <v>3</v>
      </c>
      <c r="B366" t="s">
        <v>23</v>
      </c>
      <c r="C366">
        <v>3</v>
      </c>
      <c r="E366" t="s">
        <v>483</v>
      </c>
      <c r="F366" t="s">
        <v>484</v>
      </c>
      <c r="H366" t="s">
        <v>485</v>
      </c>
      <c r="I366">
        <v>82916824737</v>
      </c>
      <c r="J366">
        <v>82916842139</v>
      </c>
      <c r="K366">
        <f t="shared" si="11"/>
        <v>4.8338888888888896</v>
      </c>
      <c r="L366" t="s">
        <v>5</v>
      </c>
      <c r="M366">
        <v>1940</v>
      </c>
      <c r="N366">
        <v>1940</v>
      </c>
      <c r="O366">
        <v>1940</v>
      </c>
      <c r="P366">
        <f t="shared" si="12"/>
        <v>0.20721186337696831</v>
      </c>
    </row>
    <row r="367" spans="1:16">
      <c r="A367">
        <v>3</v>
      </c>
      <c r="B367" t="s">
        <v>23</v>
      </c>
      <c r="C367">
        <v>3</v>
      </c>
      <c r="E367" t="s">
        <v>165</v>
      </c>
      <c r="F367" t="s">
        <v>166</v>
      </c>
      <c r="H367" t="s">
        <v>167</v>
      </c>
      <c r="I367">
        <v>82916828301</v>
      </c>
      <c r="J367">
        <v>82916842476</v>
      </c>
      <c r="K367">
        <f t="shared" si="11"/>
        <v>3.9375</v>
      </c>
      <c r="L367" t="s">
        <v>5</v>
      </c>
      <c r="M367">
        <v>1948</v>
      </c>
      <c r="N367">
        <v>1948</v>
      </c>
      <c r="O367">
        <v>1948</v>
      </c>
      <c r="P367">
        <f t="shared" si="12"/>
        <v>0.21649036715161238</v>
      </c>
    </row>
    <row r="368" spans="1:16">
      <c r="A368">
        <v>3</v>
      </c>
      <c r="B368" t="s">
        <v>23</v>
      </c>
      <c r="C368">
        <v>3</v>
      </c>
      <c r="E368" t="s">
        <v>162</v>
      </c>
      <c r="F368" t="s">
        <v>163</v>
      </c>
      <c r="H368" t="s">
        <v>164</v>
      </c>
      <c r="I368">
        <v>82916859684</v>
      </c>
      <c r="J368">
        <v>82916870145</v>
      </c>
      <c r="K368">
        <f t="shared" si="11"/>
        <v>2.9058333333333333</v>
      </c>
      <c r="L368" t="s">
        <v>5</v>
      </c>
      <c r="M368">
        <v>2042</v>
      </c>
      <c r="N368">
        <v>2042</v>
      </c>
      <c r="O368">
        <v>2042</v>
      </c>
      <c r="P368">
        <f t="shared" si="12"/>
        <v>0.32551278650367999</v>
      </c>
    </row>
    <row r="369" spans="1:16">
      <c r="A369">
        <v>3</v>
      </c>
      <c r="B369" t="s">
        <v>23</v>
      </c>
      <c r="C369">
        <v>3</v>
      </c>
      <c r="E369" t="s">
        <v>340</v>
      </c>
      <c r="F369" t="s">
        <v>341</v>
      </c>
      <c r="H369" t="s">
        <v>342</v>
      </c>
      <c r="I369">
        <v>82916856282</v>
      </c>
      <c r="J369">
        <v>82916870525</v>
      </c>
      <c r="K369">
        <f t="shared" si="11"/>
        <v>3.9563888888888887</v>
      </c>
      <c r="L369" t="s">
        <v>11</v>
      </c>
      <c r="M369">
        <v>1637</v>
      </c>
      <c r="N369">
        <v>1637</v>
      </c>
      <c r="O369">
        <v>1637</v>
      </c>
      <c r="P369">
        <f t="shared" si="12"/>
        <v>-0.14421146708767521</v>
      </c>
    </row>
    <row r="370" spans="1:16">
      <c r="A370">
        <v>3</v>
      </c>
      <c r="B370" t="s">
        <v>23</v>
      </c>
      <c r="C370">
        <v>3</v>
      </c>
      <c r="E370" t="s">
        <v>465</v>
      </c>
      <c r="F370" t="s">
        <v>466</v>
      </c>
      <c r="H370" t="s">
        <v>467</v>
      </c>
      <c r="I370">
        <v>82916860008</v>
      </c>
      <c r="J370">
        <v>82916871267</v>
      </c>
      <c r="K370">
        <f t="shared" si="11"/>
        <v>3.1274999999999999</v>
      </c>
      <c r="L370" t="s">
        <v>5</v>
      </c>
      <c r="M370">
        <v>2362</v>
      </c>
      <c r="N370">
        <v>2362</v>
      </c>
      <c r="O370">
        <v>2362</v>
      </c>
      <c r="P370">
        <f t="shared" si="12"/>
        <v>0.69665293748944213</v>
      </c>
    </row>
    <row r="371" spans="1:16">
      <c r="A371">
        <v>3</v>
      </c>
      <c r="B371" t="s">
        <v>23</v>
      </c>
      <c r="C371">
        <v>3</v>
      </c>
      <c r="E371" t="s">
        <v>111</v>
      </c>
      <c r="F371" t="s">
        <v>112</v>
      </c>
      <c r="H371" t="s">
        <v>113</v>
      </c>
      <c r="I371">
        <v>82916879831</v>
      </c>
      <c r="J371">
        <v>82916896570</v>
      </c>
      <c r="K371">
        <f t="shared" si="11"/>
        <v>4.6497222222222225</v>
      </c>
      <c r="L371" t="s">
        <v>5</v>
      </c>
      <c r="M371">
        <v>3227</v>
      </c>
      <c r="N371">
        <v>3227</v>
      </c>
      <c r="O371">
        <v>3227</v>
      </c>
      <c r="P371">
        <f t="shared" si="12"/>
        <v>1.6998911581228304</v>
      </c>
    </row>
    <row r="372" spans="1:16">
      <c r="A372">
        <v>3</v>
      </c>
      <c r="B372" t="s">
        <v>23</v>
      </c>
      <c r="C372">
        <v>3</v>
      </c>
      <c r="E372" t="s">
        <v>303</v>
      </c>
      <c r="F372" t="s">
        <v>304</v>
      </c>
      <c r="H372" t="s">
        <v>305</v>
      </c>
      <c r="I372">
        <v>82916891820</v>
      </c>
      <c r="J372">
        <v>82916898096</v>
      </c>
      <c r="K372">
        <f t="shared" si="11"/>
        <v>1.7433333333333332</v>
      </c>
      <c r="L372" t="s">
        <v>5</v>
      </c>
      <c r="M372">
        <v>1533</v>
      </c>
      <c r="N372">
        <v>1533</v>
      </c>
      <c r="O372">
        <v>1533</v>
      </c>
      <c r="P372">
        <f t="shared" si="12"/>
        <v>-0.26483201615804791</v>
      </c>
    </row>
    <row r="373" spans="1:16">
      <c r="A373">
        <v>3</v>
      </c>
      <c r="B373" t="s">
        <v>23</v>
      </c>
      <c r="C373">
        <v>3</v>
      </c>
      <c r="E373" t="s">
        <v>280</v>
      </c>
      <c r="F373" t="s">
        <v>281</v>
      </c>
      <c r="H373" t="s">
        <v>282</v>
      </c>
      <c r="I373">
        <v>82916892144</v>
      </c>
      <c r="J373">
        <v>82916898520</v>
      </c>
      <c r="K373">
        <f t="shared" si="11"/>
        <v>1.7711111111111111</v>
      </c>
      <c r="L373" t="s">
        <v>11</v>
      </c>
      <c r="M373">
        <v>2419</v>
      </c>
      <c r="N373">
        <v>2419</v>
      </c>
      <c r="O373">
        <v>2419</v>
      </c>
      <c r="P373">
        <f t="shared" si="12"/>
        <v>0.76276227688378107</v>
      </c>
    </row>
    <row r="374" spans="1:16">
      <c r="A374">
        <v>3</v>
      </c>
      <c r="B374" t="s">
        <v>23</v>
      </c>
      <c r="C374">
        <v>30</v>
      </c>
      <c r="E374" t="s">
        <v>20</v>
      </c>
      <c r="F374" t="s">
        <v>21</v>
      </c>
      <c r="H374" t="s">
        <v>22</v>
      </c>
      <c r="I374">
        <v>82916791492</v>
      </c>
      <c r="J374">
        <v>82916813403</v>
      </c>
      <c r="K374">
        <f t="shared" si="11"/>
        <v>6.0863888888888891</v>
      </c>
      <c r="L374" t="s">
        <v>5</v>
      </c>
      <c r="M374">
        <v>3476</v>
      </c>
      <c r="N374">
        <v>3476</v>
      </c>
      <c r="O374">
        <v>3476</v>
      </c>
      <c r="P374">
        <f t="shared" si="12"/>
        <v>1.9886845881086266</v>
      </c>
    </row>
    <row r="375" spans="1:16">
      <c r="A375">
        <v>3</v>
      </c>
      <c r="B375" t="s">
        <v>23</v>
      </c>
      <c r="C375">
        <v>30</v>
      </c>
      <c r="E375" t="s">
        <v>361</v>
      </c>
      <c r="F375" t="s">
        <v>362</v>
      </c>
      <c r="H375" t="s">
        <v>363</v>
      </c>
      <c r="I375">
        <v>82916793112</v>
      </c>
      <c r="J375">
        <v>82916813641</v>
      </c>
      <c r="K375">
        <f t="shared" si="11"/>
        <v>5.7024999999999997</v>
      </c>
      <c r="L375" t="s">
        <v>5</v>
      </c>
      <c r="M375">
        <v>1858</v>
      </c>
      <c r="N375">
        <v>1858</v>
      </c>
      <c r="O375">
        <v>1858</v>
      </c>
      <c r="P375">
        <f t="shared" si="12"/>
        <v>0.11210719968686678</v>
      </c>
    </row>
    <row r="376" spans="1:16">
      <c r="A376">
        <v>3</v>
      </c>
      <c r="B376" t="s">
        <v>23</v>
      </c>
      <c r="C376">
        <v>30</v>
      </c>
      <c r="E376" t="s">
        <v>259</v>
      </c>
      <c r="F376" t="s">
        <v>260</v>
      </c>
      <c r="H376" t="s">
        <v>261</v>
      </c>
      <c r="I376">
        <v>82916794732</v>
      </c>
      <c r="J376">
        <v>82916814177</v>
      </c>
      <c r="K376">
        <f t="shared" si="11"/>
        <v>5.4013888888888886</v>
      </c>
      <c r="L376" t="s">
        <v>5</v>
      </c>
      <c r="M376">
        <v>1316</v>
      </c>
      <c r="N376">
        <v>1316</v>
      </c>
      <c r="O376">
        <v>1316</v>
      </c>
      <c r="P376">
        <f t="shared" si="12"/>
        <v>-0.51651143104526787</v>
      </c>
    </row>
    <row r="377" spans="1:16">
      <c r="A377">
        <v>3</v>
      </c>
      <c r="B377" t="s">
        <v>23</v>
      </c>
      <c r="C377">
        <v>30</v>
      </c>
      <c r="E377" t="s">
        <v>149</v>
      </c>
      <c r="F377" t="s">
        <v>150</v>
      </c>
      <c r="H377" t="s">
        <v>151</v>
      </c>
      <c r="I377">
        <v>82916820849</v>
      </c>
      <c r="J377">
        <v>82916841056</v>
      </c>
      <c r="K377">
        <f t="shared" si="11"/>
        <v>5.6130555555555564</v>
      </c>
      <c r="L377" t="s">
        <v>5</v>
      </c>
      <c r="M377">
        <v>1220</v>
      </c>
      <c r="N377">
        <v>1220</v>
      </c>
      <c r="O377">
        <v>1220</v>
      </c>
      <c r="P377">
        <f t="shared" si="12"/>
        <v>-0.62785347634099653</v>
      </c>
    </row>
    <row r="378" spans="1:16">
      <c r="A378">
        <v>3</v>
      </c>
      <c r="B378" t="s">
        <v>23</v>
      </c>
      <c r="C378">
        <v>30</v>
      </c>
      <c r="E378" t="s">
        <v>159</v>
      </c>
      <c r="F378" t="s">
        <v>160</v>
      </c>
      <c r="H378" t="s">
        <v>161</v>
      </c>
      <c r="I378">
        <v>82916832352</v>
      </c>
      <c r="J378">
        <v>82916843893</v>
      </c>
      <c r="K378">
        <f t="shared" si="11"/>
        <v>3.2058333333333331</v>
      </c>
      <c r="L378" t="s">
        <v>5</v>
      </c>
      <c r="M378">
        <v>962</v>
      </c>
      <c r="N378">
        <v>962</v>
      </c>
      <c r="O378">
        <v>962</v>
      </c>
      <c r="P378">
        <f t="shared" si="12"/>
        <v>-0.92708522307326724</v>
      </c>
    </row>
    <row r="379" spans="1:16">
      <c r="A379">
        <v>3</v>
      </c>
      <c r="B379" t="s">
        <v>23</v>
      </c>
      <c r="C379">
        <v>30</v>
      </c>
      <c r="E379" t="s">
        <v>358</v>
      </c>
      <c r="F379" t="s">
        <v>359</v>
      </c>
      <c r="H379" t="s">
        <v>360</v>
      </c>
      <c r="I379">
        <v>82916835592</v>
      </c>
      <c r="J379">
        <v>82916844733</v>
      </c>
      <c r="K379">
        <f t="shared" si="11"/>
        <v>2.5391666666666666</v>
      </c>
      <c r="L379" t="s">
        <v>5</v>
      </c>
      <c r="M379">
        <v>1227</v>
      </c>
      <c r="N379">
        <v>1227</v>
      </c>
      <c r="O379">
        <v>1227</v>
      </c>
      <c r="P379">
        <f t="shared" si="12"/>
        <v>-0.61973478553818295</v>
      </c>
    </row>
    <row r="380" spans="1:16">
      <c r="A380">
        <v>3</v>
      </c>
      <c r="B380" t="s">
        <v>23</v>
      </c>
      <c r="C380">
        <v>30</v>
      </c>
      <c r="E380" t="s">
        <v>452</v>
      </c>
      <c r="F380" t="s">
        <v>453</v>
      </c>
      <c r="H380" t="s">
        <v>454</v>
      </c>
      <c r="I380">
        <v>82916847371</v>
      </c>
      <c r="J380">
        <v>82916867679</v>
      </c>
      <c r="K380">
        <f t="shared" si="11"/>
        <v>5.641111111111111</v>
      </c>
      <c r="L380" t="s">
        <v>5</v>
      </c>
      <c r="M380">
        <v>2324</v>
      </c>
      <c r="N380">
        <v>2324</v>
      </c>
      <c r="O380">
        <v>2324</v>
      </c>
      <c r="P380">
        <f t="shared" si="12"/>
        <v>0.65258004455988294</v>
      </c>
    </row>
    <row r="381" spans="1:16">
      <c r="A381">
        <v>3</v>
      </c>
      <c r="B381" t="s">
        <v>23</v>
      </c>
      <c r="C381">
        <v>30</v>
      </c>
      <c r="E381" t="s">
        <v>104</v>
      </c>
      <c r="F381" t="s">
        <v>105</v>
      </c>
      <c r="H381" t="s">
        <v>106</v>
      </c>
      <c r="I381">
        <v>82916860170</v>
      </c>
      <c r="J381">
        <v>82916870653</v>
      </c>
      <c r="K381">
        <f t="shared" si="11"/>
        <v>2.9119444444444444</v>
      </c>
      <c r="L381" t="s">
        <v>5</v>
      </c>
      <c r="M381">
        <v>5147</v>
      </c>
      <c r="N381" t="s">
        <v>529</v>
      </c>
      <c r="O381" t="s">
        <v>529</v>
      </c>
      <c r="P381" t="e">
        <f t="shared" si="12"/>
        <v>#VALUE!</v>
      </c>
    </row>
    <row r="382" spans="1:16">
      <c r="A382">
        <v>3</v>
      </c>
      <c r="B382" t="s">
        <v>23</v>
      </c>
      <c r="C382">
        <v>30</v>
      </c>
      <c r="E382" t="s">
        <v>370</v>
      </c>
      <c r="F382" t="s">
        <v>371</v>
      </c>
      <c r="H382" t="s">
        <v>372</v>
      </c>
      <c r="I382">
        <v>82916865030</v>
      </c>
      <c r="J382">
        <v>82916871643</v>
      </c>
      <c r="K382">
        <f t="shared" si="11"/>
        <v>1.8369444444444445</v>
      </c>
      <c r="L382" t="s">
        <v>5</v>
      </c>
      <c r="M382">
        <v>2173</v>
      </c>
      <c r="N382">
        <v>2173</v>
      </c>
      <c r="O382">
        <v>2173</v>
      </c>
      <c r="P382">
        <f t="shared" si="12"/>
        <v>0.47744828581347637</v>
      </c>
    </row>
    <row r="383" spans="1:16">
      <c r="A383">
        <v>3</v>
      </c>
      <c r="B383" t="s">
        <v>23</v>
      </c>
      <c r="C383">
        <v>30</v>
      </c>
      <c r="E383" t="s">
        <v>438</v>
      </c>
      <c r="F383" t="s">
        <v>439</v>
      </c>
      <c r="H383" t="s">
        <v>440</v>
      </c>
      <c r="I383">
        <v>82916872703</v>
      </c>
      <c r="J383">
        <v>82916894585</v>
      </c>
      <c r="K383">
        <f t="shared" si="11"/>
        <v>6.0783333333333331</v>
      </c>
      <c r="L383" t="s">
        <v>11</v>
      </c>
      <c r="M383">
        <v>1274</v>
      </c>
      <c r="N383">
        <v>1274</v>
      </c>
      <c r="O383">
        <v>1274</v>
      </c>
      <c r="P383">
        <f t="shared" si="12"/>
        <v>-0.56522357586214922</v>
      </c>
    </row>
    <row r="384" spans="1:16">
      <c r="A384">
        <v>3</v>
      </c>
      <c r="B384" t="s">
        <v>23</v>
      </c>
      <c r="C384">
        <v>30</v>
      </c>
      <c r="E384" t="s">
        <v>270</v>
      </c>
      <c r="F384" t="s">
        <v>271</v>
      </c>
      <c r="H384" t="s">
        <v>272</v>
      </c>
      <c r="I384">
        <v>82916876429</v>
      </c>
      <c r="J384">
        <v>82916895616</v>
      </c>
      <c r="K384">
        <f t="shared" si="11"/>
        <v>5.3297222222222222</v>
      </c>
      <c r="L384" t="s">
        <v>11</v>
      </c>
      <c r="M384">
        <v>1482</v>
      </c>
      <c r="N384">
        <v>1482</v>
      </c>
      <c r="O384">
        <v>1482</v>
      </c>
      <c r="P384">
        <f t="shared" si="12"/>
        <v>-0.32398247772140376</v>
      </c>
    </row>
    <row r="385" spans="1:16">
      <c r="A385">
        <v>3</v>
      </c>
      <c r="B385" t="s">
        <v>23</v>
      </c>
      <c r="C385">
        <v>30</v>
      </c>
      <c r="E385" t="s">
        <v>152</v>
      </c>
      <c r="F385" t="s">
        <v>153</v>
      </c>
      <c r="H385" t="s">
        <v>154</v>
      </c>
      <c r="I385">
        <v>82916892469</v>
      </c>
      <c r="J385">
        <v>82916898776</v>
      </c>
      <c r="K385">
        <f t="shared" si="11"/>
        <v>1.7519444444444443</v>
      </c>
      <c r="L385" t="s">
        <v>5</v>
      </c>
      <c r="M385">
        <v>1282</v>
      </c>
      <c r="N385">
        <v>1282</v>
      </c>
      <c r="O385">
        <v>1282</v>
      </c>
      <c r="P385">
        <f t="shared" si="12"/>
        <v>-0.5559450720875051</v>
      </c>
    </row>
    <row r="386" spans="1:16">
      <c r="A386">
        <v>3</v>
      </c>
      <c r="B386" t="s">
        <v>6</v>
      </c>
      <c r="C386">
        <v>0</v>
      </c>
      <c r="D386">
        <v>69</v>
      </c>
      <c r="E386" t="s">
        <v>175</v>
      </c>
      <c r="F386" t="s">
        <v>176</v>
      </c>
      <c r="G386" t="s">
        <v>177</v>
      </c>
      <c r="H386" t="s">
        <v>178</v>
      </c>
      <c r="J386">
        <v>82916813942</v>
      </c>
      <c r="K386">
        <f t="shared" si="11"/>
        <v>0</v>
      </c>
      <c r="L386" t="s">
        <v>11</v>
      </c>
      <c r="M386">
        <v>1461</v>
      </c>
      <c r="N386">
        <v>1461</v>
      </c>
      <c r="O386">
        <v>1461</v>
      </c>
      <c r="P386">
        <f t="shared" si="12"/>
        <v>-0.34833855012984438</v>
      </c>
    </row>
    <row r="387" spans="1:16">
      <c r="A387">
        <v>3</v>
      </c>
      <c r="B387" t="s">
        <v>6</v>
      </c>
      <c r="C387">
        <v>0</v>
      </c>
      <c r="D387">
        <v>67</v>
      </c>
      <c r="E387" t="s">
        <v>44</v>
      </c>
      <c r="F387" t="s">
        <v>45</v>
      </c>
      <c r="G387" t="s">
        <v>46</v>
      </c>
      <c r="H387" t="s">
        <v>47</v>
      </c>
      <c r="J387">
        <v>82916817220</v>
      </c>
      <c r="K387">
        <f t="shared" ref="K387:K450" si="13">IF(ISBLANK(I387),0,((J387-I387)/60)/60)</f>
        <v>0</v>
      </c>
      <c r="L387" t="s">
        <v>5</v>
      </c>
      <c r="M387">
        <v>2196</v>
      </c>
      <c r="N387">
        <v>2196</v>
      </c>
      <c r="O387">
        <v>2196</v>
      </c>
      <c r="P387">
        <f t="shared" ref="P387:P450" si="14">IF(ISBLANK(N387),"",(N387-VLOOKUP($A387,$R:$T,2,FALSE))/VLOOKUP($A387,$R:$T,3,FALSE))</f>
        <v>0.50412398416557802</v>
      </c>
    </row>
    <row r="388" spans="1:16">
      <c r="A388">
        <v>3</v>
      </c>
      <c r="B388" t="s">
        <v>6</v>
      </c>
      <c r="C388">
        <v>0</v>
      </c>
      <c r="D388">
        <v>66</v>
      </c>
      <c r="E388" t="s">
        <v>332</v>
      </c>
      <c r="F388" t="s">
        <v>333</v>
      </c>
      <c r="G388" t="s">
        <v>334</v>
      </c>
      <c r="H388" t="s">
        <v>335</v>
      </c>
      <c r="J388">
        <v>82916841522</v>
      </c>
      <c r="K388">
        <f t="shared" si="13"/>
        <v>0</v>
      </c>
      <c r="L388" t="s">
        <v>11</v>
      </c>
      <c r="M388">
        <v>1468</v>
      </c>
      <c r="N388">
        <v>1468</v>
      </c>
      <c r="O388">
        <v>1468</v>
      </c>
      <c r="P388">
        <f t="shared" si="14"/>
        <v>-0.34021985932703086</v>
      </c>
    </row>
    <row r="389" spans="1:16">
      <c r="A389">
        <v>3</v>
      </c>
      <c r="B389" t="s">
        <v>6</v>
      </c>
      <c r="C389">
        <v>0</v>
      </c>
      <c r="D389">
        <v>71</v>
      </c>
      <c r="E389" t="s">
        <v>141</v>
      </c>
      <c r="F389" t="s">
        <v>142</v>
      </c>
      <c r="G389" t="s">
        <v>143</v>
      </c>
      <c r="H389" t="s">
        <v>144</v>
      </c>
      <c r="J389">
        <v>82916843730</v>
      </c>
      <c r="K389">
        <f t="shared" si="13"/>
        <v>0</v>
      </c>
      <c r="L389" t="s">
        <v>11</v>
      </c>
      <c r="M389">
        <v>891</v>
      </c>
      <c r="N389">
        <v>891</v>
      </c>
      <c r="O389">
        <v>891</v>
      </c>
      <c r="P389">
        <f t="shared" si="14"/>
        <v>-1.0094319440732333</v>
      </c>
    </row>
    <row r="390" spans="1:16">
      <c r="A390">
        <v>3</v>
      </c>
      <c r="B390" t="s">
        <v>6</v>
      </c>
      <c r="C390">
        <v>0</v>
      </c>
      <c r="D390">
        <v>70</v>
      </c>
      <c r="E390" t="s">
        <v>388</v>
      </c>
      <c r="F390" t="s">
        <v>389</v>
      </c>
      <c r="G390" t="s">
        <v>390</v>
      </c>
      <c r="H390" t="s">
        <v>391</v>
      </c>
      <c r="J390">
        <v>82916869348</v>
      </c>
      <c r="K390">
        <f t="shared" si="13"/>
        <v>0</v>
      </c>
      <c r="L390" t="s">
        <v>5</v>
      </c>
      <c r="M390">
        <v>3395</v>
      </c>
      <c r="N390">
        <v>3395</v>
      </c>
      <c r="O390">
        <v>3395</v>
      </c>
      <c r="P390">
        <f t="shared" si="14"/>
        <v>1.8947397373903556</v>
      </c>
    </row>
    <row r="391" spans="1:16">
      <c r="A391">
        <v>3</v>
      </c>
      <c r="B391" t="s">
        <v>6</v>
      </c>
      <c r="C391">
        <v>0</v>
      </c>
      <c r="D391">
        <v>65</v>
      </c>
      <c r="E391" t="s">
        <v>336</v>
      </c>
      <c r="F391" t="s">
        <v>337</v>
      </c>
      <c r="G391" t="s">
        <v>338</v>
      </c>
      <c r="H391" t="s">
        <v>339</v>
      </c>
      <c r="J391">
        <v>82916871930</v>
      </c>
      <c r="K391">
        <f t="shared" si="13"/>
        <v>0</v>
      </c>
      <c r="L391" t="s">
        <v>5</v>
      </c>
      <c r="M391">
        <v>1388</v>
      </c>
      <c r="N391">
        <v>1388</v>
      </c>
      <c r="O391">
        <v>1388</v>
      </c>
      <c r="P391">
        <f t="shared" si="14"/>
        <v>-0.4330048970734714</v>
      </c>
    </row>
    <row r="392" spans="1:16">
      <c r="A392">
        <v>3</v>
      </c>
      <c r="B392" t="s">
        <v>6</v>
      </c>
      <c r="C392">
        <v>0</v>
      </c>
      <c r="D392">
        <v>72</v>
      </c>
      <c r="E392" t="s">
        <v>426</v>
      </c>
      <c r="F392" t="s">
        <v>427</v>
      </c>
      <c r="G392" t="s">
        <v>428</v>
      </c>
      <c r="H392" t="s">
        <v>429</v>
      </c>
      <c r="J392">
        <v>82916895090</v>
      </c>
      <c r="K392">
        <f t="shared" si="13"/>
        <v>0</v>
      </c>
      <c r="L392" t="s">
        <v>11</v>
      </c>
      <c r="M392">
        <v>1090</v>
      </c>
      <c r="N392">
        <v>1090</v>
      </c>
      <c r="O392">
        <v>1090</v>
      </c>
      <c r="P392">
        <f t="shared" si="14"/>
        <v>-0.77862916267896243</v>
      </c>
    </row>
    <row r="393" spans="1:16">
      <c r="A393">
        <v>3</v>
      </c>
      <c r="B393" t="s">
        <v>6</v>
      </c>
      <c r="C393">
        <v>0</v>
      </c>
      <c r="D393">
        <v>68</v>
      </c>
      <c r="E393" t="s">
        <v>51</v>
      </c>
      <c r="F393" t="s">
        <v>52</v>
      </c>
      <c r="G393" t="s">
        <v>53</v>
      </c>
      <c r="H393" t="s">
        <v>54</v>
      </c>
      <c r="J393">
        <v>82916898218</v>
      </c>
      <c r="K393">
        <f t="shared" si="13"/>
        <v>0</v>
      </c>
      <c r="L393" t="s">
        <v>11</v>
      </c>
      <c r="M393">
        <v>940</v>
      </c>
      <c r="N393">
        <v>940</v>
      </c>
      <c r="O393">
        <v>940</v>
      </c>
      <c r="P393">
        <f t="shared" si="14"/>
        <v>-0.9526011084535384</v>
      </c>
    </row>
    <row r="394" spans="1:16">
      <c r="A394">
        <v>3</v>
      </c>
      <c r="B394" t="s">
        <v>6</v>
      </c>
      <c r="C394">
        <v>3</v>
      </c>
      <c r="D394">
        <v>19</v>
      </c>
      <c r="E394" t="s">
        <v>445</v>
      </c>
      <c r="F394" t="s">
        <v>446</v>
      </c>
      <c r="G394" t="s">
        <v>447</v>
      </c>
      <c r="H394" t="s">
        <v>448</v>
      </c>
      <c r="I394">
        <v>82916797001</v>
      </c>
      <c r="J394">
        <v>82916815072</v>
      </c>
      <c r="K394">
        <f t="shared" si="13"/>
        <v>5.0197222222222226</v>
      </c>
      <c r="L394" t="s">
        <v>11</v>
      </c>
      <c r="M394">
        <v>1299</v>
      </c>
      <c r="N394">
        <v>1299</v>
      </c>
      <c r="O394">
        <v>1299</v>
      </c>
      <c r="P394">
        <f t="shared" si="14"/>
        <v>-0.53622825156638654</v>
      </c>
    </row>
    <row r="395" spans="1:16">
      <c r="A395">
        <v>3</v>
      </c>
      <c r="B395" t="s">
        <v>6</v>
      </c>
      <c r="C395">
        <v>3</v>
      </c>
      <c r="D395">
        <v>22</v>
      </c>
      <c r="E395" t="s">
        <v>16</v>
      </c>
      <c r="F395" t="s">
        <v>17</v>
      </c>
      <c r="G395" t="s">
        <v>18</v>
      </c>
      <c r="H395" t="s">
        <v>19</v>
      </c>
      <c r="I395">
        <v>82916810933</v>
      </c>
      <c r="J395">
        <v>82916818132</v>
      </c>
      <c r="K395">
        <f t="shared" si="13"/>
        <v>1.9997222222222222</v>
      </c>
      <c r="L395" t="s">
        <v>11</v>
      </c>
      <c r="M395">
        <v>1844</v>
      </c>
      <c r="N395">
        <v>1844</v>
      </c>
      <c r="O395">
        <v>1844</v>
      </c>
      <c r="P395">
        <f t="shared" si="14"/>
        <v>9.5869818081239677E-2</v>
      </c>
    </row>
    <row r="396" spans="1:16">
      <c r="A396">
        <v>3</v>
      </c>
      <c r="B396" t="s">
        <v>6</v>
      </c>
      <c r="C396">
        <v>3</v>
      </c>
      <c r="D396">
        <v>23</v>
      </c>
      <c r="E396" t="s">
        <v>239</v>
      </c>
      <c r="F396" t="s">
        <v>240</v>
      </c>
      <c r="G396" t="s">
        <v>241</v>
      </c>
      <c r="H396" t="s">
        <v>242</v>
      </c>
      <c r="I396">
        <v>82916822631</v>
      </c>
      <c r="J396">
        <v>82916840933</v>
      </c>
      <c r="K396">
        <f t="shared" si="13"/>
        <v>5.0838888888888896</v>
      </c>
      <c r="L396" t="s">
        <v>11</v>
      </c>
      <c r="M396">
        <v>1553</v>
      </c>
      <c r="N396">
        <v>1553</v>
      </c>
      <c r="O396">
        <v>1553</v>
      </c>
      <c r="P396">
        <f t="shared" si="14"/>
        <v>-0.24163575672143778</v>
      </c>
    </row>
    <row r="397" spans="1:16">
      <c r="A397">
        <v>3</v>
      </c>
      <c r="B397" t="s">
        <v>6</v>
      </c>
      <c r="C397">
        <v>3</v>
      </c>
      <c r="D397">
        <v>24</v>
      </c>
      <c r="E397" t="s">
        <v>306</v>
      </c>
      <c r="F397" t="s">
        <v>307</v>
      </c>
      <c r="G397" t="s">
        <v>308</v>
      </c>
      <c r="H397" t="s">
        <v>309</v>
      </c>
      <c r="I397">
        <v>82916832028</v>
      </c>
      <c r="J397">
        <v>82916843981</v>
      </c>
      <c r="K397">
        <f t="shared" si="13"/>
        <v>3.3202777777777777</v>
      </c>
      <c r="L397" t="s">
        <v>11</v>
      </c>
      <c r="M397">
        <v>1033</v>
      </c>
      <c r="N397">
        <v>1033</v>
      </c>
      <c r="O397">
        <v>1033</v>
      </c>
      <c r="P397">
        <f t="shared" si="14"/>
        <v>-0.84473850207330126</v>
      </c>
    </row>
    <row r="398" spans="1:16">
      <c r="A398">
        <v>3</v>
      </c>
      <c r="B398" t="s">
        <v>6</v>
      </c>
      <c r="C398">
        <v>3</v>
      </c>
      <c r="D398">
        <v>17</v>
      </c>
      <c r="E398" t="s">
        <v>313</v>
      </c>
      <c r="F398" t="s">
        <v>314</v>
      </c>
      <c r="G398" t="s">
        <v>315</v>
      </c>
      <c r="H398" t="s">
        <v>316</v>
      </c>
      <c r="I398">
        <v>82916854013</v>
      </c>
      <c r="J398">
        <v>82916868402</v>
      </c>
      <c r="K398">
        <f t="shared" si="13"/>
        <v>3.9969444444444444</v>
      </c>
      <c r="L398" t="s">
        <v>11</v>
      </c>
      <c r="M398">
        <v>1900</v>
      </c>
      <c r="N398">
        <v>1900</v>
      </c>
      <c r="O398">
        <v>1900</v>
      </c>
      <c r="P398">
        <f t="shared" si="14"/>
        <v>0.16081934450374805</v>
      </c>
    </row>
    <row r="399" spans="1:16">
      <c r="A399">
        <v>3</v>
      </c>
      <c r="B399" t="s">
        <v>6</v>
      </c>
      <c r="C399">
        <v>3</v>
      </c>
      <c r="D399">
        <v>18</v>
      </c>
      <c r="E399" t="s">
        <v>422</v>
      </c>
      <c r="F399" t="s">
        <v>423</v>
      </c>
      <c r="G399" t="s">
        <v>424</v>
      </c>
      <c r="H399" t="s">
        <v>425</v>
      </c>
      <c r="I399">
        <v>82916854337</v>
      </c>
      <c r="J399">
        <v>82916869124</v>
      </c>
      <c r="K399">
        <f t="shared" si="13"/>
        <v>4.1074999999999999</v>
      </c>
      <c r="L399" t="s">
        <v>11</v>
      </c>
      <c r="M399">
        <v>3227</v>
      </c>
      <c r="N399">
        <v>3227</v>
      </c>
      <c r="O399">
        <v>3227</v>
      </c>
      <c r="P399">
        <f t="shared" si="14"/>
        <v>1.6998911581228304</v>
      </c>
    </row>
    <row r="400" spans="1:16">
      <c r="A400">
        <v>3</v>
      </c>
      <c r="B400" t="s">
        <v>6</v>
      </c>
      <c r="C400">
        <v>3</v>
      </c>
      <c r="D400">
        <v>21</v>
      </c>
      <c r="E400" t="s">
        <v>252</v>
      </c>
      <c r="F400" t="s">
        <v>253</v>
      </c>
      <c r="G400" t="s">
        <v>254</v>
      </c>
      <c r="H400" t="s">
        <v>255</v>
      </c>
      <c r="I400">
        <v>82916876105</v>
      </c>
      <c r="J400">
        <v>82916894691</v>
      </c>
      <c r="K400">
        <f t="shared" si="13"/>
        <v>5.1627777777777775</v>
      </c>
      <c r="L400" t="s">
        <v>11</v>
      </c>
      <c r="M400">
        <v>1771</v>
      </c>
      <c r="N400">
        <v>1771</v>
      </c>
      <c r="O400">
        <v>1771</v>
      </c>
      <c r="P400">
        <f t="shared" si="14"/>
        <v>1.1203471137612683E-2</v>
      </c>
    </row>
    <row r="401" spans="1:16">
      <c r="A401">
        <v>3</v>
      </c>
      <c r="B401" t="s">
        <v>6</v>
      </c>
      <c r="C401">
        <v>3</v>
      </c>
      <c r="D401">
        <v>20</v>
      </c>
      <c r="E401" t="s">
        <v>1</v>
      </c>
      <c r="F401" t="s">
        <v>2</v>
      </c>
      <c r="G401" t="s">
        <v>3</v>
      </c>
      <c r="H401" t="s">
        <v>4</v>
      </c>
      <c r="I401">
        <v>82916888418</v>
      </c>
      <c r="J401">
        <v>82916897575</v>
      </c>
      <c r="K401">
        <f t="shared" si="13"/>
        <v>2.5436111111111113</v>
      </c>
      <c r="L401" t="s">
        <v>11</v>
      </c>
      <c r="M401">
        <v>1387</v>
      </c>
      <c r="N401">
        <v>1387</v>
      </c>
      <c r="O401">
        <v>1387</v>
      </c>
      <c r="P401">
        <f t="shared" si="14"/>
        <v>-0.43416471004530188</v>
      </c>
    </row>
    <row r="402" spans="1:16">
      <c r="A402">
        <v>3</v>
      </c>
      <c r="B402" t="s">
        <v>6</v>
      </c>
      <c r="C402">
        <v>30</v>
      </c>
      <c r="D402">
        <v>43</v>
      </c>
      <c r="E402" t="s">
        <v>229</v>
      </c>
      <c r="F402" t="s">
        <v>230</v>
      </c>
      <c r="G402" t="s">
        <v>231</v>
      </c>
      <c r="H402" t="s">
        <v>232</v>
      </c>
      <c r="I402">
        <v>82916797163</v>
      </c>
      <c r="J402">
        <v>82916815512</v>
      </c>
      <c r="K402">
        <f t="shared" si="13"/>
        <v>5.0969444444444445</v>
      </c>
      <c r="L402" t="s">
        <v>11</v>
      </c>
      <c r="M402">
        <v>1737</v>
      </c>
      <c r="N402">
        <v>1737</v>
      </c>
      <c r="O402">
        <v>1737</v>
      </c>
      <c r="P402">
        <f t="shared" si="14"/>
        <v>-2.8230169904624545E-2</v>
      </c>
    </row>
    <row r="403" spans="1:16">
      <c r="A403">
        <v>3</v>
      </c>
      <c r="B403" t="s">
        <v>6</v>
      </c>
      <c r="C403">
        <v>30</v>
      </c>
      <c r="D403">
        <v>42</v>
      </c>
      <c r="E403" t="s">
        <v>328</v>
      </c>
      <c r="F403" t="s">
        <v>329</v>
      </c>
      <c r="G403" t="s">
        <v>330</v>
      </c>
      <c r="H403" t="s">
        <v>331</v>
      </c>
      <c r="I403">
        <v>82916806073</v>
      </c>
      <c r="J403">
        <v>82916817543</v>
      </c>
      <c r="K403">
        <f t="shared" si="13"/>
        <v>3.1861111111111109</v>
      </c>
      <c r="L403" t="s">
        <v>5</v>
      </c>
      <c r="M403">
        <v>3292</v>
      </c>
      <c r="N403">
        <v>3292</v>
      </c>
      <c r="O403">
        <v>3292</v>
      </c>
      <c r="P403">
        <f t="shared" si="14"/>
        <v>1.7752790012918134</v>
      </c>
    </row>
    <row r="404" spans="1:16">
      <c r="A404">
        <v>3</v>
      </c>
      <c r="B404" t="s">
        <v>6</v>
      </c>
      <c r="C404">
        <v>30</v>
      </c>
      <c r="D404">
        <v>44</v>
      </c>
      <c r="E404" t="s">
        <v>411</v>
      </c>
      <c r="F404" t="s">
        <v>412</v>
      </c>
      <c r="G404" t="s">
        <v>413</v>
      </c>
      <c r="H404" t="s">
        <v>414</v>
      </c>
      <c r="I404">
        <v>82916819229</v>
      </c>
      <c r="J404">
        <v>82916841377</v>
      </c>
      <c r="K404">
        <f t="shared" si="13"/>
        <v>6.152222222222222</v>
      </c>
      <c r="L404" t="s">
        <v>11</v>
      </c>
      <c r="M404">
        <v>1921</v>
      </c>
      <c r="N404">
        <v>1921</v>
      </c>
      <c r="O404">
        <v>1921</v>
      </c>
      <c r="P404">
        <f t="shared" si="14"/>
        <v>0.1851754169121887</v>
      </c>
    </row>
    <row r="405" spans="1:16">
      <c r="A405">
        <v>3</v>
      </c>
      <c r="B405" t="s">
        <v>6</v>
      </c>
      <c r="C405">
        <v>30</v>
      </c>
      <c r="D405">
        <v>48</v>
      </c>
      <c r="E405" t="s">
        <v>398</v>
      </c>
      <c r="F405" t="s">
        <v>399</v>
      </c>
      <c r="G405" t="s">
        <v>400</v>
      </c>
      <c r="H405" t="s">
        <v>401</v>
      </c>
      <c r="I405">
        <v>82916830246</v>
      </c>
      <c r="J405">
        <v>82916843574</v>
      </c>
      <c r="K405">
        <f t="shared" si="13"/>
        <v>3.7022222222222223</v>
      </c>
      <c r="L405" t="s">
        <v>11</v>
      </c>
      <c r="M405">
        <v>868</v>
      </c>
      <c r="N405">
        <v>868</v>
      </c>
      <c r="O405">
        <v>868</v>
      </c>
      <c r="P405">
        <f t="shared" si="14"/>
        <v>-1.0361076424253348</v>
      </c>
    </row>
    <row r="406" spans="1:16">
      <c r="A406">
        <v>3</v>
      </c>
      <c r="B406" t="s">
        <v>6</v>
      </c>
      <c r="C406">
        <v>30</v>
      </c>
      <c r="D406">
        <v>46</v>
      </c>
      <c r="E406" t="s">
        <v>91</v>
      </c>
      <c r="F406" t="s">
        <v>92</v>
      </c>
      <c r="G406" t="s">
        <v>93</v>
      </c>
      <c r="H406" t="s">
        <v>94</v>
      </c>
      <c r="I406">
        <v>82916849153</v>
      </c>
      <c r="J406">
        <v>82916868216</v>
      </c>
      <c r="K406">
        <f t="shared" si="13"/>
        <v>5.2952777777777778</v>
      </c>
      <c r="L406" t="s">
        <v>11</v>
      </c>
      <c r="M406">
        <v>2610</v>
      </c>
      <c r="N406">
        <v>2610</v>
      </c>
      <c r="O406">
        <v>2610</v>
      </c>
      <c r="P406">
        <f t="shared" si="14"/>
        <v>0.98428655450340785</v>
      </c>
    </row>
    <row r="407" spans="1:16">
      <c r="A407">
        <v>3</v>
      </c>
      <c r="B407" t="s">
        <v>6</v>
      </c>
      <c r="C407">
        <v>30</v>
      </c>
      <c r="D407">
        <v>45</v>
      </c>
      <c r="E407" t="s">
        <v>126</v>
      </c>
      <c r="F407" t="s">
        <v>127</v>
      </c>
      <c r="G407" t="s">
        <v>128</v>
      </c>
      <c r="H407" t="s">
        <v>129</v>
      </c>
      <c r="I407">
        <v>82916856444</v>
      </c>
      <c r="J407">
        <v>82916870057</v>
      </c>
      <c r="K407">
        <f t="shared" si="13"/>
        <v>3.7813888888888889</v>
      </c>
      <c r="L407" t="s">
        <v>11</v>
      </c>
      <c r="M407">
        <v>963</v>
      </c>
      <c r="N407">
        <v>963</v>
      </c>
      <c r="O407">
        <v>963</v>
      </c>
      <c r="P407">
        <f t="shared" si="14"/>
        <v>-0.92592541010143681</v>
      </c>
    </row>
    <row r="408" spans="1:16">
      <c r="A408">
        <v>3</v>
      </c>
      <c r="B408" t="s">
        <v>6</v>
      </c>
      <c r="C408">
        <v>30</v>
      </c>
      <c r="D408">
        <v>47</v>
      </c>
      <c r="E408" t="s">
        <v>200</v>
      </c>
      <c r="F408" t="s">
        <v>201</v>
      </c>
      <c r="G408" t="s">
        <v>202</v>
      </c>
      <c r="H408" t="s">
        <v>203</v>
      </c>
      <c r="I408">
        <v>82916879993</v>
      </c>
      <c r="J408">
        <v>82916896191</v>
      </c>
      <c r="K408">
        <f t="shared" si="13"/>
        <v>4.4994444444444444</v>
      </c>
      <c r="L408" t="s">
        <v>11</v>
      </c>
      <c r="M408">
        <v>995</v>
      </c>
      <c r="N408">
        <v>995</v>
      </c>
      <c r="O408">
        <v>995</v>
      </c>
      <c r="P408">
        <f t="shared" si="14"/>
        <v>-0.88881139500286055</v>
      </c>
    </row>
    <row r="409" spans="1:16">
      <c r="A409">
        <v>3</v>
      </c>
      <c r="B409" t="s">
        <v>6</v>
      </c>
      <c r="C409">
        <v>30</v>
      </c>
      <c r="D409">
        <v>41</v>
      </c>
      <c r="E409" t="s">
        <v>381</v>
      </c>
      <c r="F409" t="s">
        <v>382</v>
      </c>
      <c r="G409" t="s">
        <v>383</v>
      </c>
      <c r="H409" t="s">
        <v>384</v>
      </c>
      <c r="I409">
        <v>82916886798</v>
      </c>
      <c r="J409">
        <v>82916896962</v>
      </c>
      <c r="K409">
        <f t="shared" si="13"/>
        <v>2.8233333333333333</v>
      </c>
      <c r="L409" t="s">
        <v>11</v>
      </c>
      <c r="M409">
        <v>1666</v>
      </c>
      <c r="N409">
        <v>1666</v>
      </c>
      <c r="O409">
        <v>1666</v>
      </c>
      <c r="P409">
        <f t="shared" si="14"/>
        <v>-0.11057689090459052</v>
      </c>
    </row>
    <row r="410" spans="1:16">
      <c r="A410">
        <v>3</v>
      </c>
      <c r="B410" t="s">
        <v>0</v>
      </c>
      <c r="C410">
        <v>0</v>
      </c>
      <c r="D410">
        <v>4</v>
      </c>
      <c r="E410" t="s">
        <v>434</v>
      </c>
      <c r="F410" t="s">
        <v>435</v>
      </c>
      <c r="G410" t="s">
        <v>436</v>
      </c>
      <c r="H410" t="s">
        <v>437</v>
      </c>
      <c r="J410">
        <v>82916817080</v>
      </c>
      <c r="K410">
        <f t="shared" si="13"/>
        <v>0</v>
      </c>
      <c r="L410" t="s">
        <v>11</v>
      </c>
      <c r="M410">
        <v>1843</v>
      </c>
      <c r="N410">
        <v>1843</v>
      </c>
      <c r="O410">
        <v>1843</v>
      </c>
      <c r="P410">
        <f t="shared" si="14"/>
        <v>9.4710005109409162E-2</v>
      </c>
    </row>
    <row r="411" spans="1:16">
      <c r="A411">
        <v>3</v>
      </c>
      <c r="B411" t="s">
        <v>0</v>
      </c>
      <c r="C411">
        <v>0</v>
      </c>
      <c r="D411">
        <v>6</v>
      </c>
      <c r="E411" t="s">
        <v>262</v>
      </c>
      <c r="F411" t="s">
        <v>263</v>
      </c>
      <c r="G411" t="s">
        <v>264</v>
      </c>
      <c r="H411" t="s">
        <v>265</v>
      </c>
      <c r="J411">
        <v>82916818273</v>
      </c>
      <c r="K411">
        <f t="shared" si="13"/>
        <v>0</v>
      </c>
      <c r="L411" t="s">
        <v>11</v>
      </c>
      <c r="M411">
        <v>2419</v>
      </c>
      <c r="N411">
        <v>2419</v>
      </c>
      <c r="O411">
        <v>2419</v>
      </c>
      <c r="P411">
        <f t="shared" si="14"/>
        <v>0.76276227688378107</v>
      </c>
    </row>
    <row r="412" spans="1:16">
      <c r="A412">
        <v>3</v>
      </c>
      <c r="B412" t="s">
        <v>0</v>
      </c>
      <c r="C412">
        <v>0</v>
      </c>
      <c r="D412">
        <v>5</v>
      </c>
      <c r="E412" t="s">
        <v>489</v>
      </c>
      <c r="F412" t="s">
        <v>490</v>
      </c>
      <c r="G412" t="s">
        <v>491</v>
      </c>
      <c r="H412" t="s">
        <v>492</v>
      </c>
      <c r="J412">
        <v>82916841237</v>
      </c>
      <c r="K412">
        <f t="shared" si="13"/>
        <v>0</v>
      </c>
      <c r="L412" t="s">
        <v>5</v>
      </c>
      <c r="M412">
        <v>1818</v>
      </c>
      <c r="N412">
        <v>1818</v>
      </c>
      <c r="O412">
        <v>1818</v>
      </c>
      <c r="P412">
        <f t="shared" si="14"/>
        <v>6.5714680813646495E-2</v>
      </c>
    </row>
    <row r="413" spans="1:16">
      <c r="A413">
        <v>3</v>
      </c>
      <c r="B413" t="s">
        <v>0</v>
      </c>
      <c r="C413">
        <v>0</v>
      </c>
      <c r="D413">
        <v>8</v>
      </c>
      <c r="E413" t="s">
        <v>155</v>
      </c>
      <c r="F413" t="s">
        <v>156</v>
      </c>
      <c r="G413" t="s">
        <v>157</v>
      </c>
      <c r="H413" t="s">
        <v>158</v>
      </c>
      <c r="J413">
        <v>82916845085</v>
      </c>
      <c r="K413">
        <f t="shared" si="13"/>
        <v>0</v>
      </c>
      <c r="L413" t="s">
        <v>11</v>
      </c>
      <c r="M413">
        <v>2282</v>
      </c>
      <c r="N413">
        <v>2282</v>
      </c>
      <c r="O413">
        <v>2282</v>
      </c>
      <c r="P413">
        <f t="shared" si="14"/>
        <v>0.60386789974300159</v>
      </c>
    </row>
    <row r="414" spans="1:16">
      <c r="A414">
        <v>3</v>
      </c>
      <c r="B414" t="s">
        <v>0</v>
      </c>
      <c r="C414">
        <v>0</v>
      </c>
      <c r="D414">
        <v>7</v>
      </c>
      <c r="E414" t="s">
        <v>58</v>
      </c>
      <c r="F414" t="s">
        <v>59</v>
      </c>
      <c r="G414" t="s">
        <v>60</v>
      </c>
      <c r="H414" t="s">
        <v>61</v>
      </c>
      <c r="J414">
        <v>82916867462</v>
      </c>
      <c r="K414">
        <f t="shared" si="13"/>
        <v>0</v>
      </c>
      <c r="L414" t="s">
        <v>5</v>
      </c>
      <c r="M414">
        <v>1722</v>
      </c>
      <c r="N414">
        <v>1722</v>
      </c>
      <c r="O414">
        <v>1722</v>
      </c>
      <c r="P414">
        <f t="shared" si="14"/>
        <v>-4.5627364482082149E-2</v>
      </c>
    </row>
    <row r="415" spans="1:16">
      <c r="A415">
        <v>3</v>
      </c>
      <c r="B415" t="s">
        <v>0</v>
      </c>
      <c r="C415">
        <v>0</v>
      </c>
      <c r="D415">
        <v>2</v>
      </c>
      <c r="E415" t="s">
        <v>122</v>
      </c>
      <c r="F415" t="s">
        <v>123</v>
      </c>
      <c r="G415" t="s">
        <v>124</v>
      </c>
      <c r="H415" t="s">
        <v>125</v>
      </c>
      <c r="J415">
        <v>82916868546</v>
      </c>
      <c r="K415">
        <f t="shared" si="13"/>
        <v>0</v>
      </c>
      <c r="L415" t="s">
        <v>11</v>
      </c>
      <c r="M415">
        <v>2179</v>
      </c>
      <c r="N415">
        <v>2179</v>
      </c>
      <c r="O415">
        <v>2179</v>
      </c>
      <c r="P415">
        <f t="shared" si="14"/>
        <v>0.48440716364445946</v>
      </c>
    </row>
    <row r="416" spans="1:16">
      <c r="A416">
        <v>3</v>
      </c>
      <c r="B416" t="s">
        <v>0</v>
      </c>
      <c r="C416">
        <v>0</v>
      </c>
      <c r="D416">
        <v>3</v>
      </c>
      <c r="E416" t="s">
        <v>204</v>
      </c>
      <c r="F416" t="s">
        <v>205</v>
      </c>
      <c r="G416" t="s">
        <v>206</v>
      </c>
      <c r="H416" t="s">
        <v>207</v>
      </c>
      <c r="J416">
        <v>82916895362</v>
      </c>
      <c r="K416">
        <f t="shared" si="13"/>
        <v>0</v>
      </c>
      <c r="L416" t="s">
        <v>5</v>
      </c>
      <c r="M416">
        <v>1170</v>
      </c>
      <c r="N416">
        <v>1170</v>
      </c>
      <c r="O416">
        <v>1170</v>
      </c>
      <c r="P416">
        <f t="shared" si="14"/>
        <v>-0.68584412493252189</v>
      </c>
    </row>
    <row r="417" spans="1:16">
      <c r="A417">
        <v>3</v>
      </c>
      <c r="B417" t="s">
        <v>0</v>
      </c>
      <c r="C417">
        <v>0</v>
      </c>
      <c r="D417">
        <v>1</v>
      </c>
      <c r="E417" t="s">
        <v>286</v>
      </c>
      <c r="F417" t="s">
        <v>287</v>
      </c>
      <c r="G417" t="s">
        <v>288</v>
      </c>
      <c r="H417" t="s">
        <v>289</v>
      </c>
      <c r="J417">
        <v>82916895996</v>
      </c>
      <c r="K417">
        <f t="shared" si="13"/>
        <v>0</v>
      </c>
      <c r="L417" t="s">
        <v>5</v>
      </c>
      <c r="M417">
        <v>1108</v>
      </c>
      <c r="N417">
        <v>1108</v>
      </c>
      <c r="O417">
        <v>1108</v>
      </c>
      <c r="P417">
        <f t="shared" si="14"/>
        <v>-0.75775252918601332</v>
      </c>
    </row>
    <row r="418" spans="1:16">
      <c r="A418">
        <v>3</v>
      </c>
      <c r="B418" t="s">
        <v>0</v>
      </c>
      <c r="C418">
        <v>3</v>
      </c>
      <c r="D418">
        <v>25</v>
      </c>
      <c r="E418" t="s">
        <v>118</v>
      </c>
      <c r="F418" t="s">
        <v>119</v>
      </c>
      <c r="G418" t="s">
        <v>120</v>
      </c>
      <c r="H418" t="s">
        <v>121</v>
      </c>
      <c r="I418">
        <v>82916802347</v>
      </c>
      <c r="J418">
        <v>82916816048</v>
      </c>
      <c r="K418">
        <f t="shared" si="13"/>
        <v>3.8058333333333332</v>
      </c>
      <c r="L418" t="s">
        <v>11</v>
      </c>
      <c r="M418">
        <v>4196</v>
      </c>
      <c r="N418">
        <v>4196</v>
      </c>
      <c r="O418" t="s">
        <v>529</v>
      </c>
      <c r="P418">
        <f t="shared" si="14"/>
        <v>2.8237499278265914</v>
      </c>
    </row>
    <row r="419" spans="1:16">
      <c r="A419">
        <v>3</v>
      </c>
      <c r="B419" t="s">
        <v>0</v>
      </c>
      <c r="C419">
        <v>3</v>
      </c>
      <c r="D419">
        <v>28</v>
      </c>
      <c r="E419" t="s">
        <v>350</v>
      </c>
      <c r="F419" t="s">
        <v>351</v>
      </c>
      <c r="G419" t="s">
        <v>352</v>
      </c>
      <c r="H419" t="s">
        <v>353</v>
      </c>
      <c r="I419">
        <v>82916804129</v>
      </c>
      <c r="J419">
        <v>82916816330</v>
      </c>
      <c r="K419">
        <f t="shared" si="13"/>
        <v>3.3891666666666667</v>
      </c>
      <c r="L419" t="s">
        <v>11</v>
      </c>
      <c r="M419">
        <v>1771</v>
      </c>
      <c r="N419">
        <v>1771</v>
      </c>
      <c r="O419">
        <v>1771</v>
      </c>
      <c r="P419">
        <f t="shared" si="14"/>
        <v>1.1203471137612683E-2</v>
      </c>
    </row>
    <row r="420" spans="1:16">
      <c r="A420">
        <v>3</v>
      </c>
      <c r="B420" t="s">
        <v>0</v>
      </c>
      <c r="C420">
        <v>3</v>
      </c>
      <c r="D420">
        <v>31</v>
      </c>
      <c r="E420" t="s">
        <v>418</v>
      </c>
      <c r="F420" t="s">
        <v>419</v>
      </c>
      <c r="G420" t="s">
        <v>420</v>
      </c>
      <c r="H420" t="s">
        <v>421</v>
      </c>
      <c r="I420">
        <v>82916832190</v>
      </c>
      <c r="J420">
        <v>82916844073</v>
      </c>
      <c r="K420">
        <f t="shared" si="13"/>
        <v>3.3008333333333337</v>
      </c>
      <c r="L420" t="s">
        <v>5</v>
      </c>
      <c r="M420">
        <v>1185</v>
      </c>
      <c r="N420">
        <v>1185</v>
      </c>
      <c r="O420">
        <v>1185</v>
      </c>
      <c r="P420">
        <f t="shared" si="14"/>
        <v>-0.66844693035506431</v>
      </c>
    </row>
    <row r="421" spans="1:16">
      <c r="A421">
        <v>3</v>
      </c>
      <c r="B421" t="s">
        <v>0</v>
      </c>
      <c r="C421">
        <v>3</v>
      </c>
      <c r="D421">
        <v>32</v>
      </c>
      <c r="E421" t="s">
        <v>171</v>
      </c>
      <c r="F421" t="s">
        <v>172</v>
      </c>
      <c r="G421" t="s">
        <v>173</v>
      </c>
      <c r="H421" t="s">
        <v>174</v>
      </c>
      <c r="I421">
        <v>82916838832</v>
      </c>
      <c r="J421">
        <v>82916844925</v>
      </c>
      <c r="K421">
        <f t="shared" si="13"/>
        <v>1.6924999999999999</v>
      </c>
      <c r="L421" t="s">
        <v>11</v>
      </c>
      <c r="M421">
        <v>2171</v>
      </c>
      <c r="N421">
        <v>2171</v>
      </c>
      <c r="O421">
        <v>2171</v>
      </c>
      <c r="P421">
        <f t="shared" si="14"/>
        <v>0.4751286598698154</v>
      </c>
    </row>
    <row r="422" spans="1:16">
      <c r="A422">
        <v>3</v>
      </c>
      <c r="B422" t="s">
        <v>0</v>
      </c>
      <c r="C422">
        <v>3</v>
      </c>
      <c r="D422">
        <v>30</v>
      </c>
      <c r="E422" t="s">
        <v>468</v>
      </c>
      <c r="F422" t="s">
        <v>469</v>
      </c>
      <c r="G422" t="s">
        <v>470</v>
      </c>
      <c r="H422" t="s">
        <v>471</v>
      </c>
      <c r="I422">
        <v>82916848991</v>
      </c>
      <c r="J422">
        <v>82916867595</v>
      </c>
      <c r="K422">
        <f t="shared" si="13"/>
        <v>5.1677777777777774</v>
      </c>
      <c r="L422" t="s">
        <v>5</v>
      </c>
      <c r="M422">
        <v>900</v>
      </c>
      <c r="N422">
        <v>900</v>
      </c>
      <c r="O422">
        <v>900</v>
      </c>
      <c r="P422">
        <f t="shared" si="14"/>
        <v>-0.99899362732675867</v>
      </c>
    </row>
    <row r="423" spans="1:16">
      <c r="A423">
        <v>3</v>
      </c>
      <c r="B423" t="s">
        <v>0</v>
      </c>
      <c r="C423">
        <v>3</v>
      </c>
      <c r="D423">
        <v>29</v>
      </c>
      <c r="E423" t="s">
        <v>189</v>
      </c>
      <c r="F423" t="s">
        <v>190</v>
      </c>
      <c r="G423" t="s">
        <v>191</v>
      </c>
      <c r="H423" t="s">
        <v>192</v>
      </c>
      <c r="I423">
        <v>82916854499</v>
      </c>
      <c r="J423">
        <v>82916869582</v>
      </c>
      <c r="K423">
        <f t="shared" si="13"/>
        <v>4.1897222222222217</v>
      </c>
      <c r="L423" t="s">
        <v>5</v>
      </c>
      <c r="M423">
        <v>3788</v>
      </c>
      <c r="N423">
        <v>3788</v>
      </c>
      <c r="O423" t="s">
        <v>529</v>
      </c>
      <c r="P423">
        <f t="shared" si="14"/>
        <v>2.3505462353197446</v>
      </c>
    </row>
    <row r="424" spans="1:16">
      <c r="A424">
        <v>3</v>
      </c>
      <c r="B424" t="s">
        <v>0</v>
      </c>
      <c r="C424">
        <v>3</v>
      </c>
      <c r="D424">
        <v>27</v>
      </c>
      <c r="E424" t="s">
        <v>79</v>
      </c>
      <c r="F424" t="s">
        <v>80</v>
      </c>
      <c r="G424" t="s">
        <v>81</v>
      </c>
      <c r="H424" t="s">
        <v>82</v>
      </c>
      <c r="I424">
        <v>82916876267</v>
      </c>
      <c r="J424">
        <v>82916895462</v>
      </c>
      <c r="K424">
        <f t="shared" si="13"/>
        <v>5.3319444444444448</v>
      </c>
      <c r="L424" t="s">
        <v>5</v>
      </c>
      <c r="M424">
        <v>2066</v>
      </c>
      <c r="N424">
        <v>2066</v>
      </c>
      <c r="O424">
        <v>2066</v>
      </c>
      <c r="P424">
        <f t="shared" si="14"/>
        <v>0.35334829782761218</v>
      </c>
    </row>
    <row r="425" spans="1:16">
      <c r="A425">
        <v>3</v>
      </c>
      <c r="B425" t="s">
        <v>0</v>
      </c>
      <c r="C425">
        <v>3</v>
      </c>
      <c r="D425">
        <v>26</v>
      </c>
      <c r="E425" t="s">
        <v>324</v>
      </c>
      <c r="F425" t="s">
        <v>325</v>
      </c>
      <c r="G425" t="s">
        <v>326</v>
      </c>
      <c r="H425" t="s">
        <v>327</v>
      </c>
      <c r="I425">
        <v>82916881613</v>
      </c>
      <c r="J425">
        <v>82916896281</v>
      </c>
      <c r="K425">
        <f t="shared" si="13"/>
        <v>4.0744444444444445</v>
      </c>
      <c r="L425" t="s">
        <v>5</v>
      </c>
      <c r="M425">
        <v>4323</v>
      </c>
      <c r="N425">
        <v>4323</v>
      </c>
      <c r="O425" t="s">
        <v>529</v>
      </c>
      <c r="P425">
        <f t="shared" si="14"/>
        <v>2.9710461752490658</v>
      </c>
    </row>
    <row r="426" spans="1:16">
      <c r="A426">
        <v>3</v>
      </c>
      <c r="B426" t="s">
        <v>0</v>
      </c>
      <c r="C426">
        <v>30</v>
      </c>
      <c r="D426">
        <v>56</v>
      </c>
      <c r="E426" t="s">
        <v>377</v>
      </c>
      <c r="F426" t="s">
        <v>378</v>
      </c>
      <c r="G426" t="s">
        <v>379</v>
      </c>
      <c r="H426" t="s">
        <v>380</v>
      </c>
      <c r="I426">
        <v>82916807693</v>
      </c>
      <c r="J426">
        <v>82916817770</v>
      </c>
      <c r="K426">
        <f t="shared" si="13"/>
        <v>2.7991666666666664</v>
      </c>
      <c r="L426" t="s">
        <v>5</v>
      </c>
      <c r="M426">
        <v>1642</v>
      </c>
      <c r="N426">
        <v>1642</v>
      </c>
      <c r="O426">
        <v>1642</v>
      </c>
      <c r="P426">
        <f t="shared" si="14"/>
        <v>-0.13841240222852269</v>
      </c>
    </row>
    <row r="427" spans="1:16">
      <c r="A427">
        <v>3</v>
      </c>
      <c r="B427" t="s">
        <v>0</v>
      </c>
      <c r="C427">
        <v>30</v>
      </c>
      <c r="D427">
        <v>55</v>
      </c>
      <c r="E427" t="s">
        <v>28</v>
      </c>
      <c r="F427" t="s">
        <v>29</v>
      </c>
      <c r="G427" t="s">
        <v>30</v>
      </c>
      <c r="H427" t="s">
        <v>31</v>
      </c>
      <c r="I427">
        <v>82916809313</v>
      </c>
      <c r="J427">
        <v>82916818569</v>
      </c>
      <c r="K427">
        <f t="shared" si="13"/>
        <v>2.5711111111111111</v>
      </c>
      <c r="L427" t="s">
        <v>11</v>
      </c>
      <c r="M427">
        <v>1435</v>
      </c>
      <c r="N427">
        <v>1435</v>
      </c>
      <c r="O427">
        <v>1435</v>
      </c>
      <c r="P427">
        <f t="shared" si="14"/>
        <v>-0.37849368739743761</v>
      </c>
    </row>
    <row r="428" spans="1:16">
      <c r="A428">
        <v>3</v>
      </c>
      <c r="B428" t="s">
        <v>0</v>
      </c>
      <c r="C428">
        <v>30</v>
      </c>
      <c r="D428">
        <v>49</v>
      </c>
      <c r="E428" t="s">
        <v>507</v>
      </c>
      <c r="F428" t="s">
        <v>508</v>
      </c>
      <c r="G428" t="s">
        <v>509</v>
      </c>
      <c r="H428" t="s">
        <v>510</v>
      </c>
      <c r="I428">
        <v>82916826681</v>
      </c>
      <c r="J428">
        <v>82916842623</v>
      </c>
      <c r="K428">
        <f t="shared" si="13"/>
        <v>4.4283333333333328</v>
      </c>
      <c r="L428" t="s">
        <v>5</v>
      </c>
      <c r="M428">
        <v>2516</v>
      </c>
      <c r="N428">
        <v>2516</v>
      </c>
      <c r="O428">
        <v>2516</v>
      </c>
      <c r="P428">
        <f t="shared" si="14"/>
        <v>0.87526413515134016</v>
      </c>
    </row>
    <row r="429" spans="1:16">
      <c r="A429">
        <v>3</v>
      </c>
      <c r="B429" t="s">
        <v>0</v>
      </c>
      <c r="C429">
        <v>30</v>
      </c>
      <c r="D429">
        <v>51</v>
      </c>
      <c r="E429" t="s">
        <v>225</v>
      </c>
      <c r="F429" t="s">
        <v>226</v>
      </c>
      <c r="G429" t="s">
        <v>227</v>
      </c>
      <c r="H429" t="s">
        <v>228</v>
      </c>
      <c r="I429">
        <v>82916838994</v>
      </c>
      <c r="J429">
        <v>82916844365</v>
      </c>
      <c r="K429">
        <f t="shared" si="13"/>
        <v>1.4919444444444445</v>
      </c>
      <c r="L429" t="s">
        <v>5</v>
      </c>
      <c r="M429">
        <v>2284</v>
      </c>
      <c r="N429">
        <v>2284</v>
      </c>
      <c r="O429">
        <v>2284</v>
      </c>
      <c r="P429">
        <f t="shared" si="14"/>
        <v>0.60618752568666268</v>
      </c>
    </row>
    <row r="430" spans="1:16">
      <c r="A430">
        <v>3</v>
      </c>
      <c r="B430" t="s">
        <v>0</v>
      </c>
      <c r="C430">
        <v>30</v>
      </c>
      <c r="D430">
        <v>53</v>
      </c>
      <c r="E430" t="s">
        <v>218</v>
      </c>
      <c r="F430" t="s">
        <v>219</v>
      </c>
      <c r="G430" t="s">
        <v>220</v>
      </c>
      <c r="H430" t="s">
        <v>221</v>
      </c>
      <c r="I430">
        <v>82916852393</v>
      </c>
      <c r="J430">
        <v>82916868069</v>
      </c>
      <c r="K430">
        <f t="shared" si="13"/>
        <v>4.3544444444444439</v>
      </c>
      <c r="L430" t="s">
        <v>11</v>
      </c>
      <c r="M430">
        <v>1939</v>
      </c>
      <c r="N430">
        <v>1939</v>
      </c>
      <c r="O430">
        <v>1939</v>
      </c>
      <c r="P430">
        <f t="shared" si="14"/>
        <v>0.20605205040513783</v>
      </c>
    </row>
    <row r="431" spans="1:16">
      <c r="A431">
        <v>3</v>
      </c>
      <c r="B431" t="s">
        <v>0</v>
      </c>
      <c r="C431">
        <v>30</v>
      </c>
      <c r="D431">
        <v>52</v>
      </c>
      <c r="E431" t="s">
        <v>499</v>
      </c>
      <c r="F431" t="s">
        <v>500</v>
      </c>
      <c r="G431" t="s">
        <v>501</v>
      </c>
      <c r="H431" t="s">
        <v>502</v>
      </c>
      <c r="I431">
        <v>82916863410</v>
      </c>
      <c r="J431">
        <v>82916872043</v>
      </c>
      <c r="K431">
        <f t="shared" si="13"/>
        <v>2.3980555555555556</v>
      </c>
      <c r="L431" t="s">
        <v>5</v>
      </c>
      <c r="M431">
        <v>2474</v>
      </c>
      <c r="N431">
        <v>2474</v>
      </c>
      <c r="O431">
        <v>2474</v>
      </c>
      <c r="P431">
        <f t="shared" si="14"/>
        <v>0.82655199033445892</v>
      </c>
    </row>
    <row r="432" spans="1:16">
      <c r="A432">
        <v>3</v>
      </c>
      <c r="B432" t="s">
        <v>0</v>
      </c>
      <c r="C432">
        <v>30</v>
      </c>
      <c r="D432">
        <v>54</v>
      </c>
      <c r="E432" t="s">
        <v>373</v>
      </c>
      <c r="F432" t="s">
        <v>374</v>
      </c>
      <c r="G432" t="s">
        <v>375</v>
      </c>
      <c r="H432" t="s">
        <v>376</v>
      </c>
      <c r="I432">
        <v>82916890200</v>
      </c>
      <c r="J432">
        <v>82916897831</v>
      </c>
      <c r="K432">
        <f t="shared" si="13"/>
        <v>2.1197222222222223</v>
      </c>
      <c r="L432" t="s">
        <v>5</v>
      </c>
      <c r="M432">
        <v>2444</v>
      </c>
      <c r="N432">
        <v>2444</v>
      </c>
      <c r="O432">
        <v>2444</v>
      </c>
      <c r="P432">
        <f t="shared" si="14"/>
        <v>0.79175760117954375</v>
      </c>
    </row>
    <row r="433" spans="1:16">
      <c r="A433">
        <v>3</v>
      </c>
      <c r="B433" t="s">
        <v>0</v>
      </c>
      <c r="C433">
        <v>30</v>
      </c>
      <c r="D433">
        <v>50</v>
      </c>
      <c r="E433" t="s">
        <v>75</v>
      </c>
      <c r="F433" t="s">
        <v>76</v>
      </c>
      <c r="G433" t="s">
        <v>77</v>
      </c>
      <c r="H433" t="s">
        <v>78</v>
      </c>
      <c r="I433">
        <v>82916888580</v>
      </c>
      <c r="J433">
        <v>82916898008</v>
      </c>
      <c r="K433">
        <f t="shared" si="13"/>
        <v>2.6188888888888888</v>
      </c>
      <c r="L433" t="s">
        <v>5</v>
      </c>
      <c r="M433">
        <v>969</v>
      </c>
      <c r="N433">
        <v>969</v>
      </c>
      <c r="O433">
        <v>969</v>
      </c>
      <c r="P433">
        <f t="shared" si="14"/>
        <v>-0.91896653227045377</v>
      </c>
    </row>
    <row r="434" spans="1:16">
      <c r="A434">
        <v>4</v>
      </c>
      <c r="B434" t="s">
        <v>27</v>
      </c>
      <c r="C434">
        <v>0</v>
      </c>
      <c r="D434">
        <v>55</v>
      </c>
      <c r="E434" t="s">
        <v>28</v>
      </c>
      <c r="F434" t="s">
        <v>29</v>
      </c>
      <c r="G434" t="s">
        <v>30</v>
      </c>
      <c r="H434" t="s">
        <v>31</v>
      </c>
      <c r="J434">
        <v>82916816026</v>
      </c>
      <c r="K434">
        <f t="shared" si="13"/>
        <v>0</v>
      </c>
      <c r="L434" t="s">
        <v>11</v>
      </c>
      <c r="M434">
        <v>1396</v>
      </c>
      <c r="N434">
        <v>1396</v>
      </c>
      <c r="O434">
        <v>1396</v>
      </c>
      <c r="P434">
        <f t="shared" si="14"/>
        <v>5.1878151352221669E-3</v>
      </c>
    </row>
    <row r="435" spans="1:16">
      <c r="A435">
        <v>4</v>
      </c>
      <c r="B435" t="s">
        <v>27</v>
      </c>
      <c r="C435">
        <v>0</v>
      </c>
      <c r="D435">
        <v>50</v>
      </c>
      <c r="E435" t="s">
        <v>75</v>
      </c>
      <c r="F435" t="s">
        <v>76</v>
      </c>
      <c r="G435" t="s">
        <v>77</v>
      </c>
      <c r="H435" t="s">
        <v>78</v>
      </c>
      <c r="J435">
        <v>82916819777</v>
      </c>
      <c r="K435">
        <f t="shared" si="13"/>
        <v>0</v>
      </c>
      <c r="L435" t="s">
        <v>11</v>
      </c>
      <c r="M435">
        <v>986</v>
      </c>
      <c r="N435">
        <v>986</v>
      </c>
      <c r="O435">
        <v>986</v>
      </c>
      <c r="P435">
        <f t="shared" si="14"/>
        <v>-0.63692666197906866</v>
      </c>
    </row>
    <row r="436" spans="1:16">
      <c r="A436">
        <v>4</v>
      </c>
      <c r="B436" t="s">
        <v>27</v>
      </c>
      <c r="C436">
        <v>0</v>
      </c>
      <c r="D436">
        <v>49</v>
      </c>
      <c r="E436" t="s">
        <v>507</v>
      </c>
      <c r="F436" t="s">
        <v>508</v>
      </c>
      <c r="G436" t="s">
        <v>509</v>
      </c>
      <c r="H436" t="s">
        <v>510</v>
      </c>
      <c r="J436">
        <v>82916843431</v>
      </c>
      <c r="K436">
        <f t="shared" si="13"/>
        <v>0</v>
      </c>
      <c r="L436" t="s">
        <v>11</v>
      </c>
      <c r="M436">
        <v>1091</v>
      </c>
      <c r="N436">
        <v>1091</v>
      </c>
      <c r="O436">
        <v>1091</v>
      </c>
      <c r="P436">
        <f t="shared" si="14"/>
        <v>-0.47248271052296981</v>
      </c>
    </row>
    <row r="437" spans="1:16">
      <c r="A437">
        <v>4</v>
      </c>
      <c r="B437" t="s">
        <v>27</v>
      </c>
      <c r="C437">
        <v>0</v>
      </c>
      <c r="D437">
        <v>53</v>
      </c>
      <c r="E437" t="s">
        <v>218</v>
      </c>
      <c r="F437" t="s">
        <v>219</v>
      </c>
      <c r="G437" t="s">
        <v>220</v>
      </c>
      <c r="H437" t="s">
        <v>221</v>
      </c>
      <c r="J437">
        <v>82916843607</v>
      </c>
      <c r="K437">
        <f t="shared" si="13"/>
        <v>0</v>
      </c>
      <c r="L437" t="s">
        <v>11</v>
      </c>
      <c r="M437">
        <v>917</v>
      </c>
      <c r="N437">
        <v>917</v>
      </c>
      <c r="O437">
        <v>917</v>
      </c>
      <c r="P437">
        <f t="shared" si="14"/>
        <v>-0.74498983007879083</v>
      </c>
    </row>
    <row r="438" spans="1:16">
      <c r="A438">
        <v>4</v>
      </c>
      <c r="B438" t="s">
        <v>27</v>
      </c>
      <c r="C438">
        <v>0</v>
      </c>
      <c r="D438">
        <v>56</v>
      </c>
      <c r="E438" t="s">
        <v>377</v>
      </c>
      <c r="F438" t="s">
        <v>378</v>
      </c>
      <c r="G438" t="s">
        <v>379</v>
      </c>
      <c r="H438" t="s">
        <v>380</v>
      </c>
      <c r="J438">
        <v>82916870589</v>
      </c>
      <c r="K438">
        <f t="shared" si="13"/>
        <v>0</v>
      </c>
      <c r="L438" t="s">
        <v>11</v>
      </c>
      <c r="M438">
        <v>1059</v>
      </c>
      <c r="N438">
        <v>1059</v>
      </c>
      <c r="O438">
        <v>1059</v>
      </c>
      <c r="P438">
        <f t="shared" si="14"/>
        <v>-0.52259896239530468</v>
      </c>
    </row>
    <row r="439" spans="1:16">
      <c r="A439">
        <v>4</v>
      </c>
      <c r="B439" t="s">
        <v>27</v>
      </c>
      <c r="C439">
        <v>0</v>
      </c>
      <c r="D439">
        <v>52</v>
      </c>
      <c r="E439" t="s">
        <v>499</v>
      </c>
      <c r="F439" t="s">
        <v>500</v>
      </c>
      <c r="G439" t="s">
        <v>501</v>
      </c>
      <c r="H439" t="s">
        <v>502</v>
      </c>
      <c r="J439">
        <v>82916871057</v>
      </c>
      <c r="K439">
        <f t="shared" si="13"/>
        <v>0</v>
      </c>
      <c r="L439" t="s">
        <v>11</v>
      </c>
      <c r="M439">
        <v>793</v>
      </c>
      <c r="N439">
        <v>793</v>
      </c>
      <c r="O439">
        <v>793</v>
      </c>
      <c r="P439">
        <f t="shared" si="14"/>
        <v>-0.93919030608408849</v>
      </c>
    </row>
    <row r="440" spans="1:16">
      <c r="A440">
        <v>4</v>
      </c>
      <c r="B440" t="s">
        <v>27</v>
      </c>
      <c r="C440">
        <v>0</v>
      </c>
      <c r="D440">
        <v>54</v>
      </c>
      <c r="E440" t="s">
        <v>373</v>
      </c>
      <c r="F440" t="s">
        <v>374</v>
      </c>
      <c r="G440" t="s">
        <v>375</v>
      </c>
      <c r="H440" t="s">
        <v>376</v>
      </c>
      <c r="J440">
        <v>82916896542</v>
      </c>
      <c r="K440">
        <f t="shared" si="13"/>
        <v>0</v>
      </c>
      <c r="L440" t="s">
        <v>11</v>
      </c>
      <c r="M440">
        <v>939</v>
      </c>
      <c r="N440">
        <v>939</v>
      </c>
      <c r="O440">
        <v>939</v>
      </c>
      <c r="P440">
        <f t="shared" si="14"/>
        <v>-0.71053490691656052</v>
      </c>
    </row>
    <row r="441" spans="1:16">
      <c r="A441">
        <v>4</v>
      </c>
      <c r="B441" t="s">
        <v>27</v>
      </c>
      <c r="C441">
        <v>0</v>
      </c>
      <c r="D441">
        <v>51</v>
      </c>
      <c r="E441" t="s">
        <v>225</v>
      </c>
      <c r="F441" t="s">
        <v>226</v>
      </c>
      <c r="G441" t="s">
        <v>227</v>
      </c>
      <c r="H441" t="s">
        <v>228</v>
      </c>
      <c r="J441">
        <v>82916897573</v>
      </c>
      <c r="K441">
        <f t="shared" si="13"/>
        <v>0</v>
      </c>
      <c r="L441" t="s">
        <v>11</v>
      </c>
      <c r="M441">
        <v>1187</v>
      </c>
      <c r="N441">
        <v>1187</v>
      </c>
      <c r="O441">
        <v>1187</v>
      </c>
      <c r="P441">
        <f t="shared" si="14"/>
        <v>-0.32213395490596514</v>
      </c>
    </row>
    <row r="442" spans="1:16">
      <c r="A442">
        <v>4</v>
      </c>
      <c r="B442" t="s">
        <v>27</v>
      </c>
      <c r="C442">
        <v>3</v>
      </c>
      <c r="D442">
        <v>8</v>
      </c>
      <c r="E442" t="s">
        <v>155</v>
      </c>
      <c r="F442" t="s">
        <v>156</v>
      </c>
      <c r="G442" t="s">
        <v>157</v>
      </c>
      <c r="H442" t="s">
        <v>158</v>
      </c>
      <c r="I442">
        <v>82916800479</v>
      </c>
      <c r="J442">
        <v>82916816722</v>
      </c>
      <c r="K442">
        <f t="shared" si="13"/>
        <v>4.5119444444444436</v>
      </c>
      <c r="L442" t="s">
        <v>11</v>
      </c>
      <c r="M442">
        <v>1337</v>
      </c>
      <c r="N442">
        <v>1337</v>
      </c>
      <c r="O442">
        <v>1337</v>
      </c>
      <c r="P442">
        <f t="shared" si="14"/>
        <v>-8.7214024254395298E-2</v>
      </c>
    </row>
    <row r="443" spans="1:16">
      <c r="A443">
        <v>4</v>
      </c>
      <c r="B443" t="s">
        <v>27</v>
      </c>
      <c r="C443">
        <v>3</v>
      </c>
      <c r="D443">
        <v>3</v>
      </c>
      <c r="E443" t="s">
        <v>204</v>
      </c>
      <c r="F443" t="s">
        <v>205</v>
      </c>
      <c r="G443" t="s">
        <v>206</v>
      </c>
      <c r="H443" t="s">
        <v>207</v>
      </c>
      <c r="I443">
        <v>82916813116</v>
      </c>
      <c r="J443">
        <v>82916819666</v>
      </c>
      <c r="K443">
        <f t="shared" si="13"/>
        <v>1.8194444444444444</v>
      </c>
      <c r="L443" t="s">
        <v>11</v>
      </c>
      <c r="M443">
        <v>1348</v>
      </c>
      <c r="N443">
        <v>1348</v>
      </c>
      <c r="O443">
        <v>1348</v>
      </c>
      <c r="P443">
        <f t="shared" si="14"/>
        <v>-6.998656267328017E-2</v>
      </c>
    </row>
    <row r="444" spans="1:16">
      <c r="A444">
        <v>4</v>
      </c>
      <c r="B444" t="s">
        <v>27</v>
      </c>
      <c r="C444">
        <v>3</v>
      </c>
      <c r="D444">
        <v>2</v>
      </c>
      <c r="E444" t="s">
        <v>122</v>
      </c>
      <c r="F444" t="s">
        <v>123</v>
      </c>
      <c r="G444" t="s">
        <v>124</v>
      </c>
      <c r="H444" t="s">
        <v>125</v>
      </c>
      <c r="I444">
        <v>82916824283</v>
      </c>
      <c r="J444">
        <v>82916842921</v>
      </c>
      <c r="K444">
        <f t="shared" si="13"/>
        <v>5.1772222222222224</v>
      </c>
      <c r="L444" t="s">
        <v>11</v>
      </c>
      <c r="M444">
        <v>787</v>
      </c>
      <c r="N444">
        <v>787</v>
      </c>
      <c r="O444">
        <v>787</v>
      </c>
      <c r="P444">
        <f t="shared" si="14"/>
        <v>-0.94858710331015128</v>
      </c>
    </row>
    <row r="445" spans="1:16">
      <c r="A445">
        <v>4</v>
      </c>
      <c r="B445" t="s">
        <v>27</v>
      </c>
      <c r="C445">
        <v>3</v>
      </c>
      <c r="D445">
        <v>4</v>
      </c>
      <c r="E445" t="s">
        <v>434</v>
      </c>
      <c r="F445" t="s">
        <v>435</v>
      </c>
      <c r="G445" t="s">
        <v>436</v>
      </c>
      <c r="H445" t="s">
        <v>437</v>
      </c>
      <c r="I445">
        <v>82916824607</v>
      </c>
      <c r="J445">
        <v>82916843527</v>
      </c>
      <c r="K445">
        <f t="shared" si="13"/>
        <v>5.2555555555555555</v>
      </c>
      <c r="L445" t="s">
        <v>11</v>
      </c>
      <c r="M445">
        <v>842</v>
      </c>
      <c r="N445">
        <v>842</v>
      </c>
      <c r="O445">
        <v>842</v>
      </c>
      <c r="P445">
        <f t="shared" si="14"/>
        <v>-0.86244979540457567</v>
      </c>
    </row>
    <row r="446" spans="1:16">
      <c r="A446">
        <v>4</v>
      </c>
      <c r="B446" t="s">
        <v>27</v>
      </c>
      <c r="C446">
        <v>3</v>
      </c>
      <c r="D446">
        <v>7</v>
      </c>
      <c r="E446" t="s">
        <v>58</v>
      </c>
      <c r="F446" t="s">
        <v>59</v>
      </c>
      <c r="G446" t="s">
        <v>60</v>
      </c>
      <c r="H446" t="s">
        <v>61</v>
      </c>
      <c r="I446">
        <v>82916848647</v>
      </c>
      <c r="J446">
        <v>82916869150</v>
      </c>
      <c r="K446">
        <f t="shared" si="13"/>
        <v>5.6952777777777772</v>
      </c>
      <c r="L446" t="s">
        <v>11</v>
      </c>
      <c r="M446">
        <v>642</v>
      </c>
      <c r="N446">
        <v>642</v>
      </c>
      <c r="O446">
        <v>642</v>
      </c>
      <c r="P446">
        <f t="shared" si="14"/>
        <v>-1.1756763696066688</v>
      </c>
    </row>
    <row r="447" spans="1:16">
      <c r="A447">
        <v>4</v>
      </c>
      <c r="B447" t="s">
        <v>27</v>
      </c>
      <c r="C447">
        <v>3</v>
      </c>
      <c r="D447">
        <v>5</v>
      </c>
      <c r="E447" t="s">
        <v>489</v>
      </c>
      <c r="F447" t="s">
        <v>490</v>
      </c>
      <c r="G447" t="s">
        <v>491</v>
      </c>
      <c r="H447" t="s">
        <v>492</v>
      </c>
      <c r="I447">
        <v>82916863067</v>
      </c>
      <c r="J447">
        <v>82916871959</v>
      </c>
      <c r="K447">
        <f t="shared" si="13"/>
        <v>2.4699999999999998</v>
      </c>
      <c r="L447" t="s">
        <v>11</v>
      </c>
      <c r="M447">
        <v>756</v>
      </c>
      <c r="N447">
        <v>756</v>
      </c>
      <c r="O447">
        <v>756</v>
      </c>
      <c r="P447">
        <f t="shared" si="14"/>
        <v>-0.99713722231147572</v>
      </c>
    </row>
    <row r="448" spans="1:16">
      <c r="A448">
        <v>4</v>
      </c>
      <c r="B448" t="s">
        <v>27</v>
      </c>
      <c r="C448">
        <v>3</v>
      </c>
      <c r="D448">
        <v>6</v>
      </c>
      <c r="E448" t="s">
        <v>262</v>
      </c>
      <c r="F448" t="s">
        <v>263</v>
      </c>
      <c r="G448" t="s">
        <v>264</v>
      </c>
      <c r="H448" t="s">
        <v>265</v>
      </c>
      <c r="I448">
        <v>82916888369</v>
      </c>
      <c r="J448">
        <v>82916896725</v>
      </c>
      <c r="K448">
        <f t="shared" si="13"/>
        <v>2.3211111111111111</v>
      </c>
      <c r="L448" t="s">
        <v>11</v>
      </c>
      <c r="M448">
        <v>868</v>
      </c>
      <c r="N448">
        <v>868</v>
      </c>
      <c r="O448">
        <v>868</v>
      </c>
      <c r="P448">
        <f t="shared" si="14"/>
        <v>-0.82173034075830365</v>
      </c>
    </row>
    <row r="449" spans="1:16">
      <c r="A449">
        <v>4</v>
      </c>
      <c r="B449" t="s">
        <v>27</v>
      </c>
      <c r="C449">
        <v>3</v>
      </c>
      <c r="D449">
        <v>1</v>
      </c>
      <c r="E449" t="s">
        <v>286</v>
      </c>
      <c r="F449" t="s">
        <v>287</v>
      </c>
      <c r="G449" t="s">
        <v>288</v>
      </c>
      <c r="H449" t="s">
        <v>289</v>
      </c>
      <c r="I449">
        <v>82916891934</v>
      </c>
      <c r="J449">
        <v>82916897316</v>
      </c>
      <c r="K449">
        <f t="shared" si="13"/>
        <v>1.4950000000000001</v>
      </c>
      <c r="L449" t="s">
        <v>11</v>
      </c>
      <c r="M449">
        <v>957</v>
      </c>
      <c r="N449">
        <v>957</v>
      </c>
      <c r="O449">
        <v>957</v>
      </c>
      <c r="P449">
        <f t="shared" si="14"/>
        <v>-0.68234451523837214</v>
      </c>
    </row>
    <row r="450" spans="1:16">
      <c r="A450">
        <v>4</v>
      </c>
      <c r="B450" t="s">
        <v>27</v>
      </c>
      <c r="C450">
        <v>30</v>
      </c>
      <c r="D450">
        <v>25</v>
      </c>
      <c r="E450" t="s">
        <v>118</v>
      </c>
      <c r="F450" t="s">
        <v>119</v>
      </c>
      <c r="G450" t="s">
        <v>120</v>
      </c>
      <c r="H450" t="s">
        <v>121</v>
      </c>
      <c r="I450">
        <v>82916800803</v>
      </c>
      <c r="J450">
        <v>82916817280</v>
      </c>
      <c r="K450">
        <f t="shared" si="13"/>
        <v>4.5769444444444449</v>
      </c>
      <c r="L450" t="s">
        <v>11</v>
      </c>
      <c r="M450">
        <v>964</v>
      </c>
      <c r="N450">
        <v>964</v>
      </c>
      <c r="O450">
        <v>964</v>
      </c>
      <c r="P450">
        <f t="shared" si="14"/>
        <v>-0.67138158514129898</v>
      </c>
    </row>
    <row r="451" spans="1:16">
      <c r="A451">
        <v>4</v>
      </c>
      <c r="B451" t="s">
        <v>27</v>
      </c>
      <c r="C451">
        <v>30</v>
      </c>
      <c r="D451">
        <v>30</v>
      </c>
      <c r="E451" t="s">
        <v>468</v>
      </c>
      <c r="F451" t="s">
        <v>469</v>
      </c>
      <c r="G451" t="s">
        <v>470</v>
      </c>
      <c r="H451" t="s">
        <v>471</v>
      </c>
      <c r="I451">
        <v>82916802423</v>
      </c>
      <c r="J451">
        <v>82916817569</v>
      </c>
      <c r="K451">
        <f t="shared" ref="K451:K514" si="15">IF(ISBLANK(I451),0,((J451-I451)/60)/60)</f>
        <v>4.2072222222222226</v>
      </c>
      <c r="L451" t="s">
        <v>5</v>
      </c>
      <c r="M451">
        <v>1180</v>
      </c>
      <c r="N451">
        <v>1180</v>
      </c>
      <c r="O451">
        <v>1180</v>
      </c>
      <c r="P451">
        <f t="shared" ref="P451:P514" si="16">IF(ISBLANK(N451),"",(N451-VLOOKUP($A451,$R:$T,2,FALSE))/VLOOKUP($A451,$R:$T,3,FALSE))</f>
        <v>-0.33309688500303836</v>
      </c>
    </row>
    <row r="452" spans="1:16">
      <c r="A452">
        <v>4</v>
      </c>
      <c r="B452" t="s">
        <v>27</v>
      </c>
      <c r="C452">
        <v>30</v>
      </c>
      <c r="D452">
        <v>32</v>
      </c>
      <c r="E452" t="s">
        <v>171</v>
      </c>
      <c r="F452" t="s">
        <v>172</v>
      </c>
      <c r="G452" t="s">
        <v>173</v>
      </c>
      <c r="H452" t="s">
        <v>174</v>
      </c>
      <c r="I452">
        <v>82916834975</v>
      </c>
      <c r="J452">
        <v>82916845455</v>
      </c>
      <c r="K452">
        <f t="shared" si="15"/>
        <v>2.911111111111111</v>
      </c>
      <c r="L452" t="s">
        <v>11</v>
      </c>
      <c r="M452">
        <v>3106</v>
      </c>
      <c r="N452">
        <v>3106</v>
      </c>
      <c r="O452" t="s">
        <v>529</v>
      </c>
      <c r="P452">
        <f t="shared" si="16"/>
        <v>2.6832750245631183</v>
      </c>
    </row>
    <row r="453" spans="1:16">
      <c r="A453">
        <v>4</v>
      </c>
      <c r="B453" t="s">
        <v>27</v>
      </c>
      <c r="C453">
        <v>30</v>
      </c>
      <c r="D453">
        <v>31</v>
      </c>
      <c r="E453" t="s">
        <v>418</v>
      </c>
      <c r="F453" t="s">
        <v>419</v>
      </c>
      <c r="G453" t="s">
        <v>420</v>
      </c>
      <c r="H453" t="s">
        <v>421</v>
      </c>
      <c r="I453">
        <v>82916840159</v>
      </c>
      <c r="J453">
        <v>82916846387</v>
      </c>
      <c r="K453">
        <f t="shared" si="15"/>
        <v>1.73</v>
      </c>
      <c r="L453" t="s">
        <v>11</v>
      </c>
      <c r="M453">
        <v>1906</v>
      </c>
      <c r="N453">
        <v>1906</v>
      </c>
      <c r="O453">
        <v>1906</v>
      </c>
      <c r="P453">
        <f t="shared" si="16"/>
        <v>0.80391557935055957</v>
      </c>
    </row>
    <row r="454" spans="1:16">
      <c r="A454">
        <v>4</v>
      </c>
      <c r="B454" t="s">
        <v>27</v>
      </c>
      <c r="C454">
        <v>30</v>
      </c>
      <c r="D454">
        <v>29</v>
      </c>
      <c r="E454" t="s">
        <v>189</v>
      </c>
      <c r="F454" t="s">
        <v>190</v>
      </c>
      <c r="G454" t="s">
        <v>191</v>
      </c>
      <c r="H454" t="s">
        <v>192</v>
      </c>
      <c r="I454">
        <v>82916850754</v>
      </c>
      <c r="J454">
        <v>82916869422</v>
      </c>
      <c r="K454">
        <f t="shared" si="15"/>
        <v>5.1855555555555553</v>
      </c>
      <c r="L454" t="s">
        <v>11</v>
      </c>
      <c r="M454">
        <v>739</v>
      </c>
      <c r="N454">
        <v>739</v>
      </c>
      <c r="O454">
        <v>739</v>
      </c>
      <c r="P454">
        <f t="shared" si="16"/>
        <v>-1.0237614811186537</v>
      </c>
    </row>
    <row r="455" spans="1:16">
      <c r="A455">
        <v>4</v>
      </c>
      <c r="B455" t="s">
        <v>27</v>
      </c>
      <c r="C455">
        <v>30</v>
      </c>
      <c r="D455">
        <v>28</v>
      </c>
      <c r="E455" t="s">
        <v>350</v>
      </c>
      <c r="F455" t="s">
        <v>351</v>
      </c>
      <c r="G455" t="s">
        <v>352</v>
      </c>
      <c r="H455" t="s">
        <v>353</v>
      </c>
      <c r="I455">
        <v>82916856262</v>
      </c>
      <c r="J455">
        <v>82916870871</v>
      </c>
      <c r="K455">
        <f t="shared" si="15"/>
        <v>4.0580555555555557</v>
      </c>
      <c r="L455" t="s">
        <v>11</v>
      </c>
      <c r="M455">
        <v>1124</v>
      </c>
      <c r="N455">
        <v>1124</v>
      </c>
      <c r="O455">
        <v>1124</v>
      </c>
      <c r="P455">
        <f t="shared" si="16"/>
        <v>-0.42080032577962445</v>
      </c>
    </row>
    <row r="456" spans="1:16">
      <c r="A456">
        <v>4</v>
      </c>
      <c r="B456" t="s">
        <v>27</v>
      </c>
      <c r="C456">
        <v>30</v>
      </c>
      <c r="D456">
        <v>26</v>
      </c>
      <c r="E456" t="s">
        <v>324</v>
      </c>
      <c r="F456" t="s">
        <v>325</v>
      </c>
      <c r="G456" t="s">
        <v>326</v>
      </c>
      <c r="H456" t="s">
        <v>327</v>
      </c>
      <c r="I456">
        <v>82916888693</v>
      </c>
      <c r="J456">
        <v>82916897404</v>
      </c>
      <c r="K456">
        <f t="shared" si="15"/>
        <v>2.4197222222222221</v>
      </c>
      <c r="L456" t="s">
        <v>11</v>
      </c>
      <c r="M456">
        <v>812</v>
      </c>
      <c r="N456">
        <v>812</v>
      </c>
      <c r="O456">
        <v>812</v>
      </c>
      <c r="P456">
        <f t="shared" si="16"/>
        <v>-0.90943378153488963</v>
      </c>
    </row>
    <row r="457" spans="1:16">
      <c r="A457">
        <v>4</v>
      </c>
      <c r="B457" t="s">
        <v>27</v>
      </c>
      <c r="C457">
        <v>30</v>
      </c>
      <c r="D457">
        <v>27</v>
      </c>
      <c r="E457" t="s">
        <v>79</v>
      </c>
      <c r="F457" t="s">
        <v>80</v>
      </c>
      <c r="G457" t="s">
        <v>81</v>
      </c>
      <c r="H457" t="s">
        <v>82</v>
      </c>
      <c r="I457">
        <v>82916892096</v>
      </c>
      <c r="J457">
        <v>82916897888</v>
      </c>
      <c r="K457">
        <f t="shared" si="15"/>
        <v>1.6088888888888888</v>
      </c>
      <c r="L457" t="s">
        <v>11</v>
      </c>
      <c r="M457">
        <v>756</v>
      </c>
      <c r="N457">
        <v>756</v>
      </c>
      <c r="O457">
        <v>756</v>
      </c>
      <c r="P457">
        <f t="shared" si="16"/>
        <v>-0.99713722231147572</v>
      </c>
    </row>
    <row r="458" spans="1:16">
      <c r="A458">
        <v>4</v>
      </c>
      <c r="B458" t="s">
        <v>12</v>
      </c>
      <c r="C458">
        <v>0</v>
      </c>
      <c r="E458" t="s">
        <v>165</v>
      </c>
      <c r="F458" t="s">
        <v>166</v>
      </c>
      <c r="H458" t="s">
        <v>167</v>
      </c>
      <c r="J458">
        <v>82916817178</v>
      </c>
      <c r="K458">
        <f t="shared" si="15"/>
        <v>0</v>
      </c>
      <c r="L458" t="s">
        <v>11</v>
      </c>
      <c r="M458">
        <v>1203</v>
      </c>
      <c r="N458">
        <v>1203</v>
      </c>
      <c r="O458">
        <v>1203</v>
      </c>
      <c r="P458">
        <f t="shared" si="16"/>
        <v>-0.29707582896979767</v>
      </c>
    </row>
    <row r="459" spans="1:16">
      <c r="A459">
        <v>4</v>
      </c>
      <c r="B459" t="s">
        <v>12</v>
      </c>
      <c r="C459">
        <v>0</v>
      </c>
      <c r="E459" t="s">
        <v>496</v>
      </c>
      <c r="F459" t="s">
        <v>497</v>
      </c>
      <c r="H459" t="s">
        <v>498</v>
      </c>
      <c r="J459">
        <v>82916817368</v>
      </c>
      <c r="K459">
        <f t="shared" si="15"/>
        <v>0</v>
      </c>
      <c r="L459" t="s">
        <v>11</v>
      </c>
      <c r="M459">
        <v>1139</v>
      </c>
      <c r="N459">
        <v>1139</v>
      </c>
      <c r="O459">
        <v>1139</v>
      </c>
      <c r="P459">
        <f t="shared" si="16"/>
        <v>-0.39730833271446747</v>
      </c>
    </row>
    <row r="460" spans="1:16">
      <c r="A460">
        <v>4</v>
      </c>
      <c r="B460" t="s">
        <v>12</v>
      </c>
      <c r="C460">
        <v>0</v>
      </c>
      <c r="E460" t="s">
        <v>367</v>
      </c>
      <c r="F460" t="s">
        <v>368</v>
      </c>
      <c r="H460" t="s">
        <v>369</v>
      </c>
      <c r="J460">
        <v>82916818675</v>
      </c>
      <c r="K460">
        <f t="shared" si="15"/>
        <v>0</v>
      </c>
      <c r="L460" t="s">
        <v>11</v>
      </c>
      <c r="M460">
        <v>1955</v>
      </c>
      <c r="N460">
        <v>1955</v>
      </c>
      <c r="O460">
        <v>1955</v>
      </c>
      <c r="P460">
        <f t="shared" si="16"/>
        <v>0.88065609003007239</v>
      </c>
    </row>
    <row r="461" spans="1:16">
      <c r="A461">
        <v>4</v>
      </c>
      <c r="B461" t="s">
        <v>12</v>
      </c>
      <c r="C461">
        <v>0</v>
      </c>
      <c r="E461" t="s">
        <v>472</v>
      </c>
      <c r="F461" t="s">
        <v>473</v>
      </c>
      <c r="H461" t="s">
        <v>474</v>
      </c>
      <c r="J461">
        <v>82916842526</v>
      </c>
      <c r="K461">
        <f t="shared" si="15"/>
        <v>0</v>
      </c>
      <c r="L461" t="s">
        <v>11</v>
      </c>
      <c r="M461">
        <v>817</v>
      </c>
      <c r="N461">
        <v>817</v>
      </c>
      <c r="O461">
        <v>817</v>
      </c>
      <c r="P461">
        <f t="shared" si="16"/>
        <v>-0.90160311717983732</v>
      </c>
    </row>
    <row r="462" spans="1:16">
      <c r="A462">
        <v>4</v>
      </c>
      <c r="B462" t="s">
        <v>12</v>
      </c>
      <c r="C462">
        <v>0</v>
      </c>
      <c r="E462" t="s">
        <v>438</v>
      </c>
      <c r="F462" t="s">
        <v>439</v>
      </c>
      <c r="H462" t="s">
        <v>440</v>
      </c>
      <c r="J462">
        <v>82916844429</v>
      </c>
      <c r="K462">
        <f t="shared" si="15"/>
        <v>0</v>
      </c>
      <c r="L462" t="s">
        <v>11</v>
      </c>
      <c r="M462">
        <v>1426</v>
      </c>
      <c r="N462">
        <v>1426</v>
      </c>
      <c r="O462">
        <v>1426</v>
      </c>
      <c r="P462">
        <f t="shared" si="16"/>
        <v>5.2171801265536132E-2</v>
      </c>
    </row>
    <row r="463" spans="1:16">
      <c r="A463">
        <v>4</v>
      </c>
      <c r="B463" t="s">
        <v>12</v>
      </c>
      <c r="C463">
        <v>0</v>
      </c>
      <c r="E463" t="s">
        <v>246</v>
      </c>
      <c r="F463" t="s">
        <v>247</v>
      </c>
      <c r="H463" t="s">
        <v>248</v>
      </c>
      <c r="J463">
        <v>82916845351</v>
      </c>
      <c r="K463">
        <f t="shared" si="15"/>
        <v>0</v>
      </c>
      <c r="L463" t="s">
        <v>11</v>
      </c>
      <c r="M463">
        <v>1226</v>
      </c>
      <c r="N463">
        <v>1226</v>
      </c>
      <c r="O463">
        <v>1226</v>
      </c>
      <c r="P463">
        <f t="shared" si="16"/>
        <v>-0.26105477293655699</v>
      </c>
    </row>
    <row r="464" spans="1:16">
      <c r="A464">
        <v>4</v>
      </c>
      <c r="B464" t="s">
        <v>12</v>
      </c>
      <c r="C464">
        <v>0</v>
      </c>
      <c r="E464" t="s">
        <v>462</v>
      </c>
      <c r="F464" t="s">
        <v>463</v>
      </c>
      <c r="H464" t="s">
        <v>464</v>
      </c>
      <c r="J464">
        <v>82916868820</v>
      </c>
      <c r="K464">
        <f t="shared" si="15"/>
        <v>0</v>
      </c>
      <c r="L464" t="s">
        <v>11</v>
      </c>
      <c r="M464">
        <v>2273</v>
      </c>
      <c r="N464">
        <v>2273</v>
      </c>
      <c r="O464">
        <v>2273</v>
      </c>
      <c r="P464">
        <f t="shared" si="16"/>
        <v>1.3786863430114005</v>
      </c>
    </row>
    <row r="465" spans="1:16">
      <c r="A465">
        <v>4</v>
      </c>
      <c r="B465" t="s">
        <v>12</v>
      </c>
      <c r="C465">
        <v>0</v>
      </c>
      <c r="E465" t="s">
        <v>256</v>
      </c>
      <c r="F465" t="s">
        <v>257</v>
      </c>
      <c r="H465" t="s">
        <v>258</v>
      </c>
      <c r="J465">
        <v>82916869664</v>
      </c>
      <c r="K465">
        <f t="shared" si="15"/>
        <v>0</v>
      </c>
      <c r="L465" t="s">
        <v>11</v>
      </c>
      <c r="M465">
        <v>682</v>
      </c>
      <c r="N465">
        <v>682</v>
      </c>
      <c r="O465">
        <v>682</v>
      </c>
      <c r="P465">
        <f t="shared" si="16"/>
        <v>-1.1130310547662501</v>
      </c>
    </row>
    <row r="466" spans="1:16">
      <c r="A466">
        <v>4</v>
      </c>
      <c r="B466" t="s">
        <v>12</v>
      </c>
      <c r="C466">
        <v>0</v>
      </c>
      <c r="E466" t="s">
        <v>340</v>
      </c>
      <c r="F466" t="s">
        <v>341</v>
      </c>
      <c r="H466" t="s">
        <v>342</v>
      </c>
      <c r="J466">
        <v>82916872449</v>
      </c>
      <c r="K466">
        <f t="shared" si="15"/>
        <v>0</v>
      </c>
      <c r="L466" t="s">
        <v>11</v>
      </c>
      <c r="M466">
        <v>1652</v>
      </c>
      <c r="N466">
        <v>1652</v>
      </c>
      <c r="O466">
        <v>1652</v>
      </c>
      <c r="P466">
        <f t="shared" si="16"/>
        <v>0.40611783011390135</v>
      </c>
    </row>
    <row r="467" spans="1:16">
      <c r="A467">
        <v>4</v>
      </c>
      <c r="B467" t="s">
        <v>12</v>
      </c>
      <c r="C467">
        <v>0</v>
      </c>
      <c r="E467" t="s">
        <v>465</v>
      </c>
      <c r="F467" t="s">
        <v>466</v>
      </c>
      <c r="H467" t="s">
        <v>467</v>
      </c>
      <c r="J467">
        <v>82916895148</v>
      </c>
      <c r="K467">
        <f t="shared" si="15"/>
        <v>0</v>
      </c>
      <c r="L467" t="s">
        <v>11</v>
      </c>
      <c r="M467">
        <v>931</v>
      </c>
      <c r="N467">
        <v>931</v>
      </c>
      <c r="O467">
        <v>931</v>
      </c>
      <c r="P467">
        <f t="shared" si="16"/>
        <v>-0.72306396988464428</v>
      </c>
    </row>
    <row r="468" spans="1:16">
      <c r="A468">
        <v>4</v>
      </c>
      <c r="B468" t="s">
        <v>12</v>
      </c>
      <c r="C468">
        <v>0</v>
      </c>
      <c r="E468" t="s">
        <v>483</v>
      </c>
      <c r="F468" t="s">
        <v>484</v>
      </c>
      <c r="H468" t="s">
        <v>485</v>
      </c>
      <c r="J468">
        <v>82916895234</v>
      </c>
      <c r="K468">
        <f t="shared" si="15"/>
        <v>0</v>
      </c>
      <c r="L468" t="s">
        <v>11</v>
      </c>
      <c r="M468">
        <v>1789</v>
      </c>
      <c r="N468">
        <v>1789</v>
      </c>
      <c r="O468">
        <v>1789</v>
      </c>
      <c r="P468">
        <f t="shared" si="16"/>
        <v>0.62067803344233508</v>
      </c>
    </row>
    <row r="469" spans="1:16">
      <c r="A469">
        <v>4</v>
      </c>
      <c r="B469" t="s">
        <v>12</v>
      </c>
      <c r="C469">
        <v>0</v>
      </c>
      <c r="E469" t="s">
        <v>101</v>
      </c>
      <c r="F469" t="s">
        <v>102</v>
      </c>
      <c r="H469" t="s">
        <v>103</v>
      </c>
      <c r="J469">
        <v>82916897090</v>
      </c>
      <c r="K469">
        <f t="shared" si="15"/>
        <v>0</v>
      </c>
      <c r="L469" t="s">
        <v>5</v>
      </c>
      <c r="M469">
        <v>1402</v>
      </c>
      <c r="N469">
        <v>1402</v>
      </c>
      <c r="O469">
        <v>1402</v>
      </c>
      <c r="P469">
        <f t="shared" si="16"/>
        <v>1.4584612361284961E-2</v>
      </c>
    </row>
    <row r="470" spans="1:16">
      <c r="A470">
        <v>4</v>
      </c>
      <c r="B470" t="s">
        <v>12</v>
      </c>
      <c r="C470">
        <v>3</v>
      </c>
      <c r="E470" t="s">
        <v>197</v>
      </c>
      <c r="F470" t="s">
        <v>198</v>
      </c>
      <c r="H470" t="s">
        <v>199</v>
      </c>
      <c r="I470">
        <v>82916800641</v>
      </c>
      <c r="J470">
        <v>82916817466</v>
      </c>
      <c r="K470">
        <f t="shared" si="15"/>
        <v>4.6736111111111116</v>
      </c>
      <c r="L470" t="s">
        <v>11</v>
      </c>
      <c r="M470">
        <v>1220</v>
      </c>
      <c r="N470">
        <v>1220</v>
      </c>
      <c r="O470">
        <v>1220</v>
      </c>
      <c r="P470">
        <f t="shared" si="16"/>
        <v>-0.27045157016261978</v>
      </c>
    </row>
    <row r="471" spans="1:16">
      <c r="A471">
        <v>4</v>
      </c>
      <c r="B471" t="s">
        <v>12</v>
      </c>
      <c r="C471">
        <v>3</v>
      </c>
      <c r="E471" t="s">
        <v>283</v>
      </c>
      <c r="F471" t="s">
        <v>284</v>
      </c>
      <c r="H471" t="s">
        <v>285</v>
      </c>
      <c r="I471">
        <v>82916807445</v>
      </c>
      <c r="J471">
        <v>82916818454</v>
      </c>
      <c r="K471">
        <f t="shared" si="15"/>
        <v>3.0580555555555553</v>
      </c>
      <c r="L471" t="s">
        <v>11</v>
      </c>
      <c r="M471">
        <v>1093</v>
      </c>
      <c r="N471">
        <v>1093</v>
      </c>
      <c r="O471">
        <v>1093</v>
      </c>
      <c r="P471">
        <f t="shared" si="16"/>
        <v>-0.46935044478094889</v>
      </c>
    </row>
    <row r="472" spans="1:16">
      <c r="A472">
        <v>4</v>
      </c>
      <c r="B472" t="s">
        <v>12</v>
      </c>
      <c r="C472">
        <v>3</v>
      </c>
      <c r="E472" t="s">
        <v>72</v>
      </c>
      <c r="F472" t="s">
        <v>73</v>
      </c>
      <c r="H472" t="s">
        <v>74</v>
      </c>
      <c r="I472">
        <v>82916807769</v>
      </c>
      <c r="J472">
        <v>82916819085</v>
      </c>
      <c r="K472">
        <f t="shared" si="15"/>
        <v>3.1433333333333331</v>
      </c>
      <c r="L472" t="s">
        <v>11</v>
      </c>
      <c r="M472">
        <v>828</v>
      </c>
      <c r="N472">
        <v>828</v>
      </c>
      <c r="O472">
        <v>828</v>
      </c>
      <c r="P472">
        <f t="shared" si="16"/>
        <v>-0.88437565559872222</v>
      </c>
    </row>
    <row r="473" spans="1:16">
      <c r="A473">
        <v>4</v>
      </c>
      <c r="B473" t="s">
        <v>12</v>
      </c>
      <c r="C473">
        <v>3</v>
      </c>
      <c r="E473" t="s">
        <v>493</v>
      </c>
      <c r="F473" t="s">
        <v>494</v>
      </c>
      <c r="H473" t="s">
        <v>495</v>
      </c>
      <c r="I473">
        <v>82916822339</v>
      </c>
      <c r="J473">
        <v>82916842848</v>
      </c>
      <c r="K473">
        <f t="shared" si="15"/>
        <v>5.6969444444444441</v>
      </c>
      <c r="L473" t="s">
        <v>11</v>
      </c>
      <c r="M473">
        <v>713</v>
      </c>
      <c r="N473">
        <v>713</v>
      </c>
      <c r="O473">
        <v>713</v>
      </c>
      <c r="P473">
        <f t="shared" si="16"/>
        <v>-1.0644809357649259</v>
      </c>
    </row>
    <row r="474" spans="1:16">
      <c r="A474">
        <v>4</v>
      </c>
      <c r="B474" t="s">
        <v>12</v>
      </c>
      <c r="C474">
        <v>3</v>
      </c>
      <c r="E474" t="s">
        <v>370</v>
      </c>
      <c r="F474" t="s">
        <v>371</v>
      </c>
      <c r="H474" t="s">
        <v>372</v>
      </c>
      <c r="I474">
        <v>82916831573</v>
      </c>
      <c r="J474">
        <v>82916844651</v>
      </c>
      <c r="K474">
        <f t="shared" si="15"/>
        <v>3.6327777777777777</v>
      </c>
      <c r="L474" t="s">
        <v>11</v>
      </c>
      <c r="M474">
        <v>891</v>
      </c>
      <c r="N474">
        <v>891</v>
      </c>
      <c r="O474">
        <v>891</v>
      </c>
      <c r="P474">
        <f t="shared" si="16"/>
        <v>-0.78570928472506285</v>
      </c>
    </row>
    <row r="475" spans="1:16">
      <c r="A475">
        <v>4</v>
      </c>
      <c r="B475" t="s">
        <v>12</v>
      </c>
      <c r="C475">
        <v>3</v>
      </c>
      <c r="E475" t="s">
        <v>233</v>
      </c>
      <c r="F475" t="s">
        <v>234</v>
      </c>
      <c r="H475" t="s">
        <v>235</v>
      </c>
      <c r="I475">
        <v>82916836595</v>
      </c>
      <c r="J475">
        <v>82916845671</v>
      </c>
      <c r="K475">
        <f t="shared" si="15"/>
        <v>2.5211111111111113</v>
      </c>
      <c r="L475" t="s">
        <v>11</v>
      </c>
      <c r="M475">
        <v>1083</v>
      </c>
      <c r="N475">
        <v>1083</v>
      </c>
      <c r="O475">
        <v>1083</v>
      </c>
      <c r="P475">
        <f t="shared" si="16"/>
        <v>-0.48501177349105351</v>
      </c>
    </row>
    <row r="476" spans="1:16">
      <c r="A476">
        <v>4</v>
      </c>
      <c r="B476" t="s">
        <v>12</v>
      </c>
      <c r="C476">
        <v>3</v>
      </c>
      <c r="E476" t="s">
        <v>13</v>
      </c>
      <c r="F476" t="s">
        <v>14</v>
      </c>
      <c r="H476" t="s">
        <v>15</v>
      </c>
      <c r="I476">
        <v>82916848323</v>
      </c>
      <c r="J476">
        <v>82916869077</v>
      </c>
      <c r="K476">
        <f t="shared" si="15"/>
        <v>5.7649999999999997</v>
      </c>
      <c r="L476" t="s">
        <v>11</v>
      </c>
      <c r="M476">
        <v>716</v>
      </c>
      <c r="N476">
        <v>716</v>
      </c>
      <c r="O476">
        <v>716</v>
      </c>
      <c r="P476">
        <f t="shared" si="16"/>
        <v>-1.0597825371518943</v>
      </c>
    </row>
    <row r="477" spans="1:16">
      <c r="A477">
        <v>4</v>
      </c>
      <c r="B477" t="s">
        <v>12</v>
      </c>
      <c r="C477">
        <v>3</v>
      </c>
      <c r="E477" t="s">
        <v>293</v>
      </c>
      <c r="F477" t="s">
        <v>294</v>
      </c>
      <c r="H477" t="s">
        <v>295</v>
      </c>
      <c r="I477">
        <v>82916850592</v>
      </c>
      <c r="J477">
        <v>82916869854</v>
      </c>
      <c r="K477">
        <f t="shared" si="15"/>
        <v>5.3505555555555562</v>
      </c>
      <c r="L477" t="s">
        <v>11</v>
      </c>
      <c r="M477">
        <v>908</v>
      </c>
      <c r="N477">
        <v>908</v>
      </c>
      <c r="O477">
        <v>908</v>
      </c>
      <c r="P477">
        <f t="shared" si="16"/>
        <v>-0.75908502591788496</v>
      </c>
    </row>
    <row r="478" spans="1:16">
      <c r="A478">
        <v>4</v>
      </c>
      <c r="B478" t="s">
        <v>12</v>
      </c>
      <c r="C478">
        <v>3</v>
      </c>
      <c r="E478" t="s">
        <v>296</v>
      </c>
      <c r="F478" t="s">
        <v>297</v>
      </c>
      <c r="H478" t="s">
        <v>298</v>
      </c>
      <c r="I478">
        <v>82916852374</v>
      </c>
      <c r="J478">
        <v>82916869938</v>
      </c>
      <c r="K478">
        <f t="shared" si="15"/>
        <v>4.8788888888888895</v>
      </c>
      <c r="L478" t="s">
        <v>11</v>
      </c>
      <c r="M478">
        <v>805</v>
      </c>
      <c r="N478">
        <v>805</v>
      </c>
      <c r="O478">
        <v>805</v>
      </c>
      <c r="P478">
        <f t="shared" si="16"/>
        <v>-0.9203967116319629</v>
      </c>
    </row>
    <row r="479" spans="1:16">
      <c r="A479">
        <v>4</v>
      </c>
      <c r="B479" t="s">
        <v>12</v>
      </c>
      <c r="C479">
        <v>3</v>
      </c>
      <c r="E479" t="s">
        <v>212</v>
      </c>
      <c r="F479" t="s">
        <v>213</v>
      </c>
      <c r="H479" t="s">
        <v>214</v>
      </c>
      <c r="I479">
        <v>82916877676</v>
      </c>
      <c r="J479">
        <v>82916895039</v>
      </c>
      <c r="K479">
        <f t="shared" si="15"/>
        <v>4.8230555555555554</v>
      </c>
      <c r="L479" t="s">
        <v>11</v>
      </c>
      <c r="M479">
        <v>1309</v>
      </c>
      <c r="N479">
        <v>1309</v>
      </c>
      <c r="O479">
        <v>1309</v>
      </c>
      <c r="P479">
        <f t="shared" si="16"/>
        <v>-0.13106574464268833</v>
      </c>
    </row>
    <row r="480" spans="1:16">
      <c r="A480">
        <v>4</v>
      </c>
      <c r="B480" t="s">
        <v>12</v>
      </c>
      <c r="C480">
        <v>3</v>
      </c>
      <c r="E480" t="s">
        <v>392</v>
      </c>
      <c r="F480" t="s">
        <v>393</v>
      </c>
      <c r="H480" t="s">
        <v>394</v>
      </c>
      <c r="I480">
        <v>82916877838</v>
      </c>
      <c r="J480">
        <v>82916895371</v>
      </c>
      <c r="K480">
        <f t="shared" si="15"/>
        <v>4.870277777777777</v>
      </c>
      <c r="L480" t="s">
        <v>11</v>
      </c>
      <c r="M480">
        <v>1147</v>
      </c>
      <c r="N480">
        <v>1147</v>
      </c>
      <c r="O480">
        <v>1147</v>
      </c>
      <c r="P480">
        <f t="shared" si="16"/>
        <v>-0.38477926974638371</v>
      </c>
    </row>
    <row r="481" spans="1:16">
      <c r="A481">
        <v>4</v>
      </c>
      <c r="B481" t="s">
        <v>12</v>
      </c>
      <c r="C481">
        <v>3</v>
      </c>
      <c r="E481" t="s">
        <v>222</v>
      </c>
      <c r="F481" t="s">
        <v>223</v>
      </c>
      <c r="H481" t="s">
        <v>224</v>
      </c>
      <c r="I481">
        <v>82916893716</v>
      </c>
      <c r="J481">
        <v>82916898345</v>
      </c>
      <c r="K481">
        <f t="shared" si="15"/>
        <v>1.2858333333333334</v>
      </c>
      <c r="L481" t="s">
        <v>11</v>
      </c>
      <c r="M481">
        <v>845</v>
      </c>
      <c r="N481">
        <v>845</v>
      </c>
      <c r="O481">
        <v>845</v>
      </c>
      <c r="P481">
        <f t="shared" si="16"/>
        <v>-0.85775139679154433</v>
      </c>
    </row>
    <row r="482" spans="1:16">
      <c r="A482">
        <v>4</v>
      </c>
      <c r="B482" t="s">
        <v>12</v>
      </c>
      <c r="C482">
        <v>30</v>
      </c>
      <c r="E482" t="s">
        <v>159</v>
      </c>
      <c r="F482" t="s">
        <v>160</v>
      </c>
      <c r="H482" t="s">
        <v>161</v>
      </c>
      <c r="I482">
        <v>82916793675</v>
      </c>
      <c r="J482">
        <v>82916815901</v>
      </c>
      <c r="K482">
        <f t="shared" si="15"/>
        <v>6.1738888888888885</v>
      </c>
      <c r="L482" t="s">
        <v>11</v>
      </c>
      <c r="M482">
        <v>1589</v>
      </c>
      <c r="N482">
        <v>1589</v>
      </c>
      <c r="O482">
        <v>1589</v>
      </c>
      <c r="P482">
        <f t="shared" si="16"/>
        <v>0.30745145924024203</v>
      </c>
    </row>
    <row r="483" spans="1:16">
      <c r="A483">
        <v>4</v>
      </c>
      <c r="B483" t="s">
        <v>12</v>
      </c>
      <c r="C483">
        <v>30</v>
      </c>
      <c r="E483" t="s">
        <v>24</v>
      </c>
      <c r="F483" t="s">
        <v>25</v>
      </c>
      <c r="H483" t="s">
        <v>26</v>
      </c>
      <c r="I483">
        <v>82916804205</v>
      </c>
      <c r="J483">
        <v>82916818047</v>
      </c>
      <c r="K483">
        <f t="shared" si="15"/>
        <v>3.8449999999999998</v>
      </c>
      <c r="L483" t="s">
        <v>11</v>
      </c>
      <c r="M483">
        <v>1772</v>
      </c>
      <c r="N483">
        <v>1772</v>
      </c>
      <c r="O483">
        <v>1772</v>
      </c>
      <c r="P483">
        <f t="shared" si="16"/>
        <v>0.59405377463515718</v>
      </c>
    </row>
    <row r="484" spans="1:16">
      <c r="A484">
        <v>4</v>
      </c>
      <c r="B484" t="s">
        <v>12</v>
      </c>
      <c r="C484">
        <v>30</v>
      </c>
      <c r="E484" t="s">
        <v>35</v>
      </c>
      <c r="F484" t="s">
        <v>36</v>
      </c>
      <c r="H484" t="s">
        <v>37</v>
      </c>
      <c r="I484">
        <v>82916813278</v>
      </c>
      <c r="J484">
        <v>82916819464</v>
      </c>
      <c r="K484">
        <f t="shared" si="15"/>
        <v>1.7183333333333333</v>
      </c>
      <c r="L484" t="s">
        <v>11</v>
      </c>
      <c r="M484">
        <v>1378</v>
      </c>
      <c r="N484">
        <v>1378</v>
      </c>
      <c r="O484">
        <v>1378</v>
      </c>
      <c r="P484">
        <f t="shared" si="16"/>
        <v>-2.300257654296621E-2</v>
      </c>
    </row>
    <row r="485" spans="1:16">
      <c r="A485">
        <v>4</v>
      </c>
      <c r="B485" t="s">
        <v>12</v>
      </c>
      <c r="C485">
        <v>30</v>
      </c>
      <c r="E485" t="s">
        <v>358</v>
      </c>
      <c r="F485" t="s">
        <v>359</v>
      </c>
      <c r="H485" t="s">
        <v>360</v>
      </c>
      <c r="I485">
        <v>82916820394</v>
      </c>
      <c r="J485">
        <v>82916842760</v>
      </c>
      <c r="K485">
        <f t="shared" si="15"/>
        <v>6.2127777777777773</v>
      </c>
      <c r="L485" t="s">
        <v>11</v>
      </c>
      <c r="M485">
        <v>970</v>
      </c>
      <c r="N485">
        <v>970</v>
      </c>
      <c r="O485">
        <v>970</v>
      </c>
      <c r="P485">
        <f t="shared" si="16"/>
        <v>-0.66198478791523618</v>
      </c>
    </row>
    <row r="486" spans="1:16">
      <c r="A486">
        <v>4</v>
      </c>
      <c r="B486" t="s">
        <v>12</v>
      </c>
      <c r="C486">
        <v>30</v>
      </c>
      <c r="E486" t="s">
        <v>395</v>
      </c>
      <c r="F486" t="s">
        <v>396</v>
      </c>
      <c r="H486" t="s">
        <v>397</v>
      </c>
      <c r="I486">
        <v>82916822501</v>
      </c>
      <c r="J486">
        <v>82916843220</v>
      </c>
      <c r="K486">
        <f t="shared" si="15"/>
        <v>5.7552777777777777</v>
      </c>
      <c r="L486" t="s">
        <v>11</v>
      </c>
      <c r="M486">
        <v>923</v>
      </c>
      <c r="N486">
        <v>923</v>
      </c>
      <c r="O486">
        <v>923</v>
      </c>
      <c r="P486">
        <f t="shared" si="16"/>
        <v>-0.73559303285272803</v>
      </c>
    </row>
    <row r="487" spans="1:16">
      <c r="A487">
        <v>4</v>
      </c>
      <c r="B487" t="s">
        <v>12</v>
      </c>
      <c r="C487">
        <v>30</v>
      </c>
      <c r="E487" t="s">
        <v>95</v>
      </c>
      <c r="F487" t="s">
        <v>96</v>
      </c>
      <c r="H487" t="s">
        <v>97</v>
      </c>
      <c r="I487">
        <v>82916838539</v>
      </c>
      <c r="J487">
        <v>82916845854</v>
      </c>
      <c r="K487">
        <f t="shared" si="15"/>
        <v>2.0319444444444446</v>
      </c>
      <c r="L487" t="s">
        <v>11</v>
      </c>
      <c r="M487">
        <v>811</v>
      </c>
      <c r="N487">
        <v>811</v>
      </c>
      <c r="O487">
        <v>811</v>
      </c>
      <c r="P487">
        <f t="shared" si="16"/>
        <v>-0.91099991440590011</v>
      </c>
    </row>
    <row r="488" spans="1:16">
      <c r="A488">
        <v>4</v>
      </c>
      <c r="B488" t="s">
        <v>12</v>
      </c>
      <c r="C488">
        <v>30</v>
      </c>
      <c r="E488" t="s">
        <v>41</v>
      </c>
      <c r="F488" t="s">
        <v>42</v>
      </c>
      <c r="H488" t="s">
        <v>43</v>
      </c>
      <c r="I488">
        <v>82916848972</v>
      </c>
      <c r="J488">
        <v>82916869735</v>
      </c>
      <c r="K488">
        <f t="shared" si="15"/>
        <v>5.7675000000000001</v>
      </c>
      <c r="L488" t="s">
        <v>11</v>
      </c>
      <c r="M488">
        <v>1484</v>
      </c>
      <c r="N488">
        <v>1484</v>
      </c>
      <c r="O488">
        <v>1484</v>
      </c>
      <c r="P488">
        <f t="shared" si="16"/>
        <v>0.14300750778414312</v>
      </c>
    </row>
    <row r="489" spans="1:16">
      <c r="A489">
        <v>4</v>
      </c>
      <c r="B489" t="s">
        <v>12</v>
      </c>
      <c r="C489">
        <v>30</v>
      </c>
      <c r="E489" t="s">
        <v>149</v>
      </c>
      <c r="F489" t="s">
        <v>150</v>
      </c>
      <c r="H489" t="s">
        <v>151</v>
      </c>
      <c r="I489">
        <v>82916859826</v>
      </c>
      <c r="J489">
        <v>82916871566</v>
      </c>
      <c r="K489">
        <f t="shared" si="15"/>
        <v>3.2611111111111111</v>
      </c>
      <c r="L489" t="s">
        <v>11</v>
      </c>
      <c r="M489">
        <v>1435</v>
      </c>
      <c r="N489">
        <v>1435</v>
      </c>
      <c r="O489">
        <v>1435</v>
      </c>
      <c r="P489">
        <f t="shared" si="16"/>
        <v>6.6266997104630326E-2</v>
      </c>
    </row>
    <row r="490" spans="1:16">
      <c r="A490">
        <v>4</v>
      </c>
      <c r="B490" t="s">
        <v>12</v>
      </c>
      <c r="C490">
        <v>30</v>
      </c>
      <c r="E490" t="s">
        <v>290</v>
      </c>
      <c r="F490" t="s">
        <v>291</v>
      </c>
      <c r="H490" t="s">
        <v>292</v>
      </c>
      <c r="I490">
        <v>82916863229</v>
      </c>
      <c r="J490">
        <v>82916872034</v>
      </c>
      <c r="K490">
        <f t="shared" si="15"/>
        <v>2.4458333333333333</v>
      </c>
      <c r="L490" t="s">
        <v>11</v>
      </c>
      <c r="M490">
        <v>1981</v>
      </c>
      <c r="N490">
        <v>1981</v>
      </c>
      <c r="O490">
        <v>1981</v>
      </c>
      <c r="P490">
        <f t="shared" si="16"/>
        <v>0.92137554467634453</v>
      </c>
    </row>
    <row r="491" spans="1:16">
      <c r="A491">
        <v>4</v>
      </c>
      <c r="B491" t="s">
        <v>12</v>
      </c>
      <c r="C491">
        <v>30</v>
      </c>
      <c r="E491" t="s">
        <v>162</v>
      </c>
      <c r="F491" t="s">
        <v>163</v>
      </c>
      <c r="H491" t="s">
        <v>164</v>
      </c>
      <c r="I491">
        <v>82916878001</v>
      </c>
      <c r="J491">
        <v>82916895470</v>
      </c>
      <c r="K491">
        <f t="shared" si="15"/>
        <v>4.8525</v>
      </c>
      <c r="L491" t="s">
        <v>11</v>
      </c>
      <c r="M491">
        <v>698</v>
      </c>
      <c r="N491">
        <v>698</v>
      </c>
      <c r="O491">
        <v>698</v>
      </c>
      <c r="P491">
        <f t="shared" si="16"/>
        <v>-1.0879729288300828</v>
      </c>
    </row>
    <row r="492" spans="1:16">
      <c r="A492">
        <v>4</v>
      </c>
      <c r="B492" t="s">
        <v>12</v>
      </c>
      <c r="C492">
        <v>30</v>
      </c>
      <c r="E492" t="s">
        <v>415</v>
      </c>
      <c r="F492" t="s">
        <v>416</v>
      </c>
      <c r="H492" t="s">
        <v>417</v>
      </c>
      <c r="I492">
        <v>82916883185</v>
      </c>
      <c r="J492">
        <v>82916896377</v>
      </c>
      <c r="K492">
        <f t="shared" si="15"/>
        <v>3.6644444444444444</v>
      </c>
      <c r="L492" t="s">
        <v>11</v>
      </c>
      <c r="M492">
        <v>987</v>
      </c>
      <c r="N492">
        <v>987</v>
      </c>
      <c r="O492">
        <v>987</v>
      </c>
      <c r="P492">
        <f t="shared" si="16"/>
        <v>-0.63536052910805818</v>
      </c>
    </row>
    <row r="493" spans="1:16">
      <c r="A493">
        <v>4</v>
      </c>
      <c r="B493" t="s">
        <v>12</v>
      </c>
      <c r="C493">
        <v>30</v>
      </c>
      <c r="E493" t="s">
        <v>455</v>
      </c>
      <c r="F493" t="s">
        <v>456</v>
      </c>
      <c r="H493" t="s">
        <v>457</v>
      </c>
      <c r="I493">
        <v>82916890314</v>
      </c>
      <c r="J493">
        <v>82916897754</v>
      </c>
      <c r="K493">
        <f t="shared" si="15"/>
        <v>2.0666666666666669</v>
      </c>
      <c r="L493" t="s">
        <v>11</v>
      </c>
      <c r="M493">
        <v>1730</v>
      </c>
      <c r="N493">
        <v>1730</v>
      </c>
      <c r="O493">
        <v>1730</v>
      </c>
      <c r="P493">
        <f t="shared" si="16"/>
        <v>0.52827619405271764</v>
      </c>
    </row>
    <row r="494" spans="1:16">
      <c r="A494">
        <v>4</v>
      </c>
      <c r="B494" t="s">
        <v>23</v>
      </c>
      <c r="C494">
        <v>0</v>
      </c>
      <c r="E494" t="s">
        <v>104</v>
      </c>
      <c r="F494" t="s">
        <v>105</v>
      </c>
      <c r="H494" t="s">
        <v>106</v>
      </c>
      <c r="J494">
        <v>82916816832</v>
      </c>
      <c r="K494">
        <f t="shared" si="15"/>
        <v>0</v>
      </c>
      <c r="L494" t="s">
        <v>5</v>
      </c>
      <c r="M494">
        <v>1579</v>
      </c>
      <c r="N494">
        <v>1579</v>
      </c>
      <c r="O494">
        <v>1579</v>
      </c>
      <c r="P494">
        <f t="shared" si="16"/>
        <v>0.29179013053013736</v>
      </c>
    </row>
    <row r="495" spans="1:16">
      <c r="A495">
        <v>4</v>
      </c>
      <c r="B495" t="s">
        <v>23</v>
      </c>
      <c r="C495">
        <v>0</v>
      </c>
      <c r="E495" t="s">
        <v>486</v>
      </c>
      <c r="F495" t="s">
        <v>487</v>
      </c>
      <c r="H495" t="s">
        <v>488</v>
      </c>
      <c r="J495">
        <v>82916818550</v>
      </c>
      <c r="K495">
        <f t="shared" si="15"/>
        <v>0</v>
      </c>
      <c r="L495" t="s">
        <v>5</v>
      </c>
      <c r="M495">
        <v>1588</v>
      </c>
      <c r="N495">
        <v>1588</v>
      </c>
      <c r="O495">
        <v>1588</v>
      </c>
      <c r="P495">
        <f t="shared" si="16"/>
        <v>0.30588532636923155</v>
      </c>
    </row>
    <row r="496" spans="1:16">
      <c r="A496">
        <v>4</v>
      </c>
      <c r="B496" t="s">
        <v>23</v>
      </c>
      <c r="C496">
        <v>0</v>
      </c>
      <c r="E496" t="s">
        <v>449</v>
      </c>
      <c r="F496" t="s">
        <v>450</v>
      </c>
      <c r="H496" t="s">
        <v>451</v>
      </c>
      <c r="J496">
        <v>82916818822</v>
      </c>
      <c r="K496">
        <f t="shared" si="15"/>
        <v>0</v>
      </c>
      <c r="L496" t="s">
        <v>5</v>
      </c>
      <c r="M496">
        <v>1810</v>
      </c>
      <c r="N496">
        <v>1810</v>
      </c>
      <c r="O496">
        <v>1810</v>
      </c>
      <c r="P496">
        <f t="shared" si="16"/>
        <v>0.6535668237335549</v>
      </c>
    </row>
    <row r="497" spans="1:16">
      <c r="A497">
        <v>4</v>
      </c>
      <c r="B497" t="s">
        <v>23</v>
      </c>
      <c r="C497">
        <v>0</v>
      </c>
      <c r="E497" t="s">
        <v>270</v>
      </c>
      <c r="F497" t="s">
        <v>271</v>
      </c>
      <c r="H497" t="s">
        <v>272</v>
      </c>
      <c r="J497">
        <v>82916843306</v>
      </c>
      <c r="K497">
        <f t="shared" si="15"/>
        <v>0</v>
      </c>
      <c r="L497" t="s">
        <v>11</v>
      </c>
      <c r="M497">
        <v>1595</v>
      </c>
      <c r="N497">
        <v>1595</v>
      </c>
      <c r="O497">
        <v>1595</v>
      </c>
      <c r="P497">
        <f t="shared" si="16"/>
        <v>0.31684825646630482</v>
      </c>
    </row>
    <row r="498" spans="1:16">
      <c r="A498">
        <v>4</v>
      </c>
      <c r="B498" t="s">
        <v>23</v>
      </c>
      <c r="C498">
        <v>0</v>
      </c>
      <c r="E498" t="s">
        <v>347</v>
      </c>
      <c r="F498" t="s">
        <v>348</v>
      </c>
      <c r="H498" t="s">
        <v>349</v>
      </c>
      <c r="J498">
        <v>82916846043</v>
      </c>
      <c r="K498">
        <f t="shared" si="15"/>
        <v>0</v>
      </c>
      <c r="L498" t="s">
        <v>5</v>
      </c>
      <c r="M498">
        <v>1515</v>
      </c>
      <c r="N498">
        <v>1515</v>
      </c>
      <c r="O498">
        <v>1515</v>
      </c>
      <c r="P498">
        <f t="shared" si="16"/>
        <v>0.19155762678546756</v>
      </c>
    </row>
    <row r="499" spans="1:16">
      <c r="A499">
        <v>4</v>
      </c>
      <c r="B499" t="s">
        <v>23</v>
      </c>
      <c r="C499">
        <v>0</v>
      </c>
      <c r="E499" t="s">
        <v>215</v>
      </c>
      <c r="F499" t="s">
        <v>216</v>
      </c>
      <c r="H499" t="s">
        <v>217</v>
      </c>
      <c r="J499">
        <v>82916846164</v>
      </c>
      <c r="K499">
        <f t="shared" si="15"/>
        <v>0</v>
      </c>
      <c r="L499" t="s">
        <v>5</v>
      </c>
      <c r="M499">
        <v>1306</v>
      </c>
      <c r="N499">
        <v>1306</v>
      </c>
      <c r="O499">
        <v>1306</v>
      </c>
      <c r="P499">
        <f t="shared" si="16"/>
        <v>-0.13576414325571973</v>
      </c>
    </row>
    <row r="500" spans="1:16">
      <c r="A500">
        <v>4</v>
      </c>
      <c r="B500" t="s">
        <v>23</v>
      </c>
      <c r="C500">
        <v>0</v>
      </c>
      <c r="E500" t="s">
        <v>168</v>
      </c>
      <c r="F500" t="s">
        <v>169</v>
      </c>
      <c r="H500" t="s">
        <v>170</v>
      </c>
      <c r="J500">
        <v>82916870492</v>
      </c>
      <c r="K500">
        <f t="shared" si="15"/>
        <v>0</v>
      </c>
      <c r="L500" t="s">
        <v>5</v>
      </c>
      <c r="M500">
        <v>1106</v>
      </c>
      <c r="N500">
        <v>1106</v>
      </c>
      <c r="O500">
        <v>1106</v>
      </c>
      <c r="P500">
        <f t="shared" si="16"/>
        <v>-0.44899071745781283</v>
      </c>
    </row>
    <row r="501" spans="1:16">
      <c r="A501">
        <v>4</v>
      </c>
      <c r="B501" t="s">
        <v>23</v>
      </c>
      <c r="C501">
        <v>0</v>
      </c>
      <c r="E501" t="s">
        <v>38</v>
      </c>
      <c r="F501" t="s">
        <v>39</v>
      </c>
      <c r="H501" t="s">
        <v>40</v>
      </c>
      <c r="J501">
        <v>82916871135</v>
      </c>
      <c r="K501">
        <f t="shared" si="15"/>
        <v>0</v>
      </c>
      <c r="L501" t="s">
        <v>5</v>
      </c>
      <c r="M501">
        <v>2956</v>
      </c>
      <c r="N501">
        <v>2956</v>
      </c>
      <c r="O501" t="s">
        <v>529</v>
      </c>
      <c r="P501">
        <f t="shared" si="16"/>
        <v>2.4483550939115482</v>
      </c>
    </row>
    <row r="502" spans="1:16">
      <c r="A502">
        <v>4</v>
      </c>
      <c r="B502" t="s">
        <v>23</v>
      </c>
      <c r="C502">
        <v>0</v>
      </c>
      <c r="E502" t="s">
        <v>20</v>
      </c>
      <c r="F502" t="s">
        <v>21</v>
      </c>
      <c r="H502" t="s">
        <v>22</v>
      </c>
      <c r="J502">
        <v>82916871860</v>
      </c>
      <c r="K502">
        <f t="shared" si="15"/>
        <v>0</v>
      </c>
      <c r="L502" t="s">
        <v>5</v>
      </c>
      <c r="M502">
        <v>1138</v>
      </c>
      <c r="N502">
        <v>1138</v>
      </c>
      <c r="O502">
        <v>1138</v>
      </c>
      <c r="P502">
        <f t="shared" si="16"/>
        <v>-0.39887446558547796</v>
      </c>
    </row>
    <row r="503" spans="1:16">
      <c r="A503">
        <v>4</v>
      </c>
      <c r="B503" t="s">
        <v>23</v>
      </c>
      <c r="C503">
        <v>0</v>
      </c>
      <c r="E503" t="s">
        <v>62</v>
      </c>
      <c r="F503" t="s">
        <v>63</v>
      </c>
      <c r="H503" t="s">
        <v>64</v>
      </c>
      <c r="J503">
        <v>82916895729</v>
      </c>
      <c r="K503">
        <f t="shared" si="15"/>
        <v>0</v>
      </c>
      <c r="L503" t="s">
        <v>11</v>
      </c>
      <c r="M503">
        <v>1546</v>
      </c>
      <c r="N503">
        <v>1546</v>
      </c>
      <c r="O503">
        <v>1546</v>
      </c>
      <c r="P503">
        <f t="shared" si="16"/>
        <v>0.24010774578679198</v>
      </c>
    </row>
    <row r="504" spans="1:16">
      <c r="A504">
        <v>4</v>
      </c>
      <c r="B504" t="s">
        <v>23</v>
      </c>
      <c r="C504">
        <v>0</v>
      </c>
      <c r="E504" t="s">
        <v>32</v>
      </c>
      <c r="F504" t="s">
        <v>33</v>
      </c>
      <c r="H504" t="s">
        <v>34</v>
      </c>
      <c r="J504">
        <v>82916896466</v>
      </c>
      <c r="K504">
        <f t="shared" si="15"/>
        <v>0</v>
      </c>
      <c r="L504" t="s">
        <v>11</v>
      </c>
      <c r="M504">
        <v>763</v>
      </c>
      <c r="N504">
        <v>763</v>
      </c>
      <c r="O504">
        <v>763</v>
      </c>
      <c r="P504">
        <f t="shared" si="16"/>
        <v>-0.98617429221440245</v>
      </c>
    </row>
    <row r="505" spans="1:16">
      <c r="A505">
        <v>4</v>
      </c>
      <c r="B505" t="s">
        <v>23</v>
      </c>
      <c r="C505">
        <v>0</v>
      </c>
      <c r="E505" t="s">
        <v>152</v>
      </c>
      <c r="F505" t="s">
        <v>153</v>
      </c>
      <c r="H505" t="s">
        <v>154</v>
      </c>
      <c r="J505">
        <v>82916897204</v>
      </c>
      <c r="K505">
        <f t="shared" si="15"/>
        <v>0</v>
      </c>
      <c r="L505" t="s">
        <v>11</v>
      </c>
      <c r="M505">
        <v>1362</v>
      </c>
      <c r="N505">
        <v>1362</v>
      </c>
      <c r="O505">
        <v>1362</v>
      </c>
      <c r="P505">
        <f t="shared" si="16"/>
        <v>-4.806070247913366E-2</v>
      </c>
    </row>
    <row r="506" spans="1:16">
      <c r="A506">
        <v>4</v>
      </c>
      <c r="B506" t="s">
        <v>23</v>
      </c>
      <c r="C506">
        <v>3</v>
      </c>
      <c r="E506" t="s">
        <v>402</v>
      </c>
      <c r="F506" t="s">
        <v>403</v>
      </c>
      <c r="H506" t="s">
        <v>404</v>
      </c>
      <c r="I506">
        <v>82916800317</v>
      </c>
      <c r="J506">
        <v>82916817055</v>
      </c>
      <c r="K506">
        <f t="shared" si="15"/>
        <v>4.6494444444444438</v>
      </c>
      <c r="L506" t="s">
        <v>5</v>
      </c>
      <c r="M506">
        <v>1538</v>
      </c>
      <c r="N506">
        <v>1538</v>
      </c>
      <c r="O506">
        <v>1538</v>
      </c>
      <c r="P506">
        <f t="shared" si="16"/>
        <v>0.22757868281870827</v>
      </c>
    </row>
    <row r="507" spans="1:16">
      <c r="A507">
        <v>4</v>
      </c>
      <c r="B507" t="s">
        <v>23</v>
      </c>
      <c r="C507">
        <v>3</v>
      </c>
      <c r="E507" t="s">
        <v>179</v>
      </c>
      <c r="F507" t="s">
        <v>180</v>
      </c>
      <c r="H507" t="s">
        <v>181</v>
      </c>
      <c r="I507">
        <v>82916804043</v>
      </c>
      <c r="J507">
        <v>82916817670</v>
      </c>
      <c r="K507">
        <f t="shared" si="15"/>
        <v>3.785277777777778</v>
      </c>
      <c r="L507" t="s">
        <v>5</v>
      </c>
      <c r="M507">
        <v>3523</v>
      </c>
      <c r="N507" t="s">
        <v>529</v>
      </c>
      <c r="O507" t="s">
        <v>529</v>
      </c>
      <c r="P507" t="e">
        <f t="shared" si="16"/>
        <v>#VALUE!</v>
      </c>
    </row>
    <row r="508" spans="1:16">
      <c r="A508">
        <v>4</v>
      </c>
      <c r="B508" t="s">
        <v>23</v>
      </c>
      <c r="C508">
        <v>3</v>
      </c>
      <c r="E508" t="s">
        <v>321</v>
      </c>
      <c r="F508" t="s">
        <v>322</v>
      </c>
      <c r="H508" t="s">
        <v>323</v>
      </c>
      <c r="I508">
        <v>82916807607</v>
      </c>
      <c r="J508">
        <v>82916818183</v>
      </c>
      <c r="K508">
        <f t="shared" si="15"/>
        <v>2.9377777777777778</v>
      </c>
      <c r="L508" t="s">
        <v>5</v>
      </c>
      <c r="M508">
        <v>1395</v>
      </c>
      <c r="N508">
        <v>1395</v>
      </c>
      <c r="O508">
        <v>1395</v>
      </c>
      <c r="P508">
        <f t="shared" si="16"/>
        <v>3.6216822642117013E-3</v>
      </c>
    </row>
    <row r="509" spans="1:16">
      <c r="A509">
        <v>4</v>
      </c>
      <c r="B509" t="s">
        <v>23</v>
      </c>
      <c r="C509">
        <v>3</v>
      </c>
      <c r="E509" t="s">
        <v>243</v>
      </c>
      <c r="F509" t="s">
        <v>244</v>
      </c>
      <c r="H509" t="s">
        <v>245</v>
      </c>
      <c r="I509">
        <v>82916822176</v>
      </c>
      <c r="J509">
        <v>82916842605</v>
      </c>
      <c r="K509">
        <f t="shared" si="15"/>
        <v>5.6747222222222229</v>
      </c>
      <c r="L509" t="s">
        <v>11</v>
      </c>
      <c r="M509">
        <v>2076</v>
      </c>
      <c r="N509">
        <v>2076</v>
      </c>
      <c r="O509">
        <v>2076</v>
      </c>
      <c r="P509">
        <f t="shared" si="16"/>
        <v>1.0701581674223386</v>
      </c>
    </row>
    <row r="510" spans="1:16">
      <c r="A510">
        <v>4</v>
      </c>
      <c r="B510" t="s">
        <v>23</v>
      </c>
      <c r="C510">
        <v>3</v>
      </c>
      <c r="E510" t="s">
        <v>277</v>
      </c>
      <c r="F510" t="s">
        <v>278</v>
      </c>
      <c r="H510" t="s">
        <v>279</v>
      </c>
      <c r="I510">
        <v>82916824445</v>
      </c>
      <c r="J510">
        <v>82916842998</v>
      </c>
      <c r="K510">
        <f t="shared" si="15"/>
        <v>5.1536111111111103</v>
      </c>
      <c r="L510" t="s">
        <v>5</v>
      </c>
      <c r="M510">
        <v>1225</v>
      </c>
      <c r="N510">
        <v>1225</v>
      </c>
      <c r="O510">
        <v>1225</v>
      </c>
      <c r="P510">
        <f t="shared" si="16"/>
        <v>-0.26262090580756742</v>
      </c>
    </row>
    <row r="511" spans="1:16">
      <c r="A511">
        <v>4</v>
      </c>
      <c r="B511" t="s">
        <v>23</v>
      </c>
      <c r="C511">
        <v>3</v>
      </c>
      <c r="E511" t="s">
        <v>98</v>
      </c>
      <c r="F511" t="s">
        <v>99</v>
      </c>
      <c r="H511" t="s">
        <v>100</v>
      </c>
      <c r="I511">
        <v>82916824769</v>
      </c>
      <c r="J511">
        <v>82916843897</v>
      </c>
      <c r="K511">
        <f t="shared" si="15"/>
        <v>5.3133333333333335</v>
      </c>
      <c r="L511" t="s">
        <v>11</v>
      </c>
      <c r="M511">
        <v>3979</v>
      </c>
      <c r="N511" t="s">
        <v>529</v>
      </c>
      <c r="O511" t="s">
        <v>529</v>
      </c>
      <c r="P511" t="e">
        <f t="shared" si="16"/>
        <v>#VALUE!</v>
      </c>
    </row>
    <row r="512" spans="1:16">
      <c r="A512">
        <v>4</v>
      </c>
      <c r="B512" t="s">
        <v>23</v>
      </c>
      <c r="C512">
        <v>3</v>
      </c>
      <c r="E512" t="s">
        <v>259</v>
      </c>
      <c r="F512" t="s">
        <v>260</v>
      </c>
      <c r="H512" t="s">
        <v>261</v>
      </c>
      <c r="I512">
        <v>82916848485</v>
      </c>
      <c r="J512">
        <v>82916869219</v>
      </c>
      <c r="K512">
        <f t="shared" si="15"/>
        <v>5.7594444444444441</v>
      </c>
      <c r="L512" t="s">
        <v>5</v>
      </c>
      <c r="M512">
        <v>1274</v>
      </c>
      <c r="N512">
        <v>1274</v>
      </c>
      <c r="O512">
        <v>1274</v>
      </c>
      <c r="P512">
        <f t="shared" si="16"/>
        <v>-0.18588039512805463</v>
      </c>
    </row>
    <row r="513" spans="1:16">
      <c r="A513">
        <v>4</v>
      </c>
      <c r="B513" t="s">
        <v>23</v>
      </c>
      <c r="C513">
        <v>3</v>
      </c>
      <c r="E513" t="s">
        <v>55</v>
      </c>
      <c r="F513" t="s">
        <v>56</v>
      </c>
      <c r="H513" t="s">
        <v>57</v>
      </c>
      <c r="I513">
        <v>82916855938</v>
      </c>
      <c r="J513">
        <v>82916870682</v>
      </c>
      <c r="K513">
        <f t="shared" si="15"/>
        <v>4.0955555555555554</v>
      </c>
      <c r="L513" t="s">
        <v>11</v>
      </c>
      <c r="M513">
        <v>1003</v>
      </c>
      <c r="N513">
        <v>1003</v>
      </c>
      <c r="O513">
        <v>1003</v>
      </c>
      <c r="P513">
        <f t="shared" si="16"/>
        <v>-0.61030240317189077</v>
      </c>
    </row>
    <row r="514" spans="1:16">
      <c r="A514">
        <v>4</v>
      </c>
      <c r="B514" t="s">
        <v>23</v>
      </c>
      <c r="C514">
        <v>3</v>
      </c>
      <c r="E514" t="s">
        <v>280</v>
      </c>
      <c r="F514" t="s">
        <v>281</v>
      </c>
      <c r="H514" t="s">
        <v>282</v>
      </c>
      <c r="I514">
        <v>82916857882</v>
      </c>
      <c r="J514">
        <v>82916870968</v>
      </c>
      <c r="K514">
        <f t="shared" si="15"/>
        <v>3.6349999999999998</v>
      </c>
      <c r="L514" t="s">
        <v>5</v>
      </c>
      <c r="M514">
        <v>987</v>
      </c>
      <c r="N514">
        <v>987</v>
      </c>
      <c r="O514">
        <v>987</v>
      </c>
      <c r="P514">
        <f t="shared" si="16"/>
        <v>-0.63536052910805818</v>
      </c>
    </row>
    <row r="515" spans="1:16">
      <c r="A515">
        <v>4</v>
      </c>
      <c r="B515" t="s">
        <v>23</v>
      </c>
      <c r="C515">
        <v>3</v>
      </c>
      <c r="E515" t="s">
        <v>361</v>
      </c>
      <c r="F515" t="s">
        <v>362</v>
      </c>
      <c r="H515" t="s">
        <v>363</v>
      </c>
      <c r="I515">
        <v>82916882861</v>
      </c>
      <c r="J515">
        <v>82916896177</v>
      </c>
      <c r="K515">
        <f t="shared" ref="K515:K578" si="17">IF(ISBLANK(I515),0,((J515-I515)/60)/60)</f>
        <v>3.6988888888888889</v>
      </c>
      <c r="L515" t="s">
        <v>5</v>
      </c>
      <c r="M515">
        <v>964</v>
      </c>
      <c r="N515">
        <v>964</v>
      </c>
      <c r="O515">
        <v>964</v>
      </c>
      <c r="P515">
        <f t="shared" ref="P515:P578" si="18">IF(ISBLANK(N515),"",(N515-VLOOKUP($A515,$R:$T,2,FALSE))/VLOOKUP($A515,$R:$T,3,FALSE))</f>
        <v>-0.67138158514129898</v>
      </c>
    </row>
    <row r="516" spans="1:16">
      <c r="A516">
        <v>4</v>
      </c>
      <c r="B516" t="s">
        <v>23</v>
      </c>
      <c r="C516">
        <v>3</v>
      </c>
      <c r="E516" t="s">
        <v>452</v>
      </c>
      <c r="F516" t="s">
        <v>453</v>
      </c>
      <c r="H516" t="s">
        <v>454</v>
      </c>
      <c r="I516">
        <v>82916883023</v>
      </c>
      <c r="J516">
        <v>82916896265</v>
      </c>
      <c r="K516">
        <f t="shared" si="17"/>
        <v>3.6783333333333332</v>
      </c>
      <c r="L516" t="s">
        <v>11</v>
      </c>
      <c r="M516">
        <v>1362</v>
      </c>
      <c r="N516">
        <v>1362</v>
      </c>
      <c r="O516">
        <v>1362</v>
      </c>
      <c r="P516">
        <f t="shared" si="18"/>
        <v>-4.806070247913366E-2</v>
      </c>
    </row>
    <row r="517" spans="1:16">
      <c r="A517">
        <v>4</v>
      </c>
      <c r="B517" t="s">
        <v>23</v>
      </c>
      <c r="C517">
        <v>3</v>
      </c>
      <c r="E517" t="s">
        <v>408</v>
      </c>
      <c r="F517" t="s">
        <v>409</v>
      </c>
      <c r="H517" t="s">
        <v>410</v>
      </c>
      <c r="I517">
        <v>82916893878</v>
      </c>
      <c r="J517">
        <v>82916897964</v>
      </c>
      <c r="K517">
        <f t="shared" si="17"/>
        <v>1.135</v>
      </c>
      <c r="L517" t="s">
        <v>5</v>
      </c>
      <c r="M517">
        <v>1147</v>
      </c>
      <c r="N517">
        <v>1147</v>
      </c>
      <c r="O517">
        <v>1147</v>
      </c>
      <c r="P517">
        <f t="shared" si="18"/>
        <v>-0.38477926974638371</v>
      </c>
    </row>
    <row r="518" spans="1:16">
      <c r="A518">
        <v>4</v>
      </c>
      <c r="B518" t="s">
        <v>23</v>
      </c>
      <c r="C518">
        <v>30</v>
      </c>
      <c r="E518" t="s">
        <v>186</v>
      </c>
      <c r="F518" t="s">
        <v>187</v>
      </c>
      <c r="H518" t="s">
        <v>188</v>
      </c>
      <c r="I518">
        <v>82916809713</v>
      </c>
      <c r="J518">
        <v>82916818961</v>
      </c>
      <c r="K518">
        <f t="shared" si="17"/>
        <v>2.5688888888888886</v>
      </c>
      <c r="L518" t="s">
        <v>5</v>
      </c>
      <c r="M518">
        <v>1563</v>
      </c>
      <c r="N518">
        <v>1563</v>
      </c>
      <c r="O518">
        <v>1563</v>
      </c>
      <c r="P518">
        <f t="shared" si="18"/>
        <v>0.2667320045939699</v>
      </c>
    </row>
    <row r="519" spans="1:16">
      <c r="A519">
        <v>4</v>
      </c>
      <c r="B519" t="s">
        <v>23</v>
      </c>
      <c r="C519">
        <v>30</v>
      </c>
      <c r="E519" t="s">
        <v>249</v>
      </c>
      <c r="F519" t="s">
        <v>250</v>
      </c>
      <c r="H519" t="s">
        <v>251</v>
      </c>
      <c r="I519">
        <v>82916808093</v>
      </c>
      <c r="J519">
        <v>82916819368</v>
      </c>
      <c r="K519">
        <f t="shared" si="17"/>
        <v>3.1319444444444442</v>
      </c>
      <c r="L519" t="s">
        <v>5</v>
      </c>
      <c r="M519">
        <v>1099</v>
      </c>
      <c r="N519">
        <v>1099</v>
      </c>
      <c r="O519">
        <v>1099</v>
      </c>
      <c r="P519">
        <f t="shared" si="18"/>
        <v>-0.4599536475548861</v>
      </c>
    </row>
    <row r="520" spans="1:16">
      <c r="A520">
        <v>4</v>
      </c>
      <c r="B520" t="s">
        <v>23</v>
      </c>
      <c r="C520">
        <v>30</v>
      </c>
      <c r="E520" t="s">
        <v>111</v>
      </c>
      <c r="F520" t="s">
        <v>112</v>
      </c>
      <c r="H520" t="s">
        <v>113</v>
      </c>
      <c r="I520">
        <v>82916811496</v>
      </c>
      <c r="J520">
        <v>82916819576</v>
      </c>
      <c r="K520">
        <f t="shared" si="17"/>
        <v>2.2444444444444445</v>
      </c>
      <c r="L520" t="s">
        <v>11</v>
      </c>
      <c r="M520">
        <v>989</v>
      </c>
      <c r="N520">
        <v>989</v>
      </c>
      <c r="O520">
        <v>989</v>
      </c>
      <c r="P520">
        <f t="shared" si="18"/>
        <v>-0.63222826336603732</v>
      </c>
    </row>
    <row r="521" spans="1:16">
      <c r="A521">
        <v>4</v>
      </c>
      <c r="B521" t="s">
        <v>23</v>
      </c>
      <c r="C521">
        <v>30</v>
      </c>
      <c r="E521" t="s">
        <v>303</v>
      </c>
      <c r="F521" t="s">
        <v>304</v>
      </c>
      <c r="H521" t="s">
        <v>305</v>
      </c>
      <c r="I521">
        <v>82916828171</v>
      </c>
      <c r="J521">
        <v>82916844900</v>
      </c>
      <c r="K521">
        <f t="shared" si="17"/>
        <v>4.6469444444444443</v>
      </c>
      <c r="L521" t="s">
        <v>11</v>
      </c>
      <c r="M521">
        <v>2770</v>
      </c>
      <c r="N521">
        <v>2770</v>
      </c>
      <c r="O521" t="s">
        <v>529</v>
      </c>
      <c r="P521">
        <f t="shared" si="18"/>
        <v>2.1570543799036019</v>
      </c>
    </row>
    <row r="522" spans="1:16">
      <c r="A522">
        <v>4</v>
      </c>
      <c r="B522" t="s">
        <v>23</v>
      </c>
      <c r="C522">
        <v>30</v>
      </c>
      <c r="E522" t="s">
        <v>310</v>
      </c>
      <c r="F522" t="s">
        <v>311</v>
      </c>
      <c r="H522" t="s">
        <v>312</v>
      </c>
      <c r="I522">
        <v>82916831735</v>
      </c>
      <c r="J522">
        <v>82916845096</v>
      </c>
      <c r="K522">
        <f t="shared" si="17"/>
        <v>3.7113888888888891</v>
      </c>
      <c r="L522" t="s">
        <v>5</v>
      </c>
      <c r="M522">
        <v>1635</v>
      </c>
      <c r="N522">
        <v>1635</v>
      </c>
      <c r="O522">
        <v>1635</v>
      </c>
      <c r="P522">
        <f t="shared" si="18"/>
        <v>0.3794935713067234</v>
      </c>
    </row>
    <row r="523" spans="1:16">
      <c r="A523">
        <v>4</v>
      </c>
      <c r="B523" t="s">
        <v>23</v>
      </c>
      <c r="C523">
        <v>30</v>
      </c>
      <c r="E523" t="s">
        <v>364</v>
      </c>
      <c r="F523" t="s">
        <v>365</v>
      </c>
      <c r="H523" t="s">
        <v>366</v>
      </c>
      <c r="I523">
        <v>82916833355</v>
      </c>
      <c r="J523">
        <v>82916845225</v>
      </c>
      <c r="K523">
        <f t="shared" si="17"/>
        <v>3.2972222222222225</v>
      </c>
      <c r="L523" t="s">
        <v>11</v>
      </c>
      <c r="M523">
        <v>1602</v>
      </c>
      <c r="N523">
        <v>1602</v>
      </c>
      <c r="O523">
        <v>1602</v>
      </c>
      <c r="P523">
        <f t="shared" si="18"/>
        <v>0.32781118656337804</v>
      </c>
    </row>
    <row r="524" spans="1:16">
      <c r="A524">
        <v>4</v>
      </c>
      <c r="B524" t="s">
        <v>23</v>
      </c>
      <c r="C524">
        <v>30</v>
      </c>
      <c r="E524" t="s">
        <v>385</v>
      </c>
      <c r="F524" t="s">
        <v>386</v>
      </c>
      <c r="H524" t="s">
        <v>387</v>
      </c>
      <c r="I524">
        <v>82916858044</v>
      </c>
      <c r="J524">
        <v>82916871440</v>
      </c>
      <c r="K524">
        <f t="shared" si="17"/>
        <v>3.7211111111111115</v>
      </c>
      <c r="L524" t="s">
        <v>5</v>
      </c>
      <c r="M524">
        <v>1595</v>
      </c>
      <c r="N524">
        <v>1595</v>
      </c>
      <c r="O524">
        <v>1595</v>
      </c>
      <c r="P524">
        <f t="shared" si="18"/>
        <v>0.31684825646630482</v>
      </c>
    </row>
    <row r="525" spans="1:16">
      <c r="A525">
        <v>4</v>
      </c>
      <c r="B525" t="s">
        <v>23</v>
      </c>
      <c r="C525">
        <v>30</v>
      </c>
      <c r="E525" t="s">
        <v>236</v>
      </c>
      <c r="F525" t="s">
        <v>237</v>
      </c>
      <c r="H525" t="s">
        <v>238</v>
      </c>
      <c r="I525">
        <v>82916861447</v>
      </c>
      <c r="J525">
        <v>82916871682</v>
      </c>
      <c r="K525">
        <f t="shared" si="17"/>
        <v>2.8430555555555559</v>
      </c>
      <c r="L525" t="s">
        <v>5</v>
      </c>
      <c r="M525">
        <v>2476</v>
      </c>
      <c r="N525">
        <v>2476</v>
      </c>
      <c r="O525">
        <v>2476</v>
      </c>
      <c r="P525">
        <f t="shared" si="18"/>
        <v>1.6966113158265248</v>
      </c>
    </row>
    <row r="526" spans="1:16">
      <c r="A526">
        <v>4</v>
      </c>
      <c r="B526" t="s">
        <v>23</v>
      </c>
      <c r="C526">
        <v>30</v>
      </c>
      <c r="E526" t="s">
        <v>130</v>
      </c>
      <c r="F526" t="s">
        <v>131</v>
      </c>
      <c r="H526" t="s">
        <v>132</v>
      </c>
      <c r="I526">
        <v>82916866469</v>
      </c>
      <c r="J526">
        <v>82916872183</v>
      </c>
      <c r="K526">
        <f t="shared" si="17"/>
        <v>1.5872222222222223</v>
      </c>
      <c r="L526" t="s">
        <v>5</v>
      </c>
      <c r="M526">
        <v>1187</v>
      </c>
      <c r="N526">
        <v>1187</v>
      </c>
      <c r="O526">
        <v>1187</v>
      </c>
      <c r="P526">
        <f t="shared" si="18"/>
        <v>-0.32213395490596514</v>
      </c>
    </row>
    <row r="527" spans="1:16">
      <c r="A527">
        <v>4</v>
      </c>
      <c r="B527" t="s">
        <v>23</v>
      </c>
      <c r="C527">
        <v>30</v>
      </c>
      <c r="E527" t="s">
        <v>405</v>
      </c>
      <c r="F527" t="s">
        <v>406</v>
      </c>
      <c r="H527" t="s">
        <v>407</v>
      </c>
      <c r="I527">
        <v>82916876056</v>
      </c>
      <c r="J527">
        <v>82916894581</v>
      </c>
      <c r="K527">
        <f t="shared" si="17"/>
        <v>5.145833333333333</v>
      </c>
      <c r="L527" t="s">
        <v>11</v>
      </c>
      <c r="M527">
        <v>1800</v>
      </c>
      <c r="N527">
        <v>1800</v>
      </c>
      <c r="O527">
        <v>1800</v>
      </c>
      <c r="P527">
        <f t="shared" si="18"/>
        <v>0.63790549502345018</v>
      </c>
    </row>
    <row r="528" spans="1:16">
      <c r="A528">
        <v>4</v>
      </c>
      <c r="B528" t="s">
        <v>23</v>
      </c>
      <c r="C528">
        <v>30</v>
      </c>
      <c r="E528" t="s">
        <v>48</v>
      </c>
      <c r="F528" t="s">
        <v>49</v>
      </c>
      <c r="H528" t="s">
        <v>50</v>
      </c>
      <c r="I528">
        <v>82916874436</v>
      </c>
      <c r="J528">
        <v>82916894900</v>
      </c>
      <c r="K528">
        <f t="shared" si="17"/>
        <v>5.684444444444444</v>
      </c>
      <c r="L528" t="s">
        <v>5</v>
      </c>
      <c r="M528">
        <v>1819</v>
      </c>
      <c r="N528">
        <v>1819</v>
      </c>
      <c r="O528">
        <v>1819</v>
      </c>
      <c r="P528">
        <f t="shared" si="18"/>
        <v>0.66766201957264903</v>
      </c>
    </row>
    <row r="529" spans="1:16">
      <c r="A529">
        <v>4</v>
      </c>
      <c r="B529" t="s">
        <v>23</v>
      </c>
      <c r="C529">
        <v>30</v>
      </c>
      <c r="E529" t="s">
        <v>65</v>
      </c>
      <c r="F529" t="s">
        <v>66</v>
      </c>
      <c r="H529" t="s">
        <v>67</v>
      </c>
      <c r="I529">
        <v>82916879621</v>
      </c>
      <c r="J529">
        <v>82916895542</v>
      </c>
      <c r="K529">
        <f t="shared" si="17"/>
        <v>4.4225000000000003</v>
      </c>
      <c r="L529" t="s">
        <v>5</v>
      </c>
      <c r="M529">
        <v>1026</v>
      </c>
      <c r="N529">
        <v>1026</v>
      </c>
      <c r="O529">
        <v>1026</v>
      </c>
      <c r="P529">
        <f t="shared" si="18"/>
        <v>-0.57428134713865009</v>
      </c>
    </row>
    <row r="530" spans="1:16">
      <c r="A530">
        <v>4</v>
      </c>
      <c r="B530" t="s">
        <v>6</v>
      </c>
      <c r="C530">
        <v>0</v>
      </c>
      <c r="D530">
        <v>61</v>
      </c>
      <c r="E530" t="s">
        <v>503</v>
      </c>
      <c r="F530" t="s">
        <v>504</v>
      </c>
      <c r="G530" t="s">
        <v>505</v>
      </c>
      <c r="H530" t="s">
        <v>506</v>
      </c>
      <c r="J530">
        <v>82916819259</v>
      </c>
      <c r="K530">
        <f t="shared" si="17"/>
        <v>0</v>
      </c>
      <c r="L530" t="s">
        <v>11</v>
      </c>
      <c r="M530">
        <v>1306</v>
      </c>
      <c r="N530">
        <v>1306</v>
      </c>
      <c r="O530">
        <v>1306</v>
      </c>
      <c r="P530">
        <f t="shared" si="18"/>
        <v>-0.13576414325571973</v>
      </c>
    </row>
    <row r="531" spans="1:16">
      <c r="A531">
        <v>4</v>
      </c>
      <c r="B531" t="s">
        <v>6</v>
      </c>
      <c r="C531">
        <v>0</v>
      </c>
      <c r="D531">
        <v>60</v>
      </c>
      <c r="E531" t="s">
        <v>343</v>
      </c>
      <c r="F531" t="s">
        <v>344</v>
      </c>
      <c r="G531" t="s">
        <v>345</v>
      </c>
      <c r="H531" t="s">
        <v>346</v>
      </c>
      <c r="J531">
        <v>82916819866</v>
      </c>
      <c r="K531">
        <f t="shared" si="17"/>
        <v>0</v>
      </c>
      <c r="L531" t="s">
        <v>11</v>
      </c>
      <c r="M531">
        <v>1755</v>
      </c>
      <c r="N531">
        <v>1755</v>
      </c>
      <c r="O531">
        <v>1755</v>
      </c>
      <c r="P531">
        <f t="shared" si="18"/>
        <v>0.56742951582797929</v>
      </c>
    </row>
    <row r="532" spans="1:16">
      <c r="A532">
        <v>4</v>
      </c>
      <c r="B532" t="s">
        <v>6</v>
      </c>
      <c r="C532">
        <v>0</v>
      </c>
      <c r="D532">
        <v>58</v>
      </c>
      <c r="E532" t="s">
        <v>68</v>
      </c>
      <c r="F532" t="s">
        <v>69</v>
      </c>
      <c r="G532" t="s">
        <v>70</v>
      </c>
      <c r="H532" t="s">
        <v>71</v>
      </c>
      <c r="J532">
        <v>82916844259</v>
      </c>
      <c r="K532">
        <f t="shared" si="17"/>
        <v>0</v>
      </c>
      <c r="L532" t="s">
        <v>11</v>
      </c>
      <c r="M532">
        <v>971</v>
      </c>
      <c r="N532">
        <v>971</v>
      </c>
      <c r="O532">
        <v>971</v>
      </c>
      <c r="P532">
        <f t="shared" si="18"/>
        <v>-0.6604186550442257</v>
      </c>
    </row>
    <row r="533" spans="1:16">
      <c r="A533">
        <v>4</v>
      </c>
      <c r="B533" t="s">
        <v>6</v>
      </c>
      <c r="C533">
        <v>0</v>
      </c>
      <c r="D533">
        <v>57</v>
      </c>
      <c r="E533" t="s">
        <v>317</v>
      </c>
      <c r="F533" t="s">
        <v>318</v>
      </c>
      <c r="G533" t="s">
        <v>319</v>
      </c>
      <c r="H533" t="s">
        <v>320</v>
      </c>
      <c r="J533">
        <v>82916845766</v>
      </c>
      <c r="K533">
        <f t="shared" si="17"/>
        <v>0</v>
      </c>
      <c r="L533" t="s">
        <v>11</v>
      </c>
      <c r="M533">
        <v>973</v>
      </c>
      <c r="N533">
        <v>973</v>
      </c>
      <c r="O533">
        <v>973</v>
      </c>
      <c r="P533">
        <f t="shared" si="18"/>
        <v>-0.65728638930220473</v>
      </c>
    </row>
    <row r="534" spans="1:16">
      <c r="A534">
        <v>4</v>
      </c>
      <c r="B534" t="s">
        <v>6</v>
      </c>
      <c r="C534">
        <v>0</v>
      </c>
      <c r="D534">
        <v>62</v>
      </c>
      <c r="E534" t="s">
        <v>208</v>
      </c>
      <c r="F534" t="s">
        <v>209</v>
      </c>
      <c r="G534" t="s">
        <v>210</v>
      </c>
      <c r="H534" t="s">
        <v>211</v>
      </c>
      <c r="J534">
        <v>82916868987</v>
      </c>
      <c r="K534">
        <f t="shared" si="17"/>
        <v>0</v>
      </c>
      <c r="L534" t="s">
        <v>11</v>
      </c>
      <c r="M534">
        <v>1010</v>
      </c>
      <c r="N534">
        <v>1010</v>
      </c>
      <c r="O534">
        <v>1010</v>
      </c>
      <c r="P534">
        <f t="shared" si="18"/>
        <v>-0.5993394730748175</v>
      </c>
    </row>
    <row r="535" spans="1:16">
      <c r="A535">
        <v>4</v>
      </c>
      <c r="B535" t="s">
        <v>6</v>
      </c>
      <c r="C535">
        <v>0</v>
      </c>
      <c r="D535">
        <v>64</v>
      </c>
      <c r="E535" t="s">
        <v>475</v>
      </c>
      <c r="F535" t="s">
        <v>476</v>
      </c>
      <c r="G535" t="s">
        <v>477</v>
      </c>
      <c r="H535" t="s">
        <v>478</v>
      </c>
      <c r="J535">
        <v>82916869587</v>
      </c>
      <c r="K535">
        <f t="shared" si="17"/>
        <v>0</v>
      </c>
      <c r="L535" t="s">
        <v>11</v>
      </c>
      <c r="M535">
        <v>787</v>
      </c>
      <c r="N535">
        <v>787</v>
      </c>
      <c r="O535">
        <v>787</v>
      </c>
      <c r="P535">
        <f t="shared" si="18"/>
        <v>-0.94858710331015128</v>
      </c>
    </row>
    <row r="536" spans="1:16">
      <c r="A536">
        <v>4</v>
      </c>
      <c r="B536" t="s">
        <v>6</v>
      </c>
      <c r="C536">
        <v>0</v>
      </c>
      <c r="D536">
        <v>59</v>
      </c>
      <c r="E536" t="s">
        <v>114</v>
      </c>
      <c r="F536" t="s">
        <v>115</v>
      </c>
      <c r="G536" t="s">
        <v>116</v>
      </c>
      <c r="H536" t="s">
        <v>117</v>
      </c>
      <c r="J536">
        <v>82916898063</v>
      </c>
      <c r="K536">
        <f t="shared" si="17"/>
        <v>0</v>
      </c>
      <c r="L536" t="s">
        <v>11</v>
      </c>
      <c r="M536">
        <v>667</v>
      </c>
      <c r="N536">
        <v>667</v>
      </c>
      <c r="O536">
        <v>667</v>
      </c>
      <c r="P536">
        <f t="shared" si="18"/>
        <v>-1.1365230478314072</v>
      </c>
    </row>
    <row r="537" spans="1:16">
      <c r="A537">
        <v>4</v>
      </c>
      <c r="B537" t="s">
        <v>6</v>
      </c>
      <c r="C537">
        <v>0</v>
      </c>
      <c r="D537">
        <v>63</v>
      </c>
      <c r="E537" t="s">
        <v>137</v>
      </c>
      <c r="F537" t="s">
        <v>138</v>
      </c>
      <c r="G537" t="s">
        <v>139</v>
      </c>
      <c r="H537" t="s">
        <v>140</v>
      </c>
      <c r="J537">
        <v>82916898133</v>
      </c>
      <c r="K537">
        <f t="shared" si="17"/>
        <v>0</v>
      </c>
      <c r="L537" t="s">
        <v>11</v>
      </c>
      <c r="M537">
        <v>3035</v>
      </c>
      <c r="N537">
        <v>3035</v>
      </c>
      <c r="O537" t="s">
        <v>529</v>
      </c>
      <c r="P537">
        <f t="shared" si="18"/>
        <v>2.5720795907213749</v>
      </c>
    </row>
    <row r="538" spans="1:16">
      <c r="A538">
        <v>4</v>
      </c>
      <c r="B538" t="s">
        <v>6</v>
      </c>
      <c r="C538">
        <v>3</v>
      </c>
      <c r="D538">
        <v>12</v>
      </c>
      <c r="E538" t="s">
        <v>458</v>
      </c>
      <c r="F538" t="s">
        <v>459</v>
      </c>
      <c r="G538" t="s">
        <v>460</v>
      </c>
      <c r="H538" t="s">
        <v>461</v>
      </c>
      <c r="I538">
        <v>82916793513</v>
      </c>
      <c r="J538">
        <v>82916816482</v>
      </c>
      <c r="K538">
        <f t="shared" si="17"/>
        <v>6.3802777777777777</v>
      </c>
      <c r="L538" t="s">
        <v>11</v>
      </c>
      <c r="M538">
        <v>1579</v>
      </c>
      <c r="N538">
        <v>1579</v>
      </c>
      <c r="O538">
        <v>1579</v>
      </c>
      <c r="P538">
        <f t="shared" si="18"/>
        <v>0.29179013053013736</v>
      </c>
    </row>
    <row r="539" spans="1:16">
      <c r="A539">
        <v>4</v>
      </c>
      <c r="B539" t="s">
        <v>6</v>
      </c>
      <c r="C539">
        <v>3</v>
      </c>
      <c r="D539">
        <v>13</v>
      </c>
      <c r="E539" t="s">
        <v>479</v>
      </c>
      <c r="F539" t="s">
        <v>480</v>
      </c>
      <c r="G539" t="s">
        <v>481</v>
      </c>
      <c r="H539" t="s">
        <v>482</v>
      </c>
      <c r="I539">
        <v>82916807931</v>
      </c>
      <c r="J539">
        <v>82916819164</v>
      </c>
      <c r="K539">
        <f t="shared" si="17"/>
        <v>3.1202777777777779</v>
      </c>
      <c r="L539" t="s">
        <v>11</v>
      </c>
      <c r="M539">
        <v>1075</v>
      </c>
      <c r="N539">
        <v>1075</v>
      </c>
      <c r="O539">
        <v>1075</v>
      </c>
      <c r="P539">
        <f t="shared" si="18"/>
        <v>-0.49754083645913727</v>
      </c>
    </row>
    <row r="540" spans="1:16">
      <c r="A540">
        <v>4</v>
      </c>
      <c r="B540" t="s">
        <v>6</v>
      </c>
      <c r="C540">
        <v>3</v>
      </c>
      <c r="D540">
        <v>16</v>
      </c>
      <c r="E540" t="s">
        <v>266</v>
      </c>
      <c r="F540" t="s">
        <v>267</v>
      </c>
      <c r="G540" t="s">
        <v>268</v>
      </c>
      <c r="H540" t="s">
        <v>269</v>
      </c>
      <c r="I540">
        <v>82916831411</v>
      </c>
      <c r="J540">
        <v>82916844545</v>
      </c>
      <c r="K540">
        <f t="shared" si="17"/>
        <v>3.6483333333333334</v>
      </c>
      <c r="L540" t="s">
        <v>11</v>
      </c>
      <c r="M540">
        <v>1267</v>
      </c>
      <c r="N540">
        <v>1267</v>
      </c>
      <c r="O540">
        <v>1267</v>
      </c>
      <c r="P540">
        <f t="shared" si="18"/>
        <v>-0.19684332522512787</v>
      </c>
    </row>
    <row r="541" spans="1:16">
      <c r="A541">
        <v>4</v>
      </c>
      <c r="B541" t="s">
        <v>6</v>
      </c>
      <c r="C541">
        <v>3</v>
      </c>
      <c r="D541">
        <v>9</v>
      </c>
      <c r="E541" t="s">
        <v>182</v>
      </c>
      <c r="F541" t="s">
        <v>183</v>
      </c>
      <c r="G541" t="s">
        <v>184</v>
      </c>
      <c r="H541" t="s">
        <v>185</v>
      </c>
      <c r="I541">
        <v>82916838377</v>
      </c>
      <c r="J541">
        <v>82916845933</v>
      </c>
      <c r="K541">
        <f t="shared" si="17"/>
        <v>2.0988888888888888</v>
      </c>
      <c r="L541" t="s">
        <v>11</v>
      </c>
      <c r="M541">
        <v>1322</v>
      </c>
      <c r="N541">
        <v>1322</v>
      </c>
      <c r="O541">
        <v>1322</v>
      </c>
      <c r="P541">
        <f t="shared" si="18"/>
        <v>-0.11070601731955228</v>
      </c>
    </row>
    <row r="542" spans="1:16">
      <c r="A542">
        <v>4</v>
      </c>
      <c r="B542" t="s">
        <v>6</v>
      </c>
      <c r="C542">
        <v>3</v>
      </c>
      <c r="D542">
        <v>11</v>
      </c>
      <c r="E542" t="s">
        <v>354</v>
      </c>
      <c r="F542" t="s">
        <v>355</v>
      </c>
      <c r="G542" t="s">
        <v>356</v>
      </c>
      <c r="H542" t="s">
        <v>357</v>
      </c>
      <c r="I542">
        <v>82916855776</v>
      </c>
      <c r="J542">
        <v>82916870237</v>
      </c>
      <c r="K542">
        <f t="shared" si="17"/>
        <v>4.0169444444444444</v>
      </c>
      <c r="L542" t="s">
        <v>11</v>
      </c>
      <c r="M542">
        <v>2123</v>
      </c>
      <c r="N542">
        <v>2123</v>
      </c>
      <c r="O542">
        <v>2123</v>
      </c>
      <c r="P542">
        <f t="shared" si="18"/>
        <v>1.1437664123598306</v>
      </c>
    </row>
    <row r="543" spans="1:16">
      <c r="A543">
        <v>4</v>
      </c>
      <c r="B543" t="s">
        <v>6</v>
      </c>
      <c r="C543">
        <v>3</v>
      </c>
      <c r="D543">
        <v>10</v>
      </c>
      <c r="E543" t="s">
        <v>145</v>
      </c>
      <c r="F543" t="s">
        <v>146</v>
      </c>
      <c r="G543" t="s">
        <v>147</v>
      </c>
      <c r="H543" t="s">
        <v>148</v>
      </c>
      <c r="I543">
        <v>82916856100</v>
      </c>
      <c r="J543">
        <v>82916870773</v>
      </c>
      <c r="K543">
        <f t="shared" si="17"/>
        <v>4.0758333333333336</v>
      </c>
      <c r="L543" t="s">
        <v>11</v>
      </c>
      <c r="M543">
        <v>1132</v>
      </c>
      <c r="N543">
        <v>1132</v>
      </c>
      <c r="O543">
        <v>1132</v>
      </c>
      <c r="P543">
        <f t="shared" si="18"/>
        <v>-0.40827126281154075</v>
      </c>
    </row>
    <row r="544" spans="1:16">
      <c r="A544">
        <v>4</v>
      </c>
      <c r="B544" t="s">
        <v>6</v>
      </c>
      <c r="C544">
        <v>3</v>
      </c>
      <c r="D544">
        <v>15</v>
      </c>
      <c r="E544" t="s">
        <v>87</v>
      </c>
      <c r="F544" t="s">
        <v>88</v>
      </c>
      <c r="G544" t="s">
        <v>89</v>
      </c>
      <c r="H544" t="s">
        <v>90</v>
      </c>
      <c r="I544">
        <v>82916884805</v>
      </c>
      <c r="J544">
        <v>82916896082</v>
      </c>
      <c r="K544">
        <f t="shared" si="17"/>
        <v>3.1324999999999998</v>
      </c>
      <c r="L544" t="s">
        <v>11</v>
      </c>
      <c r="M544">
        <v>1083</v>
      </c>
      <c r="N544">
        <v>1083</v>
      </c>
      <c r="O544">
        <v>1083</v>
      </c>
      <c r="P544">
        <f t="shared" si="18"/>
        <v>-0.48501177349105351</v>
      </c>
    </row>
    <row r="545" spans="1:16">
      <c r="A545">
        <v>4</v>
      </c>
      <c r="B545" t="s">
        <v>6</v>
      </c>
      <c r="C545">
        <v>3</v>
      </c>
      <c r="D545">
        <v>14</v>
      </c>
      <c r="E545" t="s">
        <v>83</v>
      </c>
      <c r="F545" t="s">
        <v>84</v>
      </c>
      <c r="G545" t="s">
        <v>85</v>
      </c>
      <c r="H545" t="s">
        <v>86</v>
      </c>
      <c r="I545">
        <v>82916888531</v>
      </c>
      <c r="J545">
        <v>82916897482</v>
      </c>
      <c r="K545">
        <f t="shared" si="17"/>
        <v>2.486388888888889</v>
      </c>
      <c r="L545" t="s">
        <v>11</v>
      </c>
      <c r="M545">
        <v>1019</v>
      </c>
      <c r="N545">
        <v>1019</v>
      </c>
      <c r="O545">
        <v>1019</v>
      </c>
      <c r="P545">
        <f t="shared" si="18"/>
        <v>-0.58524427723572336</v>
      </c>
    </row>
    <row r="546" spans="1:16">
      <c r="A546">
        <v>4</v>
      </c>
      <c r="B546" t="s">
        <v>6</v>
      </c>
      <c r="C546">
        <v>30</v>
      </c>
      <c r="D546">
        <v>35</v>
      </c>
      <c r="E546" t="s">
        <v>107</v>
      </c>
      <c r="F546" t="s">
        <v>108</v>
      </c>
      <c r="G546" t="s">
        <v>109</v>
      </c>
      <c r="H546" t="s">
        <v>110</v>
      </c>
      <c r="I546">
        <v>82916796915</v>
      </c>
      <c r="J546">
        <v>82916816383</v>
      </c>
      <c r="K546">
        <f t="shared" si="17"/>
        <v>5.4077777777777776</v>
      </c>
      <c r="L546" t="s">
        <v>11</v>
      </c>
      <c r="M546">
        <v>1155</v>
      </c>
      <c r="N546">
        <v>1155</v>
      </c>
      <c r="O546">
        <v>1155</v>
      </c>
      <c r="P546">
        <f t="shared" si="18"/>
        <v>-0.37225020677830001</v>
      </c>
    </row>
    <row r="547" spans="1:16">
      <c r="A547">
        <v>4</v>
      </c>
      <c r="B547" t="s">
        <v>6</v>
      </c>
      <c r="C547">
        <v>30</v>
      </c>
      <c r="D547">
        <v>40</v>
      </c>
      <c r="E547" t="s">
        <v>193</v>
      </c>
      <c r="F547" t="s">
        <v>194</v>
      </c>
      <c r="G547" t="s">
        <v>195</v>
      </c>
      <c r="H547" t="s">
        <v>196</v>
      </c>
      <c r="I547">
        <v>82916798535</v>
      </c>
      <c r="J547">
        <v>82916816957</v>
      </c>
      <c r="K547">
        <f t="shared" si="17"/>
        <v>5.1172222222222228</v>
      </c>
      <c r="L547" t="s">
        <v>11</v>
      </c>
      <c r="M547">
        <v>1138</v>
      </c>
      <c r="N547">
        <v>1138</v>
      </c>
      <c r="O547">
        <v>1138</v>
      </c>
      <c r="P547">
        <f t="shared" si="18"/>
        <v>-0.39887446558547796</v>
      </c>
    </row>
    <row r="548" spans="1:16">
      <c r="A548">
        <v>4</v>
      </c>
      <c r="B548" t="s">
        <v>6</v>
      </c>
      <c r="C548">
        <v>30</v>
      </c>
      <c r="D548">
        <v>39</v>
      </c>
      <c r="E548" t="s">
        <v>430</v>
      </c>
      <c r="F548" t="s">
        <v>431</v>
      </c>
      <c r="G548" t="s">
        <v>432</v>
      </c>
      <c r="H548" t="s">
        <v>433</v>
      </c>
      <c r="I548">
        <v>82916824931</v>
      </c>
      <c r="J548">
        <v>82916844166</v>
      </c>
      <c r="K548">
        <f t="shared" si="17"/>
        <v>5.343055555555555</v>
      </c>
      <c r="L548" t="s">
        <v>11</v>
      </c>
      <c r="M548">
        <v>1050</v>
      </c>
      <c r="N548">
        <v>1050</v>
      </c>
      <c r="O548">
        <v>1050</v>
      </c>
      <c r="P548">
        <f t="shared" si="18"/>
        <v>-0.53669415823439892</v>
      </c>
    </row>
    <row r="549" spans="1:16">
      <c r="A549">
        <v>4</v>
      </c>
      <c r="B549" t="s">
        <v>6</v>
      </c>
      <c r="C549">
        <v>30</v>
      </c>
      <c r="D549">
        <v>37</v>
      </c>
      <c r="E549" t="s">
        <v>299</v>
      </c>
      <c r="F549" t="s">
        <v>300</v>
      </c>
      <c r="G549" t="s">
        <v>301</v>
      </c>
      <c r="H549" t="s">
        <v>302</v>
      </c>
      <c r="I549">
        <v>82916829791</v>
      </c>
      <c r="J549">
        <v>82916844347</v>
      </c>
      <c r="K549">
        <f t="shared" si="17"/>
        <v>4.043333333333333</v>
      </c>
      <c r="L549" t="s">
        <v>11</v>
      </c>
      <c r="M549">
        <v>859</v>
      </c>
      <c r="N549">
        <v>859</v>
      </c>
      <c r="O549">
        <v>859</v>
      </c>
      <c r="P549">
        <f t="shared" si="18"/>
        <v>-0.83582553659739778</v>
      </c>
    </row>
    <row r="550" spans="1:16">
      <c r="A550">
        <v>4</v>
      </c>
      <c r="B550" t="s">
        <v>6</v>
      </c>
      <c r="C550">
        <v>30</v>
      </c>
      <c r="D550">
        <v>34</v>
      </c>
      <c r="E550" t="s">
        <v>273</v>
      </c>
      <c r="F550" t="s">
        <v>274</v>
      </c>
      <c r="G550" t="s">
        <v>275</v>
      </c>
      <c r="H550" t="s">
        <v>276</v>
      </c>
      <c r="I550">
        <v>82916852536</v>
      </c>
      <c r="J550">
        <v>82916870111</v>
      </c>
      <c r="K550">
        <f t="shared" si="17"/>
        <v>4.8819444444444446</v>
      </c>
      <c r="L550" t="s">
        <v>11</v>
      </c>
      <c r="M550">
        <v>1613</v>
      </c>
      <c r="N550">
        <v>1613</v>
      </c>
      <c r="O550">
        <v>1613</v>
      </c>
      <c r="P550">
        <f t="shared" si="18"/>
        <v>0.3450386481444932</v>
      </c>
    </row>
    <row r="551" spans="1:16">
      <c r="A551">
        <v>4</v>
      </c>
      <c r="B551" t="s">
        <v>6</v>
      </c>
      <c r="C551">
        <v>30</v>
      </c>
      <c r="D551">
        <v>33</v>
      </c>
      <c r="E551" t="s">
        <v>7</v>
      </c>
      <c r="F551" t="s">
        <v>8</v>
      </c>
      <c r="G551" t="s">
        <v>9</v>
      </c>
      <c r="H551" t="s">
        <v>10</v>
      </c>
      <c r="I551">
        <v>82916864849</v>
      </c>
      <c r="J551">
        <v>82916872578</v>
      </c>
      <c r="K551">
        <f t="shared" si="17"/>
        <v>2.1469444444444443</v>
      </c>
      <c r="L551" t="s">
        <v>11</v>
      </c>
      <c r="M551">
        <v>875</v>
      </c>
      <c r="N551">
        <v>875</v>
      </c>
      <c r="O551">
        <v>875</v>
      </c>
      <c r="P551">
        <f t="shared" si="18"/>
        <v>-0.81076741066123037</v>
      </c>
    </row>
    <row r="552" spans="1:16">
      <c r="A552">
        <v>4</v>
      </c>
      <c r="B552" t="s">
        <v>6</v>
      </c>
      <c r="C552">
        <v>30</v>
      </c>
      <c r="D552">
        <v>38</v>
      </c>
      <c r="E552" t="s">
        <v>441</v>
      </c>
      <c r="F552" t="s">
        <v>442</v>
      </c>
      <c r="G552" t="s">
        <v>443</v>
      </c>
      <c r="H552" t="s">
        <v>444</v>
      </c>
      <c r="I552">
        <v>82916886587</v>
      </c>
      <c r="J552">
        <v>82916896628</v>
      </c>
      <c r="K552">
        <f t="shared" si="17"/>
        <v>2.7891666666666666</v>
      </c>
      <c r="L552" t="s">
        <v>11</v>
      </c>
      <c r="M552">
        <v>1108</v>
      </c>
      <c r="N552">
        <v>1108</v>
      </c>
      <c r="O552">
        <v>1108</v>
      </c>
      <c r="P552">
        <f t="shared" si="18"/>
        <v>-0.44585845171579191</v>
      </c>
    </row>
    <row r="553" spans="1:16">
      <c r="A553">
        <v>4</v>
      </c>
      <c r="B553" t="s">
        <v>6</v>
      </c>
      <c r="C553">
        <v>30</v>
      </c>
      <c r="D553">
        <v>36</v>
      </c>
      <c r="E553" t="s">
        <v>133</v>
      </c>
      <c r="F553" t="s">
        <v>134</v>
      </c>
      <c r="G553" t="s">
        <v>135</v>
      </c>
      <c r="H553" t="s">
        <v>136</v>
      </c>
      <c r="I553">
        <v>82916884967</v>
      </c>
      <c r="J553">
        <v>82916896807</v>
      </c>
      <c r="K553">
        <f t="shared" si="17"/>
        <v>3.2888888888888892</v>
      </c>
      <c r="L553" t="s">
        <v>11</v>
      </c>
      <c r="M553">
        <v>1346</v>
      </c>
      <c r="N553">
        <v>1346</v>
      </c>
      <c r="O553">
        <v>1346</v>
      </c>
      <c r="P553">
        <f t="shared" si="18"/>
        <v>-7.311882841530111E-2</v>
      </c>
    </row>
    <row r="554" spans="1:16">
      <c r="A554">
        <v>4</v>
      </c>
      <c r="B554" t="s">
        <v>0</v>
      </c>
      <c r="C554">
        <v>0</v>
      </c>
      <c r="D554">
        <v>72</v>
      </c>
      <c r="E554" t="s">
        <v>426</v>
      </c>
      <c r="F554" t="s">
        <v>427</v>
      </c>
      <c r="G554" t="s">
        <v>428</v>
      </c>
      <c r="H554" t="s">
        <v>429</v>
      </c>
      <c r="J554">
        <v>82916816140</v>
      </c>
      <c r="K554">
        <f t="shared" si="17"/>
        <v>0</v>
      </c>
      <c r="L554" t="s">
        <v>5</v>
      </c>
      <c r="M554">
        <v>1466</v>
      </c>
      <c r="N554">
        <v>1466</v>
      </c>
      <c r="O554">
        <v>1466</v>
      </c>
      <c r="P554">
        <f t="shared" si="18"/>
        <v>0.11481711610595476</v>
      </c>
    </row>
    <row r="555" spans="1:16">
      <c r="A555">
        <v>4</v>
      </c>
      <c r="B555" t="s">
        <v>0</v>
      </c>
      <c r="C555">
        <v>0</v>
      </c>
      <c r="D555">
        <v>68</v>
      </c>
      <c r="E555" t="s">
        <v>51</v>
      </c>
      <c r="F555" t="s">
        <v>52</v>
      </c>
      <c r="G555" t="s">
        <v>53</v>
      </c>
      <c r="H555" t="s">
        <v>54</v>
      </c>
      <c r="J555">
        <v>82916817912</v>
      </c>
      <c r="K555">
        <f t="shared" si="17"/>
        <v>0</v>
      </c>
      <c r="L555" t="s">
        <v>5</v>
      </c>
      <c r="M555">
        <v>1756</v>
      </c>
      <c r="N555">
        <v>1756</v>
      </c>
      <c r="O555">
        <v>1756</v>
      </c>
      <c r="P555">
        <f t="shared" si="18"/>
        <v>0.56899564869898978</v>
      </c>
    </row>
    <row r="556" spans="1:16">
      <c r="A556">
        <v>4</v>
      </c>
      <c r="B556" t="s">
        <v>0</v>
      </c>
      <c r="C556">
        <v>0</v>
      </c>
      <c r="D556">
        <v>71</v>
      </c>
      <c r="E556" t="s">
        <v>141</v>
      </c>
      <c r="F556" t="s">
        <v>142</v>
      </c>
      <c r="G556" t="s">
        <v>143</v>
      </c>
      <c r="H556" t="s">
        <v>144</v>
      </c>
      <c r="J556">
        <v>82916842417</v>
      </c>
      <c r="K556">
        <f t="shared" si="17"/>
        <v>0</v>
      </c>
      <c r="L556" t="s">
        <v>5</v>
      </c>
      <c r="M556">
        <v>1314</v>
      </c>
      <c r="N556">
        <v>1314</v>
      </c>
      <c r="O556">
        <v>1314</v>
      </c>
      <c r="P556">
        <f t="shared" si="18"/>
        <v>-0.12323508028763601</v>
      </c>
    </row>
    <row r="557" spans="1:16">
      <c r="A557">
        <v>4</v>
      </c>
      <c r="B557" t="s">
        <v>0</v>
      </c>
      <c r="C557">
        <v>0</v>
      </c>
      <c r="D557">
        <v>65</v>
      </c>
      <c r="E557" t="s">
        <v>336</v>
      </c>
      <c r="F557" t="s">
        <v>337</v>
      </c>
      <c r="G557" t="s">
        <v>338</v>
      </c>
      <c r="H557" t="s">
        <v>339</v>
      </c>
      <c r="J557">
        <v>82916844734</v>
      </c>
      <c r="K557">
        <f t="shared" si="17"/>
        <v>0</v>
      </c>
      <c r="L557" t="s">
        <v>5</v>
      </c>
      <c r="M557">
        <v>2269</v>
      </c>
      <c r="N557">
        <v>2269</v>
      </c>
      <c r="O557">
        <v>2269</v>
      </c>
      <c r="P557">
        <f t="shared" si="18"/>
        <v>1.3724218115273585</v>
      </c>
    </row>
    <row r="558" spans="1:16">
      <c r="A558">
        <v>4</v>
      </c>
      <c r="B558" t="s">
        <v>0</v>
      </c>
      <c r="C558">
        <v>0</v>
      </c>
      <c r="D558">
        <v>67</v>
      </c>
      <c r="E558" t="s">
        <v>44</v>
      </c>
      <c r="F558" t="s">
        <v>45</v>
      </c>
      <c r="G558" t="s">
        <v>46</v>
      </c>
      <c r="H558" t="s">
        <v>47</v>
      </c>
      <c r="J558">
        <v>82916870017</v>
      </c>
      <c r="K558">
        <f t="shared" si="17"/>
        <v>0</v>
      </c>
      <c r="L558" t="s">
        <v>11</v>
      </c>
      <c r="M558">
        <v>1066</v>
      </c>
      <c r="N558">
        <v>1066</v>
      </c>
      <c r="O558">
        <v>1066</v>
      </c>
      <c r="P558">
        <f t="shared" si="18"/>
        <v>-0.5116360322982314</v>
      </c>
    </row>
    <row r="559" spans="1:16">
      <c r="A559">
        <v>4</v>
      </c>
      <c r="B559" t="s">
        <v>0</v>
      </c>
      <c r="C559">
        <v>0</v>
      </c>
      <c r="D559">
        <v>66</v>
      </c>
      <c r="E559" t="s">
        <v>332</v>
      </c>
      <c r="F559" t="s">
        <v>333</v>
      </c>
      <c r="G559" t="s">
        <v>334</v>
      </c>
      <c r="H559" t="s">
        <v>335</v>
      </c>
      <c r="J559">
        <v>82916872284</v>
      </c>
      <c r="K559">
        <f t="shared" si="17"/>
        <v>0</v>
      </c>
      <c r="L559" t="s">
        <v>5</v>
      </c>
      <c r="M559">
        <v>2251</v>
      </c>
      <c r="N559">
        <v>2251</v>
      </c>
      <c r="O559">
        <v>2251</v>
      </c>
      <c r="P559">
        <f t="shared" si="18"/>
        <v>1.3442314198491701</v>
      </c>
    </row>
    <row r="560" spans="1:16">
      <c r="A560">
        <v>4</v>
      </c>
      <c r="B560" t="s">
        <v>0</v>
      </c>
      <c r="C560">
        <v>0</v>
      </c>
      <c r="D560">
        <v>70</v>
      </c>
      <c r="E560" t="s">
        <v>388</v>
      </c>
      <c r="F560" t="s">
        <v>389</v>
      </c>
      <c r="G560" t="s">
        <v>390</v>
      </c>
      <c r="H560" t="s">
        <v>391</v>
      </c>
      <c r="J560">
        <v>82916895852</v>
      </c>
      <c r="K560">
        <f t="shared" si="17"/>
        <v>0</v>
      </c>
      <c r="L560" t="s">
        <v>5</v>
      </c>
      <c r="M560">
        <v>3339</v>
      </c>
      <c r="N560" t="s">
        <v>529</v>
      </c>
      <c r="O560" t="s">
        <v>529</v>
      </c>
      <c r="P560" t="e">
        <f t="shared" si="18"/>
        <v>#VALUE!</v>
      </c>
    </row>
    <row r="561" spans="1:16">
      <c r="A561">
        <v>4</v>
      </c>
      <c r="B561" t="s">
        <v>0</v>
      </c>
      <c r="C561">
        <v>0</v>
      </c>
      <c r="D561">
        <v>69</v>
      </c>
      <c r="E561" t="s">
        <v>175</v>
      </c>
      <c r="F561" t="s">
        <v>176</v>
      </c>
      <c r="G561" t="s">
        <v>177</v>
      </c>
      <c r="H561" t="s">
        <v>178</v>
      </c>
      <c r="J561">
        <v>82916897675</v>
      </c>
      <c r="K561">
        <f t="shared" si="17"/>
        <v>0</v>
      </c>
      <c r="L561" t="s">
        <v>11</v>
      </c>
      <c r="M561">
        <v>826</v>
      </c>
      <c r="N561">
        <v>826</v>
      </c>
      <c r="O561">
        <v>826</v>
      </c>
      <c r="P561">
        <f t="shared" si="18"/>
        <v>-0.88750792134074319</v>
      </c>
    </row>
    <row r="562" spans="1:16">
      <c r="A562">
        <v>4</v>
      </c>
      <c r="B562" t="s">
        <v>0</v>
      </c>
      <c r="C562">
        <v>3</v>
      </c>
      <c r="D562">
        <v>20</v>
      </c>
      <c r="E562" t="s">
        <v>1</v>
      </c>
      <c r="F562" t="s">
        <v>2</v>
      </c>
      <c r="G562" t="s">
        <v>3</v>
      </c>
      <c r="H562" t="s">
        <v>4</v>
      </c>
      <c r="I562">
        <v>82916800155</v>
      </c>
      <c r="J562">
        <v>82916816607</v>
      </c>
      <c r="K562">
        <f t="shared" si="17"/>
        <v>4.5699999999999994</v>
      </c>
      <c r="L562" t="s">
        <v>5</v>
      </c>
      <c r="M562">
        <v>1411</v>
      </c>
      <c r="N562">
        <v>1411</v>
      </c>
      <c r="O562">
        <v>1411</v>
      </c>
      <c r="P562">
        <f t="shared" si="18"/>
        <v>2.8679808200379148E-2</v>
      </c>
    </row>
    <row r="563" spans="1:16">
      <c r="A563">
        <v>4</v>
      </c>
      <c r="B563" t="s">
        <v>0</v>
      </c>
      <c r="C563">
        <v>3</v>
      </c>
      <c r="D563">
        <v>22</v>
      </c>
      <c r="E563" t="s">
        <v>16</v>
      </c>
      <c r="F563" t="s">
        <v>17</v>
      </c>
      <c r="G563" t="s">
        <v>18</v>
      </c>
      <c r="H563" t="s">
        <v>19</v>
      </c>
      <c r="I563">
        <v>82916811334</v>
      </c>
      <c r="J563">
        <v>82916820001</v>
      </c>
      <c r="K563">
        <f t="shared" si="17"/>
        <v>2.4074999999999998</v>
      </c>
      <c r="L563" t="s">
        <v>5</v>
      </c>
      <c r="M563">
        <v>1746</v>
      </c>
      <c r="N563">
        <v>1746</v>
      </c>
      <c r="O563">
        <v>1746</v>
      </c>
      <c r="P563">
        <f t="shared" si="18"/>
        <v>0.55333431998888505</v>
      </c>
    </row>
    <row r="564" spans="1:16">
      <c r="A564">
        <v>4</v>
      </c>
      <c r="B564" t="s">
        <v>0</v>
      </c>
      <c r="C564">
        <v>3</v>
      </c>
      <c r="D564">
        <v>19</v>
      </c>
      <c r="E564" t="s">
        <v>445</v>
      </c>
      <c r="F564" t="s">
        <v>446</v>
      </c>
      <c r="G564" t="s">
        <v>447</v>
      </c>
      <c r="H564" t="s">
        <v>448</v>
      </c>
      <c r="I564">
        <v>82916822014</v>
      </c>
      <c r="J564">
        <v>82916842182</v>
      </c>
      <c r="K564">
        <f t="shared" si="17"/>
        <v>5.6022222222222222</v>
      </c>
      <c r="L564" t="s">
        <v>5</v>
      </c>
      <c r="M564">
        <v>3424</v>
      </c>
      <c r="N564" t="s">
        <v>529</v>
      </c>
      <c r="O564" t="s">
        <v>529</v>
      </c>
      <c r="P564" t="e">
        <f t="shared" si="18"/>
        <v>#VALUE!</v>
      </c>
    </row>
    <row r="565" spans="1:16">
      <c r="A565">
        <v>4</v>
      </c>
      <c r="B565" t="s">
        <v>0</v>
      </c>
      <c r="C565">
        <v>3</v>
      </c>
      <c r="D565">
        <v>18</v>
      </c>
      <c r="E565" t="s">
        <v>422</v>
      </c>
      <c r="F565" t="s">
        <v>423</v>
      </c>
      <c r="G565" t="s">
        <v>424</v>
      </c>
      <c r="H565" t="s">
        <v>425</v>
      </c>
      <c r="I565">
        <v>82916824121</v>
      </c>
      <c r="J565">
        <v>82916843102</v>
      </c>
      <c r="K565">
        <f t="shared" si="17"/>
        <v>5.2725</v>
      </c>
      <c r="L565" t="s">
        <v>5</v>
      </c>
      <c r="M565">
        <v>1467</v>
      </c>
      <c r="N565">
        <v>1467</v>
      </c>
      <c r="O565">
        <v>1467</v>
      </c>
      <c r="P565">
        <f t="shared" si="18"/>
        <v>0.11638324897696521</v>
      </c>
    </row>
    <row r="566" spans="1:16">
      <c r="A566">
        <v>4</v>
      </c>
      <c r="B566" t="s">
        <v>0</v>
      </c>
      <c r="C566">
        <v>3</v>
      </c>
      <c r="D566">
        <v>24</v>
      </c>
      <c r="E566" t="s">
        <v>306</v>
      </c>
      <c r="F566" t="s">
        <v>307</v>
      </c>
      <c r="G566" t="s">
        <v>308</v>
      </c>
      <c r="H566" t="s">
        <v>309</v>
      </c>
      <c r="I566">
        <v>82916848810</v>
      </c>
      <c r="J566">
        <v>82916869497</v>
      </c>
      <c r="K566">
        <f t="shared" si="17"/>
        <v>5.7463888888888892</v>
      </c>
      <c r="L566" t="s">
        <v>5</v>
      </c>
      <c r="M566">
        <v>994</v>
      </c>
      <c r="N566">
        <v>994</v>
      </c>
      <c r="O566">
        <v>994</v>
      </c>
      <c r="P566">
        <f t="shared" si="18"/>
        <v>-0.62439759901098491</v>
      </c>
    </row>
    <row r="567" spans="1:16">
      <c r="A567">
        <v>4</v>
      </c>
      <c r="B567" t="s">
        <v>0</v>
      </c>
      <c r="C567">
        <v>3</v>
      </c>
      <c r="D567">
        <v>23</v>
      </c>
      <c r="E567" t="s">
        <v>239</v>
      </c>
      <c r="F567" t="s">
        <v>240</v>
      </c>
      <c r="G567" t="s">
        <v>241</v>
      </c>
      <c r="H567" t="s">
        <v>242</v>
      </c>
      <c r="I567">
        <v>82916859664</v>
      </c>
      <c r="J567">
        <v>82916871342</v>
      </c>
      <c r="K567">
        <f t="shared" si="17"/>
        <v>3.2438888888888888</v>
      </c>
      <c r="L567" t="s">
        <v>11</v>
      </c>
      <c r="M567">
        <v>1122</v>
      </c>
      <c r="N567">
        <v>1122</v>
      </c>
      <c r="O567">
        <v>1122</v>
      </c>
      <c r="P567">
        <f t="shared" si="18"/>
        <v>-0.42393259152164536</v>
      </c>
    </row>
    <row r="568" spans="1:16">
      <c r="A568">
        <v>4</v>
      </c>
      <c r="B568" t="s">
        <v>0</v>
      </c>
      <c r="C568">
        <v>3</v>
      </c>
      <c r="D568">
        <v>21</v>
      </c>
      <c r="E568" t="s">
        <v>252</v>
      </c>
      <c r="F568" t="s">
        <v>253</v>
      </c>
      <c r="G568" t="s">
        <v>254</v>
      </c>
      <c r="H568" t="s">
        <v>255</v>
      </c>
      <c r="I568">
        <v>82916888207</v>
      </c>
      <c r="J568">
        <v>82916896918</v>
      </c>
      <c r="K568">
        <f t="shared" si="17"/>
        <v>2.4197222222222221</v>
      </c>
      <c r="L568" t="s">
        <v>5</v>
      </c>
      <c r="M568">
        <v>2371</v>
      </c>
      <c r="N568">
        <v>2371</v>
      </c>
      <c r="O568">
        <v>2371</v>
      </c>
      <c r="P568">
        <f t="shared" si="18"/>
        <v>1.5321673643704261</v>
      </c>
    </row>
    <row r="569" spans="1:16">
      <c r="A569">
        <v>4</v>
      </c>
      <c r="B569" t="s">
        <v>0</v>
      </c>
      <c r="C569">
        <v>3</v>
      </c>
      <c r="D569">
        <v>17</v>
      </c>
      <c r="E569" t="s">
        <v>313</v>
      </c>
      <c r="F569" t="s">
        <v>314</v>
      </c>
      <c r="G569" t="s">
        <v>315</v>
      </c>
      <c r="H569" t="s">
        <v>316</v>
      </c>
      <c r="I569">
        <v>82916894040</v>
      </c>
      <c r="J569">
        <v>82916898425</v>
      </c>
      <c r="K569">
        <f t="shared" si="17"/>
        <v>1.2180555555555554</v>
      </c>
      <c r="L569" t="s">
        <v>5</v>
      </c>
      <c r="M569">
        <v>1018</v>
      </c>
      <c r="N569">
        <v>1018</v>
      </c>
      <c r="O569">
        <v>1018</v>
      </c>
      <c r="P569">
        <f t="shared" si="18"/>
        <v>-0.58681041010673374</v>
      </c>
    </row>
    <row r="570" spans="1:16">
      <c r="A570">
        <v>4</v>
      </c>
      <c r="B570" t="s">
        <v>0</v>
      </c>
      <c r="C570">
        <v>30</v>
      </c>
      <c r="D570">
        <v>42</v>
      </c>
      <c r="E570" t="s">
        <v>328</v>
      </c>
      <c r="F570" t="s">
        <v>329</v>
      </c>
      <c r="G570" t="s">
        <v>330</v>
      </c>
      <c r="H570" t="s">
        <v>331</v>
      </c>
      <c r="I570">
        <v>82916795295</v>
      </c>
      <c r="J570">
        <v>82916816258</v>
      </c>
      <c r="K570">
        <f t="shared" si="17"/>
        <v>5.8230555555555554</v>
      </c>
      <c r="L570" t="s">
        <v>11</v>
      </c>
      <c r="M570">
        <v>1579</v>
      </c>
      <c r="N570">
        <v>1579</v>
      </c>
      <c r="O570">
        <v>1579</v>
      </c>
      <c r="P570">
        <f t="shared" si="18"/>
        <v>0.29179013053013736</v>
      </c>
    </row>
    <row r="571" spans="1:16">
      <c r="A571">
        <v>4</v>
      </c>
      <c r="B571" t="s">
        <v>0</v>
      </c>
      <c r="C571">
        <v>30</v>
      </c>
      <c r="D571">
        <v>47</v>
      </c>
      <c r="E571" t="s">
        <v>200</v>
      </c>
      <c r="F571" t="s">
        <v>201</v>
      </c>
      <c r="G571" t="s">
        <v>202</v>
      </c>
      <c r="H571" t="s">
        <v>203</v>
      </c>
      <c r="I571">
        <v>82916805825</v>
      </c>
      <c r="J571">
        <v>82916818297</v>
      </c>
      <c r="K571">
        <f t="shared" si="17"/>
        <v>3.4644444444444447</v>
      </c>
      <c r="L571" t="s">
        <v>5</v>
      </c>
      <c r="M571">
        <v>2115</v>
      </c>
      <c r="N571">
        <v>2115</v>
      </c>
      <c r="O571">
        <v>2115</v>
      </c>
      <c r="P571">
        <f t="shared" si="18"/>
        <v>1.1312373493917469</v>
      </c>
    </row>
    <row r="572" spans="1:16">
      <c r="A572">
        <v>4</v>
      </c>
      <c r="B572" t="s">
        <v>0</v>
      </c>
      <c r="C572">
        <v>30</v>
      </c>
      <c r="D572">
        <v>43</v>
      </c>
      <c r="E572" t="s">
        <v>229</v>
      </c>
      <c r="F572" t="s">
        <v>230</v>
      </c>
      <c r="G572" t="s">
        <v>231</v>
      </c>
      <c r="H572" t="s">
        <v>232</v>
      </c>
      <c r="I572">
        <v>82916826551</v>
      </c>
      <c r="J572">
        <v>82916843692</v>
      </c>
      <c r="K572">
        <f t="shared" si="17"/>
        <v>4.7613888888888889</v>
      </c>
      <c r="L572" t="s">
        <v>5</v>
      </c>
      <c r="M572">
        <v>2908</v>
      </c>
      <c r="N572">
        <v>2908</v>
      </c>
      <c r="O572" t="s">
        <v>529</v>
      </c>
      <c r="P572">
        <f t="shared" si="18"/>
        <v>2.3731807161030458</v>
      </c>
    </row>
    <row r="573" spans="1:16">
      <c r="A573">
        <v>4</v>
      </c>
      <c r="B573" t="s">
        <v>0</v>
      </c>
      <c r="C573">
        <v>30</v>
      </c>
      <c r="D573">
        <v>46</v>
      </c>
      <c r="E573" t="s">
        <v>91</v>
      </c>
      <c r="F573" t="s">
        <v>92</v>
      </c>
      <c r="G573" t="s">
        <v>93</v>
      </c>
      <c r="H573" t="s">
        <v>94</v>
      </c>
      <c r="I573">
        <v>82916836757</v>
      </c>
      <c r="J573">
        <v>82916846272</v>
      </c>
      <c r="K573">
        <f t="shared" si="17"/>
        <v>2.6430555555555557</v>
      </c>
      <c r="L573" t="s">
        <v>5</v>
      </c>
      <c r="M573">
        <v>1419</v>
      </c>
      <c r="N573">
        <v>1419</v>
      </c>
      <c r="O573">
        <v>1419</v>
      </c>
      <c r="P573">
        <f t="shared" si="18"/>
        <v>4.120887116846287E-2</v>
      </c>
    </row>
    <row r="574" spans="1:16">
      <c r="A574">
        <v>4</v>
      </c>
      <c r="B574" t="s">
        <v>0</v>
      </c>
      <c r="C574">
        <v>30</v>
      </c>
      <c r="D574">
        <v>44</v>
      </c>
      <c r="E574" t="s">
        <v>411</v>
      </c>
      <c r="F574" t="s">
        <v>412</v>
      </c>
      <c r="G574" t="s">
        <v>413</v>
      </c>
      <c r="H574" t="s">
        <v>414</v>
      </c>
      <c r="I574">
        <v>82916846703</v>
      </c>
      <c r="J574">
        <v>82916869325</v>
      </c>
      <c r="K574">
        <f t="shared" si="17"/>
        <v>6.2838888888888897</v>
      </c>
      <c r="L574" t="s">
        <v>5</v>
      </c>
      <c r="M574">
        <v>1115</v>
      </c>
      <c r="N574">
        <v>1115</v>
      </c>
      <c r="O574">
        <v>1115</v>
      </c>
      <c r="P574">
        <f t="shared" si="18"/>
        <v>-0.43489552161871864</v>
      </c>
    </row>
    <row r="575" spans="1:16">
      <c r="A575">
        <v>4</v>
      </c>
      <c r="B575" t="s">
        <v>0</v>
      </c>
      <c r="C575">
        <v>30</v>
      </c>
      <c r="D575">
        <v>41</v>
      </c>
      <c r="E575" t="s">
        <v>381</v>
      </c>
      <c r="F575" t="s">
        <v>382</v>
      </c>
      <c r="G575" t="s">
        <v>383</v>
      </c>
      <c r="H575" t="s">
        <v>384</v>
      </c>
      <c r="I575">
        <v>82916854156</v>
      </c>
      <c r="J575">
        <v>82916870395</v>
      </c>
      <c r="K575">
        <f t="shared" si="17"/>
        <v>4.5108333333333333</v>
      </c>
      <c r="L575" t="s">
        <v>5</v>
      </c>
      <c r="M575">
        <v>1124</v>
      </c>
      <c r="N575">
        <v>1124</v>
      </c>
      <c r="O575">
        <v>1124</v>
      </c>
      <c r="P575">
        <f t="shared" si="18"/>
        <v>-0.42080032577962445</v>
      </c>
    </row>
    <row r="576" spans="1:16">
      <c r="A576">
        <v>4</v>
      </c>
      <c r="B576" t="s">
        <v>0</v>
      </c>
      <c r="C576">
        <v>30</v>
      </c>
      <c r="D576">
        <v>45</v>
      </c>
      <c r="E576" t="s">
        <v>126</v>
      </c>
      <c r="F576" t="s">
        <v>127</v>
      </c>
      <c r="G576" t="s">
        <v>128</v>
      </c>
      <c r="H576" t="s">
        <v>129</v>
      </c>
      <c r="I576">
        <v>82916872816</v>
      </c>
      <c r="J576">
        <v>82916894719</v>
      </c>
      <c r="K576">
        <f t="shared" si="17"/>
        <v>6.0841666666666665</v>
      </c>
      <c r="L576" t="s">
        <v>5</v>
      </c>
      <c r="M576">
        <v>2516</v>
      </c>
      <c r="N576">
        <v>2516</v>
      </c>
      <c r="O576" t="s">
        <v>529</v>
      </c>
      <c r="P576">
        <f t="shared" si="18"/>
        <v>1.7592566306669435</v>
      </c>
    </row>
    <row r="577" spans="1:16">
      <c r="A577">
        <v>4</v>
      </c>
      <c r="B577" t="s">
        <v>0</v>
      </c>
      <c r="C577">
        <v>30</v>
      </c>
      <c r="D577">
        <v>48</v>
      </c>
      <c r="E577" t="s">
        <v>398</v>
      </c>
      <c r="F577" t="s">
        <v>399</v>
      </c>
      <c r="G577" t="s">
        <v>400</v>
      </c>
      <c r="H577" t="s">
        <v>401</v>
      </c>
      <c r="I577">
        <v>82916881241</v>
      </c>
      <c r="J577">
        <v>82916895634</v>
      </c>
      <c r="K577">
        <f t="shared" si="17"/>
        <v>3.9980555555555553</v>
      </c>
      <c r="L577" t="s">
        <v>11</v>
      </c>
      <c r="M577">
        <v>1082</v>
      </c>
      <c r="N577">
        <v>1082</v>
      </c>
      <c r="O577">
        <v>1082</v>
      </c>
      <c r="P577">
        <f t="shared" si="18"/>
        <v>-0.48657790636206399</v>
      </c>
    </row>
    <row r="578" spans="1:16">
      <c r="A578">
        <v>5</v>
      </c>
      <c r="B578" t="s">
        <v>27</v>
      </c>
      <c r="C578">
        <v>0</v>
      </c>
      <c r="D578">
        <v>46</v>
      </c>
      <c r="E578" t="s">
        <v>91</v>
      </c>
      <c r="F578" t="s">
        <v>92</v>
      </c>
      <c r="G578" t="s">
        <v>93</v>
      </c>
      <c r="H578" t="s">
        <v>94</v>
      </c>
      <c r="J578">
        <v>82916813583</v>
      </c>
      <c r="K578">
        <f t="shared" si="17"/>
        <v>0</v>
      </c>
      <c r="L578" t="s">
        <v>11</v>
      </c>
      <c r="M578">
        <v>1108</v>
      </c>
      <c r="N578">
        <v>1108</v>
      </c>
      <c r="O578">
        <v>1108</v>
      </c>
      <c r="P578">
        <f t="shared" si="18"/>
        <v>7.8607080136165325E-2</v>
      </c>
    </row>
    <row r="579" spans="1:16">
      <c r="A579">
        <v>5</v>
      </c>
      <c r="B579" t="s">
        <v>27</v>
      </c>
      <c r="C579">
        <v>0</v>
      </c>
      <c r="D579">
        <v>43</v>
      </c>
      <c r="E579" t="s">
        <v>229</v>
      </c>
      <c r="F579" t="s">
        <v>230</v>
      </c>
      <c r="G579" t="s">
        <v>231</v>
      </c>
      <c r="H579" t="s">
        <v>232</v>
      </c>
      <c r="J579">
        <v>82916814310</v>
      </c>
      <c r="K579">
        <f t="shared" ref="K579:K642" si="19">IF(ISBLANK(I579),0,((J579-I579)/60)/60)</f>
        <v>0</v>
      </c>
      <c r="L579" t="s">
        <v>11</v>
      </c>
      <c r="M579">
        <v>1036</v>
      </c>
      <c r="N579">
        <v>1036</v>
      </c>
      <c r="O579">
        <v>1036</v>
      </c>
      <c r="P579">
        <f t="shared" ref="P579:P642" si="20">IF(ISBLANK(N579),"",(N579-VLOOKUP($A579,$R:$T,2,FALSE))/VLOOKUP($A579,$R:$T,3,FALSE))</f>
        <v>-7.3757512657209839E-2</v>
      </c>
    </row>
    <row r="580" spans="1:16">
      <c r="A580">
        <v>5</v>
      </c>
      <c r="B580" t="s">
        <v>27</v>
      </c>
      <c r="C580">
        <v>0</v>
      </c>
      <c r="D580">
        <v>45</v>
      </c>
      <c r="E580" t="s">
        <v>126</v>
      </c>
      <c r="F580" t="s">
        <v>127</v>
      </c>
      <c r="G580" t="s">
        <v>128</v>
      </c>
      <c r="H580" t="s">
        <v>129</v>
      </c>
      <c r="J580">
        <v>82916840562</v>
      </c>
      <c r="K580">
        <f t="shared" si="19"/>
        <v>0</v>
      </c>
      <c r="L580" t="s">
        <v>11</v>
      </c>
      <c r="M580">
        <v>810</v>
      </c>
      <c r="N580">
        <v>810</v>
      </c>
      <c r="O580">
        <v>810</v>
      </c>
      <c r="P580">
        <f t="shared" si="20"/>
        <v>-0.55201304003641516</v>
      </c>
    </row>
    <row r="581" spans="1:16">
      <c r="A581">
        <v>5</v>
      </c>
      <c r="B581" t="s">
        <v>27</v>
      </c>
      <c r="C581">
        <v>0</v>
      </c>
      <c r="D581">
        <v>44</v>
      </c>
      <c r="E581" t="s">
        <v>411</v>
      </c>
      <c r="F581" t="s">
        <v>412</v>
      </c>
      <c r="G581" t="s">
        <v>413</v>
      </c>
      <c r="H581" t="s">
        <v>414</v>
      </c>
      <c r="J581">
        <v>82916841967</v>
      </c>
      <c r="K581">
        <f t="shared" si="19"/>
        <v>0</v>
      </c>
      <c r="L581" t="s">
        <v>11</v>
      </c>
      <c r="M581">
        <v>651</v>
      </c>
      <c r="N581">
        <v>651</v>
      </c>
      <c r="O581">
        <v>651</v>
      </c>
      <c r="P581">
        <f t="shared" si="20"/>
        <v>-0.88848484912178527</v>
      </c>
    </row>
    <row r="582" spans="1:16">
      <c r="A582">
        <v>5</v>
      </c>
      <c r="B582" t="s">
        <v>27</v>
      </c>
      <c r="C582">
        <v>0</v>
      </c>
      <c r="D582">
        <v>41</v>
      </c>
      <c r="E582" t="s">
        <v>381</v>
      </c>
      <c r="F582" t="s">
        <v>382</v>
      </c>
      <c r="G582" t="s">
        <v>383</v>
      </c>
      <c r="H582" t="s">
        <v>384</v>
      </c>
      <c r="J582">
        <v>82916864730</v>
      </c>
      <c r="K582">
        <f t="shared" si="19"/>
        <v>0</v>
      </c>
      <c r="L582" t="s">
        <v>11</v>
      </c>
      <c r="M582">
        <v>698</v>
      </c>
      <c r="N582">
        <v>698</v>
      </c>
      <c r="O582">
        <v>698</v>
      </c>
      <c r="P582">
        <f t="shared" si="20"/>
        <v>-0.78902462882610991</v>
      </c>
    </row>
    <row r="583" spans="1:16">
      <c r="A583">
        <v>5</v>
      </c>
      <c r="B583" t="s">
        <v>27</v>
      </c>
      <c r="C583">
        <v>0</v>
      </c>
      <c r="D583">
        <v>48</v>
      </c>
      <c r="E583" t="s">
        <v>398</v>
      </c>
      <c r="F583" t="s">
        <v>399</v>
      </c>
      <c r="G583" t="s">
        <v>400</v>
      </c>
      <c r="H583" t="s">
        <v>401</v>
      </c>
      <c r="J583">
        <v>82916867227</v>
      </c>
      <c r="K583">
        <f t="shared" si="19"/>
        <v>0</v>
      </c>
      <c r="L583" t="s">
        <v>11</v>
      </c>
      <c r="M583">
        <v>930</v>
      </c>
      <c r="N583">
        <v>930</v>
      </c>
      <c r="O583">
        <v>930</v>
      </c>
      <c r="P583">
        <f t="shared" si="20"/>
        <v>-0.29807205204745657</v>
      </c>
    </row>
    <row r="584" spans="1:16">
      <c r="A584">
        <v>5</v>
      </c>
      <c r="B584" t="s">
        <v>27</v>
      </c>
      <c r="C584">
        <v>0</v>
      </c>
      <c r="D584">
        <v>47</v>
      </c>
      <c r="E584" t="s">
        <v>200</v>
      </c>
      <c r="F584" t="s">
        <v>201</v>
      </c>
      <c r="G584" t="s">
        <v>202</v>
      </c>
      <c r="H584" t="s">
        <v>203</v>
      </c>
      <c r="J584">
        <v>82916889765</v>
      </c>
      <c r="K584">
        <f t="shared" si="19"/>
        <v>0</v>
      </c>
      <c r="L584" t="s">
        <v>11</v>
      </c>
      <c r="M584">
        <v>1146</v>
      </c>
      <c r="N584">
        <v>1146</v>
      </c>
      <c r="O584">
        <v>1146</v>
      </c>
      <c r="P584">
        <f t="shared" si="20"/>
        <v>0.15902172633266887</v>
      </c>
    </row>
    <row r="585" spans="1:16">
      <c r="A585">
        <v>5</v>
      </c>
      <c r="B585" t="s">
        <v>27</v>
      </c>
      <c r="C585">
        <v>0</v>
      </c>
      <c r="D585">
        <v>42</v>
      </c>
      <c r="E585" t="s">
        <v>328</v>
      </c>
      <c r="F585" t="s">
        <v>329</v>
      </c>
      <c r="G585" t="s">
        <v>330</v>
      </c>
      <c r="H585" t="s">
        <v>331</v>
      </c>
      <c r="J585">
        <v>82916890267</v>
      </c>
      <c r="K585">
        <f t="shared" si="19"/>
        <v>0</v>
      </c>
      <c r="L585" t="s">
        <v>11</v>
      </c>
      <c r="M585">
        <v>762</v>
      </c>
      <c r="N585">
        <v>762</v>
      </c>
      <c r="O585">
        <v>762</v>
      </c>
      <c r="P585">
        <f t="shared" si="20"/>
        <v>-0.65358943523199864</v>
      </c>
    </row>
    <row r="586" spans="1:16">
      <c r="A586">
        <v>5</v>
      </c>
      <c r="B586" t="s">
        <v>27</v>
      </c>
      <c r="C586">
        <v>3</v>
      </c>
      <c r="D586">
        <v>66</v>
      </c>
      <c r="E586" t="s">
        <v>332</v>
      </c>
      <c r="F586" t="s">
        <v>333</v>
      </c>
      <c r="G586" t="s">
        <v>334</v>
      </c>
      <c r="H586" t="s">
        <v>335</v>
      </c>
      <c r="I586">
        <v>82916796507</v>
      </c>
      <c r="J586">
        <v>82916813895</v>
      </c>
      <c r="K586">
        <f t="shared" si="19"/>
        <v>4.83</v>
      </c>
      <c r="L586" t="s">
        <v>11</v>
      </c>
      <c r="M586">
        <v>1148</v>
      </c>
      <c r="N586">
        <v>1148</v>
      </c>
      <c r="O586">
        <v>1148</v>
      </c>
      <c r="P586">
        <f t="shared" si="20"/>
        <v>0.16325407613248485</v>
      </c>
    </row>
    <row r="587" spans="1:16">
      <c r="A587">
        <v>5</v>
      </c>
      <c r="B587" t="s">
        <v>27</v>
      </c>
      <c r="C587">
        <v>3</v>
      </c>
      <c r="D587">
        <v>71</v>
      </c>
      <c r="E587" t="s">
        <v>141</v>
      </c>
      <c r="F587" t="s">
        <v>142</v>
      </c>
      <c r="G587" t="s">
        <v>143</v>
      </c>
      <c r="H587" t="s">
        <v>144</v>
      </c>
      <c r="I587">
        <v>82916803960</v>
      </c>
      <c r="J587">
        <v>82916815104</v>
      </c>
      <c r="K587">
        <f t="shared" si="19"/>
        <v>3.0955555555555554</v>
      </c>
      <c r="L587" t="s">
        <v>11</v>
      </c>
      <c r="M587">
        <v>1171</v>
      </c>
      <c r="N587">
        <v>1171</v>
      </c>
      <c r="O587">
        <v>1171</v>
      </c>
      <c r="P587">
        <f t="shared" si="20"/>
        <v>0.21192609883036859</v>
      </c>
    </row>
    <row r="588" spans="1:16">
      <c r="A588">
        <v>5</v>
      </c>
      <c r="B588" t="s">
        <v>27</v>
      </c>
      <c r="C588">
        <v>3</v>
      </c>
      <c r="D588">
        <v>67</v>
      </c>
      <c r="E588" t="s">
        <v>44</v>
      </c>
      <c r="F588" t="s">
        <v>45</v>
      </c>
      <c r="G588" t="s">
        <v>46</v>
      </c>
      <c r="H588" t="s">
        <v>47</v>
      </c>
      <c r="I588">
        <v>82916817090</v>
      </c>
      <c r="J588">
        <v>82916839155</v>
      </c>
      <c r="K588">
        <f t="shared" si="19"/>
        <v>6.1291666666666664</v>
      </c>
      <c r="L588" t="s">
        <v>11</v>
      </c>
      <c r="M588">
        <v>812</v>
      </c>
      <c r="N588">
        <v>812</v>
      </c>
      <c r="O588">
        <v>812</v>
      </c>
      <c r="P588">
        <f t="shared" si="20"/>
        <v>-0.54778069023659925</v>
      </c>
    </row>
    <row r="589" spans="1:16">
      <c r="A589">
        <v>5</v>
      </c>
      <c r="B589" t="s">
        <v>27</v>
      </c>
      <c r="C589">
        <v>3</v>
      </c>
      <c r="D589">
        <v>69</v>
      </c>
      <c r="E589" t="s">
        <v>175</v>
      </c>
      <c r="F589" t="s">
        <v>176</v>
      </c>
      <c r="G589" t="s">
        <v>177</v>
      </c>
      <c r="H589" t="s">
        <v>178</v>
      </c>
      <c r="I589">
        <v>82916820654</v>
      </c>
      <c r="J589">
        <v>82916839563</v>
      </c>
      <c r="K589">
        <f t="shared" si="19"/>
        <v>5.2524999999999995</v>
      </c>
      <c r="L589" t="s">
        <v>5</v>
      </c>
      <c r="M589">
        <v>1059</v>
      </c>
      <c r="N589">
        <v>1059</v>
      </c>
      <c r="O589">
        <v>1059</v>
      </c>
      <c r="P589">
        <f t="shared" si="20"/>
        <v>-2.5085489959326104E-2</v>
      </c>
    </row>
    <row r="590" spans="1:16">
      <c r="A590">
        <v>5</v>
      </c>
      <c r="B590" t="s">
        <v>27</v>
      </c>
      <c r="C590">
        <v>3</v>
      </c>
      <c r="D590">
        <v>65</v>
      </c>
      <c r="E590" t="s">
        <v>336</v>
      </c>
      <c r="F590" t="s">
        <v>337</v>
      </c>
      <c r="G590" t="s">
        <v>338</v>
      </c>
      <c r="H590" t="s">
        <v>339</v>
      </c>
      <c r="I590">
        <v>82916849827</v>
      </c>
      <c r="J590">
        <v>82916865354</v>
      </c>
      <c r="K590">
        <f t="shared" si="19"/>
        <v>4.3130555555555556</v>
      </c>
      <c r="L590" t="s">
        <v>11</v>
      </c>
      <c r="M590">
        <v>610</v>
      </c>
      <c r="N590">
        <v>610</v>
      </c>
      <c r="O590">
        <v>610</v>
      </c>
      <c r="P590">
        <f t="shared" si="20"/>
        <v>-0.97524802001801281</v>
      </c>
    </row>
    <row r="591" spans="1:16">
      <c r="A591">
        <v>5</v>
      </c>
      <c r="B591" t="s">
        <v>27</v>
      </c>
      <c r="C591">
        <v>3</v>
      </c>
      <c r="D591">
        <v>68</v>
      </c>
      <c r="E591" t="s">
        <v>51</v>
      </c>
      <c r="F591" t="s">
        <v>52</v>
      </c>
      <c r="G591" t="s">
        <v>53</v>
      </c>
      <c r="H591" t="s">
        <v>54</v>
      </c>
      <c r="I591">
        <v>82916853716</v>
      </c>
      <c r="J591">
        <v>82916866709</v>
      </c>
      <c r="K591">
        <f t="shared" si="19"/>
        <v>3.6091666666666669</v>
      </c>
      <c r="L591" t="s">
        <v>11</v>
      </c>
      <c r="M591">
        <v>1090</v>
      </c>
      <c r="N591">
        <v>1090</v>
      </c>
      <c r="O591">
        <v>1090</v>
      </c>
      <c r="P591">
        <f t="shared" si="20"/>
        <v>4.0515931937821534E-2</v>
      </c>
    </row>
    <row r="592" spans="1:16">
      <c r="A592">
        <v>5</v>
      </c>
      <c r="B592" t="s">
        <v>27</v>
      </c>
      <c r="C592">
        <v>3</v>
      </c>
      <c r="D592">
        <v>70</v>
      </c>
      <c r="E592" t="s">
        <v>388</v>
      </c>
      <c r="F592" t="s">
        <v>389</v>
      </c>
      <c r="G592" t="s">
        <v>390</v>
      </c>
      <c r="H592" t="s">
        <v>391</v>
      </c>
      <c r="I592">
        <v>82916879614</v>
      </c>
      <c r="J592">
        <v>82916890836</v>
      </c>
      <c r="K592">
        <f t="shared" si="19"/>
        <v>3.1172222222222223</v>
      </c>
      <c r="L592" t="s">
        <v>5</v>
      </c>
      <c r="M592">
        <v>883</v>
      </c>
      <c r="N592">
        <v>883</v>
      </c>
      <c r="O592">
        <v>883</v>
      </c>
      <c r="P592">
        <f t="shared" si="20"/>
        <v>-0.39753227234313204</v>
      </c>
    </row>
    <row r="593" spans="1:16">
      <c r="A593">
        <v>5</v>
      </c>
      <c r="B593" t="s">
        <v>27</v>
      </c>
      <c r="C593">
        <v>3</v>
      </c>
      <c r="D593">
        <v>72</v>
      </c>
      <c r="E593" t="s">
        <v>426</v>
      </c>
      <c r="F593" t="s">
        <v>427</v>
      </c>
      <c r="G593" t="s">
        <v>428</v>
      </c>
      <c r="H593" t="s">
        <v>429</v>
      </c>
      <c r="I593">
        <v>82916879938</v>
      </c>
      <c r="J593">
        <v>82916890919</v>
      </c>
      <c r="K593">
        <f t="shared" si="19"/>
        <v>3.0502777777777781</v>
      </c>
      <c r="L593" t="s">
        <v>11</v>
      </c>
      <c r="M593">
        <v>924</v>
      </c>
      <c r="N593">
        <v>924</v>
      </c>
      <c r="O593">
        <v>924</v>
      </c>
      <c r="P593">
        <f t="shared" si="20"/>
        <v>-0.31076910144690451</v>
      </c>
    </row>
    <row r="594" spans="1:16">
      <c r="A594">
        <v>5</v>
      </c>
      <c r="B594" t="s">
        <v>27</v>
      </c>
      <c r="C594">
        <v>30</v>
      </c>
      <c r="D594">
        <v>18</v>
      </c>
      <c r="E594" t="s">
        <v>422</v>
      </c>
      <c r="F594" t="s">
        <v>423</v>
      </c>
      <c r="G594" t="s">
        <v>424</v>
      </c>
      <c r="H594" t="s">
        <v>425</v>
      </c>
      <c r="I594">
        <v>82916792943</v>
      </c>
      <c r="J594">
        <v>82916813318</v>
      </c>
      <c r="K594">
        <f t="shared" si="19"/>
        <v>5.6597222222222223</v>
      </c>
      <c r="L594" t="s">
        <v>11</v>
      </c>
      <c r="M594">
        <v>954</v>
      </c>
      <c r="N594">
        <v>954</v>
      </c>
      <c r="O594">
        <v>954</v>
      </c>
      <c r="P594">
        <f t="shared" si="20"/>
        <v>-0.24728385444966489</v>
      </c>
    </row>
    <row r="595" spans="1:16">
      <c r="A595">
        <v>5</v>
      </c>
      <c r="B595" t="s">
        <v>27</v>
      </c>
      <c r="C595">
        <v>30</v>
      </c>
      <c r="D595">
        <v>17</v>
      </c>
      <c r="E595" t="s">
        <v>313</v>
      </c>
      <c r="F595" t="s">
        <v>314</v>
      </c>
      <c r="G595" t="s">
        <v>315</v>
      </c>
      <c r="H595" t="s">
        <v>316</v>
      </c>
      <c r="I595">
        <v>82916796669</v>
      </c>
      <c r="J595">
        <v>82916814220</v>
      </c>
      <c r="K595">
        <f t="shared" si="19"/>
        <v>4.8752777777777778</v>
      </c>
      <c r="L595" t="s">
        <v>11</v>
      </c>
      <c r="M595">
        <v>1013</v>
      </c>
      <c r="N595">
        <v>1013</v>
      </c>
      <c r="O595">
        <v>1013</v>
      </c>
      <c r="P595">
        <f t="shared" si="20"/>
        <v>-0.12242953535509357</v>
      </c>
    </row>
    <row r="596" spans="1:16">
      <c r="A596">
        <v>5</v>
      </c>
      <c r="B596" t="s">
        <v>27</v>
      </c>
      <c r="C596">
        <v>30</v>
      </c>
      <c r="D596">
        <v>19</v>
      </c>
      <c r="E596" t="s">
        <v>445</v>
      </c>
      <c r="F596" t="s">
        <v>446</v>
      </c>
      <c r="G596" t="s">
        <v>447</v>
      </c>
      <c r="H596" t="s">
        <v>448</v>
      </c>
      <c r="I596">
        <v>82916822436</v>
      </c>
      <c r="J596">
        <v>82916839891</v>
      </c>
      <c r="K596">
        <f t="shared" si="19"/>
        <v>4.8486111111111114</v>
      </c>
      <c r="L596" t="s">
        <v>11</v>
      </c>
      <c r="M596">
        <v>587</v>
      </c>
      <c r="N596">
        <v>587</v>
      </c>
      <c r="O596">
        <v>587</v>
      </c>
      <c r="P596">
        <f t="shared" si="20"/>
        <v>-1.0239200427158965</v>
      </c>
    </row>
    <row r="597" spans="1:16">
      <c r="A597">
        <v>5</v>
      </c>
      <c r="B597" t="s">
        <v>27</v>
      </c>
      <c r="C597">
        <v>30</v>
      </c>
      <c r="D597">
        <v>22</v>
      </c>
      <c r="E597" t="s">
        <v>16</v>
      </c>
      <c r="F597" t="s">
        <v>17</v>
      </c>
      <c r="G597" t="s">
        <v>18</v>
      </c>
      <c r="H597" t="s">
        <v>19</v>
      </c>
      <c r="I597">
        <v>82916835073</v>
      </c>
      <c r="J597">
        <v>82916841875</v>
      </c>
      <c r="K597">
        <f t="shared" si="19"/>
        <v>1.8894444444444443</v>
      </c>
      <c r="L597" t="s">
        <v>11</v>
      </c>
      <c r="M597">
        <v>1027</v>
      </c>
      <c r="N597">
        <v>1027</v>
      </c>
      <c r="O597">
        <v>1027</v>
      </c>
      <c r="P597">
        <f t="shared" si="20"/>
        <v>-9.2803086756381728E-2</v>
      </c>
    </row>
    <row r="598" spans="1:16">
      <c r="A598">
        <v>5</v>
      </c>
      <c r="B598" t="s">
        <v>27</v>
      </c>
      <c r="C598">
        <v>30</v>
      </c>
      <c r="D598">
        <v>23</v>
      </c>
      <c r="E598" t="s">
        <v>239</v>
      </c>
      <c r="F598" t="s">
        <v>240</v>
      </c>
      <c r="G598" t="s">
        <v>241</v>
      </c>
      <c r="H598" t="s">
        <v>242</v>
      </c>
      <c r="I598">
        <v>82916848207</v>
      </c>
      <c r="J598">
        <v>82916865271</v>
      </c>
      <c r="K598">
        <f t="shared" si="19"/>
        <v>4.7399999999999993</v>
      </c>
      <c r="L598" t="s">
        <v>11</v>
      </c>
      <c r="M598">
        <v>875</v>
      </c>
      <c r="N598">
        <v>875</v>
      </c>
      <c r="O598">
        <v>875</v>
      </c>
      <c r="P598">
        <f t="shared" si="20"/>
        <v>-0.41446167154239594</v>
      </c>
    </row>
    <row r="599" spans="1:16">
      <c r="A599">
        <v>5</v>
      </c>
      <c r="B599" t="s">
        <v>27</v>
      </c>
      <c r="C599">
        <v>30</v>
      </c>
      <c r="D599">
        <v>20</v>
      </c>
      <c r="E599" t="s">
        <v>1</v>
      </c>
      <c r="F599" t="s">
        <v>2</v>
      </c>
      <c r="G599" t="s">
        <v>3</v>
      </c>
      <c r="H599" t="s">
        <v>4</v>
      </c>
      <c r="I599">
        <v>82916858738</v>
      </c>
      <c r="J599">
        <v>82916866804</v>
      </c>
      <c r="K599">
        <f t="shared" si="19"/>
        <v>2.2405555555555554</v>
      </c>
      <c r="L599" t="s">
        <v>11</v>
      </c>
      <c r="M599">
        <v>747</v>
      </c>
      <c r="N599">
        <v>747</v>
      </c>
      <c r="O599">
        <v>747</v>
      </c>
      <c r="P599">
        <f t="shared" si="20"/>
        <v>-0.68533205873061842</v>
      </c>
    </row>
    <row r="600" spans="1:16">
      <c r="A600">
        <v>5</v>
      </c>
      <c r="B600" t="s">
        <v>27</v>
      </c>
      <c r="C600">
        <v>30</v>
      </c>
      <c r="D600">
        <v>21</v>
      </c>
      <c r="E600" t="s">
        <v>252</v>
      </c>
      <c r="F600" t="s">
        <v>253</v>
      </c>
      <c r="G600" t="s">
        <v>254</v>
      </c>
      <c r="H600" t="s">
        <v>255</v>
      </c>
      <c r="I600">
        <v>82916874592</v>
      </c>
      <c r="J600">
        <v>82916890424</v>
      </c>
      <c r="K600">
        <f t="shared" si="19"/>
        <v>4.3977777777777778</v>
      </c>
      <c r="L600" t="s">
        <v>11</v>
      </c>
      <c r="M600">
        <v>627</v>
      </c>
      <c r="N600">
        <v>627</v>
      </c>
      <c r="O600">
        <v>627</v>
      </c>
      <c r="P600">
        <f t="shared" si="20"/>
        <v>-0.93927304671957701</v>
      </c>
    </row>
    <row r="601" spans="1:16">
      <c r="A601">
        <v>5</v>
      </c>
      <c r="B601" t="s">
        <v>27</v>
      </c>
      <c r="C601">
        <v>30</v>
      </c>
      <c r="D601">
        <v>24</v>
      </c>
      <c r="E601" t="s">
        <v>306</v>
      </c>
      <c r="F601" t="s">
        <v>307</v>
      </c>
      <c r="G601" t="s">
        <v>308</v>
      </c>
      <c r="H601" t="s">
        <v>309</v>
      </c>
      <c r="I601">
        <v>82916885447</v>
      </c>
      <c r="J601">
        <v>82916891655</v>
      </c>
      <c r="K601">
        <f t="shared" si="19"/>
        <v>1.7244444444444444</v>
      </c>
      <c r="L601" t="s">
        <v>5</v>
      </c>
      <c r="M601">
        <v>2059</v>
      </c>
      <c r="N601">
        <v>2059</v>
      </c>
      <c r="O601" t="s">
        <v>529</v>
      </c>
      <c r="P601">
        <f t="shared" si="20"/>
        <v>2.0910894099486623</v>
      </c>
    </row>
    <row r="602" spans="1:16">
      <c r="A602">
        <v>5</v>
      </c>
      <c r="B602" t="s">
        <v>12</v>
      </c>
      <c r="C602">
        <v>0</v>
      </c>
      <c r="E602" t="s">
        <v>165</v>
      </c>
      <c r="F602" t="s">
        <v>166</v>
      </c>
      <c r="H602" t="s">
        <v>167</v>
      </c>
      <c r="J602">
        <v>82916813994</v>
      </c>
      <c r="K602">
        <f t="shared" si="19"/>
        <v>0</v>
      </c>
      <c r="L602" t="s">
        <v>11</v>
      </c>
      <c r="M602">
        <v>1065</v>
      </c>
      <c r="N602">
        <v>1065</v>
      </c>
      <c r="O602">
        <v>1065</v>
      </c>
      <c r="P602">
        <f t="shared" si="20"/>
        <v>-1.2388440559878176E-2</v>
      </c>
    </row>
    <row r="603" spans="1:16">
      <c r="A603">
        <v>5</v>
      </c>
      <c r="B603" t="s">
        <v>12</v>
      </c>
      <c r="C603">
        <v>0</v>
      </c>
      <c r="E603" t="s">
        <v>13</v>
      </c>
      <c r="F603" t="s">
        <v>14</v>
      </c>
      <c r="H603" t="s">
        <v>15</v>
      </c>
      <c r="J603">
        <v>82916815596</v>
      </c>
      <c r="K603">
        <f t="shared" si="19"/>
        <v>0</v>
      </c>
      <c r="L603" t="s">
        <v>11</v>
      </c>
      <c r="M603">
        <v>996</v>
      </c>
      <c r="N603">
        <v>996</v>
      </c>
      <c r="O603">
        <v>996</v>
      </c>
      <c r="P603">
        <f t="shared" si="20"/>
        <v>-0.15840450865352937</v>
      </c>
    </row>
    <row r="604" spans="1:16">
      <c r="A604">
        <v>5</v>
      </c>
      <c r="B604" t="s">
        <v>12</v>
      </c>
      <c r="C604">
        <v>0</v>
      </c>
      <c r="E604" t="s">
        <v>367</v>
      </c>
      <c r="F604" t="s">
        <v>368</v>
      </c>
      <c r="H604" t="s">
        <v>369</v>
      </c>
      <c r="J604">
        <v>82916816495</v>
      </c>
      <c r="K604">
        <f t="shared" si="19"/>
        <v>0</v>
      </c>
      <c r="L604" t="s">
        <v>11</v>
      </c>
      <c r="M604">
        <v>971</v>
      </c>
      <c r="N604">
        <v>971</v>
      </c>
      <c r="O604">
        <v>971</v>
      </c>
      <c r="P604">
        <f t="shared" si="20"/>
        <v>-0.21130888115122906</v>
      </c>
    </row>
    <row r="605" spans="1:16">
      <c r="A605">
        <v>5</v>
      </c>
      <c r="B605" t="s">
        <v>12</v>
      </c>
      <c r="C605">
        <v>0</v>
      </c>
      <c r="E605" t="s">
        <v>104</v>
      </c>
      <c r="F605" t="s">
        <v>105</v>
      </c>
      <c r="H605" t="s">
        <v>106</v>
      </c>
      <c r="J605">
        <v>82916840391</v>
      </c>
      <c r="K605">
        <f t="shared" si="19"/>
        <v>0</v>
      </c>
      <c r="L605" t="s">
        <v>11</v>
      </c>
      <c r="M605">
        <v>980</v>
      </c>
      <c r="N605">
        <v>980</v>
      </c>
      <c r="O605">
        <v>980</v>
      </c>
      <c r="P605">
        <f t="shared" si="20"/>
        <v>-0.19226330705205719</v>
      </c>
    </row>
    <row r="606" spans="1:16">
      <c r="A606">
        <v>5</v>
      </c>
      <c r="B606" t="s">
        <v>12</v>
      </c>
      <c r="C606">
        <v>0</v>
      </c>
      <c r="E606" t="s">
        <v>361</v>
      </c>
      <c r="F606" t="s">
        <v>362</v>
      </c>
      <c r="H606" t="s">
        <v>363</v>
      </c>
      <c r="J606">
        <v>82916840895</v>
      </c>
      <c r="K606">
        <f t="shared" si="19"/>
        <v>0</v>
      </c>
      <c r="L606" t="s">
        <v>11</v>
      </c>
      <c r="M606">
        <v>964</v>
      </c>
      <c r="N606">
        <v>964</v>
      </c>
      <c r="O606">
        <v>964</v>
      </c>
      <c r="P606">
        <f t="shared" si="20"/>
        <v>-0.226122105450585</v>
      </c>
    </row>
    <row r="607" spans="1:16">
      <c r="A607">
        <v>5</v>
      </c>
      <c r="B607" t="s">
        <v>12</v>
      </c>
      <c r="C607">
        <v>0</v>
      </c>
      <c r="E607" t="s">
        <v>256</v>
      </c>
      <c r="F607" t="s">
        <v>257</v>
      </c>
      <c r="H607" t="s">
        <v>258</v>
      </c>
      <c r="J607">
        <v>82916841510</v>
      </c>
      <c r="K607">
        <f t="shared" si="19"/>
        <v>0</v>
      </c>
      <c r="L607" t="s">
        <v>11</v>
      </c>
      <c r="M607">
        <v>892</v>
      </c>
      <c r="N607">
        <v>892</v>
      </c>
      <c r="O607">
        <v>892</v>
      </c>
      <c r="P607">
        <f t="shared" si="20"/>
        <v>-0.37848669824396014</v>
      </c>
    </row>
    <row r="608" spans="1:16">
      <c r="A608">
        <v>5</v>
      </c>
      <c r="B608" t="s">
        <v>12</v>
      </c>
      <c r="C608">
        <v>0</v>
      </c>
      <c r="E608" t="s">
        <v>364</v>
      </c>
      <c r="F608" t="s">
        <v>365</v>
      </c>
      <c r="H608" t="s">
        <v>366</v>
      </c>
      <c r="J608">
        <v>82916864076</v>
      </c>
      <c r="K608">
        <f t="shared" si="19"/>
        <v>0</v>
      </c>
      <c r="L608" t="s">
        <v>11</v>
      </c>
      <c r="M608">
        <v>1384</v>
      </c>
      <c r="N608">
        <v>1384</v>
      </c>
      <c r="O608">
        <v>1384</v>
      </c>
      <c r="P608">
        <f t="shared" si="20"/>
        <v>0.66267135251077014</v>
      </c>
    </row>
    <row r="609" spans="1:16">
      <c r="A609">
        <v>5</v>
      </c>
      <c r="B609" t="s">
        <v>12</v>
      </c>
      <c r="C609">
        <v>0</v>
      </c>
      <c r="E609" t="s">
        <v>41</v>
      </c>
      <c r="F609" t="s">
        <v>42</v>
      </c>
      <c r="H609" t="s">
        <v>43</v>
      </c>
      <c r="J609">
        <v>82916865179</v>
      </c>
      <c r="K609">
        <f t="shared" si="19"/>
        <v>0</v>
      </c>
      <c r="L609" t="s">
        <v>11</v>
      </c>
      <c r="M609">
        <v>1036</v>
      </c>
      <c r="N609">
        <v>1036</v>
      </c>
      <c r="O609">
        <v>1036</v>
      </c>
      <c r="P609">
        <f t="shared" si="20"/>
        <v>-7.3757512657209839E-2</v>
      </c>
    </row>
    <row r="610" spans="1:16">
      <c r="A610">
        <v>5</v>
      </c>
      <c r="B610" t="s">
        <v>12</v>
      </c>
      <c r="C610">
        <v>0</v>
      </c>
      <c r="E610" t="s">
        <v>340</v>
      </c>
      <c r="F610" t="s">
        <v>341</v>
      </c>
      <c r="H610" t="s">
        <v>342</v>
      </c>
      <c r="J610">
        <v>82916866012</v>
      </c>
      <c r="K610">
        <f t="shared" si="19"/>
        <v>0</v>
      </c>
      <c r="L610" t="s">
        <v>11</v>
      </c>
      <c r="M610">
        <v>905</v>
      </c>
      <c r="N610">
        <v>905</v>
      </c>
      <c r="O610">
        <v>905</v>
      </c>
      <c r="P610">
        <f t="shared" si="20"/>
        <v>-0.35097642454515632</v>
      </c>
    </row>
    <row r="611" spans="1:16">
      <c r="A611">
        <v>5</v>
      </c>
      <c r="B611" t="s">
        <v>12</v>
      </c>
      <c r="C611">
        <v>0</v>
      </c>
      <c r="E611" t="s">
        <v>277</v>
      </c>
      <c r="F611" t="s">
        <v>278</v>
      </c>
      <c r="H611" t="s">
        <v>279</v>
      </c>
      <c r="J611">
        <v>82916889370</v>
      </c>
      <c r="K611">
        <f t="shared" si="19"/>
        <v>0</v>
      </c>
      <c r="L611" t="s">
        <v>11</v>
      </c>
      <c r="M611">
        <v>754</v>
      </c>
      <c r="N611">
        <v>754</v>
      </c>
      <c r="O611">
        <v>754</v>
      </c>
      <c r="P611">
        <f t="shared" si="20"/>
        <v>-0.67051883443126248</v>
      </c>
    </row>
    <row r="612" spans="1:16">
      <c r="A612">
        <v>5</v>
      </c>
      <c r="B612" t="s">
        <v>12</v>
      </c>
      <c r="C612">
        <v>0</v>
      </c>
      <c r="E612" t="s">
        <v>20</v>
      </c>
      <c r="F612" t="s">
        <v>21</v>
      </c>
      <c r="H612" t="s">
        <v>22</v>
      </c>
      <c r="J612">
        <v>82916889603</v>
      </c>
      <c r="K612">
        <f t="shared" si="19"/>
        <v>0</v>
      </c>
      <c r="L612" t="s">
        <v>5</v>
      </c>
      <c r="M612">
        <v>763</v>
      </c>
      <c r="N612">
        <v>763</v>
      </c>
      <c r="O612">
        <v>763</v>
      </c>
      <c r="P612">
        <f t="shared" si="20"/>
        <v>-0.65147326033209063</v>
      </c>
    </row>
    <row r="613" spans="1:16">
      <c r="A613">
        <v>5</v>
      </c>
      <c r="B613" t="s">
        <v>12</v>
      </c>
      <c r="C613">
        <v>0</v>
      </c>
      <c r="E613" t="s">
        <v>321</v>
      </c>
      <c r="F613" t="s">
        <v>322</v>
      </c>
      <c r="H613" t="s">
        <v>323</v>
      </c>
      <c r="J613">
        <v>82916892159</v>
      </c>
      <c r="K613">
        <f t="shared" si="19"/>
        <v>0</v>
      </c>
      <c r="L613" t="s">
        <v>11</v>
      </c>
      <c r="M613">
        <v>875</v>
      </c>
      <c r="N613">
        <v>875</v>
      </c>
      <c r="O613">
        <v>875</v>
      </c>
      <c r="P613">
        <f t="shared" si="20"/>
        <v>-0.41446167154239594</v>
      </c>
    </row>
    <row r="614" spans="1:16">
      <c r="A614">
        <v>5</v>
      </c>
      <c r="B614" t="s">
        <v>12</v>
      </c>
      <c r="C614">
        <v>3</v>
      </c>
      <c r="E614" t="s">
        <v>283</v>
      </c>
      <c r="F614" t="s">
        <v>284</v>
      </c>
      <c r="H614" t="s">
        <v>285</v>
      </c>
      <c r="I614">
        <v>82916800071</v>
      </c>
      <c r="J614">
        <v>82916814494</v>
      </c>
      <c r="K614">
        <f t="shared" si="19"/>
        <v>4.006388888888889</v>
      </c>
      <c r="L614" t="s">
        <v>11</v>
      </c>
      <c r="M614">
        <v>1570</v>
      </c>
      <c r="N614">
        <v>1570</v>
      </c>
      <c r="O614">
        <v>1570</v>
      </c>
      <c r="P614">
        <f t="shared" si="20"/>
        <v>1.056279883893656</v>
      </c>
    </row>
    <row r="615" spans="1:16">
      <c r="A615">
        <v>5</v>
      </c>
      <c r="B615" t="s">
        <v>12</v>
      </c>
      <c r="C615">
        <v>3</v>
      </c>
      <c r="E615" t="s">
        <v>290</v>
      </c>
      <c r="F615" t="s">
        <v>291</v>
      </c>
      <c r="H615" t="s">
        <v>292</v>
      </c>
      <c r="I615">
        <v>82916802015</v>
      </c>
      <c r="J615">
        <v>82916815022</v>
      </c>
      <c r="K615">
        <f t="shared" si="19"/>
        <v>3.6130555555555555</v>
      </c>
      <c r="L615" t="s">
        <v>11</v>
      </c>
      <c r="M615">
        <v>876</v>
      </c>
      <c r="N615">
        <v>876</v>
      </c>
      <c r="O615">
        <v>876</v>
      </c>
      <c r="P615">
        <f t="shared" si="20"/>
        <v>-0.41234549664248799</v>
      </c>
    </row>
    <row r="616" spans="1:16">
      <c r="A616">
        <v>5</v>
      </c>
      <c r="B616" t="s">
        <v>12</v>
      </c>
      <c r="C616">
        <v>3</v>
      </c>
      <c r="E616" t="s">
        <v>455</v>
      </c>
      <c r="F616" t="s">
        <v>456</v>
      </c>
      <c r="H616" t="s">
        <v>457</v>
      </c>
      <c r="I616">
        <v>82916805742</v>
      </c>
      <c r="J616">
        <v>82916816049</v>
      </c>
      <c r="K616">
        <f t="shared" si="19"/>
        <v>2.8630555555555555</v>
      </c>
      <c r="L616" t="s">
        <v>11</v>
      </c>
      <c r="M616">
        <v>827</v>
      </c>
      <c r="N616">
        <v>827</v>
      </c>
      <c r="O616">
        <v>827</v>
      </c>
      <c r="P616">
        <f t="shared" si="20"/>
        <v>-0.51603806673797936</v>
      </c>
    </row>
    <row r="617" spans="1:16">
      <c r="A617">
        <v>5</v>
      </c>
      <c r="B617" t="s">
        <v>12</v>
      </c>
      <c r="C617">
        <v>3</v>
      </c>
      <c r="E617" t="s">
        <v>179</v>
      </c>
      <c r="F617" t="s">
        <v>180</v>
      </c>
      <c r="H617" t="s">
        <v>181</v>
      </c>
      <c r="I617">
        <v>82916827458</v>
      </c>
      <c r="J617">
        <v>82916840146</v>
      </c>
      <c r="K617">
        <f t="shared" si="19"/>
        <v>3.5244444444444443</v>
      </c>
      <c r="L617" t="s">
        <v>11</v>
      </c>
      <c r="M617">
        <v>700</v>
      </c>
      <c r="N617">
        <v>700</v>
      </c>
      <c r="O617">
        <v>700</v>
      </c>
      <c r="P617">
        <f t="shared" si="20"/>
        <v>-0.78479227902629389</v>
      </c>
    </row>
    <row r="618" spans="1:16">
      <c r="A618">
        <v>5</v>
      </c>
      <c r="B618" t="s">
        <v>12</v>
      </c>
      <c r="C618">
        <v>3</v>
      </c>
      <c r="E618" t="s">
        <v>98</v>
      </c>
      <c r="F618" t="s">
        <v>99</v>
      </c>
      <c r="H618" t="s">
        <v>100</v>
      </c>
      <c r="I618">
        <v>82916831022</v>
      </c>
      <c r="J618">
        <v>82916840641</v>
      </c>
      <c r="K618">
        <f t="shared" si="19"/>
        <v>2.6719444444444442</v>
      </c>
      <c r="L618" t="s">
        <v>11</v>
      </c>
      <c r="M618">
        <v>1043</v>
      </c>
      <c r="N618">
        <v>1043</v>
      </c>
      <c r="O618">
        <v>1043</v>
      </c>
      <c r="P618">
        <f t="shared" si="20"/>
        <v>-5.8944288357853918E-2</v>
      </c>
    </row>
    <row r="619" spans="1:16">
      <c r="A619">
        <v>5</v>
      </c>
      <c r="B619" t="s">
        <v>12</v>
      </c>
      <c r="C619">
        <v>3</v>
      </c>
      <c r="E619" t="s">
        <v>168</v>
      </c>
      <c r="F619" t="s">
        <v>169</v>
      </c>
      <c r="H619" t="s">
        <v>170</v>
      </c>
      <c r="I619">
        <v>82916829240</v>
      </c>
      <c r="J619">
        <v>82916840733</v>
      </c>
      <c r="K619">
        <f t="shared" si="19"/>
        <v>3.1925000000000003</v>
      </c>
      <c r="L619" t="s">
        <v>11</v>
      </c>
      <c r="M619">
        <v>858</v>
      </c>
      <c r="N619">
        <v>858</v>
      </c>
      <c r="O619">
        <v>858</v>
      </c>
      <c r="P619">
        <f t="shared" si="20"/>
        <v>-0.45043664484083173</v>
      </c>
    </row>
    <row r="620" spans="1:16">
      <c r="A620">
        <v>5</v>
      </c>
      <c r="B620" t="s">
        <v>12</v>
      </c>
      <c r="C620">
        <v>3</v>
      </c>
      <c r="E620" t="s">
        <v>215</v>
      </c>
      <c r="F620" t="s">
        <v>216</v>
      </c>
      <c r="H620" t="s">
        <v>217</v>
      </c>
      <c r="I620">
        <v>82916847883</v>
      </c>
      <c r="J620">
        <v>82916864660</v>
      </c>
      <c r="K620">
        <f t="shared" si="19"/>
        <v>4.660277777777778</v>
      </c>
      <c r="L620" t="s">
        <v>11</v>
      </c>
      <c r="M620">
        <v>660</v>
      </c>
      <c r="N620">
        <v>660</v>
      </c>
      <c r="O620">
        <v>660</v>
      </c>
      <c r="P620">
        <f t="shared" si="20"/>
        <v>-0.86943927502261342</v>
      </c>
    </row>
    <row r="621" spans="1:16">
      <c r="A621">
        <v>5</v>
      </c>
      <c r="B621" t="s">
        <v>12</v>
      </c>
      <c r="C621">
        <v>3</v>
      </c>
      <c r="E621" t="s">
        <v>24</v>
      </c>
      <c r="F621" t="s">
        <v>25</v>
      </c>
      <c r="H621" t="s">
        <v>26</v>
      </c>
      <c r="I621">
        <v>82916851609</v>
      </c>
      <c r="J621">
        <v>82916865577</v>
      </c>
      <c r="K621">
        <f t="shared" si="19"/>
        <v>3.8800000000000003</v>
      </c>
      <c r="L621" t="s">
        <v>5</v>
      </c>
      <c r="M621">
        <v>1234</v>
      </c>
      <c r="N621">
        <v>1234</v>
      </c>
      <c r="O621">
        <v>1234</v>
      </c>
      <c r="P621">
        <f t="shared" si="20"/>
        <v>0.34524511752457182</v>
      </c>
    </row>
    <row r="622" spans="1:16">
      <c r="A622">
        <v>5</v>
      </c>
      <c r="B622" t="s">
        <v>12</v>
      </c>
      <c r="C622">
        <v>3</v>
      </c>
      <c r="E622" t="s">
        <v>212</v>
      </c>
      <c r="F622" t="s">
        <v>213</v>
      </c>
      <c r="H622" t="s">
        <v>214</v>
      </c>
      <c r="I622">
        <v>82916861978</v>
      </c>
      <c r="J622">
        <v>82916866971</v>
      </c>
      <c r="K622">
        <f t="shared" si="19"/>
        <v>1.3869444444444445</v>
      </c>
      <c r="L622" t="s">
        <v>11</v>
      </c>
      <c r="M622">
        <v>1331</v>
      </c>
      <c r="N622">
        <v>1331</v>
      </c>
      <c r="O622">
        <v>1331</v>
      </c>
      <c r="P622">
        <f t="shared" si="20"/>
        <v>0.55051408281564673</v>
      </c>
    </row>
    <row r="623" spans="1:16">
      <c r="A623">
        <v>5</v>
      </c>
      <c r="B623" t="s">
        <v>12</v>
      </c>
      <c r="C623">
        <v>3</v>
      </c>
      <c r="E623" t="s">
        <v>101</v>
      </c>
      <c r="F623" t="s">
        <v>102</v>
      </c>
      <c r="H623" t="s">
        <v>103</v>
      </c>
      <c r="I623">
        <v>82916872647</v>
      </c>
      <c r="J623">
        <v>82916890012</v>
      </c>
      <c r="K623">
        <f t="shared" si="19"/>
        <v>4.8236111111111111</v>
      </c>
      <c r="L623" t="s">
        <v>11</v>
      </c>
      <c r="M623">
        <v>1034</v>
      </c>
      <c r="N623">
        <v>1034</v>
      </c>
      <c r="O623">
        <v>1034</v>
      </c>
      <c r="P623">
        <f t="shared" si="20"/>
        <v>-7.7989862457025813E-2</v>
      </c>
    </row>
    <row r="624" spans="1:16">
      <c r="A624">
        <v>5</v>
      </c>
      <c r="B624" t="s">
        <v>12</v>
      </c>
      <c r="C624">
        <v>3</v>
      </c>
      <c r="E624" t="s">
        <v>483</v>
      </c>
      <c r="F624" t="s">
        <v>484</v>
      </c>
      <c r="H624" t="s">
        <v>485</v>
      </c>
      <c r="I624">
        <v>82916879452</v>
      </c>
      <c r="J624">
        <v>82916890492</v>
      </c>
      <c r="K624">
        <f t="shared" si="19"/>
        <v>3.0666666666666669</v>
      </c>
      <c r="L624" t="s">
        <v>5</v>
      </c>
      <c r="M624">
        <v>922</v>
      </c>
      <c r="N624">
        <v>922</v>
      </c>
      <c r="O624">
        <v>922</v>
      </c>
      <c r="P624">
        <f t="shared" si="20"/>
        <v>-0.31500145124672052</v>
      </c>
    </row>
    <row r="625" spans="1:16">
      <c r="A625">
        <v>5</v>
      </c>
      <c r="B625" t="s">
        <v>12</v>
      </c>
      <c r="C625">
        <v>3</v>
      </c>
      <c r="E625" t="s">
        <v>270</v>
      </c>
      <c r="F625" t="s">
        <v>271</v>
      </c>
      <c r="H625" t="s">
        <v>272</v>
      </c>
      <c r="I625">
        <v>82916882044</v>
      </c>
      <c r="J625">
        <v>82916891325</v>
      </c>
      <c r="K625">
        <f t="shared" si="19"/>
        <v>2.5780555555555558</v>
      </c>
      <c r="L625" t="s">
        <v>11</v>
      </c>
      <c r="M625">
        <v>698</v>
      </c>
      <c r="N625">
        <v>698</v>
      </c>
      <c r="O625">
        <v>698</v>
      </c>
      <c r="P625">
        <f t="shared" si="20"/>
        <v>-0.78902462882610991</v>
      </c>
    </row>
    <row r="626" spans="1:16">
      <c r="A626">
        <v>5</v>
      </c>
      <c r="B626" t="s">
        <v>12</v>
      </c>
      <c r="C626">
        <v>30</v>
      </c>
      <c r="E626" t="s">
        <v>408</v>
      </c>
      <c r="F626" t="s">
        <v>409</v>
      </c>
      <c r="H626" t="s">
        <v>410</v>
      </c>
      <c r="I626">
        <v>82916800395</v>
      </c>
      <c r="J626">
        <v>82916814854</v>
      </c>
      <c r="K626">
        <f t="shared" si="19"/>
        <v>4.0163888888888888</v>
      </c>
      <c r="L626" t="s">
        <v>11</v>
      </c>
      <c r="M626">
        <v>931</v>
      </c>
      <c r="N626">
        <v>931</v>
      </c>
      <c r="O626">
        <v>931</v>
      </c>
      <c r="P626">
        <f t="shared" si="20"/>
        <v>-0.29595587714754862</v>
      </c>
    </row>
    <row r="627" spans="1:16">
      <c r="A627">
        <v>5</v>
      </c>
      <c r="B627" t="s">
        <v>12</v>
      </c>
      <c r="C627">
        <v>30</v>
      </c>
      <c r="E627" t="s">
        <v>259</v>
      </c>
      <c r="F627" t="s">
        <v>260</v>
      </c>
      <c r="H627" t="s">
        <v>261</v>
      </c>
      <c r="I627">
        <v>82916802339</v>
      </c>
      <c r="J627">
        <v>82916815524</v>
      </c>
      <c r="K627">
        <f t="shared" si="19"/>
        <v>3.6625000000000001</v>
      </c>
      <c r="L627" t="s">
        <v>11</v>
      </c>
      <c r="M627">
        <v>691</v>
      </c>
      <c r="N627">
        <v>691</v>
      </c>
      <c r="O627">
        <v>691</v>
      </c>
      <c r="P627">
        <f t="shared" si="20"/>
        <v>-0.80383785312546574</v>
      </c>
    </row>
    <row r="628" spans="1:16">
      <c r="A628">
        <v>5</v>
      </c>
      <c r="B628" t="s">
        <v>12</v>
      </c>
      <c r="C628">
        <v>30</v>
      </c>
      <c r="E628" t="s">
        <v>310</v>
      </c>
      <c r="F628" t="s">
        <v>311</v>
      </c>
      <c r="H628" t="s">
        <v>312</v>
      </c>
      <c r="I628">
        <v>82916811088</v>
      </c>
      <c r="J628">
        <v>82916816583</v>
      </c>
      <c r="K628">
        <f t="shared" si="19"/>
        <v>1.5263888888888888</v>
      </c>
      <c r="L628" t="s">
        <v>11</v>
      </c>
      <c r="M628">
        <v>810</v>
      </c>
      <c r="N628">
        <v>810</v>
      </c>
      <c r="O628">
        <v>810</v>
      </c>
      <c r="P628">
        <f t="shared" si="20"/>
        <v>-0.55201304003641516</v>
      </c>
    </row>
    <row r="629" spans="1:16">
      <c r="A629">
        <v>5</v>
      </c>
      <c r="B629" t="s">
        <v>12</v>
      </c>
      <c r="C629">
        <v>30</v>
      </c>
      <c r="E629" t="s">
        <v>493</v>
      </c>
      <c r="F629" t="s">
        <v>494</v>
      </c>
      <c r="H629" t="s">
        <v>495</v>
      </c>
      <c r="I629">
        <v>82916817252</v>
      </c>
      <c r="J629">
        <v>82916838936</v>
      </c>
      <c r="K629">
        <f t="shared" si="19"/>
        <v>6.0233333333333325</v>
      </c>
      <c r="L629" t="s">
        <v>11</v>
      </c>
      <c r="M629">
        <v>1806</v>
      </c>
      <c r="N629">
        <v>1806</v>
      </c>
      <c r="O629" t="s">
        <v>529</v>
      </c>
      <c r="P629">
        <f t="shared" si="20"/>
        <v>1.5556971602719412</v>
      </c>
    </row>
    <row r="630" spans="1:16">
      <c r="A630">
        <v>5</v>
      </c>
      <c r="B630" t="s">
        <v>12</v>
      </c>
      <c r="C630">
        <v>30</v>
      </c>
      <c r="E630" t="s">
        <v>249</v>
      </c>
      <c r="F630" t="s">
        <v>250</v>
      </c>
      <c r="H630" t="s">
        <v>251</v>
      </c>
      <c r="I630">
        <v>82916820816</v>
      </c>
      <c r="J630">
        <v>82916839812</v>
      </c>
      <c r="K630">
        <f t="shared" si="19"/>
        <v>5.2766666666666673</v>
      </c>
      <c r="L630" t="s">
        <v>11</v>
      </c>
      <c r="M630">
        <v>811</v>
      </c>
      <c r="N630">
        <v>811</v>
      </c>
      <c r="O630">
        <v>811</v>
      </c>
      <c r="P630">
        <f t="shared" si="20"/>
        <v>-0.54989686513650715</v>
      </c>
    </row>
    <row r="631" spans="1:16">
      <c r="A631">
        <v>5</v>
      </c>
      <c r="B631" t="s">
        <v>12</v>
      </c>
      <c r="C631">
        <v>30</v>
      </c>
      <c r="E631" t="s">
        <v>296</v>
      </c>
      <c r="F631" t="s">
        <v>297</v>
      </c>
      <c r="H631" t="s">
        <v>298</v>
      </c>
      <c r="I631">
        <v>82916825838</v>
      </c>
      <c r="J631">
        <v>82916840307</v>
      </c>
      <c r="K631">
        <f t="shared" si="19"/>
        <v>4.019166666666667</v>
      </c>
      <c r="L631" t="s">
        <v>11</v>
      </c>
      <c r="M631">
        <v>892</v>
      </c>
      <c r="N631">
        <v>892</v>
      </c>
      <c r="O631">
        <v>892</v>
      </c>
      <c r="P631">
        <f t="shared" si="20"/>
        <v>-0.37848669824396014</v>
      </c>
    </row>
    <row r="632" spans="1:16">
      <c r="A632">
        <v>5</v>
      </c>
      <c r="B632" t="s">
        <v>12</v>
      </c>
      <c r="C632">
        <v>30</v>
      </c>
      <c r="E632" t="s">
        <v>449</v>
      </c>
      <c r="F632" t="s">
        <v>450</v>
      </c>
      <c r="H632" t="s">
        <v>451</v>
      </c>
      <c r="I632">
        <v>82916849989</v>
      </c>
      <c r="J632">
        <v>82916865421</v>
      </c>
      <c r="K632">
        <f t="shared" si="19"/>
        <v>4.2866666666666662</v>
      </c>
      <c r="L632" t="s">
        <v>11</v>
      </c>
      <c r="M632">
        <v>852</v>
      </c>
      <c r="N632">
        <v>852</v>
      </c>
      <c r="O632">
        <v>852</v>
      </c>
      <c r="P632">
        <f t="shared" si="20"/>
        <v>-0.46313369424027967</v>
      </c>
    </row>
    <row r="633" spans="1:16">
      <c r="A633">
        <v>5</v>
      </c>
      <c r="B633" t="s">
        <v>12</v>
      </c>
      <c r="C633">
        <v>30</v>
      </c>
      <c r="E633" t="s">
        <v>48</v>
      </c>
      <c r="F633" t="s">
        <v>49</v>
      </c>
      <c r="H633" t="s">
        <v>50</v>
      </c>
      <c r="I633">
        <v>82916862141</v>
      </c>
      <c r="J633">
        <v>82916866879</v>
      </c>
      <c r="K633">
        <f t="shared" si="19"/>
        <v>1.3161111111111112</v>
      </c>
      <c r="L633" t="s">
        <v>11</v>
      </c>
      <c r="M633">
        <v>1035</v>
      </c>
      <c r="N633">
        <v>1035</v>
      </c>
      <c r="O633">
        <v>1035</v>
      </c>
      <c r="P633">
        <f t="shared" si="20"/>
        <v>-7.5873687557117819E-2</v>
      </c>
    </row>
    <row r="634" spans="1:16">
      <c r="A634">
        <v>5</v>
      </c>
      <c r="B634" t="s">
        <v>12</v>
      </c>
      <c r="C634">
        <v>30</v>
      </c>
      <c r="E634" t="s">
        <v>465</v>
      </c>
      <c r="F634" t="s">
        <v>466</v>
      </c>
      <c r="H634" t="s">
        <v>467</v>
      </c>
      <c r="I634">
        <v>82916860358</v>
      </c>
      <c r="J634">
        <v>82916867161</v>
      </c>
      <c r="K634">
        <f t="shared" si="19"/>
        <v>1.8897222222222223</v>
      </c>
      <c r="L634" t="s">
        <v>11</v>
      </c>
      <c r="M634">
        <v>602</v>
      </c>
      <c r="N634">
        <v>602</v>
      </c>
      <c r="O634">
        <v>602</v>
      </c>
      <c r="P634">
        <f t="shared" si="20"/>
        <v>-0.99217741921727676</v>
      </c>
    </row>
    <row r="635" spans="1:16">
      <c r="A635">
        <v>5</v>
      </c>
      <c r="B635" t="s">
        <v>12</v>
      </c>
      <c r="C635">
        <v>30</v>
      </c>
      <c r="E635" t="s">
        <v>438</v>
      </c>
      <c r="F635" t="s">
        <v>439</v>
      </c>
      <c r="H635" t="s">
        <v>440</v>
      </c>
      <c r="I635">
        <v>82916870865</v>
      </c>
      <c r="J635">
        <v>82916889529</v>
      </c>
      <c r="K635">
        <f t="shared" si="19"/>
        <v>5.184444444444444</v>
      </c>
      <c r="L635" t="s">
        <v>11</v>
      </c>
      <c r="M635">
        <v>724</v>
      </c>
      <c r="N635">
        <v>724</v>
      </c>
      <c r="O635">
        <v>724</v>
      </c>
      <c r="P635">
        <f t="shared" si="20"/>
        <v>-0.73400408142850215</v>
      </c>
    </row>
    <row r="636" spans="1:16">
      <c r="A636">
        <v>5</v>
      </c>
      <c r="B636" t="s">
        <v>12</v>
      </c>
      <c r="C636">
        <v>30</v>
      </c>
      <c r="E636" t="s">
        <v>303</v>
      </c>
      <c r="F636" t="s">
        <v>304</v>
      </c>
      <c r="H636" t="s">
        <v>305</v>
      </c>
      <c r="I636">
        <v>82916882206</v>
      </c>
      <c r="J636">
        <v>82916891397</v>
      </c>
      <c r="K636">
        <f t="shared" si="19"/>
        <v>2.5530555555555554</v>
      </c>
      <c r="L636" t="s">
        <v>5</v>
      </c>
      <c r="M636">
        <v>737</v>
      </c>
      <c r="N636">
        <v>737</v>
      </c>
      <c r="O636">
        <v>737</v>
      </c>
      <c r="P636">
        <f t="shared" si="20"/>
        <v>-0.70649380772969828</v>
      </c>
    </row>
    <row r="637" spans="1:16">
      <c r="A637">
        <v>5</v>
      </c>
      <c r="B637" t="s">
        <v>12</v>
      </c>
      <c r="C637">
        <v>30</v>
      </c>
      <c r="E637" t="s">
        <v>370</v>
      </c>
      <c r="F637" t="s">
        <v>371</v>
      </c>
      <c r="H637" t="s">
        <v>372</v>
      </c>
      <c r="I637">
        <v>82916887067</v>
      </c>
      <c r="J637">
        <v>82916892069</v>
      </c>
      <c r="K637">
        <f t="shared" si="19"/>
        <v>1.3894444444444443</v>
      </c>
      <c r="L637" t="s">
        <v>5</v>
      </c>
      <c r="M637">
        <v>985</v>
      </c>
      <c r="N637">
        <v>985</v>
      </c>
      <c r="O637">
        <v>985</v>
      </c>
      <c r="P637">
        <f t="shared" si="20"/>
        <v>-0.18168243255251723</v>
      </c>
    </row>
    <row r="638" spans="1:16">
      <c r="A638">
        <v>5</v>
      </c>
      <c r="B638" t="s">
        <v>23</v>
      </c>
      <c r="C638">
        <v>0</v>
      </c>
      <c r="E638" t="s">
        <v>243</v>
      </c>
      <c r="F638" t="s">
        <v>244</v>
      </c>
      <c r="H638" t="s">
        <v>245</v>
      </c>
      <c r="J638">
        <v>82916812833</v>
      </c>
      <c r="K638">
        <f t="shared" si="19"/>
        <v>0</v>
      </c>
      <c r="L638" t="s">
        <v>5</v>
      </c>
      <c r="M638">
        <v>3379</v>
      </c>
      <c r="N638" t="s">
        <v>529</v>
      </c>
      <c r="O638" t="s">
        <v>529</v>
      </c>
      <c r="P638" t="e">
        <f t="shared" si="20"/>
        <v>#VALUE!</v>
      </c>
    </row>
    <row r="639" spans="1:16">
      <c r="A639">
        <v>5</v>
      </c>
      <c r="B639" t="s">
        <v>23</v>
      </c>
      <c r="C639">
        <v>0</v>
      </c>
      <c r="E639" t="s">
        <v>32</v>
      </c>
      <c r="F639" t="s">
        <v>33</v>
      </c>
      <c r="H639" t="s">
        <v>34</v>
      </c>
      <c r="J639">
        <v>82916814940</v>
      </c>
      <c r="K639">
        <f t="shared" si="19"/>
        <v>0</v>
      </c>
      <c r="L639" t="s">
        <v>5</v>
      </c>
      <c r="M639">
        <v>858</v>
      </c>
      <c r="N639">
        <v>858</v>
      </c>
      <c r="O639">
        <v>858</v>
      </c>
      <c r="P639">
        <f t="shared" si="20"/>
        <v>-0.45043664484083173</v>
      </c>
    </row>
    <row r="640" spans="1:16">
      <c r="A640">
        <v>5</v>
      </c>
      <c r="B640" t="s">
        <v>23</v>
      </c>
      <c r="C640">
        <v>0</v>
      </c>
      <c r="E640" t="s">
        <v>222</v>
      </c>
      <c r="F640" t="s">
        <v>223</v>
      </c>
      <c r="H640" t="s">
        <v>224</v>
      </c>
      <c r="J640">
        <v>82916815205</v>
      </c>
      <c r="K640">
        <f t="shared" si="19"/>
        <v>0</v>
      </c>
      <c r="L640" t="s">
        <v>5</v>
      </c>
      <c r="M640">
        <v>3060</v>
      </c>
      <c r="N640" t="s">
        <v>529</v>
      </c>
      <c r="O640" t="s">
        <v>529</v>
      </c>
      <c r="P640" t="e">
        <f t="shared" si="20"/>
        <v>#VALUE!</v>
      </c>
    </row>
    <row r="641" spans="1:16">
      <c r="A641">
        <v>5</v>
      </c>
      <c r="B641" t="s">
        <v>23</v>
      </c>
      <c r="C641">
        <v>0</v>
      </c>
      <c r="E641" t="s">
        <v>405</v>
      </c>
      <c r="F641" t="s">
        <v>406</v>
      </c>
      <c r="H641" t="s">
        <v>407</v>
      </c>
      <c r="J641">
        <v>82916839234</v>
      </c>
      <c r="K641">
        <f t="shared" si="19"/>
        <v>0</v>
      </c>
      <c r="L641" t="s">
        <v>5</v>
      </c>
      <c r="M641">
        <v>795</v>
      </c>
      <c r="N641">
        <v>795</v>
      </c>
      <c r="O641">
        <v>795</v>
      </c>
      <c r="P641">
        <f t="shared" si="20"/>
        <v>-0.58375566353503505</v>
      </c>
    </row>
    <row r="642" spans="1:16">
      <c r="A642">
        <v>5</v>
      </c>
      <c r="B642" t="s">
        <v>23</v>
      </c>
      <c r="C642">
        <v>0</v>
      </c>
      <c r="E642" t="s">
        <v>95</v>
      </c>
      <c r="F642" t="s">
        <v>96</v>
      </c>
      <c r="H642" t="s">
        <v>97</v>
      </c>
      <c r="J642">
        <v>82916841405</v>
      </c>
      <c r="K642">
        <f t="shared" si="19"/>
        <v>0</v>
      </c>
      <c r="L642" t="s">
        <v>5</v>
      </c>
      <c r="M642">
        <v>1251</v>
      </c>
      <c r="N642">
        <v>1251</v>
      </c>
      <c r="O642">
        <v>1251</v>
      </c>
      <c r="P642">
        <f t="shared" si="20"/>
        <v>0.38122009082300762</v>
      </c>
    </row>
    <row r="643" spans="1:16">
      <c r="A643">
        <v>5</v>
      </c>
      <c r="B643" t="s">
        <v>23</v>
      </c>
      <c r="C643">
        <v>0</v>
      </c>
      <c r="E643" t="s">
        <v>233</v>
      </c>
      <c r="F643" t="s">
        <v>234</v>
      </c>
      <c r="H643" t="s">
        <v>235</v>
      </c>
      <c r="J643">
        <v>82916842036</v>
      </c>
      <c r="K643">
        <f t="shared" ref="K643:K706" si="21">IF(ISBLANK(I643),0,((J643-I643)/60)/60)</f>
        <v>0</v>
      </c>
      <c r="L643" t="s">
        <v>5</v>
      </c>
      <c r="M643">
        <v>956</v>
      </c>
      <c r="N643">
        <v>956</v>
      </c>
      <c r="O643">
        <v>956</v>
      </c>
      <c r="P643">
        <f t="shared" ref="P643:P706" si="22">IF(ISBLANK(N643),"",(N643-VLOOKUP($A643,$R:$T,2,FALSE))/VLOOKUP($A643,$R:$T,3,FALSE))</f>
        <v>-0.2430515046498489</v>
      </c>
    </row>
    <row r="644" spans="1:16">
      <c r="A644">
        <v>5</v>
      </c>
      <c r="B644" t="s">
        <v>23</v>
      </c>
      <c r="C644">
        <v>0</v>
      </c>
      <c r="E644" t="s">
        <v>395</v>
      </c>
      <c r="F644" t="s">
        <v>396</v>
      </c>
      <c r="H644" t="s">
        <v>397</v>
      </c>
      <c r="J644">
        <v>82916865038</v>
      </c>
      <c r="K644">
        <f t="shared" si="21"/>
        <v>0</v>
      </c>
      <c r="L644" t="s">
        <v>5</v>
      </c>
      <c r="M644">
        <v>699</v>
      </c>
      <c r="N644">
        <v>699</v>
      </c>
      <c r="O644">
        <v>699</v>
      </c>
      <c r="P644">
        <f t="shared" si="22"/>
        <v>-0.7869084539262019</v>
      </c>
    </row>
    <row r="645" spans="1:16">
      <c r="A645">
        <v>5</v>
      </c>
      <c r="B645" t="s">
        <v>23</v>
      </c>
      <c r="C645">
        <v>0</v>
      </c>
      <c r="E645" t="s">
        <v>452</v>
      </c>
      <c r="F645" t="s">
        <v>453</v>
      </c>
      <c r="H645" t="s">
        <v>454</v>
      </c>
      <c r="J645">
        <v>82916866441</v>
      </c>
      <c r="K645">
        <f t="shared" si="21"/>
        <v>0</v>
      </c>
      <c r="L645" t="s">
        <v>5</v>
      </c>
      <c r="M645">
        <v>1229</v>
      </c>
      <c r="N645">
        <v>1229</v>
      </c>
      <c r="O645">
        <v>1229</v>
      </c>
      <c r="P645">
        <f t="shared" si="22"/>
        <v>0.33466424302503189</v>
      </c>
    </row>
    <row r="646" spans="1:16">
      <c r="A646">
        <v>5</v>
      </c>
      <c r="B646" t="s">
        <v>23</v>
      </c>
      <c r="C646">
        <v>0</v>
      </c>
      <c r="E646" t="s">
        <v>415</v>
      </c>
      <c r="F646" t="s">
        <v>416</v>
      </c>
      <c r="H646" t="s">
        <v>417</v>
      </c>
      <c r="J646">
        <v>82916866544</v>
      </c>
      <c r="K646">
        <f t="shared" si="21"/>
        <v>0</v>
      </c>
      <c r="L646" t="s">
        <v>5</v>
      </c>
      <c r="M646">
        <v>1059</v>
      </c>
      <c r="N646">
        <v>1059</v>
      </c>
      <c r="O646">
        <v>1059</v>
      </c>
      <c r="P646">
        <f t="shared" si="22"/>
        <v>-2.5085489959326104E-2</v>
      </c>
    </row>
    <row r="647" spans="1:16">
      <c r="A647">
        <v>5</v>
      </c>
      <c r="B647" t="s">
        <v>23</v>
      </c>
      <c r="C647">
        <v>0</v>
      </c>
      <c r="E647" t="s">
        <v>149</v>
      </c>
      <c r="F647" t="s">
        <v>150</v>
      </c>
      <c r="H647" t="s">
        <v>151</v>
      </c>
      <c r="J647">
        <v>82916890104</v>
      </c>
      <c r="K647">
        <f t="shared" si="21"/>
        <v>0</v>
      </c>
      <c r="L647" t="s">
        <v>5</v>
      </c>
      <c r="M647">
        <v>907</v>
      </c>
      <c r="N647">
        <v>907</v>
      </c>
      <c r="O647">
        <v>907</v>
      </c>
      <c r="P647">
        <f t="shared" si="22"/>
        <v>-0.3467440747453403</v>
      </c>
    </row>
    <row r="648" spans="1:16">
      <c r="A648">
        <v>5</v>
      </c>
      <c r="B648" t="s">
        <v>23</v>
      </c>
      <c r="C648">
        <v>0</v>
      </c>
      <c r="E648" t="s">
        <v>347</v>
      </c>
      <c r="F648" t="s">
        <v>348</v>
      </c>
      <c r="H648" t="s">
        <v>349</v>
      </c>
      <c r="J648">
        <v>82916890664</v>
      </c>
      <c r="K648">
        <f t="shared" si="21"/>
        <v>0</v>
      </c>
      <c r="L648" t="s">
        <v>5</v>
      </c>
      <c r="M648">
        <v>964</v>
      </c>
      <c r="N648">
        <v>964</v>
      </c>
      <c r="O648">
        <v>964</v>
      </c>
      <c r="P648">
        <f t="shared" si="22"/>
        <v>-0.226122105450585</v>
      </c>
    </row>
    <row r="649" spans="1:16">
      <c r="A649">
        <v>5</v>
      </c>
      <c r="B649" t="s">
        <v>23</v>
      </c>
      <c r="C649">
        <v>0</v>
      </c>
      <c r="E649" t="s">
        <v>130</v>
      </c>
      <c r="F649" t="s">
        <v>131</v>
      </c>
      <c r="H649" t="s">
        <v>132</v>
      </c>
      <c r="J649">
        <v>82916891562</v>
      </c>
      <c r="K649">
        <f t="shared" si="21"/>
        <v>0</v>
      </c>
      <c r="L649" t="s">
        <v>5</v>
      </c>
      <c r="M649">
        <v>1043</v>
      </c>
      <c r="N649">
        <v>1043</v>
      </c>
      <c r="O649">
        <v>1043</v>
      </c>
      <c r="P649">
        <f t="shared" si="22"/>
        <v>-5.8944288357853918E-2</v>
      </c>
    </row>
    <row r="650" spans="1:16">
      <c r="A650">
        <v>5</v>
      </c>
      <c r="B650" t="s">
        <v>23</v>
      </c>
      <c r="C650">
        <v>3</v>
      </c>
      <c r="E650" t="s">
        <v>462</v>
      </c>
      <c r="F650" t="s">
        <v>463</v>
      </c>
      <c r="H650" t="s">
        <v>464</v>
      </c>
      <c r="I650">
        <v>82916796345</v>
      </c>
      <c r="J650">
        <v>82916814088</v>
      </c>
      <c r="K650">
        <f t="shared" si="21"/>
        <v>4.9286111111111106</v>
      </c>
      <c r="L650" t="s">
        <v>5</v>
      </c>
      <c r="M650">
        <v>1691</v>
      </c>
      <c r="N650">
        <v>1691</v>
      </c>
      <c r="O650" t="s">
        <v>529</v>
      </c>
      <c r="P650">
        <f t="shared" si="22"/>
        <v>1.3123370467825224</v>
      </c>
    </row>
    <row r="651" spans="1:16">
      <c r="A651">
        <v>5</v>
      </c>
      <c r="B651" t="s">
        <v>23</v>
      </c>
      <c r="C651">
        <v>3</v>
      </c>
      <c r="E651" t="s">
        <v>72</v>
      </c>
      <c r="F651" t="s">
        <v>73</v>
      </c>
      <c r="H651" t="s">
        <v>74</v>
      </c>
      <c r="I651">
        <v>82916802177</v>
      </c>
      <c r="J651">
        <v>82916815418</v>
      </c>
      <c r="K651">
        <f t="shared" si="21"/>
        <v>3.6780555555555554</v>
      </c>
      <c r="L651" t="s">
        <v>5</v>
      </c>
      <c r="M651">
        <v>1265</v>
      </c>
      <c r="N651">
        <v>1265</v>
      </c>
      <c r="O651">
        <v>1265</v>
      </c>
      <c r="P651">
        <f t="shared" si="22"/>
        <v>0.4108465394217195</v>
      </c>
    </row>
    <row r="652" spans="1:16">
      <c r="A652">
        <v>5</v>
      </c>
      <c r="B652" t="s">
        <v>23</v>
      </c>
      <c r="C652">
        <v>3</v>
      </c>
      <c r="E652" t="s">
        <v>385</v>
      </c>
      <c r="F652" t="s">
        <v>386</v>
      </c>
      <c r="H652" t="s">
        <v>387</v>
      </c>
      <c r="I652">
        <v>82916807524</v>
      </c>
      <c r="J652">
        <v>82916815948</v>
      </c>
      <c r="K652">
        <f t="shared" si="21"/>
        <v>2.3400000000000003</v>
      </c>
      <c r="L652" t="s">
        <v>5</v>
      </c>
      <c r="M652">
        <v>1180</v>
      </c>
      <c r="N652">
        <v>1180</v>
      </c>
      <c r="O652">
        <v>1180</v>
      </c>
      <c r="P652">
        <f t="shared" si="22"/>
        <v>0.23097167292954049</v>
      </c>
    </row>
    <row r="653" spans="1:16">
      <c r="A653">
        <v>5</v>
      </c>
      <c r="B653" t="s">
        <v>23</v>
      </c>
      <c r="C653">
        <v>3</v>
      </c>
      <c r="E653" t="s">
        <v>111</v>
      </c>
      <c r="F653" t="s">
        <v>112</v>
      </c>
      <c r="H653" t="s">
        <v>113</v>
      </c>
      <c r="I653">
        <v>82916825676</v>
      </c>
      <c r="J653">
        <v>82916839956</v>
      </c>
      <c r="K653">
        <f t="shared" si="21"/>
        <v>3.9666666666666668</v>
      </c>
      <c r="L653" t="s">
        <v>11</v>
      </c>
      <c r="M653">
        <v>659</v>
      </c>
      <c r="N653">
        <v>659</v>
      </c>
      <c r="O653">
        <v>659</v>
      </c>
      <c r="P653">
        <f t="shared" si="22"/>
        <v>-0.87155544992252143</v>
      </c>
    </row>
    <row r="654" spans="1:16">
      <c r="A654">
        <v>5</v>
      </c>
      <c r="B654" t="s">
        <v>23</v>
      </c>
      <c r="C654">
        <v>3</v>
      </c>
      <c r="E654" t="s">
        <v>496</v>
      </c>
      <c r="F654" t="s">
        <v>497</v>
      </c>
      <c r="H654" t="s">
        <v>498</v>
      </c>
      <c r="I654">
        <v>82916831185</v>
      </c>
      <c r="J654">
        <v>82916840479</v>
      </c>
      <c r="K654">
        <f t="shared" si="21"/>
        <v>2.5816666666666666</v>
      </c>
      <c r="L654" t="s">
        <v>5</v>
      </c>
      <c r="M654">
        <v>875</v>
      </c>
      <c r="N654">
        <v>875</v>
      </c>
      <c r="O654">
        <v>875</v>
      </c>
      <c r="P654">
        <f t="shared" si="22"/>
        <v>-0.41446167154239594</v>
      </c>
    </row>
    <row r="655" spans="1:16">
      <c r="A655">
        <v>5</v>
      </c>
      <c r="B655" t="s">
        <v>23</v>
      </c>
      <c r="C655">
        <v>3</v>
      </c>
      <c r="E655" t="s">
        <v>236</v>
      </c>
      <c r="F655" t="s">
        <v>237</v>
      </c>
      <c r="H655" t="s">
        <v>238</v>
      </c>
      <c r="I655">
        <v>82916834911</v>
      </c>
      <c r="J655">
        <v>82916841593</v>
      </c>
      <c r="K655">
        <f t="shared" si="21"/>
        <v>1.856111111111111</v>
      </c>
      <c r="L655" t="s">
        <v>5</v>
      </c>
      <c r="M655">
        <v>1507</v>
      </c>
      <c r="N655">
        <v>1507</v>
      </c>
      <c r="O655">
        <v>1507</v>
      </c>
      <c r="P655">
        <f t="shared" si="22"/>
        <v>0.92296086519945264</v>
      </c>
    </row>
    <row r="656" spans="1:16">
      <c r="A656">
        <v>5</v>
      </c>
      <c r="B656" t="s">
        <v>23</v>
      </c>
      <c r="C656">
        <v>3</v>
      </c>
      <c r="E656" t="s">
        <v>280</v>
      </c>
      <c r="F656" t="s">
        <v>281</v>
      </c>
      <c r="H656" t="s">
        <v>282</v>
      </c>
      <c r="I656">
        <v>82916845939</v>
      </c>
      <c r="J656">
        <v>82916864802</v>
      </c>
      <c r="K656">
        <f t="shared" si="21"/>
        <v>5.2397222222222224</v>
      </c>
      <c r="L656" t="s">
        <v>5</v>
      </c>
      <c r="M656">
        <v>1122</v>
      </c>
      <c r="N656">
        <v>1122</v>
      </c>
      <c r="O656">
        <v>1122</v>
      </c>
      <c r="P656">
        <f t="shared" si="22"/>
        <v>0.10823352873487715</v>
      </c>
    </row>
    <row r="657" spans="1:16">
      <c r="A657">
        <v>5</v>
      </c>
      <c r="B657" t="s">
        <v>23</v>
      </c>
      <c r="C657">
        <v>3</v>
      </c>
      <c r="E657" t="s">
        <v>293</v>
      </c>
      <c r="F657" t="s">
        <v>294</v>
      </c>
      <c r="H657" t="s">
        <v>295</v>
      </c>
      <c r="I657">
        <v>82916853553</v>
      </c>
      <c r="J657">
        <v>82916865681</v>
      </c>
      <c r="K657">
        <f t="shared" si="21"/>
        <v>3.3688888888888888</v>
      </c>
      <c r="L657" t="s">
        <v>11</v>
      </c>
      <c r="M657">
        <v>657</v>
      </c>
      <c r="N657">
        <v>657</v>
      </c>
      <c r="O657">
        <v>657</v>
      </c>
      <c r="P657">
        <f t="shared" si="22"/>
        <v>-0.87578779972233745</v>
      </c>
    </row>
    <row r="658" spans="1:16">
      <c r="A658">
        <v>5</v>
      </c>
      <c r="B658" t="s">
        <v>23</v>
      </c>
      <c r="C658">
        <v>3</v>
      </c>
      <c r="E658" t="s">
        <v>162</v>
      </c>
      <c r="F658" t="s">
        <v>163</v>
      </c>
      <c r="H658" t="s">
        <v>164</v>
      </c>
      <c r="I658">
        <v>82916851771</v>
      </c>
      <c r="J658">
        <v>82916866096</v>
      </c>
      <c r="K658">
        <f t="shared" si="21"/>
        <v>3.9791666666666665</v>
      </c>
      <c r="L658" t="s">
        <v>5</v>
      </c>
      <c r="M658">
        <v>1329</v>
      </c>
      <c r="N658">
        <v>1329</v>
      </c>
      <c r="O658">
        <v>1329</v>
      </c>
      <c r="P658">
        <f t="shared" si="22"/>
        <v>0.54628173301583072</v>
      </c>
    </row>
    <row r="659" spans="1:16">
      <c r="A659">
        <v>5</v>
      </c>
      <c r="B659" t="s">
        <v>23</v>
      </c>
      <c r="C659">
        <v>3</v>
      </c>
      <c r="E659" t="s">
        <v>159</v>
      </c>
      <c r="F659" t="s">
        <v>160</v>
      </c>
      <c r="H659" t="s">
        <v>161</v>
      </c>
      <c r="I659">
        <v>82916874429</v>
      </c>
      <c r="J659">
        <v>82916889932</v>
      </c>
      <c r="K659">
        <f t="shared" si="21"/>
        <v>4.3063888888888888</v>
      </c>
      <c r="L659" t="s">
        <v>5</v>
      </c>
      <c r="M659">
        <v>818</v>
      </c>
      <c r="N659">
        <v>818</v>
      </c>
      <c r="O659">
        <v>818</v>
      </c>
      <c r="P659">
        <f t="shared" si="22"/>
        <v>-0.53508364083715132</v>
      </c>
    </row>
    <row r="660" spans="1:16">
      <c r="A660">
        <v>5</v>
      </c>
      <c r="B660" t="s">
        <v>23</v>
      </c>
      <c r="C660">
        <v>3</v>
      </c>
      <c r="E660" t="s">
        <v>402</v>
      </c>
      <c r="F660" t="s">
        <v>403</v>
      </c>
      <c r="H660" t="s">
        <v>404</v>
      </c>
      <c r="I660">
        <v>82916879776</v>
      </c>
      <c r="J660">
        <v>82916890752</v>
      </c>
      <c r="K660">
        <f t="shared" si="21"/>
        <v>3.048888888888889</v>
      </c>
      <c r="L660" t="s">
        <v>5</v>
      </c>
      <c r="M660">
        <v>901</v>
      </c>
      <c r="N660">
        <v>901</v>
      </c>
      <c r="O660">
        <v>901</v>
      </c>
      <c r="P660">
        <f t="shared" si="22"/>
        <v>-0.35944112414478824</v>
      </c>
    </row>
    <row r="661" spans="1:16">
      <c r="A661">
        <v>5</v>
      </c>
      <c r="B661" t="s">
        <v>23</v>
      </c>
      <c r="C661">
        <v>3</v>
      </c>
      <c r="E661" t="s">
        <v>152</v>
      </c>
      <c r="F661" t="s">
        <v>153</v>
      </c>
      <c r="H661" t="s">
        <v>154</v>
      </c>
      <c r="I661">
        <v>82916888687</v>
      </c>
      <c r="J661">
        <v>82916891982</v>
      </c>
      <c r="K661">
        <f t="shared" si="21"/>
        <v>0.91527777777777775</v>
      </c>
      <c r="L661" t="s">
        <v>5</v>
      </c>
      <c r="M661">
        <v>947</v>
      </c>
      <c r="N661">
        <v>947</v>
      </c>
      <c r="O661">
        <v>947</v>
      </c>
      <c r="P661">
        <f t="shared" si="22"/>
        <v>-0.26209707874902077</v>
      </c>
    </row>
    <row r="662" spans="1:16">
      <c r="A662">
        <v>5</v>
      </c>
      <c r="B662" t="s">
        <v>23</v>
      </c>
      <c r="C662">
        <v>30</v>
      </c>
      <c r="E662" t="s">
        <v>55</v>
      </c>
      <c r="F662" t="s">
        <v>56</v>
      </c>
      <c r="H662" t="s">
        <v>57</v>
      </c>
      <c r="I662">
        <v>82916794725</v>
      </c>
      <c r="J662">
        <v>82916813066</v>
      </c>
      <c r="K662">
        <f t="shared" si="21"/>
        <v>5.0947222222222219</v>
      </c>
      <c r="L662" t="s">
        <v>11</v>
      </c>
      <c r="M662">
        <v>1684</v>
      </c>
      <c r="N662">
        <v>1684</v>
      </c>
      <c r="O662" t="s">
        <v>529</v>
      </c>
      <c r="P662">
        <f t="shared" si="22"/>
        <v>1.2975238224831667</v>
      </c>
    </row>
    <row r="663" spans="1:16">
      <c r="A663">
        <v>5</v>
      </c>
      <c r="B663" t="s">
        <v>23</v>
      </c>
      <c r="C663">
        <v>30</v>
      </c>
      <c r="E663" t="s">
        <v>358</v>
      </c>
      <c r="F663" t="s">
        <v>359</v>
      </c>
      <c r="H663" t="s">
        <v>360</v>
      </c>
      <c r="I663">
        <v>82916791323</v>
      </c>
      <c r="J663">
        <v>82916813197</v>
      </c>
      <c r="K663">
        <f t="shared" si="21"/>
        <v>6.0761111111111115</v>
      </c>
      <c r="L663" t="s">
        <v>5</v>
      </c>
      <c r="M663">
        <v>1514</v>
      </c>
      <c r="N663">
        <v>1514</v>
      </c>
      <c r="O663">
        <v>1514</v>
      </c>
      <c r="P663">
        <f t="shared" si="22"/>
        <v>0.93777408949880858</v>
      </c>
    </row>
    <row r="664" spans="1:16">
      <c r="A664">
        <v>5</v>
      </c>
      <c r="B664" t="s">
        <v>23</v>
      </c>
      <c r="C664">
        <v>30</v>
      </c>
      <c r="E664" t="s">
        <v>65</v>
      </c>
      <c r="F664" t="s">
        <v>66</v>
      </c>
      <c r="H664" t="s">
        <v>67</v>
      </c>
      <c r="I664">
        <v>82916798451</v>
      </c>
      <c r="J664">
        <v>82916814403</v>
      </c>
      <c r="K664">
        <f t="shared" si="21"/>
        <v>4.431111111111111</v>
      </c>
      <c r="L664" t="s">
        <v>5</v>
      </c>
      <c r="M664">
        <v>1025</v>
      </c>
      <c r="N664">
        <v>1025</v>
      </c>
      <c r="O664">
        <v>1025</v>
      </c>
      <c r="P664">
        <f t="shared" si="22"/>
        <v>-9.7035436556197702E-2</v>
      </c>
    </row>
    <row r="665" spans="1:16">
      <c r="A665">
        <v>5</v>
      </c>
      <c r="B665" t="s">
        <v>23</v>
      </c>
      <c r="C665">
        <v>30</v>
      </c>
      <c r="E665" t="s">
        <v>38</v>
      </c>
      <c r="F665" t="s">
        <v>39</v>
      </c>
      <c r="H665" t="s">
        <v>40</v>
      </c>
      <c r="I665">
        <v>82916819034</v>
      </c>
      <c r="J665">
        <v>82916839075</v>
      </c>
      <c r="K665">
        <f t="shared" si="21"/>
        <v>5.5669444444444443</v>
      </c>
      <c r="L665" t="s">
        <v>5</v>
      </c>
      <c r="M665">
        <v>833</v>
      </c>
      <c r="N665">
        <v>833</v>
      </c>
      <c r="O665">
        <v>833</v>
      </c>
      <c r="P665">
        <f t="shared" si="22"/>
        <v>-0.50334101733853143</v>
      </c>
    </row>
    <row r="666" spans="1:16">
      <c r="A666">
        <v>5</v>
      </c>
      <c r="B666" t="s">
        <v>23</v>
      </c>
      <c r="C666">
        <v>30</v>
      </c>
      <c r="E666" t="s">
        <v>392</v>
      </c>
      <c r="F666" t="s">
        <v>393</v>
      </c>
      <c r="H666" t="s">
        <v>394</v>
      </c>
      <c r="I666">
        <v>82916827620</v>
      </c>
      <c r="J666">
        <v>82916840026</v>
      </c>
      <c r="K666">
        <f t="shared" si="21"/>
        <v>3.4461111111111111</v>
      </c>
      <c r="L666" t="s">
        <v>5</v>
      </c>
      <c r="M666">
        <v>1507</v>
      </c>
      <c r="N666">
        <v>1507</v>
      </c>
      <c r="O666">
        <v>1507</v>
      </c>
      <c r="P666">
        <f t="shared" si="22"/>
        <v>0.92296086519945264</v>
      </c>
    </row>
    <row r="667" spans="1:16">
      <c r="A667">
        <v>5</v>
      </c>
      <c r="B667" t="s">
        <v>23</v>
      </c>
      <c r="C667">
        <v>30</v>
      </c>
      <c r="E667" t="s">
        <v>472</v>
      </c>
      <c r="F667" t="s">
        <v>473</v>
      </c>
      <c r="H667" t="s">
        <v>474</v>
      </c>
      <c r="I667">
        <v>82916829402</v>
      </c>
      <c r="J667">
        <v>82916840815</v>
      </c>
      <c r="K667">
        <f t="shared" si="21"/>
        <v>3.1702777777777778</v>
      </c>
      <c r="L667" t="s">
        <v>5</v>
      </c>
      <c r="M667">
        <v>829</v>
      </c>
      <c r="N667">
        <v>829</v>
      </c>
      <c r="O667">
        <v>829</v>
      </c>
      <c r="P667">
        <f t="shared" si="22"/>
        <v>-0.51180571693816346</v>
      </c>
    </row>
    <row r="668" spans="1:16">
      <c r="A668">
        <v>5</v>
      </c>
      <c r="B668" t="s">
        <v>23</v>
      </c>
      <c r="C668">
        <v>30</v>
      </c>
      <c r="E668" t="s">
        <v>486</v>
      </c>
      <c r="F668" t="s">
        <v>487</v>
      </c>
      <c r="H668" t="s">
        <v>488</v>
      </c>
      <c r="I668">
        <v>82916857118</v>
      </c>
      <c r="J668">
        <v>82916866206</v>
      </c>
      <c r="K668">
        <f t="shared" si="21"/>
        <v>2.5244444444444443</v>
      </c>
      <c r="L668" t="s">
        <v>5</v>
      </c>
      <c r="M668">
        <v>2276</v>
      </c>
      <c r="N668">
        <v>2276</v>
      </c>
      <c r="O668" t="s">
        <v>529</v>
      </c>
      <c r="P668">
        <f t="shared" si="22"/>
        <v>2.5502993632286954</v>
      </c>
    </row>
    <row r="669" spans="1:16">
      <c r="A669">
        <v>5</v>
      </c>
      <c r="B669" t="s">
        <v>23</v>
      </c>
      <c r="C669">
        <v>30</v>
      </c>
      <c r="E669" t="s">
        <v>246</v>
      </c>
      <c r="F669" t="s">
        <v>247</v>
      </c>
      <c r="H669" t="s">
        <v>248</v>
      </c>
      <c r="I669">
        <v>82916855498</v>
      </c>
      <c r="J669">
        <v>82916866373</v>
      </c>
      <c r="K669">
        <f t="shared" si="21"/>
        <v>3.0208333333333335</v>
      </c>
      <c r="L669" t="s">
        <v>11</v>
      </c>
      <c r="M669">
        <v>635</v>
      </c>
      <c r="N669">
        <v>635</v>
      </c>
      <c r="O669">
        <v>635</v>
      </c>
      <c r="P669">
        <f t="shared" si="22"/>
        <v>-0.92234364752031317</v>
      </c>
    </row>
    <row r="670" spans="1:16">
      <c r="A670">
        <v>5</v>
      </c>
      <c r="B670" t="s">
        <v>23</v>
      </c>
      <c r="C670">
        <v>30</v>
      </c>
      <c r="E670" t="s">
        <v>197</v>
      </c>
      <c r="F670" t="s">
        <v>198</v>
      </c>
      <c r="H670" t="s">
        <v>199</v>
      </c>
      <c r="I670">
        <v>82916853878</v>
      </c>
      <c r="J670">
        <v>82916866638</v>
      </c>
      <c r="K670">
        <f t="shared" si="21"/>
        <v>3.5444444444444443</v>
      </c>
      <c r="L670" t="s">
        <v>11</v>
      </c>
      <c r="M670">
        <v>675</v>
      </c>
      <c r="N670">
        <v>675</v>
      </c>
      <c r="O670">
        <v>675</v>
      </c>
      <c r="P670">
        <f t="shared" si="22"/>
        <v>-0.83769665152399364</v>
      </c>
    </row>
    <row r="671" spans="1:16">
      <c r="A671">
        <v>5</v>
      </c>
      <c r="B671" t="s">
        <v>23</v>
      </c>
      <c r="C671">
        <v>30</v>
      </c>
      <c r="E671" t="s">
        <v>35</v>
      </c>
      <c r="F671" t="s">
        <v>36</v>
      </c>
      <c r="H671" t="s">
        <v>37</v>
      </c>
      <c r="I671">
        <v>82916869245</v>
      </c>
      <c r="J671">
        <v>82916889241</v>
      </c>
      <c r="K671">
        <f t="shared" si="21"/>
        <v>5.5544444444444441</v>
      </c>
      <c r="L671" t="s">
        <v>5</v>
      </c>
      <c r="M671">
        <v>1643</v>
      </c>
      <c r="N671">
        <v>1643</v>
      </c>
      <c r="O671">
        <v>1643</v>
      </c>
      <c r="P671">
        <f t="shared" si="22"/>
        <v>1.2107606515869391</v>
      </c>
    </row>
    <row r="672" spans="1:16">
      <c r="A672">
        <v>5</v>
      </c>
      <c r="B672" t="s">
        <v>23</v>
      </c>
      <c r="C672">
        <v>30</v>
      </c>
      <c r="E672" t="s">
        <v>62</v>
      </c>
      <c r="F672" t="s">
        <v>63</v>
      </c>
      <c r="H672" t="s">
        <v>64</v>
      </c>
      <c r="I672">
        <v>82916872809</v>
      </c>
      <c r="J672">
        <v>82916889678</v>
      </c>
      <c r="K672">
        <f t="shared" si="21"/>
        <v>4.6858333333333331</v>
      </c>
      <c r="L672" t="s">
        <v>5</v>
      </c>
      <c r="M672">
        <v>945</v>
      </c>
      <c r="N672">
        <v>945</v>
      </c>
      <c r="O672">
        <v>945</v>
      </c>
      <c r="P672">
        <f t="shared" si="22"/>
        <v>-0.26632942854883679</v>
      </c>
    </row>
    <row r="673" spans="1:16">
      <c r="A673">
        <v>5</v>
      </c>
      <c r="B673" t="s">
        <v>23</v>
      </c>
      <c r="C673">
        <v>30</v>
      </c>
      <c r="E673" t="s">
        <v>186</v>
      </c>
      <c r="F673" t="s">
        <v>187</v>
      </c>
      <c r="H673" t="s">
        <v>188</v>
      </c>
      <c r="I673">
        <v>82916883826</v>
      </c>
      <c r="J673">
        <v>82916891809</v>
      </c>
      <c r="K673">
        <f t="shared" si="21"/>
        <v>2.2175000000000002</v>
      </c>
      <c r="L673" t="s">
        <v>5</v>
      </c>
      <c r="M673">
        <v>868</v>
      </c>
      <c r="N673">
        <v>868</v>
      </c>
      <c r="O673">
        <v>868</v>
      </c>
      <c r="P673">
        <f t="shared" si="22"/>
        <v>-0.42927489584175188</v>
      </c>
    </row>
    <row r="674" spans="1:16">
      <c r="A674">
        <v>5</v>
      </c>
      <c r="B674" t="s">
        <v>6</v>
      </c>
      <c r="C674">
        <v>0</v>
      </c>
      <c r="D674">
        <v>54</v>
      </c>
      <c r="E674" t="s">
        <v>373</v>
      </c>
      <c r="F674" t="s">
        <v>374</v>
      </c>
      <c r="G674" t="s">
        <v>375</v>
      </c>
      <c r="H674" t="s">
        <v>376</v>
      </c>
      <c r="J674">
        <v>82916814763</v>
      </c>
      <c r="K674">
        <f t="shared" si="21"/>
        <v>0</v>
      </c>
      <c r="L674" t="s">
        <v>11</v>
      </c>
      <c r="M674">
        <v>1025</v>
      </c>
      <c r="N674">
        <v>1025</v>
      </c>
      <c r="O674">
        <v>1025</v>
      </c>
      <c r="P674">
        <f t="shared" si="22"/>
        <v>-9.7035436556197702E-2</v>
      </c>
    </row>
    <row r="675" spans="1:16">
      <c r="A675">
        <v>5</v>
      </c>
      <c r="B675" t="s">
        <v>6</v>
      </c>
      <c r="C675">
        <v>0</v>
      </c>
      <c r="D675">
        <v>51</v>
      </c>
      <c r="E675" t="s">
        <v>225</v>
      </c>
      <c r="F675" t="s">
        <v>226</v>
      </c>
      <c r="G675" t="s">
        <v>227</v>
      </c>
      <c r="H675" t="s">
        <v>228</v>
      </c>
      <c r="J675">
        <v>82916815851</v>
      </c>
      <c r="K675">
        <f t="shared" si="21"/>
        <v>0</v>
      </c>
      <c r="L675" t="s">
        <v>5</v>
      </c>
      <c r="M675">
        <v>1125</v>
      </c>
      <c r="N675">
        <v>1125</v>
      </c>
      <c r="O675">
        <v>1125</v>
      </c>
      <c r="P675">
        <f t="shared" si="22"/>
        <v>0.11458205343460112</v>
      </c>
    </row>
    <row r="676" spans="1:16">
      <c r="A676">
        <v>5</v>
      </c>
      <c r="B676" t="s">
        <v>6</v>
      </c>
      <c r="C676">
        <v>0</v>
      </c>
      <c r="D676">
        <v>52</v>
      </c>
      <c r="E676" t="s">
        <v>499</v>
      </c>
      <c r="F676" t="s">
        <v>500</v>
      </c>
      <c r="G676" t="s">
        <v>501</v>
      </c>
      <c r="H676" t="s">
        <v>502</v>
      </c>
      <c r="J676">
        <v>82916839657</v>
      </c>
      <c r="K676">
        <f t="shared" si="21"/>
        <v>0</v>
      </c>
      <c r="L676" t="s">
        <v>11</v>
      </c>
      <c r="M676">
        <v>730</v>
      </c>
      <c r="N676">
        <v>730</v>
      </c>
      <c r="O676">
        <v>730</v>
      </c>
      <c r="P676">
        <f t="shared" si="22"/>
        <v>-0.72130703202905422</v>
      </c>
    </row>
    <row r="677" spans="1:16">
      <c r="A677">
        <v>5</v>
      </c>
      <c r="B677" t="s">
        <v>6</v>
      </c>
      <c r="C677">
        <v>0</v>
      </c>
      <c r="D677">
        <v>49</v>
      </c>
      <c r="E677" t="s">
        <v>507</v>
      </c>
      <c r="F677" t="s">
        <v>508</v>
      </c>
      <c r="G677" t="s">
        <v>509</v>
      </c>
      <c r="H677" t="s">
        <v>510</v>
      </c>
      <c r="J677">
        <v>82916839731</v>
      </c>
      <c r="K677">
        <f t="shared" si="21"/>
        <v>0</v>
      </c>
      <c r="L677" t="s">
        <v>11</v>
      </c>
      <c r="M677">
        <v>859</v>
      </c>
      <c r="N677">
        <v>859</v>
      </c>
      <c r="O677">
        <v>859</v>
      </c>
      <c r="P677">
        <f t="shared" si="22"/>
        <v>-0.44832046994092378</v>
      </c>
    </row>
    <row r="678" spans="1:16">
      <c r="A678">
        <v>5</v>
      </c>
      <c r="B678" t="s">
        <v>6</v>
      </c>
      <c r="C678">
        <v>0</v>
      </c>
      <c r="D678">
        <v>56</v>
      </c>
      <c r="E678" t="s">
        <v>377</v>
      </c>
      <c r="F678" t="s">
        <v>378</v>
      </c>
      <c r="G678" t="s">
        <v>379</v>
      </c>
      <c r="H678" t="s">
        <v>380</v>
      </c>
      <c r="J678">
        <v>82916865110</v>
      </c>
      <c r="K678">
        <f t="shared" si="21"/>
        <v>0</v>
      </c>
      <c r="L678" t="s">
        <v>11</v>
      </c>
      <c r="M678">
        <v>659</v>
      </c>
      <c r="N678">
        <v>659</v>
      </c>
      <c r="O678">
        <v>659</v>
      </c>
      <c r="P678">
        <f t="shared" si="22"/>
        <v>-0.87155544992252143</v>
      </c>
    </row>
    <row r="679" spans="1:16">
      <c r="A679">
        <v>5</v>
      </c>
      <c r="B679" t="s">
        <v>6</v>
      </c>
      <c r="C679">
        <v>0</v>
      </c>
      <c r="D679">
        <v>50</v>
      </c>
      <c r="E679" t="s">
        <v>75</v>
      </c>
      <c r="F679" t="s">
        <v>76</v>
      </c>
      <c r="G679" t="s">
        <v>77</v>
      </c>
      <c r="H679" t="s">
        <v>78</v>
      </c>
      <c r="J679">
        <v>82916865839</v>
      </c>
      <c r="K679">
        <f t="shared" si="21"/>
        <v>0</v>
      </c>
      <c r="L679" t="s">
        <v>11</v>
      </c>
      <c r="M679">
        <v>2378</v>
      </c>
      <c r="N679">
        <v>2378</v>
      </c>
      <c r="O679" t="s">
        <v>529</v>
      </c>
      <c r="P679">
        <f t="shared" si="22"/>
        <v>2.7661492030193102</v>
      </c>
    </row>
    <row r="680" spans="1:16">
      <c r="A680">
        <v>5</v>
      </c>
      <c r="B680" t="s">
        <v>6</v>
      </c>
      <c r="C680">
        <v>0</v>
      </c>
      <c r="D680">
        <v>55</v>
      </c>
      <c r="E680" t="s">
        <v>28</v>
      </c>
      <c r="F680" t="s">
        <v>29</v>
      </c>
      <c r="G680" t="s">
        <v>30</v>
      </c>
      <c r="H680" t="s">
        <v>31</v>
      </c>
      <c r="J680">
        <v>82916891190</v>
      </c>
      <c r="K680">
        <f t="shared" si="21"/>
        <v>0</v>
      </c>
      <c r="L680" t="s">
        <v>11</v>
      </c>
      <c r="M680">
        <v>650</v>
      </c>
      <c r="N680">
        <v>650</v>
      </c>
      <c r="O680">
        <v>650</v>
      </c>
      <c r="P680">
        <f t="shared" si="22"/>
        <v>-0.89060102402169328</v>
      </c>
    </row>
    <row r="681" spans="1:16">
      <c r="A681">
        <v>5</v>
      </c>
      <c r="B681" t="s">
        <v>6</v>
      </c>
      <c r="C681">
        <v>0</v>
      </c>
      <c r="D681">
        <v>53</v>
      </c>
      <c r="E681" t="s">
        <v>218</v>
      </c>
      <c r="F681" t="s">
        <v>219</v>
      </c>
      <c r="G681" t="s">
        <v>220</v>
      </c>
      <c r="H681" t="s">
        <v>221</v>
      </c>
      <c r="J681">
        <v>82916891891</v>
      </c>
      <c r="K681">
        <f t="shared" si="21"/>
        <v>0</v>
      </c>
      <c r="L681" t="s">
        <v>11</v>
      </c>
      <c r="M681">
        <v>1026</v>
      </c>
      <c r="N681">
        <v>1026</v>
      </c>
      <c r="O681">
        <v>1026</v>
      </c>
      <c r="P681">
        <f t="shared" si="22"/>
        <v>-9.4919261656289722E-2</v>
      </c>
    </row>
    <row r="682" spans="1:16">
      <c r="A682">
        <v>5</v>
      </c>
      <c r="B682" t="s">
        <v>6</v>
      </c>
      <c r="C682">
        <v>3</v>
      </c>
      <c r="D682">
        <v>8</v>
      </c>
      <c r="E682" t="s">
        <v>155</v>
      </c>
      <c r="F682" t="s">
        <v>156</v>
      </c>
      <c r="G682" t="s">
        <v>157</v>
      </c>
      <c r="H682" t="s">
        <v>158</v>
      </c>
      <c r="I682">
        <v>82916798289</v>
      </c>
      <c r="J682">
        <v>82916813679</v>
      </c>
      <c r="K682">
        <f t="shared" si="21"/>
        <v>4.2750000000000004</v>
      </c>
      <c r="L682" t="s">
        <v>11</v>
      </c>
      <c r="M682">
        <v>3099</v>
      </c>
      <c r="N682" t="s">
        <v>529</v>
      </c>
      <c r="O682" t="s">
        <v>529</v>
      </c>
      <c r="P682" t="e">
        <f t="shared" si="22"/>
        <v>#VALUE!</v>
      </c>
    </row>
    <row r="683" spans="1:16">
      <c r="A683">
        <v>5</v>
      </c>
      <c r="B683" t="s">
        <v>6</v>
      </c>
      <c r="C683">
        <v>3</v>
      </c>
      <c r="D683">
        <v>1</v>
      </c>
      <c r="E683" t="s">
        <v>286</v>
      </c>
      <c r="F683" t="s">
        <v>287</v>
      </c>
      <c r="G683" t="s">
        <v>288</v>
      </c>
      <c r="H683" t="s">
        <v>289</v>
      </c>
      <c r="I683">
        <v>82916807686</v>
      </c>
      <c r="J683">
        <v>82916816258</v>
      </c>
      <c r="K683">
        <f t="shared" si="21"/>
        <v>2.3811111111111112</v>
      </c>
      <c r="L683" t="s">
        <v>11</v>
      </c>
      <c r="M683">
        <v>1372</v>
      </c>
      <c r="N683">
        <v>1372</v>
      </c>
      <c r="O683">
        <v>1372</v>
      </c>
      <c r="P683">
        <f t="shared" si="22"/>
        <v>0.63727725371187427</v>
      </c>
    </row>
    <row r="684" spans="1:16">
      <c r="A684">
        <v>5</v>
      </c>
      <c r="B684" t="s">
        <v>6</v>
      </c>
      <c r="C684">
        <v>3</v>
      </c>
      <c r="D684">
        <v>3</v>
      </c>
      <c r="E684" t="s">
        <v>204</v>
      </c>
      <c r="F684" t="s">
        <v>205</v>
      </c>
      <c r="G684" t="s">
        <v>206</v>
      </c>
      <c r="H684" t="s">
        <v>207</v>
      </c>
      <c r="I684">
        <v>82916831347</v>
      </c>
      <c r="J684">
        <v>82916840982</v>
      </c>
      <c r="K684">
        <f t="shared" si="21"/>
        <v>2.6763888888888889</v>
      </c>
      <c r="L684" t="s">
        <v>5</v>
      </c>
      <c r="M684">
        <v>1012</v>
      </c>
      <c r="N684">
        <v>1012</v>
      </c>
      <c r="O684">
        <v>1012</v>
      </c>
      <c r="P684">
        <f t="shared" si="22"/>
        <v>-0.12454571025500155</v>
      </c>
    </row>
    <row r="685" spans="1:16">
      <c r="A685">
        <v>5</v>
      </c>
      <c r="B685" t="s">
        <v>6</v>
      </c>
      <c r="C685">
        <v>3</v>
      </c>
      <c r="D685">
        <v>4</v>
      </c>
      <c r="E685" t="s">
        <v>434</v>
      </c>
      <c r="F685" t="s">
        <v>435</v>
      </c>
      <c r="G685" t="s">
        <v>436</v>
      </c>
      <c r="H685" t="s">
        <v>437</v>
      </c>
      <c r="I685">
        <v>82916836693</v>
      </c>
      <c r="J685">
        <v>82916841714</v>
      </c>
      <c r="K685">
        <f t="shared" si="21"/>
        <v>1.3947222222222222</v>
      </c>
      <c r="L685" t="s">
        <v>5</v>
      </c>
      <c r="M685">
        <v>955</v>
      </c>
      <c r="N685">
        <v>955</v>
      </c>
      <c r="O685">
        <v>955</v>
      </c>
      <c r="P685">
        <f t="shared" si="22"/>
        <v>-0.24516767954975688</v>
      </c>
    </row>
    <row r="686" spans="1:16">
      <c r="A686">
        <v>5</v>
      </c>
      <c r="B686" t="s">
        <v>6</v>
      </c>
      <c r="C686">
        <v>3</v>
      </c>
      <c r="D686">
        <v>6</v>
      </c>
      <c r="E686" t="s">
        <v>262</v>
      </c>
      <c r="F686" t="s">
        <v>263</v>
      </c>
      <c r="G686" t="s">
        <v>264</v>
      </c>
      <c r="H686" t="s">
        <v>265</v>
      </c>
      <c r="I686">
        <v>82916847721</v>
      </c>
      <c r="J686">
        <v>82916864968</v>
      </c>
      <c r="K686">
        <f t="shared" si="21"/>
        <v>4.7908333333333335</v>
      </c>
      <c r="L686" t="s">
        <v>11</v>
      </c>
      <c r="M686">
        <v>653</v>
      </c>
      <c r="N686">
        <v>653</v>
      </c>
      <c r="O686">
        <v>653</v>
      </c>
      <c r="P686">
        <f t="shared" si="22"/>
        <v>-0.88425249932196937</v>
      </c>
    </row>
    <row r="687" spans="1:16">
      <c r="A687">
        <v>5</v>
      </c>
      <c r="B687" t="s">
        <v>6</v>
      </c>
      <c r="C687">
        <v>3</v>
      </c>
      <c r="D687">
        <v>7</v>
      </c>
      <c r="E687" t="s">
        <v>58</v>
      </c>
      <c r="F687" t="s">
        <v>59</v>
      </c>
      <c r="G687" t="s">
        <v>60</v>
      </c>
      <c r="H687" t="s">
        <v>61</v>
      </c>
      <c r="I687">
        <v>82916848045</v>
      </c>
      <c r="J687">
        <v>82916865502</v>
      </c>
      <c r="K687">
        <f t="shared" si="21"/>
        <v>4.8491666666666662</v>
      </c>
      <c r="L687" t="s">
        <v>11</v>
      </c>
      <c r="M687">
        <v>745</v>
      </c>
      <c r="N687">
        <v>745</v>
      </c>
      <c r="O687">
        <v>745</v>
      </c>
      <c r="P687">
        <f t="shared" si="22"/>
        <v>-0.68956440853043444</v>
      </c>
    </row>
    <row r="688" spans="1:16">
      <c r="A688">
        <v>5</v>
      </c>
      <c r="B688" t="s">
        <v>6</v>
      </c>
      <c r="C688">
        <v>3</v>
      </c>
      <c r="D688">
        <v>2</v>
      </c>
      <c r="E688" t="s">
        <v>122</v>
      </c>
      <c r="F688" t="s">
        <v>123</v>
      </c>
      <c r="G688" t="s">
        <v>124</v>
      </c>
      <c r="H688" t="s">
        <v>125</v>
      </c>
      <c r="I688">
        <v>82916867463</v>
      </c>
      <c r="J688">
        <v>82916889111</v>
      </c>
      <c r="K688">
        <f t="shared" si="21"/>
        <v>6.0133333333333336</v>
      </c>
      <c r="L688" t="s">
        <v>11</v>
      </c>
      <c r="M688">
        <v>1670</v>
      </c>
      <c r="N688">
        <v>1670</v>
      </c>
      <c r="O688" t="s">
        <v>529</v>
      </c>
      <c r="P688">
        <f t="shared" si="22"/>
        <v>1.2678973738844548</v>
      </c>
    </row>
    <row r="689" spans="1:16">
      <c r="A689">
        <v>5</v>
      </c>
      <c r="B689" t="s">
        <v>6</v>
      </c>
      <c r="C689">
        <v>3</v>
      </c>
      <c r="D689">
        <v>5</v>
      </c>
      <c r="E689" t="s">
        <v>489</v>
      </c>
      <c r="F689" t="s">
        <v>490</v>
      </c>
      <c r="G689" t="s">
        <v>491</v>
      </c>
      <c r="H689" t="s">
        <v>492</v>
      </c>
      <c r="I689">
        <v>82916872485</v>
      </c>
      <c r="J689">
        <v>82916889864</v>
      </c>
      <c r="K689">
        <f t="shared" si="21"/>
        <v>4.8274999999999997</v>
      </c>
      <c r="L689" t="s">
        <v>11</v>
      </c>
      <c r="M689">
        <v>635</v>
      </c>
      <c r="N689">
        <v>635</v>
      </c>
      <c r="O689">
        <v>635</v>
      </c>
      <c r="P689">
        <f t="shared" si="22"/>
        <v>-0.92234364752031317</v>
      </c>
    </row>
    <row r="690" spans="1:16">
      <c r="A690">
        <v>5</v>
      </c>
      <c r="B690" t="s">
        <v>6</v>
      </c>
      <c r="C690">
        <v>30</v>
      </c>
      <c r="D690">
        <v>29</v>
      </c>
      <c r="E690" t="s">
        <v>189</v>
      </c>
      <c r="F690" t="s">
        <v>190</v>
      </c>
      <c r="G690" t="s">
        <v>191</v>
      </c>
      <c r="H690" t="s">
        <v>192</v>
      </c>
      <c r="I690">
        <v>82916804122</v>
      </c>
      <c r="J690">
        <v>82916815686</v>
      </c>
      <c r="K690">
        <f t="shared" si="21"/>
        <v>3.2122222222222221</v>
      </c>
      <c r="L690" t="s">
        <v>11</v>
      </c>
      <c r="M690">
        <v>770</v>
      </c>
      <c r="N690">
        <v>770</v>
      </c>
      <c r="O690">
        <v>770</v>
      </c>
      <c r="P690">
        <f t="shared" si="22"/>
        <v>-0.63666003603273469</v>
      </c>
    </row>
    <row r="691" spans="1:16">
      <c r="A691">
        <v>5</v>
      </c>
      <c r="B691" t="s">
        <v>6</v>
      </c>
      <c r="C691">
        <v>30</v>
      </c>
      <c r="D691">
        <v>32</v>
      </c>
      <c r="E691" t="s">
        <v>171</v>
      </c>
      <c r="F691" t="s">
        <v>172</v>
      </c>
      <c r="G691" t="s">
        <v>173</v>
      </c>
      <c r="H691" t="s">
        <v>174</v>
      </c>
      <c r="I691">
        <v>82916805904</v>
      </c>
      <c r="J691">
        <v>82916815762</v>
      </c>
      <c r="K691">
        <f t="shared" si="21"/>
        <v>2.7383333333333337</v>
      </c>
      <c r="L691" t="s">
        <v>11</v>
      </c>
      <c r="M691">
        <v>980</v>
      </c>
      <c r="N691">
        <v>980</v>
      </c>
      <c r="O691">
        <v>980</v>
      </c>
      <c r="P691">
        <f t="shared" si="22"/>
        <v>-0.19226330705205719</v>
      </c>
    </row>
    <row r="692" spans="1:16">
      <c r="A692">
        <v>5</v>
      </c>
      <c r="B692" t="s">
        <v>6</v>
      </c>
      <c r="C692">
        <v>30</v>
      </c>
      <c r="D692">
        <v>31</v>
      </c>
      <c r="E692" t="s">
        <v>418</v>
      </c>
      <c r="F692" t="s">
        <v>419</v>
      </c>
      <c r="G692" t="s">
        <v>420</v>
      </c>
      <c r="H692" t="s">
        <v>421</v>
      </c>
      <c r="I692">
        <v>82916831509</v>
      </c>
      <c r="J692">
        <v>82916841073</v>
      </c>
      <c r="K692">
        <f t="shared" si="21"/>
        <v>2.6566666666666667</v>
      </c>
      <c r="L692" t="s">
        <v>11</v>
      </c>
      <c r="M692">
        <v>1260</v>
      </c>
      <c r="N692">
        <v>1260</v>
      </c>
      <c r="O692">
        <v>1260</v>
      </c>
      <c r="P692">
        <f t="shared" si="22"/>
        <v>0.40026566492217952</v>
      </c>
    </row>
    <row r="693" spans="1:16">
      <c r="A693">
        <v>5</v>
      </c>
      <c r="B693" t="s">
        <v>6</v>
      </c>
      <c r="C693">
        <v>30</v>
      </c>
      <c r="D693">
        <v>26</v>
      </c>
      <c r="E693" t="s">
        <v>324</v>
      </c>
      <c r="F693" t="s">
        <v>325</v>
      </c>
      <c r="G693" t="s">
        <v>326</v>
      </c>
      <c r="H693" t="s">
        <v>327</v>
      </c>
      <c r="I693">
        <v>82916836855</v>
      </c>
      <c r="J693">
        <v>82916841801</v>
      </c>
      <c r="K693">
        <f t="shared" si="21"/>
        <v>1.3738888888888889</v>
      </c>
      <c r="L693" t="s">
        <v>11</v>
      </c>
      <c r="M693">
        <v>731</v>
      </c>
      <c r="N693">
        <v>731</v>
      </c>
      <c r="O693">
        <v>731</v>
      </c>
      <c r="P693">
        <f t="shared" si="22"/>
        <v>-0.71919085712914621</v>
      </c>
    </row>
    <row r="694" spans="1:16">
      <c r="A694">
        <v>5</v>
      </c>
      <c r="B694" t="s">
        <v>6</v>
      </c>
      <c r="C694">
        <v>30</v>
      </c>
      <c r="D694">
        <v>28</v>
      </c>
      <c r="E694" t="s">
        <v>350</v>
      </c>
      <c r="F694" t="s">
        <v>351</v>
      </c>
      <c r="G694" t="s">
        <v>352</v>
      </c>
      <c r="H694" t="s">
        <v>353</v>
      </c>
      <c r="I694">
        <v>82916842374</v>
      </c>
      <c r="J694">
        <v>82916864378</v>
      </c>
      <c r="K694">
        <f t="shared" si="21"/>
        <v>6.1122222222222229</v>
      </c>
      <c r="L694" t="s">
        <v>5</v>
      </c>
      <c r="M694">
        <v>1106</v>
      </c>
      <c r="N694">
        <v>1106</v>
      </c>
      <c r="O694">
        <v>1106</v>
      </c>
      <c r="P694">
        <f t="shared" si="22"/>
        <v>7.4374730336349351E-2</v>
      </c>
    </row>
    <row r="695" spans="1:16">
      <c r="A695">
        <v>5</v>
      </c>
      <c r="B695" t="s">
        <v>6</v>
      </c>
      <c r="C695">
        <v>30</v>
      </c>
      <c r="D695">
        <v>27</v>
      </c>
      <c r="E695" t="s">
        <v>79</v>
      </c>
      <c r="F695" t="s">
        <v>80</v>
      </c>
      <c r="G695" t="s">
        <v>81</v>
      </c>
      <c r="H695" t="s">
        <v>82</v>
      </c>
      <c r="I695">
        <v>82916846101</v>
      </c>
      <c r="J695">
        <v>82916864899</v>
      </c>
      <c r="K695">
        <f t="shared" si="21"/>
        <v>5.2216666666666667</v>
      </c>
      <c r="L695" t="s">
        <v>11</v>
      </c>
      <c r="M695">
        <v>651</v>
      </c>
      <c r="N695">
        <v>651</v>
      </c>
      <c r="O695">
        <v>651</v>
      </c>
      <c r="P695">
        <f t="shared" si="22"/>
        <v>-0.88848484912178527</v>
      </c>
    </row>
    <row r="696" spans="1:16">
      <c r="A696">
        <v>5</v>
      </c>
      <c r="B696" t="s">
        <v>6</v>
      </c>
      <c r="C696">
        <v>30</v>
      </c>
      <c r="D696">
        <v>30</v>
      </c>
      <c r="E696" t="s">
        <v>468</v>
      </c>
      <c r="F696" t="s">
        <v>469</v>
      </c>
      <c r="G696" t="s">
        <v>470</v>
      </c>
      <c r="H696" t="s">
        <v>471</v>
      </c>
      <c r="I696">
        <v>82916877832</v>
      </c>
      <c r="J696">
        <v>82916890188</v>
      </c>
      <c r="K696">
        <f t="shared" si="21"/>
        <v>3.4322222222222223</v>
      </c>
      <c r="L696" t="s">
        <v>5</v>
      </c>
      <c r="M696">
        <v>819</v>
      </c>
      <c r="N696">
        <v>819</v>
      </c>
      <c r="O696">
        <v>819</v>
      </c>
      <c r="P696">
        <f t="shared" si="22"/>
        <v>-0.53296746593724331</v>
      </c>
    </row>
    <row r="697" spans="1:16">
      <c r="A697">
        <v>5</v>
      </c>
      <c r="B697" t="s">
        <v>6</v>
      </c>
      <c r="C697">
        <v>30</v>
      </c>
      <c r="D697">
        <v>25</v>
      </c>
      <c r="E697" t="s">
        <v>118</v>
      </c>
      <c r="F697" t="s">
        <v>119</v>
      </c>
      <c r="G697" t="s">
        <v>120</v>
      </c>
      <c r="H697" t="s">
        <v>121</v>
      </c>
      <c r="I697">
        <v>82916880424</v>
      </c>
      <c r="J697">
        <v>82916891259</v>
      </c>
      <c r="K697">
        <f t="shared" si="21"/>
        <v>3.0097222222222224</v>
      </c>
      <c r="L697" t="s">
        <v>5</v>
      </c>
      <c r="M697">
        <v>610</v>
      </c>
      <c r="N697">
        <v>610</v>
      </c>
      <c r="O697">
        <v>610</v>
      </c>
      <c r="P697">
        <f t="shared" si="22"/>
        <v>-0.97524802001801281</v>
      </c>
    </row>
    <row r="698" spans="1:16">
      <c r="A698">
        <v>5</v>
      </c>
      <c r="B698" t="s">
        <v>0</v>
      </c>
      <c r="C698">
        <v>0</v>
      </c>
      <c r="D698">
        <v>57</v>
      </c>
      <c r="E698" t="s">
        <v>317</v>
      </c>
      <c r="F698" t="s">
        <v>318</v>
      </c>
      <c r="G698" t="s">
        <v>319</v>
      </c>
      <c r="H698" t="s">
        <v>320</v>
      </c>
      <c r="J698">
        <v>82916816128</v>
      </c>
      <c r="K698">
        <f t="shared" si="21"/>
        <v>0</v>
      </c>
      <c r="L698" t="s">
        <v>5</v>
      </c>
      <c r="M698">
        <v>1651</v>
      </c>
      <c r="N698">
        <v>1651</v>
      </c>
      <c r="O698" t="s">
        <v>529</v>
      </c>
      <c r="P698">
        <f t="shared" si="22"/>
        <v>1.227690050786203</v>
      </c>
    </row>
    <row r="699" spans="1:16">
      <c r="A699">
        <v>5</v>
      </c>
      <c r="B699" t="s">
        <v>0</v>
      </c>
      <c r="C699">
        <v>0</v>
      </c>
      <c r="D699">
        <v>58</v>
      </c>
      <c r="E699" t="s">
        <v>68</v>
      </c>
      <c r="F699" t="s">
        <v>69</v>
      </c>
      <c r="G699" t="s">
        <v>70</v>
      </c>
      <c r="H699" t="s">
        <v>71</v>
      </c>
      <c r="J699">
        <v>82916816759</v>
      </c>
      <c r="K699">
        <f t="shared" si="21"/>
        <v>0</v>
      </c>
      <c r="L699" t="s">
        <v>5</v>
      </c>
      <c r="M699">
        <v>1187</v>
      </c>
      <c r="N699">
        <v>1187</v>
      </c>
      <c r="O699">
        <v>1187</v>
      </c>
      <c r="P699">
        <f t="shared" si="22"/>
        <v>0.2457848972288964</v>
      </c>
    </row>
    <row r="700" spans="1:16">
      <c r="A700">
        <v>5</v>
      </c>
      <c r="B700" t="s">
        <v>0</v>
      </c>
      <c r="C700">
        <v>0</v>
      </c>
      <c r="D700">
        <v>61</v>
      </c>
      <c r="E700" t="s">
        <v>503</v>
      </c>
      <c r="F700" t="s">
        <v>504</v>
      </c>
      <c r="G700" t="s">
        <v>505</v>
      </c>
      <c r="H700" t="s">
        <v>506</v>
      </c>
      <c r="J700">
        <v>82916839378</v>
      </c>
      <c r="K700">
        <f t="shared" si="21"/>
        <v>0</v>
      </c>
      <c r="L700" t="s">
        <v>5</v>
      </c>
      <c r="M700">
        <v>1243</v>
      </c>
      <c r="N700">
        <v>1243</v>
      </c>
      <c r="O700">
        <v>1243</v>
      </c>
      <c r="P700">
        <f t="shared" si="22"/>
        <v>0.36429069162374372</v>
      </c>
    </row>
    <row r="701" spans="1:16">
      <c r="A701">
        <v>5</v>
      </c>
      <c r="B701" t="s">
        <v>0</v>
      </c>
      <c r="C701">
        <v>0</v>
      </c>
      <c r="D701">
        <v>59</v>
      </c>
      <c r="E701" t="s">
        <v>114</v>
      </c>
      <c r="F701" t="s">
        <v>115</v>
      </c>
      <c r="G701" t="s">
        <v>116</v>
      </c>
      <c r="H701" t="s">
        <v>117</v>
      </c>
      <c r="J701">
        <v>82916840218</v>
      </c>
      <c r="K701">
        <f t="shared" si="21"/>
        <v>0</v>
      </c>
      <c r="L701" t="s">
        <v>5</v>
      </c>
      <c r="M701">
        <v>980</v>
      </c>
      <c r="N701">
        <v>980</v>
      </c>
      <c r="O701">
        <v>980</v>
      </c>
      <c r="P701">
        <f t="shared" si="22"/>
        <v>-0.19226330705205719</v>
      </c>
    </row>
    <row r="702" spans="1:16">
      <c r="A702">
        <v>5</v>
      </c>
      <c r="B702" t="s">
        <v>0</v>
      </c>
      <c r="C702">
        <v>0</v>
      </c>
      <c r="D702">
        <v>64</v>
      </c>
      <c r="E702" t="s">
        <v>475</v>
      </c>
      <c r="F702" t="s">
        <v>476</v>
      </c>
      <c r="G702" t="s">
        <v>477</v>
      </c>
      <c r="H702" t="s">
        <v>478</v>
      </c>
      <c r="J702">
        <v>82916864571</v>
      </c>
      <c r="K702">
        <f t="shared" si="21"/>
        <v>0</v>
      </c>
      <c r="L702" t="s">
        <v>5</v>
      </c>
      <c r="M702">
        <v>987</v>
      </c>
      <c r="N702">
        <v>987</v>
      </c>
      <c r="O702">
        <v>987</v>
      </c>
      <c r="P702">
        <f t="shared" si="22"/>
        <v>-0.17745008275270127</v>
      </c>
    </row>
    <row r="703" spans="1:16">
      <c r="A703">
        <v>5</v>
      </c>
      <c r="B703" t="s">
        <v>0</v>
      </c>
      <c r="C703">
        <v>0</v>
      </c>
      <c r="D703">
        <v>60</v>
      </c>
      <c r="E703" t="s">
        <v>343</v>
      </c>
      <c r="F703" t="s">
        <v>344</v>
      </c>
      <c r="G703" t="s">
        <v>345</v>
      </c>
      <c r="H703" t="s">
        <v>346</v>
      </c>
      <c r="J703">
        <v>82916867081</v>
      </c>
      <c r="K703">
        <f t="shared" si="21"/>
        <v>0</v>
      </c>
      <c r="L703" t="s">
        <v>5</v>
      </c>
      <c r="M703">
        <v>835</v>
      </c>
      <c r="N703">
        <v>835</v>
      </c>
      <c r="O703">
        <v>835</v>
      </c>
      <c r="P703">
        <f t="shared" si="22"/>
        <v>-0.49910866753871547</v>
      </c>
    </row>
    <row r="704" spans="1:16">
      <c r="A704">
        <v>5</v>
      </c>
      <c r="B704" t="s">
        <v>0</v>
      </c>
      <c r="C704">
        <v>0</v>
      </c>
      <c r="D704">
        <v>62</v>
      </c>
      <c r="E704" t="s">
        <v>208</v>
      </c>
      <c r="F704" t="s">
        <v>209</v>
      </c>
      <c r="G704" t="s">
        <v>210</v>
      </c>
      <c r="H704" t="s">
        <v>211</v>
      </c>
      <c r="J704">
        <v>82916890343</v>
      </c>
      <c r="K704">
        <f t="shared" si="21"/>
        <v>0</v>
      </c>
      <c r="L704" t="s">
        <v>5</v>
      </c>
      <c r="M704">
        <v>851</v>
      </c>
      <c r="N704">
        <v>851</v>
      </c>
      <c r="O704">
        <v>851</v>
      </c>
      <c r="P704">
        <f t="shared" si="22"/>
        <v>-0.46524986914018768</v>
      </c>
    </row>
    <row r="705" spans="1:16">
      <c r="A705">
        <v>5</v>
      </c>
      <c r="B705" t="s">
        <v>0</v>
      </c>
      <c r="C705">
        <v>0</v>
      </c>
      <c r="D705">
        <v>63</v>
      </c>
      <c r="E705" t="s">
        <v>137</v>
      </c>
      <c r="F705" t="s">
        <v>138</v>
      </c>
      <c r="G705" t="s">
        <v>139</v>
      </c>
      <c r="H705" t="s">
        <v>140</v>
      </c>
      <c r="J705">
        <v>82916891086</v>
      </c>
      <c r="K705">
        <f t="shared" si="21"/>
        <v>0</v>
      </c>
      <c r="L705" t="s">
        <v>5</v>
      </c>
      <c r="M705">
        <v>1217</v>
      </c>
      <c r="N705">
        <v>1217</v>
      </c>
      <c r="O705">
        <v>1217</v>
      </c>
      <c r="P705">
        <f t="shared" si="22"/>
        <v>0.30927014422613602</v>
      </c>
    </row>
    <row r="706" spans="1:16">
      <c r="A706">
        <v>5</v>
      </c>
      <c r="B706" t="s">
        <v>0</v>
      </c>
      <c r="C706">
        <v>3</v>
      </c>
      <c r="D706">
        <v>15</v>
      </c>
      <c r="E706" t="s">
        <v>87</v>
      </c>
      <c r="F706" t="s">
        <v>88</v>
      </c>
      <c r="G706" t="s">
        <v>89</v>
      </c>
      <c r="H706" t="s">
        <v>90</v>
      </c>
      <c r="I706">
        <v>82916794563</v>
      </c>
      <c r="J706">
        <v>82916813406</v>
      </c>
      <c r="K706">
        <f t="shared" si="21"/>
        <v>5.2341666666666669</v>
      </c>
      <c r="L706" t="s">
        <v>11</v>
      </c>
      <c r="M706">
        <v>2451</v>
      </c>
      <c r="N706">
        <v>2451</v>
      </c>
      <c r="O706" t="s">
        <v>529</v>
      </c>
      <c r="P706">
        <f t="shared" si="22"/>
        <v>2.9206299707125938</v>
      </c>
    </row>
    <row r="707" spans="1:16">
      <c r="A707">
        <v>5</v>
      </c>
      <c r="B707" t="s">
        <v>0</v>
      </c>
      <c r="C707">
        <v>3</v>
      </c>
      <c r="D707">
        <v>13</v>
      </c>
      <c r="E707" t="s">
        <v>479</v>
      </c>
      <c r="F707" t="s">
        <v>480</v>
      </c>
      <c r="G707" t="s">
        <v>481</v>
      </c>
      <c r="H707" t="s">
        <v>482</v>
      </c>
      <c r="I707">
        <v>82916800233</v>
      </c>
      <c r="J707">
        <v>82916814619</v>
      </c>
      <c r="K707">
        <f t="shared" ref="K707:K770" si="23">IF(ISBLANK(I707),0,((J707-I707)/60)/60)</f>
        <v>3.9961111111111114</v>
      </c>
      <c r="L707" t="s">
        <v>5</v>
      </c>
      <c r="M707">
        <v>1898</v>
      </c>
      <c r="N707">
        <v>1898</v>
      </c>
      <c r="O707" t="s">
        <v>529</v>
      </c>
      <c r="P707">
        <f t="shared" ref="P707:P770" si="24">IF(ISBLANK(N707),"",(N707-VLOOKUP($A707,$R:$T,2,FALSE))/VLOOKUP($A707,$R:$T,3,FALSE))</f>
        <v>1.7503852510634761</v>
      </c>
    </row>
    <row r="708" spans="1:16">
      <c r="A708">
        <v>5</v>
      </c>
      <c r="B708" t="s">
        <v>0</v>
      </c>
      <c r="C708">
        <v>3</v>
      </c>
      <c r="D708">
        <v>16</v>
      </c>
      <c r="E708" t="s">
        <v>266</v>
      </c>
      <c r="F708" t="s">
        <v>267</v>
      </c>
      <c r="G708" t="s">
        <v>268</v>
      </c>
      <c r="H708" t="s">
        <v>269</v>
      </c>
      <c r="I708">
        <v>82916818872</v>
      </c>
      <c r="J708">
        <v>82916839312</v>
      </c>
      <c r="K708">
        <f t="shared" si="23"/>
        <v>5.677777777777778</v>
      </c>
      <c r="L708" t="s">
        <v>11</v>
      </c>
      <c r="M708">
        <v>603</v>
      </c>
      <c r="N708">
        <v>603</v>
      </c>
      <c r="O708">
        <v>603</v>
      </c>
      <c r="P708">
        <f t="shared" si="24"/>
        <v>-0.99006124431736875</v>
      </c>
    </row>
    <row r="709" spans="1:16">
      <c r="A709">
        <v>5</v>
      </c>
      <c r="B709" t="s">
        <v>0</v>
      </c>
      <c r="C709">
        <v>3</v>
      </c>
      <c r="D709">
        <v>9</v>
      </c>
      <c r="E709" t="s">
        <v>182</v>
      </c>
      <c r="F709" t="s">
        <v>183</v>
      </c>
      <c r="G709" t="s">
        <v>184</v>
      </c>
      <c r="H709" t="s">
        <v>185</v>
      </c>
      <c r="I709">
        <v>82916833129</v>
      </c>
      <c r="J709">
        <v>82916841179</v>
      </c>
      <c r="K709">
        <f t="shared" si="23"/>
        <v>2.2361111111111112</v>
      </c>
      <c r="L709" t="s">
        <v>5</v>
      </c>
      <c r="M709">
        <v>1428</v>
      </c>
      <c r="N709">
        <v>1428</v>
      </c>
      <c r="O709">
        <v>1428</v>
      </c>
      <c r="P709">
        <f t="shared" si="24"/>
        <v>0.75578304810672159</v>
      </c>
    </row>
    <row r="710" spans="1:16">
      <c r="A710">
        <v>5</v>
      </c>
      <c r="B710" t="s">
        <v>0</v>
      </c>
      <c r="C710">
        <v>3</v>
      </c>
      <c r="D710">
        <v>14</v>
      </c>
      <c r="E710" t="s">
        <v>83</v>
      </c>
      <c r="F710" t="s">
        <v>84</v>
      </c>
      <c r="G710" t="s">
        <v>85</v>
      </c>
      <c r="H710" t="s">
        <v>86</v>
      </c>
      <c r="I710">
        <v>82916845776</v>
      </c>
      <c r="J710">
        <v>82916864282</v>
      </c>
      <c r="K710">
        <f t="shared" si="23"/>
        <v>5.1405555555555553</v>
      </c>
      <c r="L710" t="s">
        <v>5</v>
      </c>
      <c r="M710">
        <v>1092</v>
      </c>
      <c r="N710">
        <v>1092</v>
      </c>
      <c r="O710">
        <v>1092</v>
      </c>
      <c r="P710">
        <f t="shared" si="24"/>
        <v>4.4748281737637507E-2</v>
      </c>
    </row>
    <row r="711" spans="1:16">
      <c r="A711">
        <v>5</v>
      </c>
      <c r="B711" t="s">
        <v>0</v>
      </c>
      <c r="C711">
        <v>3</v>
      </c>
      <c r="D711">
        <v>11</v>
      </c>
      <c r="E711" t="s">
        <v>354</v>
      </c>
      <c r="F711" t="s">
        <v>355</v>
      </c>
      <c r="G711" t="s">
        <v>356</v>
      </c>
      <c r="H711" t="s">
        <v>357</v>
      </c>
      <c r="I711">
        <v>82916843994</v>
      </c>
      <c r="J711">
        <v>82916864474</v>
      </c>
      <c r="K711">
        <f t="shared" si="23"/>
        <v>5.6888888888888882</v>
      </c>
      <c r="L711" t="s">
        <v>5</v>
      </c>
      <c r="M711">
        <v>1117</v>
      </c>
      <c r="N711">
        <v>1117</v>
      </c>
      <c r="O711">
        <v>1117</v>
      </c>
      <c r="P711">
        <f t="shared" si="24"/>
        <v>9.7652654235337213E-2</v>
      </c>
    </row>
    <row r="712" spans="1:16">
      <c r="A712">
        <v>5</v>
      </c>
      <c r="B712" t="s">
        <v>0</v>
      </c>
      <c r="C712">
        <v>3</v>
      </c>
      <c r="D712">
        <v>10</v>
      </c>
      <c r="E712" t="s">
        <v>145</v>
      </c>
      <c r="F712" t="s">
        <v>146</v>
      </c>
      <c r="G712" t="s">
        <v>147</v>
      </c>
      <c r="H712" t="s">
        <v>148</v>
      </c>
      <c r="I712">
        <v>82916880100</v>
      </c>
      <c r="J712">
        <v>82916891005</v>
      </c>
      <c r="K712">
        <f t="shared" si="23"/>
        <v>3.0291666666666668</v>
      </c>
      <c r="L712" t="s">
        <v>5</v>
      </c>
      <c r="M712">
        <v>857</v>
      </c>
      <c r="N712">
        <v>857</v>
      </c>
      <c r="O712">
        <v>857</v>
      </c>
      <c r="P712">
        <f t="shared" si="24"/>
        <v>-0.45255281974073974</v>
      </c>
    </row>
    <row r="713" spans="1:16">
      <c r="A713">
        <v>5</v>
      </c>
      <c r="B713" t="s">
        <v>0</v>
      </c>
      <c r="C713">
        <v>3</v>
      </c>
      <c r="D713">
        <v>12</v>
      </c>
      <c r="E713" t="s">
        <v>458</v>
      </c>
      <c r="F713" t="s">
        <v>459</v>
      </c>
      <c r="G713" t="s">
        <v>460</v>
      </c>
      <c r="H713" t="s">
        <v>461</v>
      </c>
      <c r="I713">
        <v>82916880262</v>
      </c>
      <c r="J713">
        <v>82916891472</v>
      </c>
      <c r="K713">
        <f t="shared" si="23"/>
        <v>3.1138888888888889</v>
      </c>
      <c r="L713" t="s">
        <v>5</v>
      </c>
      <c r="M713">
        <v>1011</v>
      </c>
      <c r="N713">
        <v>1011</v>
      </c>
      <c r="O713">
        <v>1011</v>
      </c>
      <c r="P713">
        <f t="shared" si="24"/>
        <v>-0.12666188515490953</v>
      </c>
    </row>
    <row r="714" spans="1:16">
      <c r="A714">
        <v>5</v>
      </c>
      <c r="B714" t="s">
        <v>0</v>
      </c>
      <c r="C714">
        <v>30</v>
      </c>
      <c r="D714">
        <v>39</v>
      </c>
      <c r="E714" t="s">
        <v>430</v>
      </c>
      <c r="F714" t="s">
        <v>431</v>
      </c>
      <c r="G714" t="s">
        <v>432</v>
      </c>
      <c r="H714" t="s">
        <v>433</v>
      </c>
      <c r="I714">
        <v>82916809468</v>
      </c>
      <c r="J714">
        <v>82916816370</v>
      </c>
      <c r="K714">
        <f t="shared" si="23"/>
        <v>1.9172222222222222</v>
      </c>
      <c r="L714" t="s">
        <v>5</v>
      </c>
      <c r="M714">
        <v>1579</v>
      </c>
      <c r="N714">
        <v>1579</v>
      </c>
      <c r="O714">
        <v>1579</v>
      </c>
      <c r="P714">
        <f t="shared" si="24"/>
        <v>1.0753254579928277</v>
      </c>
    </row>
    <row r="715" spans="1:16">
      <c r="A715">
        <v>5</v>
      </c>
      <c r="B715" t="s">
        <v>0</v>
      </c>
      <c r="C715">
        <v>30</v>
      </c>
      <c r="D715">
        <v>36</v>
      </c>
      <c r="E715" t="s">
        <v>133</v>
      </c>
      <c r="F715" t="s">
        <v>134</v>
      </c>
      <c r="G715" t="s">
        <v>135</v>
      </c>
      <c r="H715" t="s">
        <v>136</v>
      </c>
      <c r="I715">
        <v>82916807848</v>
      </c>
      <c r="J715">
        <v>82916816662</v>
      </c>
      <c r="K715">
        <f t="shared" si="23"/>
        <v>2.4483333333333333</v>
      </c>
      <c r="L715" t="s">
        <v>5</v>
      </c>
      <c r="M715">
        <v>1123</v>
      </c>
      <c r="N715">
        <v>1123</v>
      </c>
      <c r="O715">
        <v>1123</v>
      </c>
      <c r="P715">
        <f t="shared" si="24"/>
        <v>0.11034970363478515</v>
      </c>
    </row>
    <row r="716" spans="1:16">
      <c r="A716">
        <v>5</v>
      </c>
      <c r="B716" t="s">
        <v>0</v>
      </c>
      <c r="C716">
        <v>30</v>
      </c>
      <c r="D716">
        <v>37</v>
      </c>
      <c r="E716" t="s">
        <v>299</v>
      </c>
      <c r="F716" t="s">
        <v>300</v>
      </c>
      <c r="G716" t="s">
        <v>301</v>
      </c>
      <c r="H716" t="s">
        <v>302</v>
      </c>
      <c r="I716">
        <v>82916824056</v>
      </c>
      <c r="J716">
        <v>82916839483</v>
      </c>
      <c r="K716">
        <f t="shared" si="23"/>
        <v>4.285277777777778</v>
      </c>
      <c r="L716" t="s">
        <v>5</v>
      </c>
      <c r="M716">
        <v>841</v>
      </c>
      <c r="N716">
        <v>841</v>
      </c>
      <c r="O716">
        <v>841</v>
      </c>
      <c r="P716">
        <f t="shared" si="24"/>
        <v>-0.48641161813926753</v>
      </c>
    </row>
    <row r="717" spans="1:16">
      <c r="A717">
        <v>5</v>
      </c>
      <c r="B717" t="s">
        <v>0</v>
      </c>
      <c r="C717">
        <v>30</v>
      </c>
      <c r="D717">
        <v>34</v>
      </c>
      <c r="E717" t="s">
        <v>273</v>
      </c>
      <c r="F717" t="s">
        <v>274</v>
      </c>
      <c r="G717" t="s">
        <v>275</v>
      </c>
      <c r="H717" t="s">
        <v>276</v>
      </c>
      <c r="I717">
        <v>82916833291</v>
      </c>
      <c r="J717">
        <v>82916841294</v>
      </c>
      <c r="K717">
        <f t="shared" si="23"/>
        <v>2.2230555555555553</v>
      </c>
      <c r="L717" t="s">
        <v>5</v>
      </c>
      <c r="M717">
        <v>1339</v>
      </c>
      <c r="N717">
        <v>1339</v>
      </c>
      <c r="O717">
        <v>1339</v>
      </c>
      <c r="P717">
        <f t="shared" si="24"/>
        <v>0.56744348201491057</v>
      </c>
    </row>
    <row r="718" spans="1:16">
      <c r="A718">
        <v>5</v>
      </c>
      <c r="B718" t="s">
        <v>0</v>
      </c>
      <c r="C718">
        <v>30</v>
      </c>
      <c r="D718">
        <v>40</v>
      </c>
      <c r="E718" t="s">
        <v>193</v>
      </c>
      <c r="F718" t="s">
        <v>194</v>
      </c>
      <c r="G718" t="s">
        <v>195</v>
      </c>
      <c r="H718" t="s">
        <v>196</v>
      </c>
      <c r="I718">
        <v>82916844156</v>
      </c>
      <c r="J718">
        <v>82916864189</v>
      </c>
      <c r="K718">
        <f t="shared" si="23"/>
        <v>5.5647222222222217</v>
      </c>
      <c r="L718" t="s">
        <v>5</v>
      </c>
      <c r="M718">
        <v>1052</v>
      </c>
      <c r="N718">
        <v>1052</v>
      </c>
      <c r="O718">
        <v>1052</v>
      </c>
      <c r="P718">
        <f t="shared" si="24"/>
        <v>-3.9898714258682022E-2</v>
      </c>
    </row>
    <row r="719" spans="1:16">
      <c r="A719">
        <v>5</v>
      </c>
      <c r="B719" t="s">
        <v>0</v>
      </c>
      <c r="C719">
        <v>30</v>
      </c>
      <c r="D719">
        <v>38</v>
      </c>
      <c r="E719" t="s">
        <v>441</v>
      </c>
      <c r="F719" t="s">
        <v>442</v>
      </c>
      <c r="G719" t="s">
        <v>443</v>
      </c>
      <c r="H719" t="s">
        <v>444</v>
      </c>
      <c r="I719">
        <v>82916851933</v>
      </c>
      <c r="J719">
        <v>82916865751</v>
      </c>
      <c r="K719">
        <f t="shared" si="23"/>
        <v>3.8383333333333334</v>
      </c>
      <c r="L719" t="s">
        <v>5</v>
      </c>
      <c r="M719">
        <v>969</v>
      </c>
      <c r="N719">
        <v>969</v>
      </c>
      <c r="O719">
        <v>969</v>
      </c>
      <c r="P719">
        <f t="shared" si="24"/>
        <v>-0.21554123095104505</v>
      </c>
    </row>
    <row r="720" spans="1:16">
      <c r="A720">
        <v>5</v>
      </c>
      <c r="B720" t="s">
        <v>0</v>
      </c>
      <c r="C720">
        <v>30</v>
      </c>
      <c r="D720">
        <v>35</v>
      </c>
      <c r="E720" t="s">
        <v>107</v>
      </c>
      <c r="F720" t="s">
        <v>108</v>
      </c>
      <c r="G720" t="s">
        <v>109</v>
      </c>
      <c r="H720" t="s">
        <v>110</v>
      </c>
      <c r="I720">
        <v>82916867625</v>
      </c>
      <c r="J720">
        <v>82916889445</v>
      </c>
      <c r="K720">
        <f t="shared" si="23"/>
        <v>6.0611111111111118</v>
      </c>
      <c r="L720" t="s">
        <v>5</v>
      </c>
      <c r="M720">
        <v>899</v>
      </c>
      <c r="N720">
        <v>899</v>
      </c>
      <c r="O720">
        <v>899</v>
      </c>
      <c r="P720">
        <f t="shared" si="24"/>
        <v>-0.36367347394460425</v>
      </c>
    </row>
    <row r="721" spans="1:16">
      <c r="A721">
        <v>5</v>
      </c>
      <c r="B721" t="s">
        <v>0</v>
      </c>
      <c r="C721">
        <v>30</v>
      </c>
      <c r="D721">
        <v>33</v>
      </c>
      <c r="E721" t="s">
        <v>7</v>
      </c>
      <c r="F721" t="s">
        <v>8</v>
      </c>
      <c r="G721" t="s">
        <v>9</v>
      </c>
      <c r="H721" t="s">
        <v>10</v>
      </c>
      <c r="I721">
        <v>82916876212</v>
      </c>
      <c r="J721">
        <v>82916890578</v>
      </c>
      <c r="K721">
        <f t="shared" si="23"/>
        <v>3.9905555555555554</v>
      </c>
      <c r="L721" t="s">
        <v>11</v>
      </c>
      <c r="M721">
        <v>947</v>
      </c>
      <c r="N721">
        <v>947</v>
      </c>
      <c r="O721">
        <v>947</v>
      </c>
      <c r="P721">
        <f t="shared" si="24"/>
        <v>-0.26209707874902077</v>
      </c>
    </row>
    <row r="722" spans="1:16">
      <c r="A722">
        <v>6</v>
      </c>
      <c r="B722" t="s">
        <v>27</v>
      </c>
      <c r="C722">
        <v>0</v>
      </c>
      <c r="D722">
        <v>33</v>
      </c>
      <c r="E722" t="s">
        <v>7</v>
      </c>
      <c r="F722" t="s">
        <v>8</v>
      </c>
      <c r="G722" t="s">
        <v>9</v>
      </c>
      <c r="H722" t="s">
        <v>10</v>
      </c>
      <c r="J722">
        <v>82917014413</v>
      </c>
      <c r="K722">
        <f t="shared" si="23"/>
        <v>0</v>
      </c>
      <c r="L722" t="s">
        <v>11</v>
      </c>
      <c r="M722">
        <v>986</v>
      </c>
      <c r="N722">
        <v>986</v>
      </c>
      <c r="O722">
        <v>986</v>
      </c>
      <c r="P722">
        <f t="shared" si="24"/>
        <v>-0.43316512056550005</v>
      </c>
    </row>
    <row r="723" spans="1:16">
      <c r="A723">
        <v>6</v>
      </c>
      <c r="B723" t="s">
        <v>27</v>
      </c>
      <c r="C723">
        <v>0</v>
      </c>
      <c r="D723">
        <v>40</v>
      </c>
      <c r="E723" t="s">
        <v>193</v>
      </c>
      <c r="F723" t="s">
        <v>194</v>
      </c>
      <c r="G723" t="s">
        <v>195</v>
      </c>
      <c r="H723" t="s">
        <v>196</v>
      </c>
      <c r="J723">
        <v>82917016459</v>
      </c>
      <c r="K723">
        <f t="shared" si="23"/>
        <v>0</v>
      </c>
      <c r="L723" t="s">
        <v>11</v>
      </c>
      <c r="M723">
        <v>1514</v>
      </c>
      <c r="N723">
        <v>1514</v>
      </c>
      <c r="O723">
        <v>1514</v>
      </c>
      <c r="P723">
        <f t="shared" si="24"/>
        <v>0.25003635740064728</v>
      </c>
    </row>
    <row r="724" spans="1:16">
      <c r="A724">
        <v>6</v>
      </c>
      <c r="B724" t="s">
        <v>27</v>
      </c>
      <c r="C724">
        <v>0</v>
      </c>
      <c r="D724">
        <v>38</v>
      </c>
      <c r="E724" t="s">
        <v>441</v>
      </c>
      <c r="F724" t="s">
        <v>442</v>
      </c>
      <c r="G724" t="s">
        <v>443</v>
      </c>
      <c r="H724" t="s">
        <v>444</v>
      </c>
      <c r="J724">
        <v>82917040306</v>
      </c>
      <c r="K724">
        <f t="shared" si="23"/>
        <v>0</v>
      </c>
      <c r="L724" t="s">
        <v>11</v>
      </c>
      <c r="M724">
        <v>930</v>
      </c>
      <c r="N724">
        <v>930</v>
      </c>
      <c r="O724">
        <v>930</v>
      </c>
      <c r="P724">
        <f t="shared" si="24"/>
        <v>-0.5056258833800914</v>
      </c>
    </row>
    <row r="725" spans="1:16">
      <c r="A725">
        <v>6</v>
      </c>
      <c r="B725" t="s">
        <v>27</v>
      </c>
      <c r="C725">
        <v>0</v>
      </c>
      <c r="D725">
        <v>37</v>
      </c>
      <c r="E725" t="s">
        <v>299</v>
      </c>
      <c r="F725" t="s">
        <v>300</v>
      </c>
      <c r="G725" t="s">
        <v>301</v>
      </c>
      <c r="H725" t="s">
        <v>302</v>
      </c>
      <c r="J725">
        <v>82917040472</v>
      </c>
      <c r="K725">
        <f t="shared" si="23"/>
        <v>0</v>
      </c>
      <c r="L725" t="s">
        <v>11</v>
      </c>
      <c r="M725">
        <v>1042</v>
      </c>
      <c r="N725">
        <v>1042</v>
      </c>
      <c r="O725">
        <v>1042</v>
      </c>
      <c r="P725">
        <f t="shared" si="24"/>
        <v>-0.3607043577509087</v>
      </c>
    </row>
    <row r="726" spans="1:16">
      <c r="A726">
        <v>6</v>
      </c>
      <c r="B726" t="s">
        <v>27</v>
      </c>
      <c r="C726">
        <v>0</v>
      </c>
      <c r="D726">
        <v>36</v>
      </c>
      <c r="E726" t="s">
        <v>133</v>
      </c>
      <c r="F726" t="s">
        <v>134</v>
      </c>
      <c r="G726" t="s">
        <v>135</v>
      </c>
      <c r="H726" t="s">
        <v>136</v>
      </c>
      <c r="J726">
        <v>82917064876</v>
      </c>
      <c r="K726">
        <f t="shared" si="23"/>
        <v>0</v>
      </c>
      <c r="L726" t="s">
        <v>11</v>
      </c>
      <c r="M726">
        <v>619</v>
      </c>
      <c r="N726">
        <v>619</v>
      </c>
      <c r="O726">
        <v>619</v>
      </c>
      <c r="P726">
        <f t="shared" si="24"/>
        <v>-0.90804190543969709</v>
      </c>
    </row>
    <row r="727" spans="1:16">
      <c r="A727">
        <v>6</v>
      </c>
      <c r="B727" t="s">
        <v>27</v>
      </c>
      <c r="C727">
        <v>0</v>
      </c>
      <c r="D727">
        <v>39</v>
      </c>
      <c r="E727" t="s">
        <v>430</v>
      </c>
      <c r="F727" t="s">
        <v>431</v>
      </c>
      <c r="G727" t="s">
        <v>432</v>
      </c>
      <c r="H727" t="s">
        <v>433</v>
      </c>
      <c r="J727">
        <v>82917066648</v>
      </c>
      <c r="K727">
        <f t="shared" si="23"/>
        <v>0</v>
      </c>
      <c r="L727" t="s">
        <v>11</v>
      </c>
      <c r="M727">
        <v>1074</v>
      </c>
      <c r="N727">
        <v>1074</v>
      </c>
      <c r="O727">
        <v>1074</v>
      </c>
      <c r="P727">
        <f t="shared" si="24"/>
        <v>-0.31929820757114219</v>
      </c>
    </row>
    <row r="728" spans="1:16">
      <c r="A728">
        <v>6</v>
      </c>
      <c r="B728" t="s">
        <v>27</v>
      </c>
      <c r="C728">
        <v>0</v>
      </c>
      <c r="D728">
        <v>34</v>
      </c>
      <c r="E728" t="s">
        <v>273</v>
      </c>
      <c r="F728" t="s">
        <v>274</v>
      </c>
      <c r="G728" t="s">
        <v>275</v>
      </c>
      <c r="H728" t="s">
        <v>276</v>
      </c>
      <c r="J728">
        <v>82917090276</v>
      </c>
      <c r="K728">
        <f t="shared" si="23"/>
        <v>0</v>
      </c>
      <c r="L728" t="s">
        <v>11</v>
      </c>
      <c r="M728">
        <v>635</v>
      </c>
      <c r="N728">
        <v>635</v>
      </c>
      <c r="O728">
        <v>635</v>
      </c>
      <c r="P728">
        <f t="shared" si="24"/>
        <v>-0.88733883034981387</v>
      </c>
    </row>
    <row r="729" spans="1:16">
      <c r="A729">
        <v>6</v>
      </c>
      <c r="B729" t="s">
        <v>27</v>
      </c>
      <c r="C729">
        <v>0</v>
      </c>
      <c r="D729">
        <v>35</v>
      </c>
      <c r="E729" t="s">
        <v>107</v>
      </c>
      <c r="F729" t="s">
        <v>108</v>
      </c>
      <c r="G729" t="s">
        <v>109</v>
      </c>
      <c r="H729" t="s">
        <v>110</v>
      </c>
      <c r="J729">
        <v>82917091758</v>
      </c>
      <c r="K729">
        <f t="shared" si="23"/>
        <v>0</v>
      </c>
      <c r="L729" t="s">
        <v>11</v>
      </c>
      <c r="M729">
        <v>978</v>
      </c>
      <c r="N729">
        <v>978</v>
      </c>
      <c r="O729">
        <v>978</v>
      </c>
      <c r="P729">
        <f t="shared" si="24"/>
        <v>-0.44351665811044166</v>
      </c>
    </row>
    <row r="730" spans="1:16">
      <c r="A730">
        <v>6</v>
      </c>
      <c r="B730" t="s">
        <v>27</v>
      </c>
      <c r="C730">
        <v>3</v>
      </c>
      <c r="D730">
        <v>59</v>
      </c>
      <c r="E730" t="s">
        <v>114</v>
      </c>
      <c r="F730" t="s">
        <v>115</v>
      </c>
      <c r="G730" t="s">
        <v>116</v>
      </c>
      <c r="H730" t="s">
        <v>117</v>
      </c>
      <c r="I730">
        <v>82916990630</v>
      </c>
      <c r="J730">
        <v>82917012369</v>
      </c>
      <c r="K730">
        <f t="shared" si="23"/>
        <v>6.0386111111111109</v>
      </c>
      <c r="L730" t="s">
        <v>11</v>
      </c>
      <c r="M730">
        <v>891</v>
      </c>
      <c r="N730">
        <v>891</v>
      </c>
      <c r="O730">
        <v>891</v>
      </c>
      <c r="P730">
        <f t="shared" si="24"/>
        <v>-0.5560896289116819</v>
      </c>
    </row>
    <row r="731" spans="1:16">
      <c r="A731">
        <v>6</v>
      </c>
      <c r="B731" t="s">
        <v>27</v>
      </c>
      <c r="C731">
        <v>3</v>
      </c>
      <c r="D731">
        <v>63</v>
      </c>
      <c r="E731" t="s">
        <v>137</v>
      </c>
      <c r="F731" t="s">
        <v>138</v>
      </c>
      <c r="G731" t="s">
        <v>139</v>
      </c>
      <c r="H731" t="s">
        <v>140</v>
      </c>
      <c r="I731">
        <v>82916990305</v>
      </c>
      <c r="J731">
        <v>82917012638</v>
      </c>
      <c r="K731">
        <f t="shared" si="23"/>
        <v>6.203611111111111</v>
      </c>
      <c r="L731" t="s">
        <v>11</v>
      </c>
      <c r="M731">
        <v>2626</v>
      </c>
      <c r="N731">
        <v>2626</v>
      </c>
      <c r="O731" t="s">
        <v>529</v>
      </c>
      <c r="P731">
        <f t="shared" si="24"/>
        <v>1.6889000761475332</v>
      </c>
    </row>
    <row r="732" spans="1:16">
      <c r="A732">
        <v>6</v>
      </c>
      <c r="B732" t="s">
        <v>27</v>
      </c>
      <c r="C732">
        <v>3</v>
      </c>
      <c r="D732">
        <v>57</v>
      </c>
      <c r="E732" t="s">
        <v>317</v>
      </c>
      <c r="F732" t="s">
        <v>318</v>
      </c>
      <c r="G732" t="s">
        <v>319</v>
      </c>
      <c r="H732" t="s">
        <v>320</v>
      </c>
      <c r="I732">
        <v>82917029440</v>
      </c>
      <c r="J732">
        <v>82917040653</v>
      </c>
      <c r="K732">
        <f t="shared" si="23"/>
        <v>3.1147222222222219</v>
      </c>
      <c r="L732" t="s">
        <v>11</v>
      </c>
      <c r="M732">
        <v>658</v>
      </c>
      <c r="N732">
        <v>658</v>
      </c>
      <c r="O732">
        <v>658</v>
      </c>
      <c r="P732">
        <f t="shared" si="24"/>
        <v>-0.85757815990810671</v>
      </c>
    </row>
    <row r="733" spans="1:16">
      <c r="A733">
        <v>6</v>
      </c>
      <c r="B733" t="s">
        <v>27</v>
      </c>
      <c r="C733">
        <v>3</v>
      </c>
      <c r="D733">
        <v>61</v>
      </c>
      <c r="E733" t="s">
        <v>503</v>
      </c>
      <c r="F733" t="s">
        <v>504</v>
      </c>
      <c r="G733" t="s">
        <v>505</v>
      </c>
      <c r="H733" t="s">
        <v>506</v>
      </c>
      <c r="I733">
        <v>82917031222</v>
      </c>
      <c r="J733">
        <v>82917041615</v>
      </c>
      <c r="K733">
        <f t="shared" si="23"/>
        <v>2.8869444444444445</v>
      </c>
      <c r="L733" t="s">
        <v>11</v>
      </c>
      <c r="M733">
        <v>850</v>
      </c>
      <c r="N733">
        <v>850</v>
      </c>
      <c r="O733">
        <v>850</v>
      </c>
      <c r="P733">
        <f t="shared" si="24"/>
        <v>-0.60914125882950765</v>
      </c>
    </row>
    <row r="734" spans="1:16">
      <c r="A734">
        <v>6</v>
      </c>
      <c r="B734" t="s">
        <v>27</v>
      </c>
      <c r="C734">
        <v>3</v>
      </c>
      <c r="D734">
        <v>64</v>
      </c>
      <c r="E734" t="s">
        <v>475</v>
      </c>
      <c r="F734" t="s">
        <v>476</v>
      </c>
      <c r="G734" t="s">
        <v>477</v>
      </c>
      <c r="H734" t="s">
        <v>478</v>
      </c>
      <c r="I734">
        <v>82917063882</v>
      </c>
      <c r="J734">
        <v>82917067423</v>
      </c>
      <c r="K734">
        <f t="shared" si="23"/>
        <v>0.9836111111111111</v>
      </c>
      <c r="L734" t="s">
        <v>11</v>
      </c>
      <c r="M734">
        <v>714</v>
      </c>
      <c r="N734">
        <v>714</v>
      </c>
      <c r="O734">
        <v>714</v>
      </c>
      <c r="P734">
        <f t="shared" si="24"/>
        <v>-0.78511739709351536</v>
      </c>
    </row>
    <row r="735" spans="1:16">
      <c r="A735">
        <v>6</v>
      </c>
      <c r="B735" t="s">
        <v>27</v>
      </c>
      <c r="C735">
        <v>3</v>
      </c>
      <c r="D735">
        <v>60</v>
      </c>
      <c r="E735" t="s">
        <v>343</v>
      </c>
      <c r="F735" t="s">
        <v>344</v>
      </c>
      <c r="G735" t="s">
        <v>345</v>
      </c>
      <c r="H735" t="s">
        <v>346</v>
      </c>
      <c r="I735">
        <v>82917064044</v>
      </c>
      <c r="J735">
        <v>82917067496</v>
      </c>
      <c r="K735">
        <f t="shared" si="23"/>
        <v>0.9588888888888889</v>
      </c>
      <c r="L735" t="s">
        <v>11</v>
      </c>
      <c r="M735">
        <v>1106</v>
      </c>
      <c r="N735">
        <v>1106</v>
      </c>
      <c r="O735">
        <v>1106</v>
      </c>
      <c r="P735">
        <f t="shared" si="24"/>
        <v>-0.27789205739137568</v>
      </c>
    </row>
    <row r="736" spans="1:16">
      <c r="A736">
        <v>6</v>
      </c>
      <c r="B736" t="s">
        <v>27</v>
      </c>
      <c r="C736">
        <v>3</v>
      </c>
      <c r="D736">
        <v>58</v>
      </c>
      <c r="E736" t="s">
        <v>68</v>
      </c>
      <c r="F736" t="s">
        <v>69</v>
      </c>
      <c r="G736" t="s">
        <v>70</v>
      </c>
      <c r="H736" t="s">
        <v>71</v>
      </c>
      <c r="I736">
        <v>82917068321</v>
      </c>
      <c r="J736">
        <v>82917090344</v>
      </c>
      <c r="K736">
        <f t="shared" si="23"/>
        <v>6.1175000000000006</v>
      </c>
      <c r="L736" t="s">
        <v>11</v>
      </c>
      <c r="M736">
        <v>642</v>
      </c>
      <c r="N736">
        <v>642</v>
      </c>
      <c r="O736">
        <v>642</v>
      </c>
      <c r="P736">
        <f t="shared" si="24"/>
        <v>-0.87828123499798993</v>
      </c>
    </row>
    <row r="737" spans="1:16">
      <c r="A737">
        <v>6</v>
      </c>
      <c r="B737" t="s">
        <v>27</v>
      </c>
      <c r="C737">
        <v>3</v>
      </c>
      <c r="D737">
        <v>62</v>
      </c>
      <c r="E737" t="s">
        <v>208</v>
      </c>
      <c r="F737" t="s">
        <v>209</v>
      </c>
      <c r="G737" t="s">
        <v>210</v>
      </c>
      <c r="H737" t="s">
        <v>211</v>
      </c>
      <c r="I737">
        <v>82917089383</v>
      </c>
      <c r="J737">
        <v>82917093192</v>
      </c>
      <c r="K737">
        <f t="shared" si="23"/>
        <v>1.0580555555555555</v>
      </c>
      <c r="L737" t="s">
        <v>11</v>
      </c>
      <c r="M737">
        <v>1402</v>
      </c>
      <c r="N737">
        <v>1402</v>
      </c>
      <c r="O737">
        <v>1402</v>
      </c>
      <c r="P737">
        <f t="shared" si="24"/>
        <v>0.1051148317714645</v>
      </c>
    </row>
    <row r="738" spans="1:16">
      <c r="A738">
        <v>6</v>
      </c>
      <c r="B738" t="s">
        <v>27</v>
      </c>
      <c r="C738">
        <v>30</v>
      </c>
      <c r="D738">
        <v>11</v>
      </c>
      <c r="E738" t="s">
        <v>354</v>
      </c>
      <c r="F738" t="s">
        <v>355</v>
      </c>
      <c r="G738" t="s">
        <v>356</v>
      </c>
      <c r="H738" t="s">
        <v>357</v>
      </c>
      <c r="I738">
        <v>82916997920</v>
      </c>
      <c r="J738">
        <v>82917014048</v>
      </c>
      <c r="K738">
        <f t="shared" si="23"/>
        <v>4.4800000000000004</v>
      </c>
      <c r="L738" t="s">
        <v>11</v>
      </c>
      <c r="M738">
        <v>866</v>
      </c>
      <c r="N738">
        <v>866</v>
      </c>
      <c r="O738">
        <v>866</v>
      </c>
      <c r="P738">
        <f t="shared" si="24"/>
        <v>-0.58843818373962442</v>
      </c>
    </row>
    <row r="739" spans="1:16">
      <c r="A739">
        <v>6</v>
      </c>
      <c r="B739" t="s">
        <v>27</v>
      </c>
      <c r="C739">
        <v>30</v>
      </c>
      <c r="D739">
        <v>13</v>
      </c>
      <c r="E739" t="s">
        <v>479</v>
      </c>
      <c r="F739" t="s">
        <v>480</v>
      </c>
      <c r="G739" t="s">
        <v>481</v>
      </c>
      <c r="H739" t="s">
        <v>482</v>
      </c>
      <c r="I739">
        <v>82917006345</v>
      </c>
      <c r="J739">
        <v>82917015952</v>
      </c>
      <c r="K739">
        <f t="shared" si="23"/>
        <v>2.6686111111111113</v>
      </c>
      <c r="L739" t="s">
        <v>11</v>
      </c>
      <c r="M739">
        <v>858</v>
      </c>
      <c r="N739">
        <v>858</v>
      </c>
      <c r="O739">
        <v>858</v>
      </c>
      <c r="P739">
        <f t="shared" si="24"/>
        <v>-0.59878972128456609</v>
      </c>
    </row>
    <row r="740" spans="1:16">
      <c r="A740">
        <v>6</v>
      </c>
      <c r="B740" t="s">
        <v>27</v>
      </c>
      <c r="C740">
        <v>30</v>
      </c>
      <c r="D740">
        <v>9</v>
      </c>
      <c r="E740" t="s">
        <v>182</v>
      </c>
      <c r="F740" t="s">
        <v>183</v>
      </c>
      <c r="G740" t="s">
        <v>184</v>
      </c>
      <c r="H740" t="s">
        <v>185</v>
      </c>
      <c r="I740">
        <v>82917024255</v>
      </c>
      <c r="J740">
        <v>82917040161</v>
      </c>
      <c r="K740">
        <f t="shared" si="23"/>
        <v>4.4183333333333339</v>
      </c>
      <c r="L740" t="s">
        <v>11</v>
      </c>
      <c r="M740">
        <v>762</v>
      </c>
      <c r="N740">
        <v>762</v>
      </c>
      <c r="O740">
        <v>762</v>
      </c>
      <c r="P740">
        <f t="shared" si="24"/>
        <v>-0.72300817182386556</v>
      </c>
    </row>
    <row r="741" spans="1:16">
      <c r="A741">
        <v>6</v>
      </c>
      <c r="B741" t="s">
        <v>27</v>
      </c>
      <c r="C741">
        <v>30</v>
      </c>
      <c r="D741">
        <v>16</v>
      </c>
      <c r="E741" t="s">
        <v>266</v>
      </c>
      <c r="F741" t="s">
        <v>267</v>
      </c>
      <c r="G741" t="s">
        <v>268</v>
      </c>
      <c r="H741" t="s">
        <v>269</v>
      </c>
      <c r="I741">
        <v>82917036568</v>
      </c>
      <c r="J741">
        <v>82917042081</v>
      </c>
      <c r="K741">
        <f t="shared" si="23"/>
        <v>1.5313888888888889</v>
      </c>
      <c r="L741" t="s">
        <v>11</v>
      </c>
      <c r="M741">
        <v>762</v>
      </c>
      <c r="N741">
        <v>762</v>
      </c>
      <c r="O741">
        <v>762</v>
      </c>
      <c r="P741">
        <f t="shared" si="24"/>
        <v>-0.72300817182386556</v>
      </c>
    </row>
    <row r="742" spans="1:16">
      <c r="A742">
        <v>6</v>
      </c>
      <c r="B742" t="s">
        <v>27</v>
      </c>
      <c r="C742">
        <v>30</v>
      </c>
      <c r="D742">
        <v>15</v>
      </c>
      <c r="E742" t="s">
        <v>87</v>
      </c>
      <c r="F742" t="s">
        <v>88</v>
      </c>
      <c r="G742" t="s">
        <v>89</v>
      </c>
      <c r="H742" t="s">
        <v>90</v>
      </c>
      <c r="I742">
        <v>82917060318</v>
      </c>
      <c r="J742">
        <v>82917066907</v>
      </c>
      <c r="K742">
        <f t="shared" si="23"/>
        <v>1.8302777777777777</v>
      </c>
      <c r="L742" t="s">
        <v>11</v>
      </c>
      <c r="M742">
        <v>1146</v>
      </c>
      <c r="N742">
        <v>1146</v>
      </c>
      <c r="O742">
        <v>1146</v>
      </c>
      <c r="P742">
        <f t="shared" si="24"/>
        <v>-0.22613436966666753</v>
      </c>
    </row>
    <row r="743" spans="1:16">
      <c r="A743">
        <v>6</v>
      </c>
      <c r="B743" t="s">
        <v>27</v>
      </c>
      <c r="C743">
        <v>30</v>
      </c>
      <c r="D743">
        <v>10</v>
      </c>
      <c r="E743" t="s">
        <v>145</v>
      </c>
      <c r="F743" t="s">
        <v>146</v>
      </c>
      <c r="G743" t="s">
        <v>147</v>
      </c>
      <c r="H743" t="s">
        <v>148</v>
      </c>
      <c r="I743">
        <v>82917058698</v>
      </c>
      <c r="J743">
        <v>82917067324</v>
      </c>
      <c r="K743">
        <f t="shared" si="23"/>
        <v>2.3961111111111113</v>
      </c>
      <c r="L743" t="s">
        <v>11</v>
      </c>
      <c r="M743">
        <v>1154</v>
      </c>
      <c r="N743">
        <v>1154</v>
      </c>
      <c r="O743">
        <v>1154</v>
      </c>
      <c r="P743">
        <f t="shared" si="24"/>
        <v>-0.21578283212172591</v>
      </c>
    </row>
    <row r="744" spans="1:16">
      <c r="A744">
        <v>6</v>
      </c>
      <c r="B744" t="s">
        <v>27</v>
      </c>
      <c r="C744">
        <v>30</v>
      </c>
      <c r="D744">
        <v>12</v>
      </c>
      <c r="E744" t="s">
        <v>458</v>
      </c>
      <c r="F744" t="s">
        <v>459</v>
      </c>
      <c r="G744" t="s">
        <v>460</v>
      </c>
      <c r="H744" t="s">
        <v>461</v>
      </c>
      <c r="I744">
        <v>82917082740</v>
      </c>
      <c r="J744">
        <v>82917092637</v>
      </c>
      <c r="K744">
        <f t="shared" si="23"/>
        <v>2.7491666666666665</v>
      </c>
      <c r="L744" t="s">
        <v>11</v>
      </c>
      <c r="M744">
        <v>538</v>
      </c>
      <c r="N744">
        <v>538</v>
      </c>
      <c r="O744">
        <v>538</v>
      </c>
      <c r="P744">
        <f t="shared" si="24"/>
        <v>-1.0128512230822311</v>
      </c>
    </row>
    <row r="745" spans="1:16">
      <c r="A745">
        <v>6</v>
      </c>
      <c r="B745" t="s">
        <v>27</v>
      </c>
      <c r="C745">
        <v>30</v>
      </c>
      <c r="D745">
        <v>14</v>
      </c>
      <c r="E745" t="s">
        <v>83</v>
      </c>
      <c r="F745" t="s">
        <v>84</v>
      </c>
      <c r="G745" t="s">
        <v>85</v>
      </c>
      <c r="H745" t="s">
        <v>86</v>
      </c>
      <c r="I745">
        <v>82917086142</v>
      </c>
      <c r="J745">
        <v>82917093064</v>
      </c>
      <c r="K745">
        <f t="shared" si="23"/>
        <v>1.9227777777777777</v>
      </c>
      <c r="L745" t="s">
        <v>5</v>
      </c>
      <c r="M745">
        <v>1635</v>
      </c>
      <c r="N745">
        <v>1635</v>
      </c>
      <c r="O745">
        <v>1635</v>
      </c>
      <c r="P745">
        <f t="shared" si="24"/>
        <v>0.40660336276788933</v>
      </c>
    </row>
    <row r="746" spans="1:16">
      <c r="A746">
        <v>6</v>
      </c>
      <c r="B746" t="s">
        <v>12</v>
      </c>
      <c r="C746">
        <v>0</v>
      </c>
      <c r="E746" t="s">
        <v>405</v>
      </c>
      <c r="F746" t="s">
        <v>406</v>
      </c>
      <c r="H746" t="s">
        <v>407</v>
      </c>
      <c r="J746">
        <v>82917012826</v>
      </c>
      <c r="K746">
        <f t="shared" si="23"/>
        <v>0</v>
      </c>
      <c r="L746" t="s">
        <v>11</v>
      </c>
      <c r="M746">
        <v>2162</v>
      </c>
      <c r="N746">
        <v>2162</v>
      </c>
      <c r="O746">
        <v>2162</v>
      </c>
      <c r="P746">
        <f t="shared" si="24"/>
        <v>1.0885108985409189</v>
      </c>
    </row>
    <row r="747" spans="1:16">
      <c r="A747">
        <v>6</v>
      </c>
      <c r="B747" t="s">
        <v>12</v>
      </c>
      <c r="C747">
        <v>0</v>
      </c>
      <c r="E747" t="s">
        <v>280</v>
      </c>
      <c r="F747" t="s">
        <v>281</v>
      </c>
      <c r="H747" t="s">
        <v>282</v>
      </c>
      <c r="J747">
        <v>82917013095</v>
      </c>
      <c r="K747">
        <f t="shared" si="23"/>
        <v>0</v>
      </c>
      <c r="L747" t="s">
        <v>11</v>
      </c>
      <c r="M747">
        <v>1386</v>
      </c>
      <c r="N747">
        <v>1386</v>
      </c>
      <c r="O747">
        <v>1386</v>
      </c>
      <c r="P747">
        <f t="shared" si="24"/>
        <v>8.4411756681581254E-2</v>
      </c>
    </row>
    <row r="748" spans="1:16">
      <c r="A748">
        <v>6</v>
      </c>
      <c r="B748" t="s">
        <v>12</v>
      </c>
      <c r="C748">
        <v>0</v>
      </c>
      <c r="E748" t="s">
        <v>290</v>
      </c>
      <c r="F748" t="s">
        <v>291</v>
      </c>
      <c r="H748" t="s">
        <v>292</v>
      </c>
      <c r="J748">
        <v>82917015106</v>
      </c>
      <c r="K748">
        <f t="shared" si="23"/>
        <v>0</v>
      </c>
      <c r="L748" t="s">
        <v>11</v>
      </c>
      <c r="M748">
        <v>2642</v>
      </c>
      <c r="N748">
        <v>2642</v>
      </c>
      <c r="O748" t="s">
        <v>529</v>
      </c>
      <c r="P748">
        <f t="shared" si="24"/>
        <v>1.7096031512374166</v>
      </c>
    </row>
    <row r="749" spans="1:16">
      <c r="A749">
        <v>6</v>
      </c>
      <c r="B749" t="s">
        <v>12</v>
      </c>
      <c r="C749">
        <v>0</v>
      </c>
      <c r="E749" t="s">
        <v>162</v>
      </c>
      <c r="F749" t="s">
        <v>163</v>
      </c>
      <c r="H749" t="s">
        <v>164</v>
      </c>
      <c r="J749">
        <v>82917040965</v>
      </c>
      <c r="K749">
        <f t="shared" si="23"/>
        <v>0</v>
      </c>
      <c r="L749" t="s">
        <v>11</v>
      </c>
      <c r="M749">
        <v>4603</v>
      </c>
      <c r="N749" t="s">
        <v>529</v>
      </c>
      <c r="O749" t="s">
        <v>529</v>
      </c>
      <c r="P749" t="e">
        <f t="shared" si="24"/>
        <v>#VALUE!</v>
      </c>
    </row>
    <row r="750" spans="1:16">
      <c r="A750">
        <v>6</v>
      </c>
      <c r="B750" t="s">
        <v>12</v>
      </c>
      <c r="C750">
        <v>0</v>
      </c>
      <c r="E750" t="s">
        <v>243</v>
      </c>
      <c r="F750" t="s">
        <v>244</v>
      </c>
      <c r="H750" t="s">
        <v>245</v>
      </c>
      <c r="J750">
        <v>82917041387</v>
      </c>
      <c r="K750">
        <f t="shared" si="23"/>
        <v>0</v>
      </c>
      <c r="L750" t="s">
        <v>11</v>
      </c>
      <c r="M750">
        <v>1266</v>
      </c>
      <c r="N750">
        <v>1266</v>
      </c>
      <c r="O750">
        <v>1266</v>
      </c>
      <c r="P750">
        <f t="shared" si="24"/>
        <v>-7.0861306492543144E-2</v>
      </c>
    </row>
    <row r="751" spans="1:16">
      <c r="A751">
        <v>6</v>
      </c>
      <c r="B751" t="s">
        <v>12</v>
      </c>
      <c r="C751">
        <v>0</v>
      </c>
      <c r="E751" t="s">
        <v>367</v>
      </c>
      <c r="F751" t="s">
        <v>368</v>
      </c>
      <c r="H751" t="s">
        <v>369</v>
      </c>
      <c r="J751">
        <v>82917041493</v>
      </c>
      <c r="K751">
        <f t="shared" si="23"/>
        <v>0</v>
      </c>
      <c r="L751" t="s">
        <v>11</v>
      </c>
      <c r="M751">
        <v>1522</v>
      </c>
      <c r="N751">
        <v>1522</v>
      </c>
      <c r="O751">
        <v>1522</v>
      </c>
      <c r="P751">
        <f t="shared" si="24"/>
        <v>0.26038789494558889</v>
      </c>
    </row>
    <row r="752" spans="1:16">
      <c r="A752">
        <v>6</v>
      </c>
      <c r="B752" t="s">
        <v>12</v>
      </c>
      <c r="C752">
        <v>0</v>
      </c>
      <c r="E752" t="s">
        <v>283</v>
      </c>
      <c r="F752" t="s">
        <v>284</v>
      </c>
      <c r="H752" t="s">
        <v>285</v>
      </c>
      <c r="J752">
        <v>82917065280</v>
      </c>
      <c r="K752">
        <f t="shared" si="23"/>
        <v>0</v>
      </c>
      <c r="L752" t="s">
        <v>11</v>
      </c>
      <c r="M752">
        <v>1202</v>
      </c>
      <c r="N752">
        <v>1202</v>
      </c>
      <c r="O752">
        <v>1202</v>
      </c>
      <c r="P752">
        <f t="shared" si="24"/>
        <v>-0.15367360685207615</v>
      </c>
    </row>
    <row r="753" spans="1:16">
      <c r="A753">
        <v>6</v>
      </c>
      <c r="B753" t="s">
        <v>12</v>
      </c>
      <c r="C753">
        <v>0</v>
      </c>
      <c r="E753" t="s">
        <v>95</v>
      </c>
      <c r="F753" t="s">
        <v>96</v>
      </c>
      <c r="H753" t="s">
        <v>97</v>
      </c>
      <c r="J753">
        <v>82917065627</v>
      </c>
      <c r="K753">
        <f t="shared" si="23"/>
        <v>0</v>
      </c>
      <c r="L753" t="s">
        <v>11</v>
      </c>
      <c r="M753">
        <v>578</v>
      </c>
      <c r="N753">
        <v>578</v>
      </c>
      <c r="O753">
        <v>578</v>
      </c>
      <c r="P753">
        <f t="shared" si="24"/>
        <v>-0.96109353535752295</v>
      </c>
    </row>
    <row r="754" spans="1:16">
      <c r="A754">
        <v>6</v>
      </c>
      <c r="B754" t="s">
        <v>12</v>
      </c>
      <c r="C754">
        <v>0</v>
      </c>
      <c r="E754" t="s">
        <v>465</v>
      </c>
      <c r="F754" t="s">
        <v>466</v>
      </c>
      <c r="H754" t="s">
        <v>467</v>
      </c>
      <c r="J754">
        <v>82917065900</v>
      </c>
      <c r="K754">
        <f t="shared" si="23"/>
        <v>0</v>
      </c>
      <c r="L754" t="s">
        <v>11</v>
      </c>
      <c r="M754">
        <v>683</v>
      </c>
      <c r="N754">
        <v>683</v>
      </c>
      <c r="O754">
        <v>683</v>
      </c>
      <c r="P754">
        <f t="shared" si="24"/>
        <v>-0.82522960508016419</v>
      </c>
    </row>
    <row r="755" spans="1:16">
      <c r="A755">
        <v>6</v>
      </c>
      <c r="B755" t="s">
        <v>12</v>
      </c>
      <c r="C755">
        <v>0</v>
      </c>
      <c r="E755" t="s">
        <v>24</v>
      </c>
      <c r="F755" t="s">
        <v>25</v>
      </c>
      <c r="H755" t="s">
        <v>26</v>
      </c>
      <c r="J755">
        <v>82917092079</v>
      </c>
      <c r="K755">
        <f t="shared" si="23"/>
        <v>0</v>
      </c>
      <c r="L755" t="s">
        <v>11</v>
      </c>
      <c r="M755">
        <v>930</v>
      </c>
      <c r="N755">
        <v>930</v>
      </c>
      <c r="O755">
        <v>930</v>
      </c>
      <c r="P755">
        <f t="shared" si="24"/>
        <v>-0.5056258833800914</v>
      </c>
    </row>
    <row r="756" spans="1:16">
      <c r="A756">
        <v>6</v>
      </c>
      <c r="B756" t="s">
        <v>12</v>
      </c>
      <c r="C756">
        <v>0</v>
      </c>
      <c r="E756" t="s">
        <v>98</v>
      </c>
      <c r="F756" t="s">
        <v>99</v>
      </c>
      <c r="H756" t="s">
        <v>100</v>
      </c>
      <c r="J756">
        <v>82917093306</v>
      </c>
      <c r="K756">
        <f t="shared" si="23"/>
        <v>0</v>
      </c>
      <c r="L756" t="s">
        <v>11</v>
      </c>
      <c r="M756">
        <v>899</v>
      </c>
      <c r="N756">
        <v>899</v>
      </c>
      <c r="O756">
        <v>899</v>
      </c>
      <c r="P756">
        <f t="shared" si="24"/>
        <v>-0.54573809136674023</v>
      </c>
    </row>
    <row r="757" spans="1:16">
      <c r="A757">
        <v>6</v>
      </c>
      <c r="B757" t="s">
        <v>12</v>
      </c>
      <c r="C757">
        <v>0</v>
      </c>
      <c r="E757" t="s">
        <v>395</v>
      </c>
      <c r="F757" t="s">
        <v>396</v>
      </c>
      <c r="H757" t="s">
        <v>397</v>
      </c>
      <c r="J757">
        <v>82917093390</v>
      </c>
      <c r="K757">
        <f t="shared" si="23"/>
        <v>0</v>
      </c>
      <c r="L757" t="s">
        <v>11</v>
      </c>
      <c r="M757">
        <v>707</v>
      </c>
      <c r="N757">
        <v>707</v>
      </c>
      <c r="O757">
        <v>707</v>
      </c>
      <c r="P757">
        <f t="shared" si="24"/>
        <v>-0.79417499244533929</v>
      </c>
    </row>
    <row r="758" spans="1:16">
      <c r="A758">
        <v>6</v>
      </c>
      <c r="B758" t="s">
        <v>12</v>
      </c>
      <c r="C758">
        <v>3</v>
      </c>
      <c r="E758" t="s">
        <v>455</v>
      </c>
      <c r="F758" t="s">
        <v>456</v>
      </c>
      <c r="H758" t="s">
        <v>457</v>
      </c>
      <c r="I758">
        <v>82916990467</v>
      </c>
      <c r="J758">
        <v>82917012553</v>
      </c>
      <c r="K758">
        <f t="shared" si="23"/>
        <v>6.1350000000000007</v>
      </c>
      <c r="L758" t="s">
        <v>11</v>
      </c>
      <c r="M758">
        <v>922</v>
      </c>
      <c r="N758">
        <v>922</v>
      </c>
      <c r="O758">
        <v>922</v>
      </c>
      <c r="P758">
        <f t="shared" si="24"/>
        <v>-0.51597742092503307</v>
      </c>
    </row>
    <row r="759" spans="1:16">
      <c r="A759">
        <v>6</v>
      </c>
      <c r="B759" t="s">
        <v>12</v>
      </c>
      <c r="C759">
        <v>3</v>
      </c>
      <c r="E759" t="s">
        <v>270</v>
      </c>
      <c r="F759" t="s">
        <v>271</v>
      </c>
      <c r="H759" t="s">
        <v>272</v>
      </c>
      <c r="I759">
        <v>82917002942</v>
      </c>
      <c r="J759">
        <v>82917014969</v>
      </c>
      <c r="K759">
        <f t="shared" si="23"/>
        <v>3.3408333333333333</v>
      </c>
      <c r="L759" t="s">
        <v>11</v>
      </c>
      <c r="M759">
        <v>1786</v>
      </c>
      <c r="N759">
        <v>1786</v>
      </c>
      <c r="O759">
        <v>1786</v>
      </c>
      <c r="P759">
        <f t="shared" si="24"/>
        <v>0.60198863392866253</v>
      </c>
    </row>
    <row r="760" spans="1:16">
      <c r="A760">
        <v>6</v>
      </c>
      <c r="B760" t="s">
        <v>12</v>
      </c>
      <c r="C760">
        <v>3</v>
      </c>
      <c r="E760" t="s">
        <v>277</v>
      </c>
      <c r="F760" t="s">
        <v>278</v>
      </c>
      <c r="H760" t="s">
        <v>279</v>
      </c>
      <c r="I760">
        <v>82917011529</v>
      </c>
      <c r="J760">
        <v>82917016208</v>
      </c>
      <c r="K760">
        <f t="shared" si="23"/>
        <v>1.2997222222222222</v>
      </c>
      <c r="L760" t="s">
        <v>11</v>
      </c>
      <c r="M760">
        <v>778</v>
      </c>
      <c r="N760">
        <v>778</v>
      </c>
      <c r="O760">
        <v>778</v>
      </c>
      <c r="P760">
        <f t="shared" si="24"/>
        <v>-0.70230509673398234</v>
      </c>
    </row>
    <row r="761" spans="1:16">
      <c r="A761">
        <v>6</v>
      </c>
      <c r="B761" t="s">
        <v>12</v>
      </c>
      <c r="C761">
        <v>3</v>
      </c>
      <c r="E761" t="s">
        <v>41</v>
      </c>
      <c r="F761" t="s">
        <v>42</v>
      </c>
      <c r="H761" t="s">
        <v>43</v>
      </c>
      <c r="I761">
        <v>82917016965</v>
      </c>
      <c r="J761">
        <v>82917038936</v>
      </c>
      <c r="K761">
        <f t="shared" si="23"/>
        <v>6.1030555555555557</v>
      </c>
      <c r="L761" t="s">
        <v>11</v>
      </c>
      <c r="M761">
        <v>906</v>
      </c>
      <c r="N761">
        <v>906</v>
      </c>
      <c r="O761">
        <v>906</v>
      </c>
      <c r="P761">
        <f t="shared" si="24"/>
        <v>-0.5366804960149163</v>
      </c>
    </row>
    <row r="762" spans="1:16">
      <c r="A762">
        <v>6</v>
      </c>
      <c r="B762" t="s">
        <v>12</v>
      </c>
      <c r="C762">
        <v>3</v>
      </c>
      <c r="E762" t="s">
        <v>168</v>
      </c>
      <c r="F762" t="s">
        <v>169</v>
      </c>
      <c r="H762" t="s">
        <v>170</v>
      </c>
      <c r="I762">
        <v>82917022473</v>
      </c>
      <c r="J762">
        <v>82917039987</v>
      </c>
      <c r="K762">
        <f t="shared" si="23"/>
        <v>4.8649999999999993</v>
      </c>
      <c r="L762" t="s">
        <v>11</v>
      </c>
      <c r="M762">
        <v>882</v>
      </c>
      <c r="N762">
        <v>882</v>
      </c>
      <c r="O762">
        <v>882</v>
      </c>
      <c r="P762">
        <f t="shared" si="24"/>
        <v>-0.56773510864974119</v>
      </c>
    </row>
    <row r="763" spans="1:16">
      <c r="A763">
        <v>6</v>
      </c>
      <c r="B763" t="s">
        <v>12</v>
      </c>
      <c r="C763">
        <v>3</v>
      </c>
      <c r="E763" t="s">
        <v>496</v>
      </c>
      <c r="F763" t="s">
        <v>497</v>
      </c>
      <c r="H763" t="s">
        <v>498</v>
      </c>
      <c r="I763">
        <v>82917027496</v>
      </c>
      <c r="J763">
        <v>82917040392</v>
      </c>
      <c r="K763">
        <f t="shared" si="23"/>
        <v>3.5822222222222222</v>
      </c>
      <c r="L763" t="s">
        <v>11</v>
      </c>
      <c r="M763">
        <v>834</v>
      </c>
      <c r="N763">
        <v>834</v>
      </c>
      <c r="O763">
        <v>834</v>
      </c>
      <c r="P763">
        <f t="shared" si="24"/>
        <v>-0.62984433391939099</v>
      </c>
    </row>
    <row r="764" spans="1:16">
      <c r="A764">
        <v>6</v>
      </c>
      <c r="B764" t="s">
        <v>12</v>
      </c>
      <c r="C764">
        <v>3</v>
      </c>
      <c r="E764" t="s">
        <v>449</v>
      </c>
      <c r="F764" t="s">
        <v>450</v>
      </c>
      <c r="H764" t="s">
        <v>451</v>
      </c>
      <c r="I764">
        <v>82917053027</v>
      </c>
      <c r="J764">
        <v>82917065692</v>
      </c>
      <c r="K764">
        <f t="shared" si="23"/>
        <v>3.5180555555555557</v>
      </c>
      <c r="L764" t="s">
        <v>11</v>
      </c>
      <c r="M764">
        <v>683</v>
      </c>
      <c r="N764">
        <v>683</v>
      </c>
      <c r="O764">
        <v>683</v>
      </c>
      <c r="P764">
        <f t="shared" si="24"/>
        <v>-0.82522960508016419</v>
      </c>
    </row>
    <row r="765" spans="1:16">
      <c r="A765">
        <v>6</v>
      </c>
      <c r="B765" t="s">
        <v>12</v>
      </c>
      <c r="C765">
        <v>3</v>
      </c>
      <c r="E765" t="s">
        <v>152</v>
      </c>
      <c r="F765" t="s">
        <v>153</v>
      </c>
      <c r="H765" t="s">
        <v>154</v>
      </c>
      <c r="I765">
        <v>82917053189</v>
      </c>
      <c r="J765">
        <v>82917065763</v>
      </c>
      <c r="K765">
        <f t="shared" si="23"/>
        <v>3.4927777777777775</v>
      </c>
      <c r="L765" t="s">
        <v>11</v>
      </c>
      <c r="M765">
        <v>538</v>
      </c>
      <c r="N765">
        <v>538</v>
      </c>
      <c r="O765">
        <v>538</v>
      </c>
      <c r="P765">
        <f t="shared" si="24"/>
        <v>-1.0128512230822311</v>
      </c>
    </row>
    <row r="766" spans="1:16">
      <c r="A766">
        <v>6</v>
      </c>
      <c r="B766" t="s">
        <v>12</v>
      </c>
      <c r="C766">
        <v>3</v>
      </c>
      <c r="E766" t="s">
        <v>165</v>
      </c>
      <c r="F766" t="s">
        <v>166</v>
      </c>
      <c r="H766" t="s">
        <v>167</v>
      </c>
      <c r="I766">
        <v>82917063720</v>
      </c>
      <c r="J766">
        <v>82917067772</v>
      </c>
      <c r="K766">
        <f t="shared" si="23"/>
        <v>1.1255555555555554</v>
      </c>
      <c r="L766" t="s">
        <v>11</v>
      </c>
      <c r="M766">
        <v>930</v>
      </c>
      <c r="N766">
        <v>930</v>
      </c>
      <c r="O766">
        <v>930</v>
      </c>
      <c r="P766">
        <f t="shared" si="24"/>
        <v>-0.5056258833800914</v>
      </c>
    </row>
    <row r="767" spans="1:16">
      <c r="A767">
        <v>6</v>
      </c>
      <c r="B767" t="s">
        <v>12</v>
      </c>
      <c r="C767">
        <v>3</v>
      </c>
      <c r="E767" t="s">
        <v>392</v>
      </c>
      <c r="F767" t="s">
        <v>393</v>
      </c>
      <c r="H767" t="s">
        <v>394</v>
      </c>
      <c r="I767">
        <v>82917070265</v>
      </c>
      <c r="J767">
        <v>82917090730</v>
      </c>
      <c r="K767">
        <f t="shared" si="23"/>
        <v>5.6847222222222218</v>
      </c>
      <c r="L767" t="s">
        <v>11</v>
      </c>
      <c r="M767">
        <v>834</v>
      </c>
      <c r="N767">
        <v>834</v>
      </c>
      <c r="O767">
        <v>834</v>
      </c>
      <c r="P767">
        <f t="shared" si="24"/>
        <v>-0.62984433391939099</v>
      </c>
    </row>
    <row r="768" spans="1:16">
      <c r="A768">
        <v>6</v>
      </c>
      <c r="B768" t="s">
        <v>12</v>
      </c>
      <c r="C768">
        <v>3</v>
      </c>
      <c r="E768" t="s">
        <v>48</v>
      </c>
      <c r="F768" t="s">
        <v>49</v>
      </c>
      <c r="H768" t="s">
        <v>50</v>
      </c>
      <c r="I768">
        <v>82917080472</v>
      </c>
      <c r="J768">
        <v>82917092165</v>
      </c>
      <c r="K768">
        <f t="shared" si="23"/>
        <v>3.2480555555555553</v>
      </c>
      <c r="L768" t="s">
        <v>11</v>
      </c>
      <c r="M768">
        <v>962</v>
      </c>
      <c r="N768">
        <v>962</v>
      </c>
      <c r="O768">
        <v>962</v>
      </c>
      <c r="P768">
        <f t="shared" si="24"/>
        <v>-0.46421973320032495</v>
      </c>
    </row>
    <row r="769" spans="1:16">
      <c r="A769">
        <v>6</v>
      </c>
      <c r="B769" t="s">
        <v>12</v>
      </c>
      <c r="C769">
        <v>3</v>
      </c>
      <c r="E769" t="s">
        <v>486</v>
      </c>
      <c r="F769" t="s">
        <v>487</v>
      </c>
      <c r="H769" t="s">
        <v>488</v>
      </c>
      <c r="I769">
        <v>82917082578</v>
      </c>
      <c r="J769">
        <v>82917092572</v>
      </c>
      <c r="K769">
        <f t="shared" si="23"/>
        <v>2.7761111111111112</v>
      </c>
      <c r="L769" t="s">
        <v>11</v>
      </c>
      <c r="M769">
        <v>586</v>
      </c>
      <c r="N769">
        <v>586</v>
      </c>
      <c r="O769">
        <v>586</v>
      </c>
      <c r="P769">
        <f t="shared" si="24"/>
        <v>-0.9507419978125814</v>
      </c>
    </row>
    <row r="770" spans="1:16">
      <c r="A770">
        <v>6</v>
      </c>
      <c r="B770" t="s">
        <v>12</v>
      </c>
      <c r="C770">
        <v>30</v>
      </c>
      <c r="E770" t="s">
        <v>111</v>
      </c>
      <c r="F770" t="s">
        <v>112</v>
      </c>
      <c r="H770" t="s">
        <v>113</v>
      </c>
      <c r="I770">
        <v>82916992736</v>
      </c>
      <c r="J770">
        <v>82917013695</v>
      </c>
      <c r="K770">
        <f t="shared" si="23"/>
        <v>5.8219444444444441</v>
      </c>
      <c r="L770" t="s">
        <v>11</v>
      </c>
      <c r="M770">
        <v>1266</v>
      </c>
      <c r="N770">
        <v>1266</v>
      </c>
      <c r="O770">
        <v>1266</v>
      </c>
      <c r="P770">
        <f t="shared" si="24"/>
        <v>-7.0861306492543144E-2</v>
      </c>
    </row>
    <row r="771" spans="1:16">
      <c r="A771">
        <v>6</v>
      </c>
      <c r="B771" t="s">
        <v>12</v>
      </c>
      <c r="C771">
        <v>30</v>
      </c>
      <c r="E771" t="s">
        <v>186</v>
      </c>
      <c r="F771" t="s">
        <v>187</v>
      </c>
      <c r="H771" t="s">
        <v>188</v>
      </c>
      <c r="I771">
        <v>82917001322</v>
      </c>
      <c r="J771">
        <v>82917014784</v>
      </c>
      <c r="K771">
        <f t="shared" ref="K771:K834" si="25">IF(ISBLANK(I771),0,((J771-I771)/60)/60)</f>
        <v>3.7394444444444446</v>
      </c>
      <c r="L771" t="s">
        <v>11</v>
      </c>
      <c r="M771">
        <v>1146</v>
      </c>
      <c r="N771">
        <v>1146</v>
      </c>
      <c r="O771">
        <v>1146</v>
      </c>
      <c r="P771">
        <f t="shared" ref="P771:P834" si="26">IF(ISBLANK(N771),"",(N771-VLOOKUP($A771,$R:$T,2,FALSE))/VLOOKUP($A771,$R:$T,3,FALSE))</f>
        <v>-0.22613436966666753</v>
      </c>
    </row>
    <row r="772" spans="1:16">
      <c r="A772">
        <v>6</v>
      </c>
      <c r="B772" t="s">
        <v>12</v>
      </c>
      <c r="C772">
        <v>30</v>
      </c>
      <c r="E772" t="s">
        <v>415</v>
      </c>
      <c r="F772" t="s">
        <v>416</v>
      </c>
      <c r="H772" t="s">
        <v>417</v>
      </c>
      <c r="I772">
        <v>82917007965</v>
      </c>
      <c r="J772">
        <v>82917016034</v>
      </c>
      <c r="K772">
        <f t="shared" si="25"/>
        <v>2.2413888888888889</v>
      </c>
      <c r="L772" t="s">
        <v>11</v>
      </c>
      <c r="M772">
        <v>786</v>
      </c>
      <c r="N772">
        <v>786</v>
      </c>
      <c r="O772">
        <v>786</v>
      </c>
      <c r="P772">
        <f t="shared" si="26"/>
        <v>-0.69195355918904067</v>
      </c>
    </row>
    <row r="773" spans="1:16">
      <c r="A773">
        <v>6</v>
      </c>
      <c r="B773" t="s">
        <v>12</v>
      </c>
      <c r="C773">
        <v>30</v>
      </c>
      <c r="E773" t="s">
        <v>149</v>
      </c>
      <c r="F773" t="s">
        <v>150</v>
      </c>
      <c r="H773" t="s">
        <v>151</v>
      </c>
      <c r="I773">
        <v>82917018747</v>
      </c>
      <c r="J773">
        <v>82917039021</v>
      </c>
      <c r="K773">
        <f t="shared" si="25"/>
        <v>5.6316666666666659</v>
      </c>
      <c r="L773" t="s">
        <v>11</v>
      </c>
      <c r="M773">
        <v>1722</v>
      </c>
      <c r="N773">
        <v>1722</v>
      </c>
      <c r="O773">
        <v>1722</v>
      </c>
      <c r="P773">
        <f t="shared" si="26"/>
        <v>0.51917633356912951</v>
      </c>
    </row>
    <row r="774" spans="1:16">
      <c r="A774">
        <v>6</v>
      </c>
      <c r="B774" t="s">
        <v>12</v>
      </c>
      <c r="C774">
        <v>30</v>
      </c>
      <c r="E774" t="s">
        <v>38</v>
      </c>
      <c r="F774" t="s">
        <v>39</v>
      </c>
      <c r="H774" t="s">
        <v>40</v>
      </c>
      <c r="I774">
        <v>82917022635</v>
      </c>
      <c r="J774">
        <v>82917040237</v>
      </c>
      <c r="K774">
        <f t="shared" si="25"/>
        <v>4.8894444444444449</v>
      </c>
      <c r="L774" t="s">
        <v>11</v>
      </c>
      <c r="M774">
        <v>651</v>
      </c>
      <c r="N774">
        <v>651</v>
      </c>
      <c r="O774">
        <v>651</v>
      </c>
      <c r="P774">
        <f t="shared" si="26"/>
        <v>-0.86663575525993064</v>
      </c>
    </row>
    <row r="775" spans="1:16">
      <c r="A775">
        <v>6</v>
      </c>
      <c r="B775" t="s">
        <v>12</v>
      </c>
      <c r="C775">
        <v>30</v>
      </c>
      <c r="E775" t="s">
        <v>296</v>
      </c>
      <c r="F775" t="s">
        <v>297</v>
      </c>
      <c r="H775" t="s">
        <v>298</v>
      </c>
      <c r="I775">
        <v>82917029602</v>
      </c>
      <c r="J775">
        <v>82917041272</v>
      </c>
      <c r="K775">
        <f t="shared" si="25"/>
        <v>3.2416666666666667</v>
      </c>
      <c r="L775" t="s">
        <v>11</v>
      </c>
      <c r="M775">
        <v>1426</v>
      </c>
      <c r="N775">
        <v>1426</v>
      </c>
      <c r="O775">
        <v>1426</v>
      </c>
      <c r="P775">
        <f t="shared" si="26"/>
        <v>0.13616944440628939</v>
      </c>
    </row>
    <row r="776" spans="1:16">
      <c r="A776">
        <v>6</v>
      </c>
      <c r="B776" t="s">
        <v>12</v>
      </c>
      <c r="C776">
        <v>30</v>
      </c>
      <c r="E776" t="s">
        <v>197</v>
      </c>
      <c r="F776" t="s">
        <v>198</v>
      </c>
      <c r="H776" t="s">
        <v>199</v>
      </c>
      <c r="I776">
        <v>82917046061</v>
      </c>
      <c r="J776">
        <v>82917064548</v>
      </c>
      <c r="K776">
        <f t="shared" si="25"/>
        <v>5.1352777777777776</v>
      </c>
      <c r="L776" t="s">
        <v>5</v>
      </c>
      <c r="M776">
        <v>666</v>
      </c>
      <c r="N776">
        <v>666</v>
      </c>
      <c r="O776">
        <v>666</v>
      </c>
      <c r="P776">
        <f t="shared" si="26"/>
        <v>-0.84722662236316515</v>
      </c>
    </row>
    <row r="777" spans="1:16">
      <c r="A777">
        <v>6</v>
      </c>
      <c r="B777" t="s">
        <v>12</v>
      </c>
      <c r="C777">
        <v>30</v>
      </c>
      <c r="E777" t="s">
        <v>438</v>
      </c>
      <c r="F777" t="s">
        <v>439</v>
      </c>
      <c r="H777" t="s">
        <v>440</v>
      </c>
      <c r="I777">
        <v>82917055134</v>
      </c>
      <c r="J777">
        <v>82917066435</v>
      </c>
      <c r="K777">
        <f t="shared" si="25"/>
        <v>3.1391666666666667</v>
      </c>
      <c r="L777" t="s">
        <v>11</v>
      </c>
      <c r="M777">
        <v>1602</v>
      </c>
      <c r="N777">
        <v>1602</v>
      </c>
      <c r="O777">
        <v>1602</v>
      </c>
      <c r="P777">
        <f t="shared" si="26"/>
        <v>0.36390327039500514</v>
      </c>
    </row>
    <row r="778" spans="1:16">
      <c r="A778">
        <v>6</v>
      </c>
      <c r="B778" t="s">
        <v>12</v>
      </c>
      <c r="C778">
        <v>30</v>
      </c>
      <c r="E778" t="s">
        <v>462</v>
      </c>
      <c r="F778" t="s">
        <v>463</v>
      </c>
      <c r="H778" t="s">
        <v>464</v>
      </c>
      <c r="I778">
        <v>82917062100</v>
      </c>
      <c r="J778">
        <v>82917067680</v>
      </c>
      <c r="K778">
        <f t="shared" si="25"/>
        <v>1.55</v>
      </c>
      <c r="L778" t="s">
        <v>11</v>
      </c>
      <c r="M778">
        <v>1034</v>
      </c>
      <c r="N778">
        <v>1034</v>
      </c>
      <c r="O778">
        <v>1034</v>
      </c>
      <c r="P778">
        <f t="shared" si="26"/>
        <v>-0.37105589529585031</v>
      </c>
    </row>
    <row r="779" spans="1:16">
      <c r="A779">
        <v>6</v>
      </c>
      <c r="B779" t="s">
        <v>12</v>
      </c>
      <c r="C779">
        <v>30</v>
      </c>
      <c r="E779" t="s">
        <v>452</v>
      </c>
      <c r="F779" t="s">
        <v>453</v>
      </c>
      <c r="H779" t="s">
        <v>454</v>
      </c>
      <c r="I779">
        <v>82917068483</v>
      </c>
      <c r="J779">
        <v>82917090016</v>
      </c>
      <c r="K779">
        <f t="shared" si="25"/>
        <v>5.9813888888888886</v>
      </c>
      <c r="L779" t="s">
        <v>11</v>
      </c>
      <c r="M779">
        <v>2506</v>
      </c>
      <c r="N779">
        <v>2506</v>
      </c>
      <c r="O779">
        <v>2506</v>
      </c>
      <c r="P779">
        <f t="shared" si="26"/>
        <v>1.5336270129734089</v>
      </c>
    </row>
    <row r="780" spans="1:16">
      <c r="A780">
        <v>6</v>
      </c>
      <c r="B780" t="s">
        <v>12</v>
      </c>
      <c r="C780">
        <v>30</v>
      </c>
      <c r="E780" t="s">
        <v>493</v>
      </c>
      <c r="F780" t="s">
        <v>494</v>
      </c>
      <c r="H780" t="s">
        <v>495</v>
      </c>
      <c r="I780">
        <v>82917078852</v>
      </c>
      <c r="J780">
        <v>82917092253</v>
      </c>
      <c r="K780">
        <f t="shared" si="25"/>
        <v>3.7224999999999997</v>
      </c>
      <c r="L780" t="s">
        <v>11</v>
      </c>
      <c r="M780">
        <v>643</v>
      </c>
      <c r="N780">
        <v>643</v>
      </c>
      <c r="O780">
        <v>643</v>
      </c>
      <c r="P780">
        <f t="shared" si="26"/>
        <v>-0.87698729280487231</v>
      </c>
    </row>
    <row r="781" spans="1:16">
      <c r="A781">
        <v>6</v>
      </c>
      <c r="B781" t="s">
        <v>12</v>
      </c>
      <c r="C781">
        <v>30</v>
      </c>
      <c r="E781" t="s">
        <v>364</v>
      </c>
      <c r="F781" t="s">
        <v>365</v>
      </c>
      <c r="H781" t="s">
        <v>366</v>
      </c>
      <c r="I781">
        <v>82917084360</v>
      </c>
      <c r="J781">
        <v>82917092770</v>
      </c>
      <c r="K781">
        <f t="shared" si="25"/>
        <v>2.3361111111111108</v>
      </c>
      <c r="L781" t="s">
        <v>11</v>
      </c>
      <c r="M781">
        <v>666</v>
      </c>
      <c r="N781">
        <v>666</v>
      </c>
      <c r="O781">
        <v>666</v>
      </c>
      <c r="P781">
        <f t="shared" si="26"/>
        <v>-0.84722662236316515</v>
      </c>
    </row>
    <row r="782" spans="1:16">
      <c r="A782">
        <v>6</v>
      </c>
      <c r="B782" t="s">
        <v>23</v>
      </c>
      <c r="C782">
        <v>0</v>
      </c>
      <c r="E782" t="s">
        <v>212</v>
      </c>
      <c r="F782" t="s">
        <v>213</v>
      </c>
      <c r="H782" t="s">
        <v>214</v>
      </c>
      <c r="J782">
        <v>82917012226</v>
      </c>
      <c r="K782">
        <f t="shared" si="25"/>
        <v>0</v>
      </c>
      <c r="L782" t="s">
        <v>5</v>
      </c>
      <c r="M782">
        <v>1893</v>
      </c>
      <c r="N782">
        <v>1893</v>
      </c>
      <c r="O782">
        <v>1893</v>
      </c>
      <c r="P782">
        <f t="shared" si="26"/>
        <v>0.74044044859225677</v>
      </c>
    </row>
    <row r="783" spans="1:16">
      <c r="A783">
        <v>6</v>
      </c>
      <c r="B783" t="s">
        <v>23</v>
      </c>
      <c r="C783">
        <v>0</v>
      </c>
      <c r="E783" t="s">
        <v>215</v>
      </c>
      <c r="F783" t="s">
        <v>216</v>
      </c>
      <c r="H783" t="s">
        <v>217</v>
      </c>
      <c r="J783">
        <v>82917015577</v>
      </c>
      <c r="K783">
        <f t="shared" si="25"/>
        <v>0</v>
      </c>
      <c r="L783" t="s">
        <v>11</v>
      </c>
      <c r="M783">
        <v>1978</v>
      </c>
      <c r="N783">
        <v>1978</v>
      </c>
      <c r="O783">
        <v>1978</v>
      </c>
      <c r="P783">
        <f t="shared" si="26"/>
        <v>0.85042553500726159</v>
      </c>
    </row>
    <row r="784" spans="1:16">
      <c r="A784">
        <v>6</v>
      </c>
      <c r="B784" t="s">
        <v>23</v>
      </c>
      <c r="C784">
        <v>0</v>
      </c>
      <c r="E784" t="s">
        <v>159</v>
      </c>
      <c r="F784" t="s">
        <v>160</v>
      </c>
      <c r="H784" t="s">
        <v>161</v>
      </c>
      <c r="J784">
        <v>82917015726</v>
      </c>
      <c r="K784">
        <f t="shared" si="25"/>
        <v>0</v>
      </c>
      <c r="L784" t="s">
        <v>5</v>
      </c>
      <c r="M784">
        <v>3267</v>
      </c>
      <c r="N784">
        <v>3267</v>
      </c>
      <c r="O784" t="s">
        <v>529</v>
      </c>
      <c r="P784">
        <f t="shared" si="26"/>
        <v>2.5183170219359812</v>
      </c>
    </row>
    <row r="785" spans="1:16">
      <c r="A785">
        <v>6</v>
      </c>
      <c r="B785" t="s">
        <v>23</v>
      </c>
      <c r="C785">
        <v>0</v>
      </c>
      <c r="E785" t="s">
        <v>104</v>
      </c>
      <c r="F785" t="s">
        <v>105</v>
      </c>
      <c r="H785" t="s">
        <v>106</v>
      </c>
      <c r="J785">
        <v>82917038718</v>
      </c>
      <c r="K785">
        <f t="shared" si="25"/>
        <v>0</v>
      </c>
      <c r="L785" t="s">
        <v>5</v>
      </c>
      <c r="M785">
        <v>3139</v>
      </c>
      <c r="N785">
        <v>3139</v>
      </c>
      <c r="O785" t="s">
        <v>529</v>
      </c>
      <c r="P785">
        <f t="shared" si="26"/>
        <v>2.3526924212169149</v>
      </c>
    </row>
    <row r="786" spans="1:16">
      <c r="A786">
        <v>6</v>
      </c>
      <c r="B786" t="s">
        <v>23</v>
      </c>
      <c r="C786">
        <v>0</v>
      </c>
      <c r="E786" t="s">
        <v>472</v>
      </c>
      <c r="F786" t="s">
        <v>473</v>
      </c>
      <c r="H786" t="s">
        <v>474</v>
      </c>
      <c r="J786">
        <v>82917042361</v>
      </c>
      <c r="K786">
        <f t="shared" si="25"/>
        <v>0</v>
      </c>
      <c r="L786" t="s">
        <v>5</v>
      </c>
      <c r="M786">
        <v>1226</v>
      </c>
      <c r="N786">
        <v>1226</v>
      </c>
      <c r="O786">
        <v>1226</v>
      </c>
      <c r="P786">
        <f t="shared" si="26"/>
        <v>-0.12261899421725127</v>
      </c>
    </row>
    <row r="787" spans="1:16">
      <c r="A787">
        <v>6</v>
      </c>
      <c r="B787" t="s">
        <v>23</v>
      </c>
      <c r="C787">
        <v>0</v>
      </c>
      <c r="E787" t="s">
        <v>340</v>
      </c>
      <c r="F787" t="s">
        <v>341</v>
      </c>
      <c r="H787" t="s">
        <v>342</v>
      </c>
      <c r="J787">
        <v>82917042465</v>
      </c>
      <c r="K787">
        <f t="shared" si="25"/>
        <v>0</v>
      </c>
      <c r="L787" t="s">
        <v>5</v>
      </c>
      <c r="M787">
        <v>2882</v>
      </c>
      <c r="N787">
        <v>2882</v>
      </c>
      <c r="O787" t="s">
        <v>529</v>
      </c>
      <c r="P787">
        <f t="shared" si="26"/>
        <v>2.0201492775856655</v>
      </c>
    </row>
    <row r="788" spans="1:16">
      <c r="A788">
        <v>6</v>
      </c>
      <c r="B788" t="s">
        <v>23</v>
      </c>
      <c r="C788">
        <v>0</v>
      </c>
      <c r="E788" t="s">
        <v>293</v>
      </c>
      <c r="F788" t="s">
        <v>294</v>
      </c>
      <c r="H788" t="s">
        <v>295</v>
      </c>
      <c r="J788">
        <v>82917065541</v>
      </c>
      <c r="K788">
        <f t="shared" si="25"/>
        <v>0</v>
      </c>
      <c r="L788" t="s">
        <v>5</v>
      </c>
      <c r="M788">
        <v>938</v>
      </c>
      <c r="N788">
        <v>938</v>
      </c>
      <c r="O788">
        <v>938</v>
      </c>
      <c r="P788">
        <f t="shared" si="26"/>
        <v>-0.49527434583514979</v>
      </c>
    </row>
    <row r="789" spans="1:16">
      <c r="A789">
        <v>6</v>
      </c>
      <c r="B789" t="s">
        <v>23</v>
      </c>
      <c r="C789">
        <v>0</v>
      </c>
      <c r="E789" t="s">
        <v>236</v>
      </c>
      <c r="F789" t="s">
        <v>237</v>
      </c>
      <c r="H789" t="s">
        <v>238</v>
      </c>
      <c r="J789">
        <v>82917067006</v>
      </c>
      <c r="K789">
        <f t="shared" si="25"/>
        <v>0</v>
      </c>
      <c r="L789" t="s">
        <v>5</v>
      </c>
      <c r="M789">
        <v>1547</v>
      </c>
      <c r="N789">
        <v>1547</v>
      </c>
      <c r="O789">
        <v>1547</v>
      </c>
      <c r="P789">
        <f t="shared" si="26"/>
        <v>0.29273644977353147</v>
      </c>
    </row>
    <row r="790" spans="1:16">
      <c r="A790">
        <v>6</v>
      </c>
      <c r="B790" t="s">
        <v>23</v>
      </c>
      <c r="C790">
        <v>0</v>
      </c>
      <c r="E790" t="s">
        <v>222</v>
      </c>
      <c r="F790" t="s">
        <v>223</v>
      </c>
      <c r="H790" t="s">
        <v>224</v>
      </c>
      <c r="J790">
        <v>82917067858</v>
      </c>
      <c r="K790">
        <f t="shared" si="25"/>
        <v>0</v>
      </c>
      <c r="L790" t="s">
        <v>5</v>
      </c>
      <c r="M790">
        <v>2274</v>
      </c>
      <c r="N790">
        <v>2274</v>
      </c>
      <c r="O790">
        <v>2274</v>
      </c>
      <c r="P790">
        <f t="shared" si="26"/>
        <v>1.2334324241701018</v>
      </c>
    </row>
    <row r="791" spans="1:16">
      <c r="A791">
        <v>6</v>
      </c>
      <c r="B791" t="s">
        <v>23</v>
      </c>
      <c r="C791">
        <v>0</v>
      </c>
      <c r="E791" t="s">
        <v>72</v>
      </c>
      <c r="F791" t="s">
        <v>73</v>
      </c>
      <c r="H791" t="s">
        <v>74</v>
      </c>
      <c r="J791">
        <v>82917090413</v>
      </c>
      <c r="K791">
        <f t="shared" si="25"/>
        <v>0</v>
      </c>
      <c r="L791" t="s">
        <v>5</v>
      </c>
      <c r="M791">
        <v>1002</v>
      </c>
      <c r="N791">
        <v>1002</v>
      </c>
      <c r="O791">
        <v>1002</v>
      </c>
      <c r="P791">
        <f t="shared" si="26"/>
        <v>-0.41246204547561682</v>
      </c>
    </row>
    <row r="792" spans="1:16">
      <c r="A792">
        <v>6</v>
      </c>
      <c r="B792" t="s">
        <v>23</v>
      </c>
      <c r="C792">
        <v>0</v>
      </c>
      <c r="E792" t="s">
        <v>179</v>
      </c>
      <c r="F792" t="s">
        <v>180</v>
      </c>
      <c r="H792" t="s">
        <v>181</v>
      </c>
      <c r="J792">
        <v>82917090810</v>
      </c>
      <c r="K792">
        <f t="shared" si="25"/>
        <v>0</v>
      </c>
      <c r="L792" t="s">
        <v>5</v>
      </c>
      <c r="M792">
        <v>874</v>
      </c>
      <c r="N792">
        <v>874</v>
      </c>
      <c r="O792">
        <v>874</v>
      </c>
      <c r="P792">
        <f t="shared" si="26"/>
        <v>-0.57808664619468286</v>
      </c>
    </row>
    <row r="793" spans="1:16">
      <c r="A793">
        <v>6</v>
      </c>
      <c r="B793" t="s">
        <v>23</v>
      </c>
      <c r="C793">
        <v>0</v>
      </c>
      <c r="E793" t="s">
        <v>35</v>
      </c>
      <c r="F793" t="s">
        <v>36</v>
      </c>
      <c r="H793" t="s">
        <v>37</v>
      </c>
      <c r="J793">
        <v>82917090978</v>
      </c>
      <c r="K793">
        <f t="shared" si="25"/>
        <v>0</v>
      </c>
      <c r="L793" t="s">
        <v>5</v>
      </c>
      <c r="M793">
        <v>954</v>
      </c>
      <c r="N793">
        <v>954</v>
      </c>
      <c r="O793">
        <v>954</v>
      </c>
      <c r="P793">
        <f t="shared" si="26"/>
        <v>-0.47457127074526656</v>
      </c>
    </row>
    <row r="794" spans="1:16">
      <c r="A794">
        <v>6</v>
      </c>
      <c r="B794" t="s">
        <v>23</v>
      </c>
      <c r="C794">
        <v>3</v>
      </c>
      <c r="E794" t="s">
        <v>370</v>
      </c>
      <c r="F794" t="s">
        <v>371</v>
      </c>
      <c r="H794" t="s">
        <v>372</v>
      </c>
      <c r="I794">
        <v>82916990954</v>
      </c>
      <c r="J794">
        <v>82917012986</v>
      </c>
      <c r="K794">
        <f t="shared" si="25"/>
        <v>6.12</v>
      </c>
      <c r="L794" t="s">
        <v>5</v>
      </c>
      <c r="M794">
        <v>1314</v>
      </c>
      <c r="N794">
        <v>1314</v>
      </c>
      <c r="O794">
        <v>1314</v>
      </c>
      <c r="P794">
        <f t="shared" si="26"/>
        <v>-8.7520812228933861E-3</v>
      </c>
    </row>
    <row r="795" spans="1:16">
      <c r="A795">
        <v>6</v>
      </c>
      <c r="B795" t="s">
        <v>23</v>
      </c>
      <c r="C795">
        <v>3</v>
      </c>
      <c r="E795" t="s">
        <v>347</v>
      </c>
      <c r="F795" t="s">
        <v>348</v>
      </c>
      <c r="H795" t="s">
        <v>349</v>
      </c>
      <c r="I795">
        <v>82916996138</v>
      </c>
      <c r="J795">
        <v>82917013907</v>
      </c>
      <c r="K795">
        <f t="shared" si="25"/>
        <v>4.9358333333333331</v>
      </c>
      <c r="L795" t="s">
        <v>5</v>
      </c>
      <c r="M795">
        <v>1842</v>
      </c>
      <c r="N795">
        <v>1842</v>
      </c>
      <c r="O795">
        <v>1842</v>
      </c>
      <c r="P795">
        <f t="shared" si="26"/>
        <v>0.67444939674325388</v>
      </c>
    </row>
    <row r="796" spans="1:16">
      <c r="A796">
        <v>6</v>
      </c>
      <c r="B796" t="s">
        <v>23</v>
      </c>
      <c r="C796">
        <v>3</v>
      </c>
      <c r="E796" t="s">
        <v>55</v>
      </c>
      <c r="F796" t="s">
        <v>56</v>
      </c>
      <c r="H796" t="s">
        <v>57</v>
      </c>
      <c r="I796">
        <v>82916995976</v>
      </c>
      <c r="J796">
        <v>82917014130</v>
      </c>
      <c r="K796">
        <f t="shared" si="25"/>
        <v>5.0427777777777774</v>
      </c>
      <c r="L796" t="s">
        <v>5</v>
      </c>
      <c r="M796">
        <v>1162</v>
      </c>
      <c r="N796">
        <v>1162</v>
      </c>
      <c r="O796">
        <v>1162</v>
      </c>
      <c r="P796">
        <f t="shared" si="26"/>
        <v>-0.20543129457678427</v>
      </c>
    </row>
    <row r="797" spans="1:16">
      <c r="A797">
        <v>6</v>
      </c>
      <c r="B797" t="s">
        <v>23</v>
      </c>
      <c r="C797">
        <v>3</v>
      </c>
      <c r="E797" t="s">
        <v>32</v>
      </c>
      <c r="F797" t="s">
        <v>33</v>
      </c>
      <c r="H797" t="s">
        <v>34</v>
      </c>
      <c r="I797">
        <v>82917022311</v>
      </c>
      <c r="J797">
        <v>82917039545</v>
      </c>
      <c r="K797">
        <f t="shared" si="25"/>
        <v>4.7872222222222227</v>
      </c>
      <c r="L797" t="s">
        <v>5</v>
      </c>
      <c r="M797">
        <v>938</v>
      </c>
      <c r="N797">
        <v>938</v>
      </c>
      <c r="O797">
        <v>938</v>
      </c>
      <c r="P797">
        <f t="shared" si="26"/>
        <v>-0.49527434583514979</v>
      </c>
    </row>
    <row r="798" spans="1:16">
      <c r="A798">
        <v>6</v>
      </c>
      <c r="B798" t="s">
        <v>23</v>
      </c>
      <c r="C798">
        <v>3</v>
      </c>
      <c r="E798" t="s">
        <v>13</v>
      </c>
      <c r="F798" t="s">
        <v>14</v>
      </c>
      <c r="H798" t="s">
        <v>15</v>
      </c>
      <c r="I798">
        <v>82917027658</v>
      </c>
      <c r="J798">
        <v>82917040565</v>
      </c>
      <c r="K798">
        <f t="shared" si="25"/>
        <v>3.5852777777777778</v>
      </c>
      <c r="L798" t="s">
        <v>5</v>
      </c>
      <c r="M798">
        <v>970</v>
      </c>
      <c r="N798">
        <v>970</v>
      </c>
      <c r="O798">
        <v>970</v>
      </c>
      <c r="P798">
        <f t="shared" si="26"/>
        <v>-0.45386819565538333</v>
      </c>
    </row>
    <row r="799" spans="1:16">
      <c r="A799">
        <v>6</v>
      </c>
      <c r="B799" t="s">
        <v>23</v>
      </c>
      <c r="C799">
        <v>3</v>
      </c>
      <c r="E799" t="s">
        <v>101</v>
      </c>
      <c r="F799" t="s">
        <v>102</v>
      </c>
      <c r="H799" t="s">
        <v>103</v>
      </c>
      <c r="I799">
        <v>82917038188</v>
      </c>
      <c r="J799">
        <v>82917042235</v>
      </c>
      <c r="K799">
        <f t="shared" si="25"/>
        <v>1.1241666666666668</v>
      </c>
      <c r="L799" t="s">
        <v>11</v>
      </c>
      <c r="M799">
        <v>1602</v>
      </c>
      <c r="N799">
        <v>1602</v>
      </c>
      <c r="O799">
        <v>1602</v>
      </c>
      <c r="P799">
        <f t="shared" si="26"/>
        <v>0.36390327039500514</v>
      </c>
    </row>
    <row r="800" spans="1:16">
      <c r="A800">
        <v>6</v>
      </c>
      <c r="B800" t="s">
        <v>23</v>
      </c>
      <c r="C800">
        <v>3</v>
      </c>
      <c r="E800" t="s">
        <v>483</v>
      </c>
      <c r="F800" t="s">
        <v>484</v>
      </c>
      <c r="H800" t="s">
        <v>485</v>
      </c>
      <c r="I800">
        <v>82917052703</v>
      </c>
      <c r="J800">
        <v>82917065022</v>
      </c>
      <c r="K800">
        <f t="shared" si="25"/>
        <v>3.4219444444444442</v>
      </c>
      <c r="L800" t="s">
        <v>5</v>
      </c>
      <c r="M800">
        <v>2130</v>
      </c>
      <c r="N800">
        <v>2130</v>
      </c>
      <c r="O800">
        <v>2130</v>
      </c>
      <c r="P800">
        <f t="shared" si="26"/>
        <v>1.0471047483611524</v>
      </c>
    </row>
    <row r="801" spans="1:16">
      <c r="A801">
        <v>6</v>
      </c>
      <c r="B801" t="s">
        <v>23</v>
      </c>
      <c r="C801">
        <v>3</v>
      </c>
      <c r="E801" t="s">
        <v>130</v>
      </c>
      <c r="F801" t="s">
        <v>131</v>
      </c>
      <c r="H801" t="s">
        <v>132</v>
      </c>
      <c r="I801">
        <v>82917054972</v>
      </c>
      <c r="J801">
        <v>82917066340</v>
      </c>
      <c r="K801">
        <f t="shared" si="25"/>
        <v>3.157777777777778</v>
      </c>
      <c r="L801" t="s">
        <v>5</v>
      </c>
      <c r="M801">
        <v>1082</v>
      </c>
      <c r="N801">
        <v>1082</v>
      </c>
      <c r="O801">
        <v>1082</v>
      </c>
      <c r="P801">
        <f t="shared" si="26"/>
        <v>-0.30894667002620052</v>
      </c>
    </row>
    <row r="802" spans="1:16">
      <c r="A802">
        <v>6</v>
      </c>
      <c r="B802" t="s">
        <v>23</v>
      </c>
      <c r="C802">
        <v>3</v>
      </c>
      <c r="E802" t="s">
        <v>233</v>
      </c>
      <c r="F802" t="s">
        <v>234</v>
      </c>
      <c r="H802" t="s">
        <v>235</v>
      </c>
      <c r="I802">
        <v>82917061938</v>
      </c>
      <c r="J802">
        <v>82917067215</v>
      </c>
      <c r="K802">
        <f t="shared" si="25"/>
        <v>1.4658333333333333</v>
      </c>
      <c r="L802" t="s">
        <v>5</v>
      </c>
      <c r="M802">
        <v>1306</v>
      </c>
      <c r="N802">
        <v>1306</v>
      </c>
      <c r="O802">
        <v>1306</v>
      </c>
      <c r="P802">
        <f t="shared" si="26"/>
        <v>-1.9103618767835014E-2</v>
      </c>
    </row>
    <row r="803" spans="1:16">
      <c r="A803">
        <v>6</v>
      </c>
      <c r="B803" t="s">
        <v>23</v>
      </c>
      <c r="C803">
        <v>3</v>
      </c>
      <c r="E803" t="s">
        <v>402</v>
      </c>
      <c r="F803" t="s">
        <v>403</v>
      </c>
      <c r="H803" t="s">
        <v>404</v>
      </c>
      <c r="I803">
        <v>82917068159</v>
      </c>
      <c r="J803">
        <v>82917089785</v>
      </c>
      <c r="K803">
        <f t="shared" si="25"/>
        <v>6.0072222222222225</v>
      </c>
      <c r="L803" t="s">
        <v>5</v>
      </c>
      <c r="M803">
        <v>3334</v>
      </c>
      <c r="N803">
        <v>3334</v>
      </c>
      <c r="O803" t="s">
        <v>529</v>
      </c>
      <c r="P803">
        <f t="shared" si="26"/>
        <v>2.6050111488748673</v>
      </c>
    </row>
    <row r="804" spans="1:16">
      <c r="A804">
        <v>6</v>
      </c>
      <c r="B804" t="s">
        <v>23</v>
      </c>
      <c r="C804">
        <v>3</v>
      </c>
      <c r="E804" t="s">
        <v>303</v>
      </c>
      <c r="F804" t="s">
        <v>304</v>
      </c>
      <c r="H804" t="s">
        <v>305</v>
      </c>
      <c r="I804">
        <v>82917070427</v>
      </c>
      <c r="J804">
        <v>82917090893</v>
      </c>
      <c r="K804">
        <f t="shared" si="25"/>
        <v>5.6850000000000005</v>
      </c>
      <c r="L804" t="s">
        <v>5</v>
      </c>
      <c r="M804">
        <v>906</v>
      </c>
      <c r="N804">
        <v>906</v>
      </c>
      <c r="O804">
        <v>906</v>
      </c>
      <c r="P804">
        <f t="shared" si="26"/>
        <v>-0.5366804960149163</v>
      </c>
    </row>
    <row r="805" spans="1:16">
      <c r="A805">
        <v>6</v>
      </c>
      <c r="B805" t="s">
        <v>23</v>
      </c>
      <c r="C805">
        <v>3</v>
      </c>
      <c r="E805" t="s">
        <v>259</v>
      </c>
      <c r="F805" t="s">
        <v>260</v>
      </c>
      <c r="H805" t="s">
        <v>261</v>
      </c>
      <c r="I805">
        <v>82917080796</v>
      </c>
      <c r="J805">
        <v>82917091930</v>
      </c>
      <c r="K805">
        <f t="shared" si="25"/>
        <v>3.0927777777777776</v>
      </c>
      <c r="L805" t="s">
        <v>5</v>
      </c>
      <c r="M805">
        <v>738</v>
      </c>
      <c r="N805">
        <v>738</v>
      </c>
      <c r="O805">
        <v>738</v>
      </c>
      <c r="P805">
        <f t="shared" si="26"/>
        <v>-0.75406278445869046</v>
      </c>
    </row>
    <row r="806" spans="1:16">
      <c r="A806">
        <v>6</v>
      </c>
      <c r="B806" t="s">
        <v>23</v>
      </c>
      <c r="C806">
        <v>30</v>
      </c>
      <c r="E806" t="s">
        <v>249</v>
      </c>
      <c r="F806" t="s">
        <v>250</v>
      </c>
      <c r="H806" t="s">
        <v>251</v>
      </c>
      <c r="I806">
        <v>82916991116</v>
      </c>
      <c r="J806">
        <v>82917013439</v>
      </c>
      <c r="K806">
        <f t="shared" si="25"/>
        <v>6.2008333333333336</v>
      </c>
      <c r="L806" t="s">
        <v>5</v>
      </c>
      <c r="M806">
        <v>2082</v>
      </c>
      <c r="N806">
        <v>2082</v>
      </c>
      <c r="O806">
        <v>2082</v>
      </c>
      <c r="P806">
        <f t="shared" si="26"/>
        <v>0.98499552309150273</v>
      </c>
    </row>
    <row r="807" spans="1:16">
      <c r="A807">
        <v>6</v>
      </c>
      <c r="B807" t="s">
        <v>23</v>
      </c>
      <c r="C807">
        <v>30</v>
      </c>
      <c r="E807" t="s">
        <v>65</v>
      </c>
      <c r="F807" t="s">
        <v>66</v>
      </c>
      <c r="H807" t="s">
        <v>67</v>
      </c>
      <c r="I807">
        <v>82916996300</v>
      </c>
      <c r="J807">
        <v>82917014230</v>
      </c>
      <c r="K807">
        <f t="shared" si="25"/>
        <v>4.9805555555555552</v>
      </c>
      <c r="L807" t="s">
        <v>5</v>
      </c>
      <c r="M807">
        <v>2546</v>
      </c>
      <c r="N807">
        <v>2546</v>
      </c>
      <c r="O807" t="s">
        <v>529</v>
      </c>
      <c r="P807">
        <f t="shared" si="26"/>
        <v>1.585384700698117</v>
      </c>
    </row>
    <row r="808" spans="1:16">
      <c r="A808">
        <v>6</v>
      </c>
      <c r="B808" t="s">
        <v>23</v>
      </c>
      <c r="C808">
        <v>30</v>
      </c>
      <c r="E808" t="s">
        <v>246</v>
      </c>
      <c r="F808" t="s">
        <v>247</v>
      </c>
      <c r="H808" t="s">
        <v>248</v>
      </c>
      <c r="I808">
        <v>82916999702</v>
      </c>
      <c r="J808">
        <v>82917014608</v>
      </c>
      <c r="K808">
        <f t="shared" si="25"/>
        <v>4.1405555555555553</v>
      </c>
      <c r="L808" t="s">
        <v>5</v>
      </c>
      <c r="M808">
        <v>2435</v>
      </c>
      <c r="N808">
        <v>2435</v>
      </c>
      <c r="O808">
        <v>2435</v>
      </c>
      <c r="P808">
        <f t="shared" si="26"/>
        <v>1.441757117262052</v>
      </c>
    </row>
    <row r="809" spans="1:16">
      <c r="A809">
        <v>6</v>
      </c>
      <c r="B809" t="s">
        <v>23</v>
      </c>
      <c r="C809">
        <v>30</v>
      </c>
      <c r="E809" t="s">
        <v>408</v>
      </c>
      <c r="F809" t="s">
        <v>409</v>
      </c>
      <c r="H809" t="s">
        <v>410</v>
      </c>
      <c r="I809">
        <v>82917027820</v>
      </c>
      <c r="J809">
        <v>82917040814</v>
      </c>
      <c r="K809">
        <f t="shared" si="25"/>
        <v>3.6094444444444442</v>
      </c>
      <c r="L809" t="s">
        <v>5</v>
      </c>
      <c r="M809">
        <v>2026</v>
      </c>
      <c r="N809">
        <v>2026</v>
      </c>
      <c r="O809">
        <v>2026</v>
      </c>
      <c r="P809">
        <f t="shared" si="26"/>
        <v>0.91253476027691138</v>
      </c>
    </row>
    <row r="810" spans="1:16">
      <c r="A810">
        <v>6</v>
      </c>
      <c r="B810" t="s">
        <v>23</v>
      </c>
      <c r="C810">
        <v>30</v>
      </c>
      <c r="E810" t="s">
        <v>62</v>
      </c>
      <c r="F810" t="s">
        <v>63</v>
      </c>
      <c r="H810" t="s">
        <v>64</v>
      </c>
      <c r="I810">
        <v>82917031384</v>
      </c>
      <c r="J810">
        <v>82917041865</v>
      </c>
      <c r="K810">
        <f t="shared" si="25"/>
        <v>2.9113888888888888</v>
      </c>
      <c r="L810" t="s">
        <v>5</v>
      </c>
      <c r="M810">
        <v>851</v>
      </c>
      <c r="N810">
        <v>851</v>
      </c>
      <c r="O810">
        <v>851</v>
      </c>
      <c r="P810">
        <f t="shared" si="26"/>
        <v>-0.60784731663639002</v>
      </c>
    </row>
    <row r="811" spans="1:16">
      <c r="A811">
        <v>6</v>
      </c>
      <c r="B811" t="s">
        <v>23</v>
      </c>
      <c r="C811">
        <v>30</v>
      </c>
      <c r="E811" t="s">
        <v>256</v>
      </c>
      <c r="F811" t="s">
        <v>257</v>
      </c>
      <c r="H811" t="s">
        <v>258</v>
      </c>
      <c r="I811">
        <v>82917034948</v>
      </c>
      <c r="J811">
        <v>82917042157</v>
      </c>
      <c r="K811">
        <f t="shared" si="25"/>
        <v>2.0024999999999999</v>
      </c>
      <c r="L811" t="s">
        <v>5</v>
      </c>
      <c r="M811">
        <v>794</v>
      </c>
      <c r="N811">
        <v>794</v>
      </c>
      <c r="O811">
        <v>794</v>
      </c>
      <c r="P811">
        <f t="shared" si="26"/>
        <v>-0.68160202164409911</v>
      </c>
    </row>
    <row r="812" spans="1:16">
      <c r="A812">
        <v>6</v>
      </c>
      <c r="B812" t="s">
        <v>23</v>
      </c>
      <c r="C812">
        <v>30</v>
      </c>
      <c r="E812" t="s">
        <v>20</v>
      </c>
      <c r="F812" t="s">
        <v>21</v>
      </c>
      <c r="H812" t="s">
        <v>22</v>
      </c>
      <c r="I812">
        <v>82917047681</v>
      </c>
      <c r="J812">
        <v>82917064618</v>
      </c>
      <c r="K812">
        <f t="shared" si="25"/>
        <v>4.7047222222222222</v>
      </c>
      <c r="L812" t="s">
        <v>5</v>
      </c>
      <c r="M812">
        <v>2218</v>
      </c>
      <c r="N812">
        <v>2218</v>
      </c>
      <c r="O812">
        <v>2218</v>
      </c>
      <c r="P812">
        <f t="shared" si="26"/>
        <v>1.1609716613555103</v>
      </c>
    </row>
    <row r="813" spans="1:16">
      <c r="A813">
        <v>6</v>
      </c>
      <c r="B813" t="s">
        <v>23</v>
      </c>
      <c r="C813">
        <v>30</v>
      </c>
      <c r="E813" t="s">
        <v>361</v>
      </c>
      <c r="F813" t="s">
        <v>362</v>
      </c>
      <c r="H813" t="s">
        <v>363</v>
      </c>
      <c r="I813">
        <v>82917042821</v>
      </c>
      <c r="J813">
        <v>82917064781</v>
      </c>
      <c r="K813">
        <f t="shared" si="25"/>
        <v>6.1</v>
      </c>
      <c r="L813" t="s">
        <v>5</v>
      </c>
      <c r="M813">
        <v>1074</v>
      </c>
      <c r="N813">
        <v>1074</v>
      </c>
      <c r="O813">
        <v>1074</v>
      </c>
      <c r="P813">
        <f t="shared" si="26"/>
        <v>-0.31929820757114219</v>
      </c>
    </row>
    <row r="814" spans="1:16">
      <c r="A814">
        <v>6</v>
      </c>
      <c r="B814" t="s">
        <v>23</v>
      </c>
      <c r="C814">
        <v>30</v>
      </c>
      <c r="E814" t="s">
        <v>385</v>
      </c>
      <c r="F814" t="s">
        <v>386</v>
      </c>
      <c r="H814" t="s">
        <v>387</v>
      </c>
      <c r="I814">
        <v>82917053351</v>
      </c>
      <c r="J814">
        <v>82917065971</v>
      </c>
      <c r="K814">
        <f t="shared" si="25"/>
        <v>3.5055555555555555</v>
      </c>
      <c r="L814" t="s">
        <v>5</v>
      </c>
      <c r="M814">
        <v>2018</v>
      </c>
      <c r="N814">
        <v>2018</v>
      </c>
      <c r="O814">
        <v>2018</v>
      </c>
      <c r="P814">
        <f t="shared" si="26"/>
        <v>0.90218322273196971</v>
      </c>
    </row>
    <row r="815" spans="1:16">
      <c r="A815">
        <v>6</v>
      </c>
      <c r="B815" t="s">
        <v>23</v>
      </c>
      <c r="C815">
        <v>30</v>
      </c>
      <c r="E815" t="s">
        <v>310</v>
      </c>
      <c r="F815" t="s">
        <v>311</v>
      </c>
      <c r="H815" t="s">
        <v>312</v>
      </c>
      <c r="I815">
        <v>82917070751</v>
      </c>
      <c r="J815">
        <v>82917090649</v>
      </c>
      <c r="K815">
        <f t="shared" si="25"/>
        <v>5.527222222222222</v>
      </c>
      <c r="L815" t="s">
        <v>5</v>
      </c>
      <c r="M815">
        <v>858</v>
      </c>
      <c r="N815">
        <v>858</v>
      </c>
      <c r="O815">
        <v>858</v>
      </c>
      <c r="P815">
        <f t="shared" si="26"/>
        <v>-0.59878972128456609</v>
      </c>
    </row>
    <row r="816" spans="1:16">
      <c r="A816">
        <v>6</v>
      </c>
      <c r="B816" t="s">
        <v>23</v>
      </c>
      <c r="C816">
        <v>30</v>
      </c>
      <c r="E816" t="s">
        <v>358</v>
      </c>
      <c r="F816" t="s">
        <v>359</v>
      </c>
      <c r="H816" t="s">
        <v>360</v>
      </c>
      <c r="I816">
        <v>82917077232</v>
      </c>
      <c r="J816">
        <v>82917091662</v>
      </c>
      <c r="K816">
        <f t="shared" si="25"/>
        <v>4.0083333333333337</v>
      </c>
      <c r="L816" t="s">
        <v>5</v>
      </c>
      <c r="M816">
        <v>1082</v>
      </c>
      <c r="N816">
        <v>1082</v>
      </c>
      <c r="O816">
        <v>1082</v>
      </c>
      <c r="P816">
        <f t="shared" si="26"/>
        <v>-0.30894667002620052</v>
      </c>
    </row>
    <row r="817" spans="1:16">
      <c r="A817">
        <v>6</v>
      </c>
      <c r="B817" t="s">
        <v>23</v>
      </c>
      <c r="C817">
        <v>30</v>
      </c>
      <c r="E817" t="s">
        <v>321</v>
      </c>
      <c r="F817" t="s">
        <v>322</v>
      </c>
      <c r="H817" t="s">
        <v>323</v>
      </c>
      <c r="I817">
        <v>82917087762</v>
      </c>
      <c r="J817">
        <v>82917092840</v>
      </c>
      <c r="K817">
        <f t="shared" si="25"/>
        <v>1.4105555555555556</v>
      </c>
      <c r="L817" t="s">
        <v>5</v>
      </c>
      <c r="M817">
        <v>1034</v>
      </c>
      <c r="N817">
        <v>1034</v>
      </c>
      <c r="O817">
        <v>1034</v>
      </c>
      <c r="P817">
        <f t="shared" si="26"/>
        <v>-0.37105589529585031</v>
      </c>
    </row>
    <row r="818" spans="1:16">
      <c r="A818">
        <v>6</v>
      </c>
      <c r="B818" t="s">
        <v>6</v>
      </c>
      <c r="C818">
        <v>0</v>
      </c>
      <c r="D818">
        <v>44</v>
      </c>
      <c r="E818" t="s">
        <v>411</v>
      </c>
      <c r="F818" t="s">
        <v>412</v>
      </c>
      <c r="G818" t="s">
        <v>413</v>
      </c>
      <c r="H818" t="s">
        <v>414</v>
      </c>
      <c r="J818">
        <v>82917013801</v>
      </c>
      <c r="K818">
        <f t="shared" si="25"/>
        <v>0</v>
      </c>
      <c r="L818" t="s">
        <v>11</v>
      </c>
      <c r="M818">
        <v>1266</v>
      </c>
      <c r="N818">
        <v>1266</v>
      </c>
      <c r="O818">
        <v>1266</v>
      </c>
      <c r="P818">
        <f t="shared" si="26"/>
        <v>-7.0861306492543144E-2</v>
      </c>
    </row>
    <row r="819" spans="1:16">
      <c r="A819">
        <v>6</v>
      </c>
      <c r="B819" t="s">
        <v>6</v>
      </c>
      <c r="C819">
        <v>0</v>
      </c>
      <c r="D819">
        <v>42</v>
      </c>
      <c r="E819" t="s">
        <v>328</v>
      </c>
      <c r="F819" t="s">
        <v>329</v>
      </c>
      <c r="G819" t="s">
        <v>330</v>
      </c>
      <c r="H819" t="s">
        <v>331</v>
      </c>
      <c r="J819">
        <v>82917016580</v>
      </c>
      <c r="K819">
        <f t="shared" si="25"/>
        <v>0</v>
      </c>
      <c r="L819" t="s">
        <v>5</v>
      </c>
      <c r="M819">
        <v>1227</v>
      </c>
      <c r="N819">
        <v>1227</v>
      </c>
      <c r="O819">
        <v>1227</v>
      </c>
      <c r="P819">
        <f t="shared" si="26"/>
        <v>-0.12132505202413357</v>
      </c>
    </row>
    <row r="820" spans="1:16">
      <c r="A820">
        <v>6</v>
      </c>
      <c r="B820" t="s">
        <v>6</v>
      </c>
      <c r="C820">
        <v>0</v>
      </c>
      <c r="D820">
        <v>47</v>
      </c>
      <c r="E820" t="s">
        <v>200</v>
      </c>
      <c r="F820" t="s">
        <v>201</v>
      </c>
      <c r="G820" t="s">
        <v>202</v>
      </c>
      <c r="H820" t="s">
        <v>203</v>
      </c>
      <c r="J820">
        <v>82917039266</v>
      </c>
      <c r="K820">
        <f t="shared" si="25"/>
        <v>0</v>
      </c>
      <c r="L820" t="s">
        <v>5</v>
      </c>
      <c r="M820">
        <v>1202</v>
      </c>
      <c r="N820">
        <v>1202</v>
      </c>
      <c r="O820">
        <v>1202</v>
      </c>
      <c r="P820">
        <f t="shared" si="26"/>
        <v>-0.15367360685207615</v>
      </c>
    </row>
    <row r="821" spans="1:16">
      <c r="A821">
        <v>6</v>
      </c>
      <c r="B821" t="s">
        <v>6</v>
      </c>
      <c r="C821">
        <v>0</v>
      </c>
      <c r="D821">
        <v>46</v>
      </c>
      <c r="E821" t="s">
        <v>91</v>
      </c>
      <c r="F821" t="s">
        <v>92</v>
      </c>
      <c r="G821" t="s">
        <v>93</v>
      </c>
      <c r="H821" t="s">
        <v>94</v>
      </c>
      <c r="J821">
        <v>82917039736</v>
      </c>
      <c r="K821">
        <f t="shared" si="25"/>
        <v>0</v>
      </c>
      <c r="L821" t="s">
        <v>11</v>
      </c>
      <c r="M821">
        <v>3683</v>
      </c>
      <c r="N821" t="s">
        <v>529</v>
      </c>
      <c r="O821" t="s">
        <v>529</v>
      </c>
      <c r="P821" t="e">
        <f t="shared" si="26"/>
        <v>#VALUE!</v>
      </c>
    </row>
    <row r="822" spans="1:16">
      <c r="A822">
        <v>6</v>
      </c>
      <c r="B822" t="s">
        <v>6</v>
      </c>
      <c r="C822">
        <v>0</v>
      </c>
      <c r="D822">
        <v>48</v>
      </c>
      <c r="E822" t="s">
        <v>398</v>
      </c>
      <c r="F822" t="s">
        <v>399</v>
      </c>
      <c r="G822" t="s">
        <v>400</v>
      </c>
      <c r="H822" t="s">
        <v>401</v>
      </c>
      <c r="J822">
        <v>82917064457</v>
      </c>
      <c r="K822">
        <f t="shared" si="25"/>
        <v>0</v>
      </c>
      <c r="L822" t="s">
        <v>11</v>
      </c>
      <c r="M822">
        <v>1014</v>
      </c>
      <c r="N822">
        <v>1014</v>
      </c>
      <c r="O822">
        <v>1014</v>
      </c>
      <c r="P822">
        <f t="shared" si="26"/>
        <v>-0.39693473915820437</v>
      </c>
    </row>
    <row r="823" spans="1:16">
      <c r="A823">
        <v>6</v>
      </c>
      <c r="B823" t="s">
        <v>6</v>
      </c>
      <c r="C823">
        <v>0</v>
      </c>
      <c r="D823">
        <v>41</v>
      </c>
      <c r="E823" t="s">
        <v>381</v>
      </c>
      <c r="F823" t="s">
        <v>382</v>
      </c>
      <c r="G823" t="s">
        <v>383</v>
      </c>
      <c r="H823" t="s">
        <v>384</v>
      </c>
      <c r="J823">
        <v>82917066561</v>
      </c>
      <c r="K823">
        <f t="shared" si="25"/>
        <v>0</v>
      </c>
      <c r="L823" t="s">
        <v>11</v>
      </c>
      <c r="M823">
        <v>946</v>
      </c>
      <c r="N823">
        <v>946</v>
      </c>
      <c r="O823">
        <v>946</v>
      </c>
      <c r="P823">
        <f t="shared" si="26"/>
        <v>-0.48492280829020817</v>
      </c>
    </row>
    <row r="824" spans="1:16">
      <c r="A824">
        <v>6</v>
      </c>
      <c r="B824" t="s">
        <v>6</v>
      </c>
      <c r="C824">
        <v>0</v>
      </c>
      <c r="D824">
        <v>43</v>
      </c>
      <c r="E824" t="s">
        <v>229</v>
      </c>
      <c r="F824" t="s">
        <v>230</v>
      </c>
      <c r="G824" t="s">
        <v>231</v>
      </c>
      <c r="H824" t="s">
        <v>232</v>
      </c>
      <c r="J824">
        <v>82917091263</v>
      </c>
      <c r="K824">
        <f t="shared" si="25"/>
        <v>0</v>
      </c>
      <c r="L824" t="s">
        <v>5</v>
      </c>
      <c r="M824">
        <v>4899</v>
      </c>
      <c r="N824" t="s">
        <v>529</v>
      </c>
      <c r="O824" t="s">
        <v>529</v>
      </c>
      <c r="P824" t="e">
        <f t="shared" si="26"/>
        <v>#VALUE!</v>
      </c>
    </row>
    <row r="825" spans="1:16">
      <c r="A825">
        <v>6</v>
      </c>
      <c r="B825" t="s">
        <v>6</v>
      </c>
      <c r="C825">
        <v>0</v>
      </c>
      <c r="D825">
        <v>45</v>
      </c>
      <c r="E825" t="s">
        <v>126</v>
      </c>
      <c r="F825" t="s">
        <v>127</v>
      </c>
      <c r="G825" t="s">
        <v>128</v>
      </c>
      <c r="H825" t="s">
        <v>129</v>
      </c>
      <c r="J825">
        <v>82917092699</v>
      </c>
      <c r="K825">
        <f t="shared" si="25"/>
        <v>0</v>
      </c>
      <c r="L825" t="s">
        <v>11</v>
      </c>
      <c r="M825">
        <v>682</v>
      </c>
      <c r="N825">
        <v>682</v>
      </c>
      <c r="O825">
        <v>682</v>
      </c>
      <c r="P825">
        <f t="shared" si="26"/>
        <v>-0.82652354727328181</v>
      </c>
    </row>
    <row r="826" spans="1:16">
      <c r="A826">
        <v>6</v>
      </c>
      <c r="B826" t="s">
        <v>6</v>
      </c>
      <c r="C826">
        <v>3</v>
      </c>
      <c r="D826">
        <v>69</v>
      </c>
      <c r="E826" t="s">
        <v>175</v>
      </c>
      <c r="F826" t="s">
        <v>176</v>
      </c>
      <c r="G826" t="s">
        <v>177</v>
      </c>
      <c r="H826" t="s">
        <v>178</v>
      </c>
      <c r="I826">
        <v>82916990792</v>
      </c>
      <c r="J826">
        <v>82917012453</v>
      </c>
      <c r="K826">
        <f t="shared" si="25"/>
        <v>6.0169444444444444</v>
      </c>
      <c r="L826" t="s">
        <v>11</v>
      </c>
      <c r="M826">
        <v>1163</v>
      </c>
      <c r="N826">
        <v>1163</v>
      </c>
      <c r="O826">
        <v>1163</v>
      </c>
      <c r="P826">
        <f t="shared" si="26"/>
        <v>-0.20413735238366656</v>
      </c>
    </row>
    <row r="827" spans="1:16">
      <c r="A827">
        <v>6</v>
      </c>
      <c r="B827" t="s">
        <v>6</v>
      </c>
      <c r="C827">
        <v>3</v>
      </c>
      <c r="D827">
        <v>70</v>
      </c>
      <c r="E827" t="s">
        <v>388</v>
      </c>
      <c r="F827" t="s">
        <v>389</v>
      </c>
      <c r="G827" t="s">
        <v>390</v>
      </c>
      <c r="H827" t="s">
        <v>391</v>
      </c>
      <c r="I827">
        <v>82917011205</v>
      </c>
      <c r="J827">
        <v>82917016285</v>
      </c>
      <c r="K827">
        <f t="shared" si="25"/>
        <v>1.4111111111111112</v>
      </c>
      <c r="L827" t="s">
        <v>11</v>
      </c>
      <c r="M827">
        <v>1130</v>
      </c>
      <c r="N827">
        <v>1130</v>
      </c>
      <c r="O827">
        <v>1130</v>
      </c>
      <c r="P827">
        <f t="shared" si="26"/>
        <v>-0.24683744475655078</v>
      </c>
    </row>
    <row r="828" spans="1:16">
      <c r="A828">
        <v>6</v>
      </c>
      <c r="B828" t="s">
        <v>6</v>
      </c>
      <c r="C828">
        <v>3</v>
      </c>
      <c r="D828">
        <v>66</v>
      </c>
      <c r="E828" t="s">
        <v>332</v>
      </c>
      <c r="F828" t="s">
        <v>333</v>
      </c>
      <c r="G828" t="s">
        <v>334</v>
      </c>
      <c r="H828" t="s">
        <v>335</v>
      </c>
      <c r="I828">
        <v>82917020367</v>
      </c>
      <c r="J828">
        <v>82917039154</v>
      </c>
      <c r="K828">
        <f t="shared" si="25"/>
        <v>5.2186111111111115</v>
      </c>
      <c r="L828" t="s">
        <v>11</v>
      </c>
      <c r="M828">
        <v>1354</v>
      </c>
      <c r="N828">
        <v>1354</v>
      </c>
      <c r="O828">
        <v>1354</v>
      </c>
      <c r="P828">
        <f t="shared" si="26"/>
        <v>4.3005606501814744E-2</v>
      </c>
    </row>
    <row r="829" spans="1:16">
      <c r="A829">
        <v>6</v>
      </c>
      <c r="B829" t="s">
        <v>6</v>
      </c>
      <c r="C829">
        <v>3</v>
      </c>
      <c r="D829">
        <v>65</v>
      </c>
      <c r="E829" t="s">
        <v>336</v>
      </c>
      <c r="F829" t="s">
        <v>337</v>
      </c>
      <c r="G829" t="s">
        <v>338</v>
      </c>
      <c r="H829" t="s">
        <v>339</v>
      </c>
      <c r="I829">
        <v>82917033004</v>
      </c>
      <c r="J829">
        <v>82917041778</v>
      </c>
      <c r="K829">
        <f t="shared" si="25"/>
        <v>2.4372222222222222</v>
      </c>
      <c r="L829" t="s">
        <v>5</v>
      </c>
      <c r="M829">
        <v>947</v>
      </c>
      <c r="N829">
        <v>947</v>
      </c>
      <c r="O829">
        <v>947</v>
      </c>
      <c r="P829">
        <f t="shared" si="26"/>
        <v>-0.48362886609709049</v>
      </c>
    </row>
    <row r="830" spans="1:16">
      <c r="A830">
        <v>6</v>
      </c>
      <c r="B830" t="s">
        <v>6</v>
      </c>
      <c r="C830">
        <v>3</v>
      </c>
      <c r="D830">
        <v>68</v>
      </c>
      <c r="E830" t="s">
        <v>51</v>
      </c>
      <c r="F830" t="s">
        <v>52</v>
      </c>
      <c r="G830" t="s">
        <v>53</v>
      </c>
      <c r="H830" t="s">
        <v>54</v>
      </c>
      <c r="I830">
        <v>82917052865</v>
      </c>
      <c r="J830">
        <v>82917065826</v>
      </c>
      <c r="K830">
        <f t="shared" si="25"/>
        <v>3.6002777777777779</v>
      </c>
      <c r="L830" t="s">
        <v>11</v>
      </c>
      <c r="M830">
        <v>738</v>
      </c>
      <c r="N830">
        <v>738</v>
      </c>
      <c r="O830">
        <v>738</v>
      </c>
      <c r="P830">
        <f t="shared" si="26"/>
        <v>-0.75406278445869046</v>
      </c>
    </row>
    <row r="831" spans="1:16">
      <c r="A831">
        <v>6</v>
      </c>
      <c r="B831" t="s">
        <v>6</v>
      </c>
      <c r="C831">
        <v>3</v>
      </c>
      <c r="D831">
        <v>67</v>
      </c>
      <c r="E831" t="s">
        <v>44</v>
      </c>
      <c r="F831" t="s">
        <v>45</v>
      </c>
      <c r="G831" t="s">
        <v>46</v>
      </c>
      <c r="H831" t="s">
        <v>47</v>
      </c>
      <c r="I831">
        <v>82917056754</v>
      </c>
      <c r="J831">
        <v>82917066241</v>
      </c>
      <c r="K831">
        <f t="shared" si="25"/>
        <v>2.6352777777777781</v>
      </c>
      <c r="L831" t="s">
        <v>11</v>
      </c>
      <c r="M831">
        <v>1146</v>
      </c>
      <c r="N831">
        <v>1146</v>
      </c>
      <c r="O831">
        <v>1146</v>
      </c>
      <c r="P831">
        <f t="shared" si="26"/>
        <v>-0.22613436966666753</v>
      </c>
    </row>
    <row r="832" spans="1:16">
      <c r="A832">
        <v>6</v>
      </c>
      <c r="B832" t="s">
        <v>6</v>
      </c>
      <c r="C832">
        <v>3</v>
      </c>
      <c r="D832">
        <v>71</v>
      </c>
      <c r="E832" t="s">
        <v>141</v>
      </c>
      <c r="F832" t="s">
        <v>142</v>
      </c>
      <c r="G832" t="s">
        <v>143</v>
      </c>
      <c r="H832" t="s">
        <v>144</v>
      </c>
      <c r="I832">
        <v>82917070589</v>
      </c>
      <c r="J832">
        <v>82917090503</v>
      </c>
      <c r="K832">
        <f t="shared" si="25"/>
        <v>5.5316666666666663</v>
      </c>
      <c r="L832" t="s">
        <v>11</v>
      </c>
      <c r="M832">
        <v>1930</v>
      </c>
      <c r="N832">
        <v>1930</v>
      </c>
      <c r="O832">
        <v>1930</v>
      </c>
      <c r="P832">
        <f t="shared" si="26"/>
        <v>0.7883163097376118</v>
      </c>
    </row>
    <row r="833" spans="1:16">
      <c r="A833">
        <v>6</v>
      </c>
      <c r="B833" t="s">
        <v>6</v>
      </c>
      <c r="C833">
        <v>3</v>
      </c>
      <c r="D833">
        <v>72</v>
      </c>
      <c r="E833" t="s">
        <v>426</v>
      </c>
      <c r="F833" t="s">
        <v>427</v>
      </c>
      <c r="G833" t="s">
        <v>428</v>
      </c>
      <c r="H833" t="s">
        <v>429</v>
      </c>
      <c r="I833">
        <v>82917080634</v>
      </c>
      <c r="J833">
        <v>82917091846</v>
      </c>
      <c r="K833">
        <f t="shared" si="25"/>
        <v>3.1144444444444446</v>
      </c>
      <c r="L833" t="s">
        <v>11</v>
      </c>
      <c r="M833">
        <v>890</v>
      </c>
      <c r="N833">
        <v>890</v>
      </c>
      <c r="O833">
        <v>890</v>
      </c>
      <c r="P833">
        <f t="shared" si="26"/>
        <v>-0.55738357110479952</v>
      </c>
    </row>
    <row r="834" spans="1:16">
      <c r="A834">
        <v>6</v>
      </c>
      <c r="B834" t="s">
        <v>6</v>
      </c>
      <c r="C834">
        <v>30</v>
      </c>
      <c r="D834">
        <v>22</v>
      </c>
      <c r="E834" t="s">
        <v>16</v>
      </c>
      <c r="F834" t="s">
        <v>17</v>
      </c>
      <c r="G834" t="s">
        <v>18</v>
      </c>
      <c r="H834" t="s">
        <v>19</v>
      </c>
      <c r="I834">
        <v>82917004724</v>
      </c>
      <c r="J834">
        <v>82917015295</v>
      </c>
      <c r="K834">
        <f t="shared" si="25"/>
        <v>2.9363888888888892</v>
      </c>
      <c r="L834" t="s">
        <v>11</v>
      </c>
      <c r="M834">
        <v>2626</v>
      </c>
      <c r="N834">
        <v>2626</v>
      </c>
      <c r="O834" t="s">
        <v>529</v>
      </c>
      <c r="P834">
        <f t="shared" si="26"/>
        <v>1.6889000761475332</v>
      </c>
    </row>
    <row r="835" spans="1:16">
      <c r="A835">
        <v>6</v>
      </c>
      <c r="B835" t="s">
        <v>6</v>
      </c>
      <c r="C835">
        <v>30</v>
      </c>
      <c r="D835">
        <v>20</v>
      </c>
      <c r="E835" t="s">
        <v>1</v>
      </c>
      <c r="F835" t="s">
        <v>2</v>
      </c>
      <c r="G835" t="s">
        <v>3</v>
      </c>
      <c r="H835" t="s">
        <v>4</v>
      </c>
      <c r="I835">
        <v>82917009585</v>
      </c>
      <c r="J835">
        <v>82917016383</v>
      </c>
      <c r="K835">
        <f t="shared" ref="K835:K898" si="27">IF(ISBLANK(I835),0,((J835-I835)/60)/60)</f>
        <v>1.8883333333333332</v>
      </c>
      <c r="L835" t="s">
        <v>11</v>
      </c>
      <c r="M835">
        <v>770</v>
      </c>
      <c r="N835">
        <v>770</v>
      </c>
      <c r="O835">
        <v>770</v>
      </c>
      <c r="P835">
        <f t="shared" ref="P835:P898" si="28">IF(ISBLANK(N835),"",(N835-VLOOKUP($A835,$R:$T,2,FALSE))/VLOOKUP($A835,$R:$T,3,FALSE))</f>
        <v>-0.71265663427892401</v>
      </c>
    </row>
    <row r="836" spans="1:16">
      <c r="A836">
        <v>6</v>
      </c>
      <c r="B836" t="s">
        <v>6</v>
      </c>
      <c r="C836">
        <v>30</v>
      </c>
      <c r="D836">
        <v>23</v>
      </c>
      <c r="E836" t="s">
        <v>239</v>
      </c>
      <c r="F836" t="s">
        <v>240</v>
      </c>
      <c r="G836" t="s">
        <v>241</v>
      </c>
      <c r="H836" t="s">
        <v>242</v>
      </c>
      <c r="I836">
        <v>82917017127</v>
      </c>
      <c r="J836">
        <v>82917038625</v>
      </c>
      <c r="K836">
        <f t="shared" si="27"/>
        <v>5.9716666666666667</v>
      </c>
      <c r="L836" t="s">
        <v>11</v>
      </c>
      <c r="M836">
        <v>1055</v>
      </c>
      <c r="N836">
        <v>1055</v>
      </c>
      <c r="O836">
        <v>1055</v>
      </c>
      <c r="P836">
        <f t="shared" si="28"/>
        <v>-0.34388310924037852</v>
      </c>
    </row>
    <row r="837" spans="1:16">
      <c r="A837">
        <v>6</v>
      </c>
      <c r="B837" t="s">
        <v>6</v>
      </c>
      <c r="C837">
        <v>30</v>
      </c>
      <c r="D837">
        <v>19</v>
      </c>
      <c r="E837" t="s">
        <v>445</v>
      </c>
      <c r="F837" t="s">
        <v>446</v>
      </c>
      <c r="G837" t="s">
        <v>447</v>
      </c>
      <c r="H837" t="s">
        <v>448</v>
      </c>
      <c r="I837">
        <v>82917020529</v>
      </c>
      <c r="J837">
        <v>82917039368</v>
      </c>
      <c r="K837">
        <f t="shared" si="27"/>
        <v>5.2330555555555556</v>
      </c>
      <c r="L837" t="s">
        <v>11</v>
      </c>
      <c r="M837">
        <v>762</v>
      </c>
      <c r="N837">
        <v>762</v>
      </c>
      <c r="O837">
        <v>762</v>
      </c>
      <c r="P837">
        <f t="shared" si="28"/>
        <v>-0.72300817182386556</v>
      </c>
    </row>
    <row r="838" spans="1:16">
      <c r="A838">
        <v>6</v>
      </c>
      <c r="B838" t="s">
        <v>6</v>
      </c>
      <c r="C838">
        <v>30</v>
      </c>
      <c r="D838">
        <v>21</v>
      </c>
      <c r="E838" t="s">
        <v>252</v>
      </c>
      <c r="F838" t="s">
        <v>253</v>
      </c>
      <c r="G838" t="s">
        <v>254</v>
      </c>
      <c r="H838" t="s">
        <v>255</v>
      </c>
      <c r="I838">
        <v>82917050921</v>
      </c>
      <c r="J838">
        <v>82917065179</v>
      </c>
      <c r="K838">
        <f t="shared" si="27"/>
        <v>3.9605555555555556</v>
      </c>
      <c r="L838" t="s">
        <v>5</v>
      </c>
      <c r="M838">
        <v>1170</v>
      </c>
      <c r="N838">
        <v>1170</v>
      </c>
      <c r="O838">
        <v>1170</v>
      </c>
      <c r="P838">
        <f t="shared" si="28"/>
        <v>-0.19507975703184266</v>
      </c>
    </row>
    <row r="839" spans="1:16">
      <c r="A839">
        <v>6</v>
      </c>
      <c r="B839" t="s">
        <v>6</v>
      </c>
      <c r="C839">
        <v>30</v>
      </c>
      <c r="D839">
        <v>24</v>
      </c>
      <c r="E839" t="s">
        <v>306</v>
      </c>
      <c r="F839" t="s">
        <v>307</v>
      </c>
      <c r="G839" t="s">
        <v>308</v>
      </c>
      <c r="H839" t="s">
        <v>309</v>
      </c>
      <c r="I839">
        <v>82917049301</v>
      </c>
      <c r="J839">
        <v>82917065474</v>
      </c>
      <c r="K839">
        <f t="shared" si="27"/>
        <v>4.4925000000000006</v>
      </c>
      <c r="L839" t="s">
        <v>11</v>
      </c>
      <c r="M839">
        <v>610</v>
      </c>
      <c r="N839">
        <v>610</v>
      </c>
      <c r="O839">
        <v>610</v>
      </c>
      <c r="P839">
        <f t="shared" si="28"/>
        <v>-0.9196873851777565</v>
      </c>
    </row>
    <row r="840" spans="1:16">
      <c r="A840">
        <v>6</v>
      </c>
      <c r="B840" t="s">
        <v>6</v>
      </c>
      <c r="C840">
        <v>30</v>
      </c>
      <c r="D840">
        <v>17</v>
      </c>
      <c r="E840" t="s">
        <v>313</v>
      </c>
      <c r="F840" t="s">
        <v>314</v>
      </c>
      <c r="G840" t="s">
        <v>315</v>
      </c>
      <c r="H840" t="s">
        <v>316</v>
      </c>
      <c r="I840">
        <v>82917072372</v>
      </c>
      <c r="J840">
        <v>82917091065</v>
      </c>
      <c r="K840">
        <f t="shared" si="27"/>
        <v>5.1924999999999999</v>
      </c>
      <c r="L840" t="s">
        <v>11</v>
      </c>
      <c r="M840">
        <v>690</v>
      </c>
      <c r="N840">
        <v>690</v>
      </c>
      <c r="O840">
        <v>690</v>
      </c>
      <c r="P840">
        <f t="shared" si="28"/>
        <v>-0.81617200972834025</v>
      </c>
    </row>
    <row r="841" spans="1:16">
      <c r="A841">
        <v>6</v>
      </c>
      <c r="B841" t="s">
        <v>6</v>
      </c>
      <c r="C841">
        <v>30</v>
      </c>
      <c r="D841">
        <v>18</v>
      </c>
      <c r="E841" t="s">
        <v>422</v>
      </c>
      <c r="F841" t="s">
        <v>423</v>
      </c>
      <c r="G841" t="s">
        <v>424</v>
      </c>
      <c r="H841" t="s">
        <v>425</v>
      </c>
      <c r="I841">
        <v>82917080958</v>
      </c>
      <c r="J841">
        <v>82917092420</v>
      </c>
      <c r="K841">
        <f t="shared" si="27"/>
        <v>3.1838888888888888</v>
      </c>
      <c r="L841" t="s">
        <v>5</v>
      </c>
      <c r="M841">
        <v>2018</v>
      </c>
      <c r="N841">
        <v>2018</v>
      </c>
      <c r="O841">
        <v>2018</v>
      </c>
      <c r="P841">
        <f t="shared" si="28"/>
        <v>0.90218322273196971</v>
      </c>
    </row>
    <row r="842" spans="1:16">
      <c r="A842">
        <v>6</v>
      </c>
      <c r="B842" t="s">
        <v>0</v>
      </c>
      <c r="C842">
        <v>0</v>
      </c>
      <c r="D842">
        <v>51</v>
      </c>
      <c r="E842" t="s">
        <v>225</v>
      </c>
      <c r="F842" t="s">
        <v>226</v>
      </c>
      <c r="G842" t="s">
        <v>227</v>
      </c>
      <c r="H842" t="s">
        <v>228</v>
      </c>
      <c r="J842">
        <v>82917013594</v>
      </c>
      <c r="K842">
        <f t="shared" si="27"/>
        <v>0</v>
      </c>
      <c r="L842" t="s">
        <v>11</v>
      </c>
      <c r="M842">
        <v>1178</v>
      </c>
      <c r="N842">
        <v>1178</v>
      </c>
      <c r="O842">
        <v>1178</v>
      </c>
      <c r="P842">
        <f t="shared" si="28"/>
        <v>-0.18472821948690102</v>
      </c>
    </row>
    <row r="843" spans="1:16">
      <c r="A843">
        <v>6</v>
      </c>
      <c r="B843" t="s">
        <v>0</v>
      </c>
      <c r="C843">
        <v>0</v>
      </c>
      <c r="D843">
        <v>54</v>
      </c>
      <c r="E843" t="s">
        <v>373</v>
      </c>
      <c r="F843" t="s">
        <v>374</v>
      </c>
      <c r="G843" t="s">
        <v>375</v>
      </c>
      <c r="H843" t="s">
        <v>376</v>
      </c>
      <c r="J843">
        <v>82917014883</v>
      </c>
      <c r="K843">
        <f t="shared" si="27"/>
        <v>0</v>
      </c>
      <c r="L843" t="s">
        <v>5</v>
      </c>
      <c r="M843">
        <v>938</v>
      </c>
      <c r="N843">
        <v>938</v>
      </c>
      <c r="O843">
        <v>938</v>
      </c>
      <c r="P843">
        <f t="shared" si="28"/>
        <v>-0.49527434583514979</v>
      </c>
    </row>
    <row r="844" spans="1:16">
      <c r="A844">
        <v>6</v>
      </c>
      <c r="B844" t="s">
        <v>0</v>
      </c>
      <c r="C844">
        <v>0</v>
      </c>
      <c r="D844">
        <v>53</v>
      </c>
      <c r="E844" t="s">
        <v>218</v>
      </c>
      <c r="F844" t="s">
        <v>219</v>
      </c>
      <c r="G844" t="s">
        <v>220</v>
      </c>
      <c r="H844" t="s">
        <v>221</v>
      </c>
      <c r="J844">
        <v>82917039631</v>
      </c>
      <c r="K844">
        <f t="shared" si="27"/>
        <v>0</v>
      </c>
      <c r="L844" t="s">
        <v>11</v>
      </c>
      <c r="M844">
        <v>1234</v>
      </c>
      <c r="N844">
        <v>1234</v>
      </c>
      <c r="O844">
        <v>1234</v>
      </c>
      <c r="P844">
        <f t="shared" si="28"/>
        <v>-0.11226745667230964</v>
      </c>
    </row>
    <row r="845" spans="1:16">
      <c r="A845">
        <v>6</v>
      </c>
      <c r="B845" t="s">
        <v>0</v>
      </c>
      <c r="C845">
        <v>0</v>
      </c>
      <c r="D845">
        <v>50</v>
      </c>
      <c r="E845" t="s">
        <v>75</v>
      </c>
      <c r="F845" t="s">
        <v>76</v>
      </c>
      <c r="G845" t="s">
        <v>77</v>
      </c>
      <c r="H845" t="s">
        <v>78</v>
      </c>
      <c r="J845">
        <v>82917040723</v>
      </c>
      <c r="K845">
        <f t="shared" si="27"/>
        <v>0</v>
      </c>
      <c r="L845" t="s">
        <v>5</v>
      </c>
      <c r="M845">
        <v>1011</v>
      </c>
      <c r="N845">
        <v>1011</v>
      </c>
      <c r="O845">
        <v>1011</v>
      </c>
      <c r="P845">
        <f t="shared" si="28"/>
        <v>-0.40081656573755747</v>
      </c>
    </row>
    <row r="846" spans="1:16">
      <c r="A846">
        <v>6</v>
      </c>
      <c r="B846" t="s">
        <v>0</v>
      </c>
      <c r="C846">
        <v>0</v>
      </c>
      <c r="D846">
        <v>56</v>
      </c>
      <c r="E846" t="s">
        <v>377</v>
      </c>
      <c r="F846" t="s">
        <v>378</v>
      </c>
      <c r="G846" t="s">
        <v>379</v>
      </c>
      <c r="H846" t="s">
        <v>380</v>
      </c>
      <c r="J846">
        <v>82917066743</v>
      </c>
      <c r="K846">
        <f t="shared" si="27"/>
        <v>0</v>
      </c>
      <c r="L846" t="s">
        <v>5</v>
      </c>
      <c r="M846">
        <v>2234</v>
      </c>
      <c r="N846">
        <v>2234</v>
      </c>
      <c r="O846">
        <v>2234</v>
      </c>
      <c r="P846">
        <f t="shared" si="28"/>
        <v>1.1816747364453937</v>
      </c>
    </row>
    <row r="847" spans="1:16">
      <c r="A847">
        <v>6</v>
      </c>
      <c r="B847" t="s">
        <v>0</v>
      </c>
      <c r="C847">
        <v>0</v>
      </c>
      <c r="D847">
        <v>52</v>
      </c>
      <c r="E847" t="s">
        <v>499</v>
      </c>
      <c r="F847" t="s">
        <v>500</v>
      </c>
      <c r="G847" t="s">
        <v>501</v>
      </c>
      <c r="H847" t="s">
        <v>502</v>
      </c>
      <c r="J847">
        <v>82917067592</v>
      </c>
      <c r="K847">
        <f t="shared" si="27"/>
        <v>0</v>
      </c>
      <c r="L847" t="s">
        <v>5</v>
      </c>
      <c r="M847">
        <v>954</v>
      </c>
      <c r="N847">
        <v>954</v>
      </c>
      <c r="O847">
        <v>954</v>
      </c>
      <c r="P847">
        <f t="shared" si="28"/>
        <v>-0.47457127074526656</v>
      </c>
    </row>
    <row r="848" spans="1:16">
      <c r="A848">
        <v>6</v>
      </c>
      <c r="B848" t="s">
        <v>0</v>
      </c>
      <c r="C848">
        <v>0</v>
      </c>
      <c r="D848">
        <v>55</v>
      </c>
      <c r="E848" t="s">
        <v>28</v>
      </c>
      <c r="F848" t="s">
        <v>29</v>
      </c>
      <c r="G848" t="s">
        <v>30</v>
      </c>
      <c r="H848" t="s">
        <v>31</v>
      </c>
      <c r="J848">
        <v>82917092004</v>
      </c>
      <c r="K848">
        <f t="shared" si="27"/>
        <v>0</v>
      </c>
      <c r="L848" t="s">
        <v>11</v>
      </c>
      <c r="M848">
        <v>746</v>
      </c>
      <c r="N848">
        <v>746</v>
      </c>
      <c r="O848">
        <v>746</v>
      </c>
      <c r="P848">
        <f t="shared" si="28"/>
        <v>-0.74371124691374879</v>
      </c>
    </row>
    <row r="849" spans="1:16">
      <c r="A849">
        <v>6</v>
      </c>
      <c r="B849" t="s">
        <v>0</v>
      </c>
      <c r="C849">
        <v>0</v>
      </c>
      <c r="D849">
        <v>49</v>
      </c>
      <c r="E849" t="s">
        <v>507</v>
      </c>
      <c r="F849" t="s">
        <v>508</v>
      </c>
      <c r="G849" t="s">
        <v>509</v>
      </c>
      <c r="H849" t="s">
        <v>510</v>
      </c>
      <c r="J849">
        <v>82917092321</v>
      </c>
      <c r="K849">
        <f t="shared" si="27"/>
        <v>0</v>
      </c>
      <c r="L849" t="s">
        <v>5</v>
      </c>
      <c r="M849">
        <v>1147</v>
      </c>
      <c r="N849">
        <v>1147</v>
      </c>
      <c r="O849">
        <v>1147</v>
      </c>
      <c r="P849">
        <f t="shared" si="28"/>
        <v>-0.22484042747354982</v>
      </c>
    </row>
    <row r="850" spans="1:16">
      <c r="A850">
        <v>6</v>
      </c>
      <c r="B850" t="s">
        <v>0</v>
      </c>
      <c r="C850">
        <v>3</v>
      </c>
      <c r="D850">
        <v>4</v>
      </c>
      <c r="E850" t="s">
        <v>434</v>
      </c>
      <c r="F850" t="s">
        <v>435</v>
      </c>
      <c r="G850" t="s">
        <v>436</v>
      </c>
      <c r="H850" t="s">
        <v>437</v>
      </c>
      <c r="I850">
        <v>82916999540</v>
      </c>
      <c r="J850">
        <v>82917014502</v>
      </c>
      <c r="K850">
        <f t="shared" si="27"/>
        <v>4.1561111111111115</v>
      </c>
      <c r="L850" t="s">
        <v>11</v>
      </c>
      <c r="M850">
        <v>1259</v>
      </c>
      <c r="N850">
        <v>1259</v>
      </c>
      <c r="O850">
        <v>1259</v>
      </c>
      <c r="P850">
        <f t="shared" si="28"/>
        <v>-7.9918901844367063E-2</v>
      </c>
    </row>
    <row r="851" spans="1:16">
      <c r="A851">
        <v>6</v>
      </c>
      <c r="B851" t="s">
        <v>0</v>
      </c>
      <c r="C851">
        <v>3</v>
      </c>
      <c r="D851">
        <v>6</v>
      </c>
      <c r="E851" t="s">
        <v>262</v>
      </c>
      <c r="F851" t="s">
        <v>263</v>
      </c>
      <c r="G851" t="s">
        <v>264</v>
      </c>
      <c r="H851" t="s">
        <v>265</v>
      </c>
      <c r="I851">
        <v>82917011367</v>
      </c>
      <c r="J851">
        <v>82917016111</v>
      </c>
      <c r="K851">
        <f t="shared" si="27"/>
        <v>1.3177777777777777</v>
      </c>
      <c r="L851" t="s">
        <v>5</v>
      </c>
      <c r="M851">
        <v>1122</v>
      </c>
      <c r="N851">
        <v>1122</v>
      </c>
      <c r="O851">
        <v>1122</v>
      </c>
      <c r="P851">
        <f t="shared" si="28"/>
        <v>-0.2571889823014924</v>
      </c>
    </row>
    <row r="852" spans="1:16">
      <c r="A852">
        <v>6</v>
      </c>
      <c r="B852" t="s">
        <v>0</v>
      </c>
      <c r="C852">
        <v>3</v>
      </c>
      <c r="D852">
        <v>1</v>
      </c>
      <c r="E852" t="s">
        <v>286</v>
      </c>
      <c r="F852" t="s">
        <v>287</v>
      </c>
      <c r="G852" t="s">
        <v>288</v>
      </c>
      <c r="H852" t="s">
        <v>289</v>
      </c>
      <c r="I852">
        <v>82917022149</v>
      </c>
      <c r="J852">
        <v>82917039444</v>
      </c>
      <c r="K852">
        <f t="shared" si="27"/>
        <v>4.8041666666666663</v>
      </c>
      <c r="L852" t="s">
        <v>5</v>
      </c>
      <c r="M852">
        <v>1186</v>
      </c>
      <c r="N852">
        <v>1186</v>
      </c>
      <c r="O852">
        <v>1186</v>
      </c>
      <c r="P852">
        <f t="shared" si="28"/>
        <v>-0.1743766819419594</v>
      </c>
    </row>
    <row r="853" spans="1:16">
      <c r="A853">
        <v>6</v>
      </c>
      <c r="B853" t="s">
        <v>0</v>
      </c>
      <c r="C853">
        <v>3</v>
      </c>
      <c r="D853">
        <v>3</v>
      </c>
      <c r="E853" t="s">
        <v>204</v>
      </c>
      <c r="F853" t="s">
        <v>205</v>
      </c>
      <c r="G853" t="s">
        <v>206</v>
      </c>
      <c r="H853" t="s">
        <v>207</v>
      </c>
      <c r="I853">
        <v>82917033166</v>
      </c>
      <c r="J853">
        <v>82917041696</v>
      </c>
      <c r="K853">
        <f t="shared" si="27"/>
        <v>2.3694444444444445</v>
      </c>
      <c r="L853" t="s">
        <v>5</v>
      </c>
      <c r="M853">
        <v>874</v>
      </c>
      <c r="N853">
        <v>874</v>
      </c>
      <c r="O853">
        <v>874</v>
      </c>
      <c r="P853">
        <f t="shared" si="28"/>
        <v>-0.57808664619468286</v>
      </c>
    </row>
    <row r="854" spans="1:16">
      <c r="A854">
        <v>6</v>
      </c>
      <c r="B854" t="s">
        <v>0</v>
      </c>
      <c r="C854">
        <v>3</v>
      </c>
      <c r="D854">
        <v>7</v>
      </c>
      <c r="E854" t="s">
        <v>58</v>
      </c>
      <c r="F854" t="s">
        <v>59</v>
      </c>
      <c r="G854" t="s">
        <v>60</v>
      </c>
      <c r="H854" t="s">
        <v>61</v>
      </c>
      <c r="I854">
        <v>82917052541</v>
      </c>
      <c r="J854">
        <v>82917065382</v>
      </c>
      <c r="K854">
        <f t="shared" si="27"/>
        <v>3.5669444444444447</v>
      </c>
      <c r="L854" t="s">
        <v>5</v>
      </c>
      <c r="M854">
        <v>1034</v>
      </c>
      <c r="N854">
        <v>1034</v>
      </c>
      <c r="O854">
        <v>1034</v>
      </c>
      <c r="P854">
        <f t="shared" si="28"/>
        <v>-0.37105589529585031</v>
      </c>
    </row>
    <row r="855" spans="1:16">
      <c r="A855">
        <v>6</v>
      </c>
      <c r="B855" t="s">
        <v>0</v>
      </c>
      <c r="C855">
        <v>3</v>
      </c>
      <c r="D855">
        <v>5</v>
      </c>
      <c r="E855" t="s">
        <v>489</v>
      </c>
      <c r="F855" t="s">
        <v>490</v>
      </c>
      <c r="G855" t="s">
        <v>491</v>
      </c>
      <c r="H855" t="s">
        <v>492</v>
      </c>
      <c r="I855">
        <v>82917056916</v>
      </c>
      <c r="J855">
        <v>82917066122</v>
      </c>
      <c r="K855">
        <f t="shared" si="27"/>
        <v>2.5572222222222223</v>
      </c>
      <c r="L855" t="s">
        <v>5</v>
      </c>
      <c r="M855">
        <v>1483</v>
      </c>
      <c r="N855">
        <v>1483</v>
      </c>
      <c r="O855">
        <v>1483</v>
      </c>
      <c r="P855">
        <f t="shared" si="28"/>
        <v>0.20992414941399845</v>
      </c>
    </row>
    <row r="856" spans="1:16">
      <c r="A856">
        <v>6</v>
      </c>
      <c r="B856" t="s">
        <v>0</v>
      </c>
      <c r="C856">
        <v>3</v>
      </c>
      <c r="D856">
        <v>2</v>
      </c>
      <c r="E856" t="s">
        <v>122</v>
      </c>
      <c r="F856" t="s">
        <v>123</v>
      </c>
      <c r="G856" t="s">
        <v>124</v>
      </c>
      <c r="H856" t="s">
        <v>125</v>
      </c>
      <c r="I856">
        <v>82917070103</v>
      </c>
      <c r="J856">
        <v>82917090196</v>
      </c>
      <c r="K856">
        <f t="shared" si="27"/>
        <v>5.5813888888888892</v>
      </c>
      <c r="L856" t="s">
        <v>5</v>
      </c>
      <c r="M856">
        <v>826</v>
      </c>
      <c r="N856">
        <v>826</v>
      </c>
      <c r="O856">
        <v>826</v>
      </c>
      <c r="P856">
        <f t="shared" si="28"/>
        <v>-0.64019587146433254</v>
      </c>
    </row>
    <row r="857" spans="1:16">
      <c r="A857">
        <v>6</v>
      </c>
      <c r="B857" t="s">
        <v>0</v>
      </c>
      <c r="C857">
        <v>3</v>
      </c>
      <c r="D857">
        <v>8</v>
      </c>
      <c r="E857" t="s">
        <v>155</v>
      </c>
      <c r="F857" t="s">
        <v>156</v>
      </c>
      <c r="G857" t="s">
        <v>157</v>
      </c>
      <c r="H857" t="s">
        <v>158</v>
      </c>
      <c r="I857">
        <v>82917085980</v>
      </c>
      <c r="J857">
        <v>82917092933</v>
      </c>
      <c r="K857">
        <f t="shared" si="27"/>
        <v>1.931388888888889</v>
      </c>
      <c r="L857" t="s">
        <v>5</v>
      </c>
      <c r="M857">
        <v>1690</v>
      </c>
      <c r="N857">
        <v>1690</v>
      </c>
      <c r="O857">
        <v>1690</v>
      </c>
      <c r="P857">
        <f t="shared" si="28"/>
        <v>0.47777018338936306</v>
      </c>
    </row>
    <row r="858" spans="1:16">
      <c r="A858">
        <v>6</v>
      </c>
      <c r="B858" t="s">
        <v>0</v>
      </c>
      <c r="C858">
        <v>30</v>
      </c>
      <c r="D858">
        <v>27</v>
      </c>
      <c r="E858" t="s">
        <v>79</v>
      </c>
      <c r="F858" t="s">
        <v>80</v>
      </c>
      <c r="G858" t="s">
        <v>81</v>
      </c>
      <c r="H858" t="s">
        <v>82</v>
      </c>
      <c r="I858">
        <v>82916994356</v>
      </c>
      <c r="J858">
        <v>82917013208</v>
      </c>
      <c r="K858">
        <f t="shared" si="27"/>
        <v>5.2366666666666664</v>
      </c>
      <c r="L858" t="s">
        <v>5</v>
      </c>
      <c r="M858">
        <v>3354</v>
      </c>
      <c r="N858">
        <v>3354</v>
      </c>
      <c r="O858" t="s">
        <v>529</v>
      </c>
      <c r="P858">
        <f t="shared" si="28"/>
        <v>2.6308899927372211</v>
      </c>
    </row>
    <row r="859" spans="1:16">
      <c r="A859">
        <v>6</v>
      </c>
      <c r="B859" t="s">
        <v>0</v>
      </c>
      <c r="C859">
        <v>30</v>
      </c>
      <c r="D859">
        <v>29</v>
      </c>
      <c r="E859" t="s">
        <v>189</v>
      </c>
      <c r="F859" t="s">
        <v>190</v>
      </c>
      <c r="G859" t="s">
        <v>191</v>
      </c>
      <c r="H859" t="s">
        <v>192</v>
      </c>
      <c r="I859">
        <v>82917003104</v>
      </c>
      <c r="J859">
        <v>82917015483</v>
      </c>
      <c r="K859">
        <f t="shared" si="27"/>
        <v>3.4386111111111108</v>
      </c>
      <c r="L859" t="s">
        <v>5</v>
      </c>
      <c r="M859">
        <v>1075</v>
      </c>
      <c r="N859">
        <v>1075</v>
      </c>
      <c r="O859">
        <v>1075</v>
      </c>
      <c r="P859">
        <f t="shared" si="28"/>
        <v>-0.31800426537802445</v>
      </c>
    </row>
    <row r="860" spans="1:16">
      <c r="A860">
        <v>6</v>
      </c>
      <c r="B860" t="s">
        <v>0</v>
      </c>
      <c r="C860">
        <v>30</v>
      </c>
      <c r="D860">
        <v>25</v>
      </c>
      <c r="E860" t="s">
        <v>118</v>
      </c>
      <c r="F860" t="s">
        <v>119</v>
      </c>
      <c r="G860" t="s">
        <v>120</v>
      </c>
      <c r="H860" t="s">
        <v>121</v>
      </c>
      <c r="I860">
        <v>82917025875</v>
      </c>
      <c r="J860">
        <v>82917040070</v>
      </c>
      <c r="K860">
        <f t="shared" si="27"/>
        <v>3.9430555555555555</v>
      </c>
      <c r="L860" t="s">
        <v>5</v>
      </c>
      <c r="M860">
        <v>1026</v>
      </c>
      <c r="N860">
        <v>1026</v>
      </c>
      <c r="O860">
        <v>1026</v>
      </c>
      <c r="P860">
        <f t="shared" si="28"/>
        <v>-0.38140743284079193</v>
      </c>
    </row>
    <row r="861" spans="1:16">
      <c r="A861">
        <v>6</v>
      </c>
      <c r="B861" t="s">
        <v>0</v>
      </c>
      <c r="C861">
        <v>30</v>
      </c>
      <c r="D861">
        <v>26</v>
      </c>
      <c r="E861" t="s">
        <v>324</v>
      </c>
      <c r="F861" t="s">
        <v>325</v>
      </c>
      <c r="G861" t="s">
        <v>326</v>
      </c>
      <c r="H861" t="s">
        <v>327</v>
      </c>
      <c r="I861">
        <v>82917033328</v>
      </c>
      <c r="J861">
        <v>82917041946</v>
      </c>
      <c r="K861">
        <f t="shared" si="27"/>
        <v>2.3938888888888887</v>
      </c>
      <c r="L861" t="s">
        <v>5</v>
      </c>
      <c r="M861">
        <v>1747</v>
      </c>
      <c r="N861">
        <v>1747</v>
      </c>
      <c r="O861">
        <v>1747</v>
      </c>
      <c r="P861">
        <f t="shared" si="28"/>
        <v>0.55152488839707214</v>
      </c>
    </row>
    <row r="862" spans="1:16">
      <c r="A862">
        <v>6</v>
      </c>
      <c r="B862" t="s">
        <v>0</v>
      </c>
      <c r="C862">
        <v>30</v>
      </c>
      <c r="D862">
        <v>31</v>
      </c>
      <c r="E862" t="s">
        <v>418</v>
      </c>
      <c r="F862" t="s">
        <v>419</v>
      </c>
      <c r="G862" t="s">
        <v>420</v>
      </c>
      <c r="H862" t="s">
        <v>421</v>
      </c>
      <c r="I862">
        <v>82917044441</v>
      </c>
      <c r="J862">
        <v>82917064943</v>
      </c>
      <c r="K862">
        <f t="shared" si="27"/>
        <v>5.6949999999999994</v>
      </c>
      <c r="L862" t="s">
        <v>11</v>
      </c>
      <c r="M862">
        <v>811</v>
      </c>
      <c r="N862">
        <v>811</v>
      </c>
      <c r="O862">
        <v>811</v>
      </c>
      <c r="P862">
        <f t="shared" si="28"/>
        <v>-0.65960500436109815</v>
      </c>
    </row>
    <row r="863" spans="1:16">
      <c r="A863">
        <v>6</v>
      </c>
      <c r="B863" t="s">
        <v>0</v>
      </c>
      <c r="C863">
        <v>30</v>
      </c>
      <c r="D863">
        <v>30</v>
      </c>
      <c r="E863" t="s">
        <v>468</v>
      </c>
      <c r="F863" t="s">
        <v>469</v>
      </c>
      <c r="G863" t="s">
        <v>470</v>
      </c>
      <c r="H863" t="s">
        <v>471</v>
      </c>
      <c r="I863">
        <v>82917057078</v>
      </c>
      <c r="J863">
        <v>82917067129</v>
      </c>
      <c r="K863">
        <f t="shared" si="27"/>
        <v>2.7919444444444448</v>
      </c>
      <c r="L863" t="s">
        <v>5</v>
      </c>
      <c r="M863">
        <v>939</v>
      </c>
      <c r="N863">
        <v>939</v>
      </c>
      <c r="O863">
        <v>939</v>
      </c>
      <c r="P863">
        <f t="shared" si="28"/>
        <v>-0.49398040364203211</v>
      </c>
    </row>
    <row r="864" spans="1:16">
      <c r="A864">
        <v>6</v>
      </c>
      <c r="B864" t="s">
        <v>0</v>
      </c>
      <c r="C864">
        <v>30</v>
      </c>
      <c r="D864">
        <v>28</v>
      </c>
      <c r="E864" t="s">
        <v>350</v>
      </c>
      <c r="F864" t="s">
        <v>351</v>
      </c>
      <c r="G864" t="s">
        <v>352</v>
      </c>
      <c r="H864" t="s">
        <v>353</v>
      </c>
      <c r="I864">
        <v>82917075612</v>
      </c>
      <c r="J864">
        <v>82917091136</v>
      </c>
      <c r="K864">
        <f t="shared" si="27"/>
        <v>4.3122222222222222</v>
      </c>
      <c r="L864" t="s">
        <v>5</v>
      </c>
      <c r="M864">
        <v>1603</v>
      </c>
      <c r="N864">
        <v>1603</v>
      </c>
      <c r="O864">
        <v>1603</v>
      </c>
      <c r="P864">
        <f t="shared" si="28"/>
        <v>0.36519721258812288</v>
      </c>
    </row>
    <row r="865" spans="1:16">
      <c r="A865">
        <v>6</v>
      </c>
      <c r="B865" t="s">
        <v>0</v>
      </c>
      <c r="C865">
        <v>30</v>
      </c>
      <c r="D865">
        <v>32</v>
      </c>
      <c r="E865" t="s">
        <v>171</v>
      </c>
      <c r="F865" t="s">
        <v>172</v>
      </c>
      <c r="G865" t="s">
        <v>173</v>
      </c>
      <c r="H865" t="s">
        <v>174</v>
      </c>
      <c r="I865">
        <v>82917073992</v>
      </c>
      <c r="J865">
        <v>82917091587</v>
      </c>
      <c r="K865">
        <f t="shared" si="27"/>
        <v>4.8875000000000002</v>
      </c>
      <c r="L865" t="s">
        <v>5</v>
      </c>
      <c r="M865">
        <v>762</v>
      </c>
      <c r="N865">
        <v>762</v>
      </c>
      <c r="O865">
        <v>762</v>
      </c>
      <c r="P865">
        <f t="shared" si="28"/>
        <v>-0.72300817182386556</v>
      </c>
    </row>
    <row r="866" spans="1:16">
      <c r="A866">
        <v>7</v>
      </c>
      <c r="B866" t="s">
        <v>27</v>
      </c>
      <c r="C866">
        <v>0</v>
      </c>
      <c r="D866">
        <v>31</v>
      </c>
      <c r="E866" t="s">
        <v>418</v>
      </c>
      <c r="F866" t="s">
        <v>419</v>
      </c>
      <c r="G866" t="s">
        <v>420</v>
      </c>
      <c r="H866" t="s">
        <v>421</v>
      </c>
      <c r="J866">
        <v>82917017157</v>
      </c>
      <c r="K866">
        <f t="shared" si="27"/>
        <v>0</v>
      </c>
      <c r="L866" t="s">
        <v>11</v>
      </c>
      <c r="M866">
        <v>283</v>
      </c>
      <c r="N866">
        <v>283</v>
      </c>
      <c r="O866">
        <v>283</v>
      </c>
      <c r="P866">
        <f t="shared" si="28"/>
        <v>0.10292721433569807</v>
      </c>
    </row>
    <row r="867" spans="1:16">
      <c r="A867">
        <v>7</v>
      </c>
      <c r="B867" t="s">
        <v>27</v>
      </c>
      <c r="C867">
        <v>0</v>
      </c>
      <c r="D867">
        <v>26</v>
      </c>
      <c r="E867" t="s">
        <v>324</v>
      </c>
      <c r="F867" t="s">
        <v>325</v>
      </c>
      <c r="G867" t="s">
        <v>326</v>
      </c>
      <c r="H867" t="s">
        <v>327</v>
      </c>
      <c r="J867">
        <v>82917017537</v>
      </c>
      <c r="K867">
        <f t="shared" si="27"/>
        <v>0</v>
      </c>
      <c r="L867" t="s">
        <v>5</v>
      </c>
      <c r="M867">
        <v>131</v>
      </c>
      <c r="N867" t="b">
        <v>0</v>
      </c>
      <c r="O867" t="b">
        <v>0</v>
      </c>
      <c r="P867">
        <f t="shared" si="28"/>
        <v>-0.82485200234387868</v>
      </c>
    </row>
    <row r="868" spans="1:16">
      <c r="A868">
        <v>7</v>
      </c>
      <c r="B868" t="s">
        <v>27</v>
      </c>
      <c r="C868">
        <v>0</v>
      </c>
      <c r="D868">
        <v>30</v>
      </c>
      <c r="E868" t="s">
        <v>468</v>
      </c>
      <c r="F868" t="s">
        <v>469</v>
      </c>
      <c r="G868" t="s">
        <v>470</v>
      </c>
      <c r="H868" t="s">
        <v>471</v>
      </c>
      <c r="J868">
        <v>82917040906</v>
      </c>
      <c r="K868">
        <f t="shared" si="27"/>
        <v>0</v>
      </c>
      <c r="L868" t="s">
        <v>5</v>
      </c>
      <c r="M868">
        <v>153</v>
      </c>
      <c r="N868" t="b">
        <v>0</v>
      </c>
      <c r="O868" t="b">
        <v>0</v>
      </c>
      <c r="P868">
        <f t="shared" si="28"/>
        <v>-0.82485200234387868</v>
      </c>
    </row>
    <row r="869" spans="1:16">
      <c r="A869">
        <v>7</v>
      </c>
      <c r="B869" t="s">
        <v>27</v>
      </c>
      <c r="C869">
        <v>0</v>
      </c>
      <c r="D869">
        <v>28</v>
      </c>
      <c r="E869" t="s">
        <v>350</v>
      </c>
      <c r="F869" t="s">
        <v>351</v>
      </c>
      <c r="G869" t="s">
        <v>352</v>
      </c>
      <c r="H869" t="s">
        <v>353</v>
      </c>
      <c r="J869">
        <v>82917041895</v>
      </c>
      <c r="K869">
        <f t="shared" si="27"/>
        <v>0</v>
      </c>
      <c r="L869" t="s">
        <v>5</v>
      </c>
      <c r="M869">
        <v>234</v>
      </c>
      <c r="N869">
        <v>234</v>
      </c>
      <c r="O869">
        <v>234</v>
      </c>
      <c r="P869">
        <f t="shared" si="28"/>
        <v>-5.7713003393274578E-2</v>
      </c>
    </row>
    <row r="870" spans="1:16">
      <c r="A870">
        <v>7</v>
      </c>
      <c r="B870" t="s">
        <v>27</v>
      </c>
      <c r="C870">
        <v>0</v>
      </c>
      <c r="D870">
        <v>27</v>
      </c>
      <c r="E870" t="s">
        <v>79</v>
      </c>
      <c r="F870" t="s">
        <v>80</v>
      </c>
      <c r="G870" t="s">
        <v>81</v>
      </c>
      <c r="H870" t="s">
        <v>82</v>
      </c>
      <c r="J870">
        <v>82917064551</v>
      </c>
      <c r="K870">
        <f t="shared" si="27"/>
        <v>0</v>
      </c>
      <c r="L870" t="s">
        <v>11</v>
      </c>
      <c r="M870">
        <v>90</v>
      </c>
      <c r="N870" t="b">
        <v>0</v>
      </c>
      <c r="O870" t="b">
        <v>0</v>
      </c>
      <c r="P870">
        <f t="shared" si="28"/>
        <v>-0.82485200234387868</v>
      </c>
    </row>
    <row r="871" spans="1:16">
      <c r="A871">
        <v>7</v>
      </c>
      <c r="B871" t="s">
        <v>27</v>
      </c>
      <c r="C871">
        <v>0</v>
      </c>
      <c r="D871">
        <v>32</v>
      </c>
      <c r="E871" t="s">
        <v>171</v>
      </c>
      <c r="F871" t="s">
        <v>172</v>
      </c>
      <c r="G871" t="s">
        <v>173</v>
      </c>
      <c r="H871" t="s">
        <v>174</v>
      </c>
      <c r="J871">
        <v>82917064586</v>
      </c>
      <c r="K871">
        <f t="shared" si="27"/>
        <v>0</v>
      </c>
      <c r="L871" t="s">
        <v>5</v>
      </c>
      <c r="M871">
        <v>33</v>
      </c>
      <c r="N871" t="b">
        <v>0</v>
      </c>
      <c r="O871" t="b">
        <v>0</v>
      </c>
      <c r="P871">
        <f t="shared" si="28"/>
        <v>-0.82485200234387868</v>
      </c>
    </row>
    <row r="872" spans="1:16">
      <c r="A872">
        <v>7</v>
      </c>
      <c r="B872" t="s">
        <v>27</v>
      </c>
      <c r="C872">
        <v>0</v>
      </c>
      <c r="D872">
        <v>25</v>
      </c>
      <c r="E872" t="s">
        <v>118</v>
      </c>
      <c r="F872" t="s">
        <v>119</v>
      </c>
      <c r="G872" t="s">
        <v>120</v>
      </c>
      <c r="H872" t="s">
        <v>121</v>
      </c>
      <c r="J872">
        <v>82917088227</v>
      </c>
      <c r="K872">
        <f t="shared" si="27"/>
        <v>0</v>
      </c>
      <c r="L872" t="s">
        <v>11</v>
      </c>
      <c r="M872">
        <v>10</v>
      </c>
      <c r="N872" t="b">
        <v>0</v>
      </c>
      <c r="O872" t="b">
        <v>0</v>
      </c>
      <c r="P872">
        <f t="shared" si="28"/>
        <v>-0.82485200234387868</v>
      </c>
    </row>
    <row r="873" spans="1:16">
      <c r="A873">
        <v>7</v>
      </c>
      <c r="B873" t="s">
        <v>27</v>
      </c>
      <c r="C873">
        <v>0</v>
      </c>
      <c r="D873">
        <v>29</v>
      </c>
      <c r="E873" t="s">
        <v>189</v>
      </c>
      <c r="F873" t="s">
        <v>190</v>
      </c>
      <c r="G873" t="s">
        <v>191</v>
      </c>
      <c r="H873" t="s">
        <v>192</v>
      </c>
      <c r="J873">
        <v>82917088857</v>
      </c>
      <c r="K873">
        <f t="shared" si="27"/>
        <v>0</v>
      </c>
      <c r="L873" t="s">
        <v>5</v>
      </c>
      <c r="M873">
        <v>163</v>
      </c>
      <c r="N873" t="b">
        <v>0</v>
      </c>
      <c r="O873" t="b">
        <v>0</v>
      </c>
      <c r="P873">
        <f t="shared" si="28"/>
        <v>-0.82485200234387868</v>
      </c>
    </row>
    <row r="874" spans="1:16">
      <c r="A874">
        <v>7</v>
      </c>
      <c r="B874" t="s">
        <v>27</v>
      </c>
      <c r="C874">
        <v>3</v>
      </c>
      <c r="D874">
        <v>53</v>
      </c>
      <c r="E874" t="s">
        <v>218</v>
      </c>
      <c r="F874" t="s">
        <v>219</v>
      </c>
      <c r="G874" t="s">
        <v>220</v>
      </c>
      <c r="H874" t="s">
        <v>221</v>
      </c>
      <c r="I874">
        <v>82917001222</v>
      </c>
      <c r="J874">
        <v>82917016864</v>
      </c>
      <c r="K874">
        <f t="shared" si="27"/>
        <v>4.3449999999999998</v>
      </c>
      <c r="L874" t="s">
        <v>11</v>
      </c>
      <c r="M874">
        <v>313</v>
      </c>
      <c r="N874">
        <v>313</v>
      </c>
      <c r="O874">
        <v>313</v>
      </c>
      <c r="P874">
        <f t="shared" si="28"/>
        <v>0.20127836804731397</v>
      </c>
    </row>
    <row r="875" spans="1:16">
      <c r="A875">
        <v>7</v>
      </c>
      <c r="B875" t="s">
        <v>27</v>
      </c>
      <c r="C875">
        <v>3</v>
      </c>
      <c r="D875">
        <v>52</v>
      </c>
      <c r="E875" t="s">
        <v>499</v>
      </c>
      <c r="F875" t="s">
        <v>500</v>
      </c>
      <c r="G875" t="s">
        <v>501</v>
      </c>
      <c r="H875" t="s">
        <v>502</v>
      </c>
      <c r="I875">
        <v>82917005110</v>
      </c>
      <c r="J875">
        <v>82917017333</v>
      </c>
      <c r="K875">
        <f t="shared" si="27"/>
        <v>3.3952777777777778</v>
      </c>
      <c r="L875" t="s">
        <v>5</v>
      </c>
      <c r="M875">
        <v>243</v>
      </c>
      <c r="N875">
        <v>243</v>
      </c>
      <c r="O875">
        <v>243</v>
      </c>
      <c r="P875">
        <f t="shared" si="28"/>
        <v>-2.820765727978981E-2</v>
      </c>
    </row>
    <row r="876" spans="1:16">
      <c r="A876">
        <v>7</v>
      </c>
      <c r="B876" t="s">
        <v>27</v>
      </c>
      <c r="C876">
        <v>3</v>
      </c>
      <c r="D876">
        <v>50</v>
      </c>
      <c r="E876" t="s">
        <v>75</v>
      </c>
      <c r="F876" t="s">
        <v>76</v>
      </c>
      <c r="G876" t="s">
        <v>77</v>
      </c>
      <c r="H876" t="s">
        <v>78</v>
      </c>
      <c r="I876">
        <v>82917025512</v>
      </c>
      <c r="J876">
        <v>82917041100</v>
      </c>
      <c r="K876">
        <f t="shared" si="27"/>
        <v>4.33</v>
      </c>
      <c r="L876" t="s">
        <v>11</v>
      </c>
      <c r="M876">
        <v>3</v>
      </c>
      <c r="N876" t="b">
        <v>0</v>
      </c>
      <c r="O876" t="b">
        <v>0</v>
      </c>
      <c r="P876">
        <f t="shared" si="28"/>
        <v>-0.82485200234387868</v>
      </c>
    </row>
    <row r="877" spans="1:16">
      <c r="A877">
        <v>7</v>
      </c>
      <c r="B877" t="s">
        <v>27</v>
      </c>
      <c r="C877">
        <v>3</v>
      </c>
      <c r="D877">
        <v>55</v>
      </c>
      <c r="E877" t="s">
        <v>28</v>
      </c>
      <c r="F877" t="s">
        <v>29</v>
      </c>
      <c r="G877" t="s">
        <v>30</v>
      </c>
      <c r="H877" t="s">
        <v>31</v>
      </c>
      <c r="I877">
        <v>82917039445</v>
      </c>
      <c r="J877">
        <v>82917041815</v>
      </c>
      <c r="K877">
        <f t="shared" si="27"/>
        <v>0.65833333333333333</v>
      </c>
      <c r="L877" t="s">
        <v>5</v>
      </c>
      <c r="M877">
        <v>19</v>
      </c>
      <c r="N877" t="b">
        <v>0</v>
      </c>
      <c r="O877" t="b">
        <v>0</v>
      </c>
      <c r="P877">
        <f t="shared" si="28"/>
        <v>-0.82485200234387868</v>
      </c>
    </row>
    <row r="878" spans="1:16">
      <c r="A878">
        <v>7</v>
      </c>
      <c r="B878" t="s">
        <v>27</v>
      </c>
      <c r="C878">
        <v>3</v>
      </c>
      <c r="D878">
        <v>49</v>
      </c>
      <c r="E878" t="s">
        <v>507</v>
      </c>
      <c r="F878" t="s">
        <v>508</v>
      </c>
      <c r="G878" t="s">
        <v>509</v>
      </c>
      <c r="H878" t="s">
        <v>510</v>
      </c>
      <c r="I878">
        <v>82917048764</v>
      </c>
      <c r="J878">
        <v>82917064124</v>
      </c>
      <c r="K878">
        <f t="shared" si="27"/>
        <v>4.2666666666666666</v>
      </c>
      <c r="L878" t="s">
        <v>5</v>
      </c>
      <c r="M878">
        <v>171</v>
      </c>
      <c r="N878" t="b">
        <v>0</v>
      </c>
      <c r="O878" t="b">
        <v>0</v>
      </c>
      <c r="P878">
        <f t="shared" si="28"/>
        <v>-0.82485200234387868</v>
      </c>
    </row>
    <row r="879" spans="1:16">
      <c r="A879">
        <v>7</v>
      </c>
      <c r="B879" t="s">
        <v>27</v>
      </c>
      <c r="C879">
        <v>3</v>
      </c>
      <c r="D879">
        <v>51</v>
      </c>
      <c r="E879" t="s">
        <v>225</v>
      </c>
      <c r="F879" t="s">
        <v>226</v>
      </c>
      <c r="G879" t="s">
        <v>227</v>
      </c>
      <c r="H879" t="s">
        <v>228</v>
      </c>
      <c r="I879">
        <v>82917057513</v>
      </c>
      <c r="J879">
        <v>82917064731</v>
      </c>
      <c r="K879">
        <f t="shared" si="27"/>
        <v>2.0049999999999999</v>
      </c>
      <c r="L879" t="s">
        <v>11</v>
      </c>
      <c r="M879">
        <v>26</v>
      </c>
      <c r="N879" t="b">
        <v>0</v>
      </c>
      <c r="O879" t="b">
        <v>0</v>
      </c>
      <c r="P879">
        <f t="shared" si="28"/>
        <v>-0.82485200234387868</v>
      </c>
    </row>
    <row r="880" spans="1:16">
      <c r="A880">
        <v>7</v>
      </c>
      <c r="B880" t="s">
        <v>27</v>
      </c>
      <c r="C880">
        <v>3</v>
      </c>
      <c r="D880">
        <v>56</v>
      </c>
      <c r="E880" t="s">
        <v>377</v>
      </c>
      <c r="F880" t="s">
        <v>378</v>
      </c>
      <c r="G880" t="s">
        <v>379</v>
      </c>
      <c r="H880" t="s">
        <v>380</v>
      </c>
      <c r="I880">
        <v>82917069312</v>
      </c>
      <c r="J880">
        <v>82917087670</v>
      </c>
      <c r="K880">
        <f t="shared" si="27"/>
        <v>5.099444444444444</v>
      </c>
      <c r="L880" t="s">
        <v>11</v>
      </c>
      <c r="M880">
        <v>34</v>
      </c>
      <c r="N880" t="b">
        <v>0</v>
      </c>
      <c r="O880" t="b">
        <v>0</v>
      </c>
      <c r="P880">
        <f t="shared" si="28"/>
        <v>-0.82485200234387868</v>
      </c>
    </row>
    <row r="881" spans="1:16">
      <c r="A881">
        <v>7</v>
      </c>
      <c r="B881" t="s">
        <v>27</v>
      </c>
      <c r="C881">
        <v>3</v>
      </c>
      <c r="D881">
        <v>54</v>
      </c>
      <c r="E881" t="s">
        <v>373</v>
      </c>
      <c r="F881" t="s">
        <v>374</v>
      </c>
      <c r="G881" t="s">
        <v>375</v>
      </c>
      <c r="H881" t="s">
        <v>376</v>
      </c>
      <c r="I881">
        <v>82917069474</v>
      </c>
      <c r="J881">
        <v>82917087702</v>
      </c>
      <c r="K881">
        <f t="shared" si="27"/>
        <v>5.0633333333333335</v>
      </c>
      <c r="L881" t="s">
        <v>5</v>
      </c>
      <c r="M881">
        <v>27</v>
      </c>
      <c r="N881" t="b">
        <v>0</v>
      </c>
      <c r="O881" t="b">
        <v>0</v>
      </c>
      <c r="P881">
        <f t="shared" si="28"/>
        <v>-0.82485200234387868</v>
      </c>
    </row>
    <row r="882" spans="1:16">
      <c r="A882">
        <v>7</v>
      </c>
      <c r="B882" t="s">
        <v>27</v>
      </c>
      <c r="C882">
        <v>30</v>
      </c>
      <c r="D882">
        <v>6</v>
      </c>
      <c r="E882" t="s">
        <v>262</v>
      </c>
      <c r="F882" t="s">
        <v>263</v>
      </c>
      <c r="G882" t="s">
        <v>264</v>
      </c>
      <c r="H882" t="s">
        <v>265</v>
      </c>
      <c r="I882">
        <v>82917001546</v>
      </c>
      <c r="J882">
        <v>82917016961</v>
      </c>
      <c r="K882">
        <f t="shared" si="27"/>
        <v>4.281944444444445</v>
      </c>
      <c r="L882" t="s">
        <v>11</v>
      </c>
      <c r="M882">
        <v>306</v>
      </c>
      <c r="N882">
        <v>306</v>
      </c>
      <c r="O882">
        <v>306</v>
      </c>
      <c r="P882">
        <f t="shared" si="28"/>
        <v>0.17832976551460358</v>
      </c>
    </row>
    <row r="883" spans="1:16">
      <c r="A883">
        <v>7</v>
      </c>
      <c r="B883" t="s">
        <v>27</v>
      </c>
      <c r="C883">
        <v>30</v>
      </c>
      <c r="D883">
        <v>3</v>
      </c>
      <c r="E883" t="s">
        <v>204</v>
      </c>
      <c r="F883" t="s">
        <v>205</v>
      </c>
      <c r="G883" t="s">
        <v>206</v>
      </c>
      <c r="H883" t="s">
        <v>207</v>
      </c>
      <c r="I883">
        <v>82917012238</v>
      </c>
      <c r="J883">
        <v>82917017923</v>
      </c>
      <c r="K883">
        <f t="shared" si="27"/>
        <v>1.5791666666666666</v>
      </c>
      <c r="L883" t="s">
        <v>11</v>
      </c>
      <c r="M883">
        <v>163</v>
      </c>
      <c r="N883" t="b">
        <v>0</v>
      </c>
      <c r="O883" t="b">
        <v>0</v>
      </c>
      <c r="P883">
        <f t="shared" si="28"/>
        <v>-0.82485200234387868</v>
      </c>
    </row>
    <row r="884" spans="1:16">
      <c r="A884">
        <v>7</v>
      </c>
      <c r="B884" t="s">
        <v>27</v>
      </c>
      <c r="C884">
        <v>30</v>
      </c>
      <c r="D884">
        <v>4</v>
      </c>
      <c r="E884" t="s">
        <v>434</v>
      </c>
      <c r="F884" t="s">
        <v>435</v>
      </c>
      <c r="G884" t="s">
        <v>436</v>
      </c>
      <c r="H884" t="s">
        <v>437</v>
      </c>
      <c r="I884">
        <v>82917027294</v>
      </c>
      <c r="J884">
        <v>82917040976</v>
      </c>
      <c r="K884">
        <f t="shared" si="27"/>
        <v>3.8005555555555555</v>
      </c>
      <c r="L884" t="s">
        <v>5</v>
      </c>
      <c r="M884">
        <v>386</v>
      </c>
      <c r="N884">
        <v>386</v>
      </c>
      <c r="O884">
        <v>386</v>
      </c>
      <c r="P884">
        <f t="shared" si="28"/>
        <v>0.44059950874557935</v>
      </c>
    </row>
    <row r="885" spans="1:16">
      <c r="A885">
        <v>7</v>
      </c>
      <c r="B885" t="s">
        <v>27</v>
      </c>
      <c r="C885">
        <v>30</v>
      </c>
      <c r="D885">
        <v>2</v>
      </c>
      <c r="E885" t="s">
        <v>122</v>
      </c>
      <c r="F885" t="s">
        <v>123</v>
      </c>
      <c r="G885" t="s">
        <v>124</v>
      </c>
      <c r="H885" t="s">
        <v>125</v>
      </c>
      <c r="I885">
        <v>82917034099</v>
      </c>
      <c r="J885">
        <v>82917041595</v>
      </c>
      <c r="K885">
        <f t="shared" si="27"/>
        <v>2.0822222222222222</v>
      </c>
      <c r="L885" t="s">
        <v>5</v>
      </c>
      <c r="M885">
        <v>194</v>
      </c>
      <c r="N885" t="b">
        <v>0</v>
      </c>
      <c r="O885" t="b">
        <v>0</v>
      </c>
      <c r="P885">
        <f t="shared" si="28"/>
        <v>-0.82485200234387868</v>
      </c>
    </row>
    <row r="886" spans="1:16">
      <c r="A886">
        <v>7</v>
      </c>
      <c r="B886" t="s">
        <v>27</v>
      </c>
      <c r="C886">
        <v>30</v>
      </c>
      <c r="D886">
        <v>7</v>
      </c>
      <c r="E886" t="s">
        <v>58</v>
      </c>
      <c r="F886" t="s">
        <v>59</v>
      </c>
      <c r="G886" t="s">
        <v>60</v>
      </c>
      <c r="H886" t="s">
        <v>61</v>
      </c>
      <c r="I886">
        <v>82917045524</v>
      </c>
      <c r="J886">
        <v>82917064031</v>
      </c>
      <c r="K886">
        <f t="shared" si="27"/>
        <v>5.1408333333333331</v>
      </c>
      <c r="L886" t="s">
        <v>5</v>
      </c>
      <c r="M886">
        <v>315</v>
      </c>
      <c r="N886">
        <v>315</v>
      </c>
      <c r="O886">
        <v>315</v>
      </c>
      <c r="P886">
        <f t="shared" si="28"/>
        <v>0.20783511162808838</v>
      </c>
    </row>
    <row r="887" spans="1:16">
      <c r="A887">
        <v>7</v>
      </c>
      <c r="B887" t="s">
        <v>27</v>
      </c>
      <c r="C887">
        <v>30</v>
      </c>
      <c r="D887">
        <v>5</v>
      </c>
      <c r="E887" t="s">
        <v>489</v>
      </c>
      <c r="F887" t="s">
        <v>490</v>
      </c>
      <c r="G887" t="s">
        <v>491</v>
      </c>
      <c r="H887" t="s">
        <v>492</v>
      </c>
      <c r="I887">
        <v>82917057837</v>
      </c>
      <c r="J887">
        <v>82917065058</v>
      </c>
      <c r="K887">
        <f t="shared" si="27"/>
        <v>2.0058333333333334</v>
      </c>
      <c r="L887" t="s">
        <v>11</v>
      </c>
      <c r="M887">
        <v>522</v>
      </c>
      <c r="N887">
        <v>522</v>
      </c>
      <c r="O887">
        <v>522</v>
      </c>
      <c r="P887">
        <f t="shared" si="28"/>
        <v>0.88645807223823825</v>
      </c>
    </row>
    <row r="888" spans="1:16">
      <c r="A888">
        <v>7</v>
      </c>
      <c r="B888" t="s">
        <v>27</v>
      </c>
      <c r="C888">
        <v>30</v>
      </c>
      <c r="D888">
        <v>1</v>
      </c>
      <c r="E888" t="s">
        <v>286</v>
      </c>
      <c r="F888" t="s">
        <v>287</v>
      </c>
      <c r="G888" t="s">
        <v>288</v>
      </c>
      <c r="H888" t="s">
        <v>289</v>
      </c>
      <c r="I888">
        <v>82917069636</v>
      </c>
      <c r="J888">
        <v>82917087734</v>
      </c>
      <c r="K888">
        <f t="shared" si="27"/>
        <v>5.027222222222222</v>
      </c>
      <c r="L888" t="s">
        <v>5</v>
      </c>
      <c r="M888">
        <v>386</v>
      </c>
      <c r="N888">
        <v>386</v>
      </c>
      <c r="O888">
        <v>386</v>
      </c>
      <c r="P888">
        <f t="shared" si="28"/>
        <v>0.44059950874557935</v>
      </c>
    </row>
    <row r="889" spans="1:16">
      <c r="A889">
        <v>7</v>
      </c>
      <c r="B889" t="s">
        <v>27</v>
      </c>
      <c r="C889">
        <v>30</v>
      </c>
      <c r="D889">
        <v>8</v>
      </c>
      <c r="E889" t="s">
        <v>155</v>
      </c>
      <c r="F889" t="s">
        <v>156</v>
      </c>
      <c r="G889" t="s">
        <v>157</v>
      </c>
      <c r="H889" t="s">
        <v>158</v>
      </c>
      <c r="I889">
        <v>82917080167</v>
      </c>
      <c r="J889">
        <v>82917088660</v>
      </c>
      <c r="K889">
        <f t="shared" si="27"/>
        <v>2.3591666666666669</v>
      </c>
      <c r="L889" t="s">
        <v>11</v>
      </c>
      <c r="M889">
        <v>26</v>
      </c>
      <c r="N889" t="b">
        <v>0</v>
      </c>
      <c r="O889" t="b">
        <v>0</v>
      </c>
      <c r="P889">
        <f t="shared" si="28"/>
        <v>-0.82485200234387868</v>
      </c>
    </row>
    <row r="890" spans="1:16">
      <c r="A890">
        <v>7</v>
      </c>
      <c r="B890" t="s">
        <v>12</v>
      </c>
      <c r="C890">
        <v>0</v>
      </c>
      <c r="E890" t="s">
        <v>246</v>
      </c>
      <c r="F890" t="s">
        <v>247</v>
      </c>
      <c r="H890" t="s">
        <v>248</v>
      </c>
      <c r="J890">
        <v>82917017204</v>
      </c>
      <c r="K890">
        <f t="shared" si="27"/>
        <v>0</v>
      </c>
      <c r="L890" t="s">
        <v>11</v>
      </c>
      <c r="M890">
        <v>324</v>
      </c>
      <c r="N890">
        <v>324</v>
      </c>
      <c r="O890">
        <v>324</v>
      </c>
      <c r="P890">
        <f t="shared" si="28"/>
        <v>0.23734045774157314</v>
      </c>
    </row>
    <row r="891" spans="1:16">
      <c r="A891">
        <v>7</v>
      </c>
      <c r="B891" t="s">
        <v>12</v>
      </c>
      <c r="C891">
        <v>0</v>
      </c>
      <c r="E891" t="s">
        <v>168</v>
      </c>
      <c r="F891" t="s">
        <v>169</v>
      </c>
      <c r="H891" t="s">
        <v>170</v>
      </c>
      <c r="J891">
        <v>82917017298</v>
      </c>
      <c r="K891">
        <f t="shared" si="27"/>
        <v>0</v>
      </c>
      <c r="L891" t="s">
        <v>5</v>
      </c>
      <c r="M891">
        <v>82</v>
      </c>
      <c r="N891" t="b">
        <v>0</v>
      </c>
      <c r="O891" t="b">
        <v>0</v>
      </c>
      <c r="P891">
        <f t="shared" si="28"/>
        <v>-0.82485200234387868</v>
      </c>
    </row>
    <row r="892" spans="1:16">
      <c r="A892">
        <v>7</v>
      </c>
      <c r="B892" t="s">
        <v>12</v>
      </c>
      <c r="C892">
        <v>0</v>
      </c>
      <c r="E892" t="s">
        <v>280</v>
      </c>
      <c r="F892" t="s">
        <v>281</v>
      </c>
      <c r="H892" t="s">
        <v>282</v>
      </c>
      <c r="J892">
        <v>82917017575</v>
      </c>
      <c r="K892">
        <f t="shared" si="27"/>
        <v>0</v>
      </c>
      <c r="L892" t="s">
        <v>5</v>
      </c>
      <c r="M892">
        <v>227</v>
      </c>
      <c r="N892">
        <v>227</v>
      </c>
      <c r="O892">
        <v>227</v>
      </c>
      <c r="P892">
        <f t="shared" si="28"/>
        <v>-8.0661605925984967E-2</v>
      </c>
    </row>
    <row r="893" spans="1:16">
      <c r="A893">
        <v>7</v>
      </c>
      <c r="B893" t="s">
        <v>12</v>
      </c>
      <c r="C893">
        <v>0</v>
      </c>
      <c r="E893" t="s">
        <v>179</v>
      </c>
      <c r="F893" t="s">
        <v>180</v>
      </c>
      <c r="H893" t="s">
        <v>181</v>
      </c>
      <c r="J893">
        <v>82917040945</v>
      </c>
      <c r="K893">
        <f t="shared" si="27"/>
        <v>0</v>
      </c>
      <c r="L893" t="s">
        <v>5</v>
      </c>
      <c r="M893">
        <v>10</v>
      </c>
      <c r="N893" t="b">
        <v>0</v>
      </c>
      <c r="O893" t="b">
        <v>0</v>
      </c>
      <c r="P893">
        <f t="shared" si="28"/>
        <v>-0.82485200234387868</v>
      </c>
    </row>
    <row r="894" spans="1:16">
      <c r="A894">
        <v>7</v>
      </c>
      <c r="B894" t="s">
        <v>12</v>
      </c>
      <c r="C894">
        <v>0</v>
      </c>
      <c r="E894" t="s">
        <v>55</v>
      </c>
      <c r="F894" t="s">
        <v>56</v>
      </c>
      <c r="H894" t="s">
        <v>57</v>
      </c>
      <c r="J894">
        <v>82917041426</v>
      </c>
      <c r="K894">
        <f t="shared" si="27"/>
        <v>0</v>
      </c>
      <c r="L894" t="s">
        <v>11</v>
      </c>
      <c r="M894">
        <v>57</v>
      </c>
      <c r="N894" t="b">
        <v>0</v>
      </c>
      <c r="O894" t="b">
        <v>0</v>
      </c>
      <c r="P894">
        <f t="shared" si="28"/>
        <v>-0.82485200234387868</v>
      </c>
    </row>
    <row r="895" spans="1:16">
      <c r="A895">
        <v>7</v>
      </c>
      <c r="B895" t="s">
        <v>12</v>
      </c>
      <c r="C895">
        <v>0</v>
      </c>
      <c r="E895" t="s">
        <v>385</v>
      </c>
      <c r="F895" t="s">
        <v>386</v>
      </c>
      <c r="H895" t="s">
        <v>387</v>
      </c>
      <c r="J895">
        <v>82917041496</v>
      </c>
      <c r="K895">
        <f t="shared" si="27"/>
        <v>0</v>
      </c>
      <c r="L895" t="s">
        <v>11</v>
      </c>
      <c r="M895">
        <v>26</v>
      </c>
      <c r="N895" t="b">
        <v>0</v>
      </c>
      <c r="O895" t="b">
        <v>0</v>
      </c>
      <c r="P895">
        <f t="shared" si="28"/>
        <v>-0.82485200234387868</v>
      </c>
    </row>
    <row r="896" spans="1:16">
      <c r="A896">
        <v>7</v>
      </c>
      <c r="B896" t="s">
        <v>12</v>
      </c>
      <c r="C896">
        <v>0</v>
      </c>
      <c r="E896" t="s">
        <v>95</v>
      </c>
      <c r="F896" t="s">
        <v>96</v>
      </c>
      <c r="H896" t="s">
        <v>97</v>
      </c>
      <c r="J896">
        <v>82917063937</v>
      </c>
      <c r="K896">
        <f t="shared" si="27"/>
        <v>0</v>
      </c>
      <c r="L896" t="s">
        <v>11</v>
      </c>
      <c r="M896">
        <v>275</v>
      </c>
      <c r="N896">
        <v>275</v>
      </c>
      <c r="O896">
        <v>275</v>
      </c>
      <c r="P896">
        <f t="shared" si="28"/>
        <v>7.6700240012600493E-2</v>
      </c>
    </row>
    <row r="897" spans="1:16">
      <c r="A897">
        <v>7</v>
      </c>
      <c r="B897" t="s">
        <v>12</v>
      </c>
      <c r="C897">
        <v>0</v>
      </c>
      <c r="E897" t="s">
        <v>256</v>
      </c>
      <c r="F897" t="s">
        <v>257</v>
      </c>
      <c r="H897" t="s">
        <v>258</v>
      </c>
      <c r="J897">
        <v>82917063983</v>
      </c>
      <c r="K897">
        <f t="shared" si="27"/>
        <v>0</v>
      </c>
      <c r="L897" t="s">
        <v>11</v>
      </c>
      <c r="M897">
        <v>299</v>
      </c>
      <c r="N897">
        <v>299</v>
      </c>
      <c r="O897">
        <v>299</v>
      </c>
      <c r="P897">
        <f t="shared" si="28"/>
        <v>0.15538116298189322</v>
      </c>
    </row>
    <row r="898" spans="1:16">
      <c r="A898">
        <v>7</v>
      </c>
      <c r="B898" t="s">
        <v>12</v>
      </c>
      <c r="C898">
        <v>0</v>
      </c>
      <c r="E898" t="s">
        <v>370</v>
      </c>
      <c r="F898" t="s">
        <v>371</v>
      </c>
      <c r="H898" t="s">
        <v>372</v>
      </c>
      <c r="J898">
        <v>82917065023</v>
      </c>
      <c r="K898">
        <f t="shared" si="27"/>
        <v>0</v>
      </c>
      <c r="L898" t="s">
        <v>11</v>
      </c>
      <c r="M898">
        <v>73</v>
      </c>
      <c r="N898" t="b">
        <v>0</v>
      </c>
      <c r="O898" t="b">
        <v>0</v>
      </c>
      <c r="P898">
        <f t="shared" si="28"/>
        <v>-0.82485200234387868</v>
      </c>
    </row>
    <row r="899" spans="1:16">
      <c r="A899">
        <v>7</v>
      </c>
      <c r="B899" t="s">
        <v>12</v>
      </c>
      <c r="C899">
        <v>0</v>
      </c>
      <c r="E899" t="s">
        <v>149</v>
      </c>
      <c r="F899" t="s">
        <v>150</v>
      </c>
      <c r="H899" t="s">
        <v>151</v>
      </c>
      <c r="J899">
        <v>82917087787</v>
      </c>
      <c r="K899">
        <f t="shared" ref="K899:K962" si="29">IF(ISBLANK(I899),0,((J899-I899)/60)/60)</f>
        <v>0</v>
      </c>
      <c r="L899" t="s">
        <v>5</v>
      </c>
      <c r="M899">
        <v>426</v>
      </c>
      <c r="N899">
        <v>426</v>
      </c>
      <c r="O899">
        <v>426</v>
      </c>
      <c r="P899">
        <f t="shared" ref="P899:P962" si="30">IF(ISBLANK(N899),"",(N899-VLOOKUP($A899,$R:$T,2,FALSE))/VLOOKUP($A899,$R:$T,3,FALSE))</f>
        <v>0.57173438036106727</v>
      </c>
    </row>
    <row r="900" spans="1:16">
      <c r="A900">
        <v>7</v>
      </c>
      <c r="B900" t="s">
        <v>12</v>
      </c>
      <c r="C900">
        <v>0</v>
      </c>
      <c r="E900" t="s">
        <v>72</v>
      </c>
      <c r="F900" t="s">
        <v>73</v>
      </c>
      <c r="H900" t="s">
        <v>74</v>
      </c>
      <c r="J900">
        <v>82917088351</v>
      </c>
      <c r="K900">
        <f t="shared" si="29"/>
        <v>0</v>
      </c>
      <c r="L900" t="s">
        <v>11</v>
      </c>
      <c r="M900">
        <v>50</v>
      </c>
      <c r="N900" t="b">
        <v>0</v>
      </c>
      <c r="O900" t="b">
        <v>0</v>
      </c>
      <c r="P900">
        <f t="shared" si="30"/>
        <v>-0.82485200234387868</v>
      </c>
    </row>
    <row r="901" spans="1:16">
      <c r="A901">
        <v>7</v>
      </c>
      <c r="B901" t="s">
        <v>12</v>
      </c>
      <c r="C901">
        <v>0</v>
      </c>
      <c r="E901" t="s">
        <v>65</v>
      </c>
      <c r="F901" t="s">
        <v>66</v>
      </c>
      <c r="H901" t="s">
        <v>67</v>
      </c>
      <c r="J901">
        <v>82917088535</v>
      </c>
      <c r="K901">
        <f t="shared" si="29"/>
        <v>0</v>
      </c>
      <c r="L901" t="s">
        <v>11</v>
      </c>
      <c r="M901">
        <v>371</v>
      </c>
      <c r="N901">
        <v>371</v>
      </c>
      <c r="O901">
        <v>371</v>
      </c>
      <c r="P901">
        <f t="shared" si="30"/>
        <v>0.39142393188977137</v>
      </c>
    </row>
    <row r="902" spans="1:16">
      <c r="A902">
        <v>7</v>
      </c>
      <c r="B902" t="s">
        <v>12</v>
      </c>
      <c r="C902">
        <v>3</v>
      </c>
      <c r="E902" t="s">
        <v>38</v>
      </c>
      <c r="F902" t="s">
        <v>39</v>
      </c>
      <c r="H902" t="s">
        <v>40</v>
      </c>
      <c r="I902">
        <v>82916994417</v>
      </c>
      <c r="J902">
        <v>82917016399</v>
      </c>
      <c r="K902">
        <f t="shared" si="29"/>
        <v>6.1061111111111108</v>
      </c>
      <c r="L902" t="s">
        <v>11</v>
      </c>
      <c r="M902">
        <v>387</v>
      </c>
      <c r="N902">
        <v>387</v>
      </c>
      <c r="O902">
        <v>387</v>
      </c>
      <c r="P902">
        <f t="shared" si="30"/>
        <v>0.44387788053596655</v>
      </c>
    </row>
    <row r="903" spans="1:16">
      <c r="A903">
        <v>7</v>
      </c>
      <c r="B903" t="s">
        <v>12</v>
      </c>
      <c r="C903">
        <v>3</v>
      </c>
      <c r="E903" t="s">
        <v>162</v>
      </c>
      <c r="F903" t="s">
        <v>163</v>
      </c>
      <c r="H903" t="s">
        <v>164</v>
      </c>
      <c r="I903">
        <v>82916994579</v>
      </c>
      <c r="J903">
        <v>82917016599</v>
      </c>
      <c r="K903">
        <f t="shared" si="29"/>
        <v>6.1166666666666663</v>
      </c>
      <c r="L903" t="s">
        <v>11</v>
      </c>
      <c r="M903">
        <v>627</v>
      </c>
      <c r="N903">
        <v>627</v>
      </c>
      <c r="O903">
        <v>627</v>
      </c>
      <c r="P903">
        <f t="shared" si="30"/>
        <v>1.2306871102288939</v>
      </c>
    </row>
    <row r="904" spans="1:16">
      <c r="A904">
        <v>7</v>
      </c>
      <c r="B904" t="s">
        <v>12</v>
      </c>
      <c r="C904">
        <v>3</v>
      </c>
      <c r="E904" t="s">
        <v>197</v>
      </c>
      <c r="F904" t="s">
        <v>198</v>
      </c>
      <c r="H904" t="s">
        <v>199</v>
      </c>
      <c r="I904">
        <v>82917001384</v>
      </c>
      <c r="J904">
        <v>82917017010</v>
      </c>
      <c r="K904">
        <f t="shared" si="29"/>
        <v>4.3405555555555555</v>
      </c>
      <c r="L904" t="s">
        <v>11</v>
      </c>
      <c r="M904">
        <v>313</v>
      </c>
      <c r="N904">
        <v>313</v>
      </c>
      <c r="O904">
        <v>313</v>
      </c>
      <c r="P904">
        <f t="shared" si="30"/>
        <v>0.20127836804731397</v>
      </c>
    </row>
    <row r="905" spans="1:16">
      <c r="A905">
        <v>7</v>
      </c>
      <c r="B905" t="s">
        <v>12</v>
      </c>
      <c r="C905">
        <v>3</v>
      </c>
      <c r="E905" t="s">
        <v>465</v>
      </c>
      <c r="F905" t="s">
        <v>466</v>
      </c>
      <c r="H905" t="s">
        <v>467</v>
      </c>
      <c r="I905">
        <v>82917021624</v>
      </c>
      <c r="J905">
        <v>82917040634</v>
      </c>
      <c r="K905">
        <f t="shared" si="29"/>
        <v>5.280555555555555</v>
      </c>
      <c r="L905" t="s">
        <v>11</v>
      </c>
      <c r="M905">
        <v>274</v>
      </c>
      <c r="N905">
        <v>274</v>
      </c>
      <c r="O905">
        <v>274</v>
      </c>
      <c r="P905">
        <f t="shared" si="30"/>
        <v>7.3421868222213291E-2</v>
      </c>
    </row>
    <row r="906" spans="1:16">
      <c r="A906">
        <v>7</v>
      </c>
      <c r="B906" t="s">
        <v>12</v>
      </c>
      <c r="C906">
        <v>3</v>
      </c>
      <c r="E906" t="s">
        <v>20</v>
      </c>
      <c r="F906" t="s">
        <v>21</v>
      </c>
      <c r="H906" t="s">
        <v>22</v>
      </c>
      <c r="I906">
        <v>82917037663</v>
      </c>
      <c r="J906">
        <v>82917041701</v>
      </c>
      <c r="K906">
        <f t="shared" si="29"/>
        <v>1.1216666666666666</v>
      </c>
      <c r="L906" t="s">
        <v>5</v>
      </c>
      <c r="M906">
        <v>59</v>
      </c>
      <c r="N906" t="b">
        <v>0</v>
      </c>
      <c r="O906" t="b">
        <v>0</v>
      </c>
      <c r="P906">
        <f t="shared" si="30"/>
        <v>-0.82485200234387868</v>
      </c>
    </row>
    <row r="907" spans="1:16">
      <c r="A907">
        <v>7</v>
      </c>
      <c r="B907" t="s">
        <v>12</v>
      </c>
      <c r="C907">
        <v>3</v>
      </c>
      <c r="E907" t="s">
        <v>405</v>
      </c>
      <c r="F907" t="s">
        <v>406</v>
      </c>
      <c r="H907" t="s">
        <v>407</v>
      </c>
      <c r="I907">
        <v>82917037501</v>
      </c>
      <c r="J907">
        <v>82917041847</v>
      </c>
      <c r="K907">
        <f t="shared" si="29"/>
        <v>1.2072222222222222</v>
      </c>
      <c r="L907" t="s">
        <v>5</v>
      </c>
      <c r="M907">
        <v>306</v>
      </c>
      <c r="N907">
        <v>306</v>
      </c>
      <c r="O907">
        <v>306</v>
      </c>
      <c r="P907">
        <f t="shared" si="30"/>
        <v>0.17832976551460358</v>
      </c>
    </row>
    <row r="908" spans="1:16">
      <c r="A908">
        <v>7</v>
      </c>
      <c r="B908" t="s">
        <v>12</v>
      </c>
      <c r="C908">
        <v>3</v>
      </c>
      <c r="E908" t="s">
        <v>392</v>
      </c>
      <c r="F908" t="s">
        <v>393</v>
      </c>
      <c r="H908" t="s">
        <v>394</v>
      </c>
      <c r="I908">
        <v>82917043742</v>
      </c>
      <c r="J908">
        <v>82917064080</v>
      </c>
      <c r="K908">
        <f t="shared" si="29"/>
        <v>5.6494444444444438</v>
      </c>
      <c r="L908" t="s">
        <v>5</v>
      </c>
      <c r="M908">
        <v>235</v>
      </c>
      <c r="N908">
        <v>235</v>
      </c>
      <c r="O908">
        <v>235</v>
      </c>
      <c r="P908">
        <f t="shared" si="30"/>
        <v>-5.4434631602887383E-2</v>
      </c>
    </row>
    <row r="909" spans="1:16">
      <c r="A909">
        <v>7</v>
      </c>
      <c r="B909" t="s">
        <v>12</v>
      </c>
      <c r="C909">
        <v>3</v>
      </c>
      <c r="E909" t="s">
        <v>438</v>
      </c>
      <c r="F909" t="s">
        <v>439</v>
      </c>
      <c r="H909" t="s">
        <v>440</v>
      </c>
      <c r="I909">
        <v>82917050546</v>
      </c>
      <c r="J909">
        <v>82917064304</v>
      </c>
      <c r="K909">
        <f t="shared" si="29"/>
        <v>3.8216666666666668</v>
      </c>
      <c r="L909" t="s">
        <v>11</v>
      </c>
      <c r="M909">
        <v>138</v>
      </c>
      <c r="N909" t="b">
        <v>0</v>
      </c>
      <c r="O909" t="b">
        <v>0</v>
      </c>
      <c r="P909">
        <f t="shared" si="30"/>
        <v>-0.82485200234387868</v>
      </c>
    </row>
    <row r="910" spans="1:16">
      <c r="A910">
        <v>7</v>
      </c>
      <c r="B910" t="s">
        <v>12</v>
      </c>
      <c r="C910">
        <v>3</v>
      </c>
      <c r="E910" t="s">
        <v>452</v>
      </c>
      <c r="F910" t="s">
        <v>453</v>
      </c>
      <c r="H910" t="s">
        <v>454</v>
      </c>
      <c r="I910">
        <v>82917055569</v>
      </c>
      <c r="J910">
        <v>82917064475</v>
      </c>
      <c r="K910">
        <f t="shared" si="29"/>
        <v>2.4738888888888888</v>
      </c>
      <c r="L910" t="s">
        <v>11</v>
      </c>
      <c r="M910">
        <v>155</v>
      </c>
      <c r="N910" t="b">
        <v>0</v>
      </c>
      <c r="O910" t="b">
        <v>0</v>
      </c>
      <c r="P910">
        <f t="shared" si="30"/>
        <v>-0.82485200234387868</v>
      </c>
    </row>
    <row r="911" spans="1:16">
      <c r="A911">
        <v>7</v>
      </c>
      <c r="B911" t="s">
        <v>12</v>
      </c>
      <c r="C911">
        <v>3</v>
      </c>
      <c r="E911" t="s">
        <v>347</v>
      </c>
      <c r="F911" t="s">
        <v>348</v>
      </c>
      <c r="H911" t="s">
        <v>349</v>
      </c>
      <c r="I911">
        <v>82917078222</v>
      </c>
      <c r="J911">
        <v>82917088257</v>
      </c>
      <c r="K911">
        <f t="shared" si="29"/>
        <v>2.7875000000000001</v>
      </c>
      <c r="L911" t="s">
        <v>5</v>
      </c>
      <c r="M911">
        <v>58</v>
      </c>
      <c r="N911" t="b">
        <v>0</v>
      </c>
      <c r="O911" t="b">
        <v>0</v>
      </c>
      <c r="P911">
        <f t="shared" si="30"/>
        <v>-0.82485200234387868</v>
      </c>
    </row>
    <row r="912" spans="1:16">
      <c r="A912">
        <v>7</v>
      </c>
      <c r="B912" t="s">
        <v>12</v>
      </c>
      <c r="C912">
        <v>3</v>
      </c>
      <c r="E912" t="s">
        <v>402</v>
      </c>
      <c r="F912" t="s">
        <v>403</v>
      </c>
      <c r="H912" t="s">
        <v>404</v>
      </c>
      <c r="I912">
        <v>82917083569</v>
      </c>
      <c r="J912">
        <v>82917088692</v>
      </c>
      <c r="K912">
        <f t="shared" si="29"/>
        <v>1.4230555555555557</v>
      </c>
      <c r="L912" t="s">
        <v>5</v>
      </c>
      <c r="M912">
        <v>202</v>
      </c>
      <c r="N912">
        <v>202</v>
      </c>
      <c r="O912">
        <v>202</v>
      </c>
      <c r="P912">
        <f t="shared" si="30"/>
        <v>-0.16262090068566487</v>
      </c>
    </row>
    <row r="913" spans="1:16">
      <c r="A913">
        <v>7</v>
      </c>
      <c r="B913" t="s">
        <v>12</v>
      </c>
      <c r="C913">
        <v>3</v>
      </c>
      <c r="E913" t="s">
        <v>233</v>
      </c>
      <c r="F913" t="s">
        <v>234</v>
      </c>
      <c r="H913" t="s">
        <v>235</v>
      </c>
      <c r="I913">
        <v>82917083407</v>
      </c>
      <c r="J913">
        <v>82917088776</v>
      </c>
      <c r="K913">
        <f t="shared" si="29"/>
        <v>1.4913888888888889</v>
      </c>
      <c r="L913" t="s">
        <v>11</v>
      </c>
      <c r="M913">
        <v>2</v>
      </c>
      <c r="N913" t="b">
        <v>0</v>
      </c>
      <c r="O913" t="b">
        <v>0</v>
      </c>
      <c r="P913">
        <f t="shared" si="30"/>
        <v>-0.82485200234387868</v>
      </c>
    </row>
    <row r="914" spans="1:16">
      <c r="A914">
        <v>7</v>
      </c>
      <c r="B914" t="s">
        <v>12</v>
      </c>
      <c r="C914">
        <v>30</v>
      </c>
      <c r="E914" t="s">
        <v>340</v>
      </c>
      <c r="F914" t="s">
        <v>341</v>
      </c>
      <c r="H914" t="s">
        <v>342</v>
      </c>
      <c r="I914">
        <v>82916994741</v>
      </c>
      <c r="J914">
        <v>82917016551</v>
      </c>
      <c r="K914">
        <f t="shared" si="29"/>
        <v>6.0583333333333336</v>
      </c>
      <c r="L914" t="s">
        <v>11</v>
      </c>
      <c r="M914">
        <v>299</v>
      </c>
      <c r="N914">
        <v>299</v>
      </c>
      <c r="O914">
        <v>299</v>
      </c>
      <c r="P914">
        <f t="shared" si="30"/>
        <v>0.15538116298189322</v>
      </c>
    </row>
    <row r="915" spans="1:16">
      <c r="A915">
        <v>7</v>
      </c>
      <c r="B915" t="s">
        <v>12</v>
      </c>
      <c r="C915">
        <v>30</v>
      </c>
      <c r="E915" t="s">
        <v>111</v>
      </c>
      <c r="F915" t="s">
        <v>112</v>
      </c>
      <c r="H915" t="s">
        <v>113</v>
      </c>
      <c r="I915">
        <v>82916996361</v>
      </c>
      <c r="J915">
        <v>82917016718</v>
      </c>
      <c r="K915">
        <f t="shared" si="29"/>
        <v>5.6547222222222224</v>
      </c>
      <c r="L915" t="s">
        <v>11</v>
      </c>
      <c r="M915">
        <v>355</v>
      </c>
      <c r="N915">
        <v>355</v>
      </c>
      <c r="O915">
        <v>355</v>
      </c>
      <c r="P915">
        <f t="shared" si="30"/>
        <v>0.33896998324357624</v>
      </c>
    </row>
    <row r="916" spans="1:16">
      <c r="A916">
        <v>7</v>
      </c>
      <c r="B916" t="s">
        <v>12</v>
      </c>
      <c r="C916">
        <v>30</v>
      </c>
      <c r="E916" t="s">
        <v>212</v>
      </c>
      <c r="F916" t="s">
        <v>213</v>
      </c>
      <c r="H916" t="s">
        <v>214</v>
      </c>
      <c r="I916">
        <v>82917005434</v>
      </c>
      <c r="J916">
        <v>82917017423</v>
      </c>
      <c r="K916">
        <f t="shared" si="29"/>
        <v>3.3302777777777779</v>
      </c>
      <c r="L916" t="s">
        <v>5</v>
      </c>
      <c r="M916">
        <v>33</v>
      </c>
      <c r="N916" t="b">
        <v>0</v>
      </c>
      <c r="O916" t="b">
        <v>0</v>
      </c>
      <c r="P916">
        <f t="shared" si="30"/>
        <v>-0.82485200234387868</v>
      </c>
    </row>
    <row r="917" spans="1:16">
      <c r="A917">
        <v>7</v>
      </c>
      <c r="B917" t="s">
        <v>12</v>
      </c>
      <c r="C917">
        <v>30</v>
      </c>
      <c r="E917" t="s">
        <v>159</v>
      </c>
      <c r="F917" t="s">
        <v>160</v>
      </c>
      <c r="H917" t="s">
        <v>161</v>
      </c>
      <c r="I917">
        <v>82917022110</v>
      </c>
      <c r="J917">
        <v>82917040833</v>
      </c>
      <c r="K917">
        <f t="shared" si="29"/>
        <v>5.2008333333333336</v>
      </c>
      <c r="L917" t="s">
        <v>5</v>
      </c>
      <c r="M917">
        <v>210</v>
      </c>
      <c r="N917">
        <v>210</v>
      </c>
      <c r="O917">
        <v>210</v>
      </c>
      <c r="P917">
        <f t="shared" si="30"/>
        <v>-0.13639392636256731</v>
      </c>
    </row>
    <row r="918" spans="1:16">
      <c r="A918">
        <v>7</v>
      </c>
      <c r="B918" t="s">
        <v>12</v>
      </c>
      <c r="C918">
        <v>30</v>
      </c>
      <c r="E918" t="s">
        <v>62</v>
      </c>
      <c r="F918" t="s">
        <v>63</v>
      </c>
      <c r="H918" t="s">
        <v>64</v>
      </c>
      <c r="I918">
        <v>82917025674</v>
      </c>
      <c r="J918">
        <v>82917041130</v>
      </c>
      <c r="K918">
        <f t="shared" si="29"/>
        <v>4.2933333333333339</v>
      </c>
      <c r="L918" t="s">
        <v>11</v>
      </c>
      <c r="M918">
        <v>378</v>
      </c>
      <c r="N918">
        <v>378</v>
      </c>
      <c r="O918">
        <v>378</v>
      </c>
      <c r="P918">
        <f t="shared" si="30"/>
        <v>0.41437253442248179</v>
      </c>
    </row>
    <row r="919" spans="1:16">
      <c r="A919">
        <v>7</v>
      </c>
      <c r="B919" t="s">
        <v>12</v>
      </c>
      <c r="C919">
        <v>30</v>
      </c>
      <c r="E919" t="s">
        <v>496</v>
      </c>
      <c r="F919" t="s">
        <v>497</v>
      </c>
      <c r="H919" t="s">
        <v>498</v>
      </c>
      <c r="I919">
        <v>82917037825</v>
      </c>
      <c r="J919">
        <v>82917041735</v>
      </c>
      <c r="K919">
        <f t="shared" si="29"/>
        <v>1.0861111111111112</v>
      </c>
      <c r="L919" t="s">
        <v>5</v>
      </c>
      <c r="M919">
        <v>250</v>
      </c>
      <c r="N919">
        <v>250</v>
      </c>
      <c r="O919">
        <v>250</v>
      </c>
      <c r="P919">
        <f t="shared" si="30"/>
        <v>-5.2590547470794304E-3</v>
      </c>
    </row>
    <row r="920" spans="1:16">
      <c r="A920">
        <v>7</v>
      </c>
      <c r="B920" t="s">
        <v>12</v>
      </c>
      <c r="C920">
        <v>30</v>
      </c>
      <c r="E920" t="s">
        <v>101</v>
      </c>
      <c r="F920" t="s">
        <v>102</v>
      </c>
      <c r="H920" t="s">
        <v>103</v>
      </c>
      <c r="I920">
        <v>82917043904</v>
      </c>
      <c r="J920">
        <v>82917063892</v>
      </c>
      <c r="K920">
        <f t="shared" si="29"/>
        <v>5.5522222222222224</v>
      </c>
      <c r="L920" t="s">
        <v>11</v>
      </c>
      <c r="M920">
        <v>250</v>
      </c>
      <c r="N920">
        <v>250</v>
      </c>
      <c r="O920">
        <v>250</v>
      </c>
      <c r="P920">
        <f t="shared" si="30"/>
        <v>-5.2590547470794304E-3</v>
      </c>
    </row>
    <row r="921" spans="1:16">
      <c r="A921">
        <v>7</v>
      </c>
      <c r="B921" t="s">
        <v>12</v>
      </c>
      <c r="C921">
        <v>30</v>
      </c>
      <c r="E921" t="s">
        <v>408</v>
      </c>
      <c r="F921" t="s">
        <v>409</v>
      </c>
      <c r="H921" t="s">
        <v>410</v>
      </c>
      <c r="I921">
        <v>82917048926</v>
      </c>
      <c r="J921">
        <v>82917064259</v>
      </c>
      <c r="K921">
        <f t="shared" si="29"/>
        <v>4.2591666666666672</v>
      </c>
      <c r="L921" t="s">
        <v>11</v>
      </c>
      <c r="M921">
        <v>250</v>
      </c>
      <c r="N921">
        <v>250</v>
      </c>
      <c r="O921">
        <v>250</v>
      </c>
      <c r="P921">
        <f t="shared" si="30"/>
        <v>-5.2590547470794304E-3</v>
      </c>
    </row>
    <row r="922" spans="1:16">
      <c r="A922">
        <v>7</v>
      </c>
      <c r="B922" t="s">
        <v>12</v>
      </c>
      <c r="C922">
        <v>30</v>
      </c>
      <c r="E922" t="s">
        <v>293</v>
      </c>
      <c r="F922" t="s">
        <v>294</v>
      </c>
      <c r="H922" t="s">
        <v>295</v>
      </c>
      <c r="I922">
        <v>82917059943</v>
      </c>
      <c r="J922">
        <v>82917065154</v>
      </c>
      <c r="K922">
        <f t="shared" si="29"/>
        <v>1.4475</v>
      </c>
      <c r="L922" t="s">
        <v>5</v>
      </c>
      <c r="M922">
        <v>210</v>
      </c>
      <c r="N922">
        <v>210</v>
      </c>
      <c r="O922">
        <v>210</v>
      </c>
      <c r="P922">
        <f t="shared" si="30"/>
        <v>-0.13639392636256731</v>
      </c>
    </row>
    <row r="923" spans="1:16">
      <c r="A923">
        <v>7</v>
      </c>
      <c r="B923" t="s">
        <v>12</v>
      </c>
      <c r="C923">
        <v>30</v>
      </c>
      <c r="E923" t="s">
        <v>321</v>
      </c>
      <c r="F923" t="s">
        <v>322</v>
      </c>
      <c r="H923" t="s">
        <v>323</v>
      </c>
      <c r="I923">
        <v>82917067530</v>
      </c>
      <c r="J923">
        <v>82917087443</v>
      </c>
      <c r="K923">
        <f t="shared" si="29"/>
        <v>5.5313888888888885</v>
      </c>
      <c r="L923" t="s">
        <v>5</v>
      </c>
      <c r="M923">
        <v>227</v>
      </c>
      <c r="N923">
        <v>227</v>
      </c>
      <c r="O923">
        <v>227</v>
      </c>
      <c r="P923">
        <f t="shared" si="30"/>
        <v>-8.0661605925984967E-2</v>
      </c>
    </row>
    <row r="924" spans="1:16">
      <c r="A924">
        <v>7</v>
      </c>
      <c r="B924" t="s">
        <v>12</v>
      </c>
      <c r="C924">
        <v>30</v>
      </c>
      <c r="E924" t="s">
        <v>455</v>
      </c>
      <c r="F924" t="s">
        <v>456</v>
      </c>
      <c r="H924" t="s">
        <v>457</v>
      </c>
      <c r="I924">
        <v>82917071418</v>
      </c>
      <c r="J924">
        <v>82917088112</v>
      </c>
      <c r="K924">
        <f t="shared" si="29"/>
        <v>4.6372222222222224</v>
      </c>
      <c r="L924" t="s">
        <v>5</v>
      </c>
      <c r="M924">
        <v>138</v>
      </c>
      <c r="N924" t="b">
        <v>0</v>
      </c>
      <c r="O924" t="b">
        <v>0</v>
      </c>
      <c r="P924">
        <f t="shared" si="30"/>
        <v>-0.82485200234387868</v>
      </c>
    </row>
    <row r="925" spans="1:16">
      <c r="A925">
        <v>7</v>
      </c>
      <c r="B925" t="s">
        <v>12</v>
      </c>
      <c r="C925">
        <v>30</v>
      </c>
      <c r="E925" t="s">
        <v>35</v>
      </c>
      <c r="F925" t="s">
        <v>36</v>
      </c>
      <c r="H925" t="s">
        <v>37</v>
      </c>
      <c r="I925">
        <v>82917085351</v>
      </c>
      <c r="J925">
        <v>82917088806</v>
      </c>
      <c r="K925">
        <f t="shared" si="29"/>
        <v>0.95972222222222225</v>
      </c>
      <c r="L925" t="s">
        <v>5</v>
      </c>
      <c r="M925">
        <v>346</v>
      </c>
      <c r="N925">
        <v>346</v>
      </c>
      <c r="O925">
        <v>346</v>
      </c>
      <c r="P925">
        <f t="shared" si="30"/>
        <v>0.30946463713009148</v>
      </c>
    </row>
    <row r="926" spans="1:16">
      <c r="A926">
        <v>7</v>
      </c>
      <c r="B926" t="s">
        <v>23</v>
      </c>
      <c r="C926">
        <v>0</v>
      </c>
      <c r="E926" t="s">
        <v>270</v>
      </c>
      <c r="F926" t="s">
        <v>271</v>
      </c>
      <c r="H926" t="s">
        <v>272</v>
      </c>
      <c r="J926">
        <v>82917016260</v>
      </c>
      <c r="K926">
        <f t="shared" si="29"/>
        <v>0</v>
      </c>
      <c r="L926" t="s">
        <v>11</v>
      </c>
      <c r="M926">
        <v>1821</v>
      </c>
      <c r="N926" t="s">
        <v>529</v>
      </c>
      <c r="O926" t="s">
        <v>529</v>
      </c>
      <c r="P926" t="e">
        <f t="shared" si="30"/>
        <v>#VALUE!</v>
      </c>
    </row>
    <row r="927" spans="1:16">
      <c r="A927">
        <v>7</v>
      </c>
      <c r="B927" t="s">
        <v>23</v>
      </c>
      <c r="C927">
        <v>0</v>
      </c>
      <c r="E927" t="s">
        <v>310</v>
      </c>
      <c r="F927" t="s">
        <v>311</v>
      </c>
      <c r="H927" t="s">
        <v>312</v>
      </c>
      <c r="J927">
        <v>82917016913</v>
      </c>
      <c r="K927">
        <f t="shared" si="29"/>
        <v>0</v>
      </c>
      <c r="L927" t="s">
        <v>11</v>
      </c>
      <c r="M927">
        <v>299</v>
      </c>
      <c r="N927">
        <v>299</v>
      </c>
      <c r="O927">
        <v>299</v>
      </c>
      <c r="P927">
        <f t="shared" si="30"/>
        <v>0.15538116298189322</v>
      </c>
    </row>
    <row r="928" spans="1:16">
      <c r="A928">
        <v>7</v>
      </c>
      <c r="B928" t="s">
        <v>23</v>
      </c>
      <c r="C928">
        <v>0</v>
      </c>
      <c r="E928" t="s">
        <v>277</v>
      </c>
      <c r="F928" t="s">
        <v>278</v>
      </c>
      <c r="H928" t="s">
        <v>279</v>
      </c>
      <c r="J928">
        <v>82917017455</v>
      </c>
      <c r="K928">
        <f t="shared" si="29"/>
        <v>0</v>
      </c>
      <c r="L928" t="s">
        <v>5</v>
      </c>
      <c r="M928">
        <v>169</v>
      </c>
      <c r="N928" t="b">
        <v>0</v>
      </c>
      <c r="O928" t="b">
        <v>0</v>
      </c>
      <c r="P928">
        <f t="shared" si="30"/>
        <v>-0.82485200234387868</v>
      </c>
    </row>
    <row r="929" spans="1:16">
      <c r="A929">
        <v>7</v>
      </c>
      <c r="B929" t="s">
        <v>23</v>
      </c>
      <c r="C929">
        <v>0</v>
      </c>
      <c r="E929" t="s">
        <v>367</v>
      </c>
      <c r="F929" t="s">
        <v>368</v>
      </c>
      <c r="H929" t="s">
        <v>369</v>
      </c>
      <c r="J929">
        <v>82917041183</v>
      </c>
      <c r="K929">
        <f t="shared" si="29"/>
        <v>0</v>
      </c>
      <c r="L929" t="s">
        <v>11</v>
      </c>
      <c r="M929">
        <v>154</v>
      </c>
      <c r="N929" t="b">
        <v>0</v>
      </c>
      <c r="O929" t="b">
        <v>0</v>
      </c>
      <c r="P929">
        <f t="shared" si="30"/>
        <v>-0.82485200234387868</v>
      </c>
    </row>
    <row r="930" spans="1:16">
      <c r="A930">
        <v>7</v>
      </c>
      <c r="B930" t="s">
        <v>23</v>
      </c>
      <c r="C930">
        <v>0</v>
      </c>
      <c r="E930" t="s">
        <v>32</v>
      </c>
      <c r="F930" t="s">
        <v>33</v>
      </c>
      <c r="H930" t="s">
        <v>34</v>
      </c>
      <c r="J930">
        <v>82917041386</v>
      </c>
      <c r="K930">
        <f t="shared" si="29"/>
        <v>0</v>
      </c>
      <c r="L930" t="s">
        <v>11</v>
      </c>
      <c r="M930">
        <v>171</v>
      </c>
      <c r="N930" t="b">
        <v>0</v>
      </c>
      <c r="O930" t="b">
        <v>0</v>
      </c>
      <c r="P930">
        <f t="shared" si="30"/>
        <v>-0.82485200234387868</v>
      </c>
    </row>
    <row r="931" spans="1:16">
      <c r="A931">
        <v>7</v>
      </c>
      <c r="B931" t="s">
        <v>23</v>
      </c>
      <c r="C931">
        <v>0</v>
      </c>
      <c r="E931" t="s">
        <v>283</v>
      </c>
      <c r="F931" t="s">
        <v>284</v>
      </c>
      <c r="H931" t="s">
        <v>285</v>
      </c>
      <c r="J931">
        <v>82917041527</v>
      </c>
      <c r="K931">
        <f t="shared" si="29"/>
        <v>0</v>
      </c>
      <c r="L931" t="s">
        <v>5</v>
      </c>
      <c r="M931">
        <v>10</v>
      </c>
      <c r="N931" t="b">
        <v>0</v>
      </c>
      <c r="O931" t="b">
        <v>0</v>
      </c>
      <c r="P931">
        <f t="shared" si="30"/>
        <v>-0.82485200234387868</v>
      </c>
    </row>
    <row r="932" spans="1:16">
      <c r="A932">
        <v>7</v>
      </c>
      <c r="B932" t="s">
        <v>23</v>
      </c>
      <c r="C932">
        <v>0</v>
      </c>
      <c r="E932" t="s">
        <v>415</v>
      </c>
      <c r="F932" t="s">
        <v>416</v>
      </c>
      <c r="H932" t="s">
        <v>417</v>
      </c>
      <c r="J932">
        <v>82917064218</v>
      </c>
      <c r="K932">
        <f t="shared" si="29"/>
        <v>0</v>
      </c>
      <c r="L932" t="s">
        <v>11</v>
      </c>
      <c r="M932">
        <v>187</v>
      </c>
      <c r="N932" t="b">
        <v>0</v>
      </c>
      <c r="O932" t="b">
        <v>0</v>
      </c>
      <c r="P932">
        <f t="shared" si="30"/>
        <v>-0.82485200234387868</v>
      </c>
    </row>
    <row r="933" spans="1:16">
      <c r="A933">
        <v>7</v>
      </c>
      <c r="B933" t="s">
        <v>23</v>
      </c>
      <c r="C933">
        <v>0</v>
      </c>
      <c r="E933" t="s">
        <v>290</v>
      </c>
      <c r="F933" t="s">
        <v>291</v>
      </c>
      <c r="H933" t="s">
        <v>292</v>
      </c>
      <c r="J933">
        <v>82917064668</v>
      </c>
      <c r="K933">
        <f t="shared" si="29"/>
        <v>0</v>
      </c>
      <c r="L933" t="s">
        <v>5</v>
      </c>
      <c r="M933">
        <v>546</v>
      </c>
      <c r="N933">
        <v>546</v>
      </c>
      <c r="O933">
        <v>546</v>
      </c>
      <c r="P933">
        <f t="shared" si="30"/>
        <v>0.96513899520753099</v>
      </c>
    </row>
    <row r="934" spans="1:16">
      <c r="A934">
        <v>7</v>
      </c>
      <c r="B934" t="s">
        <v>23</v>
      </c>
      <c r="C934">
        <v>0</v>
      </c>
      <c r="E934" t="s">
        <v>296</v>
      </c>
      <c r="F934" t="s">
        <v>297</v>
      </c>
      <c r="H934" t="s">
        <v>298</v>
      </c>
      <c r="J934">
        <v>82917065327</v>
      </c>
      <c r="K934">
        <f t="shared" si="29"/>
        <v>0</v>
      </c>
      <c r="L934" t="s">
        <v>11</v>
      </c>
      <c r="M934">
        <v>217</v>
      </c>
      <c r="N934">
        <v>217</v>
      </c>
      <c r="O934">
        <v>217</v>
      </c>
      <c r="P934">
        <f t="shared" si="30"/>
        <v>-0.11344532382985693</v>
      </c>
    </row>
    <row r="935" spans="1:16">
      <c r="A935">
        <v>7</v>
      </c>
      <c r="B935" t="s">
        <v>23</v>
      </c>
      <c r="C935">
        <v>0</v>
      </c>
      <c r="E935" t="s">
        <v>483</v>
      </c>
      <c r="F935" t="s">
        <v>484</v>
      </c>
      <c r="H935" t="s">
        <v>485</v>
      </c>
      <c r="J935">
        <v>82917087564</v>
      </c>
      <c r="K935">
        <f t="shared" si="29"/>
        <v>0</v>
      </c>
      <c r="L935" t="s">
        <v>5</v>
      </c>
      <c r="M935">
        <v>115</v>
      </c>
      <c r="N935" t="b">
        <v>0</v>
      </c>
      <c r="O935" t="b">
        <v>0</v>
      </c>
      <c r="P935">
        <f t="shared" si="30"/>
        <v>-0.82485200234387868</v>
      </c>
    </row>
    <row r="936" spans="1:16">
      <c r="A936">
        <v>7</v>
      </c>
      <c r="B936" t="s">
        <v>23</v>
      </c>
      <c r="C936">
        <v>0</v>
      </c>
      <c r="E936" t="s">
        <v>130</v>
      </c>
      <c r="F936" t="s">
        <v>131</v>
      </c>
      <c r="H936" t="s">
        <v>132</v>
      </c>
      <c r="J936">
        <v>82917087639</v>
      </c>
      <c r="K936">
        <f t="shared" si="29"/>
        <v>0</v>
      </c>
      <c r="L936" t="s">
        <v>11</v>
      </c>
      <c r="M936">
        <v>19</v>
      </c>
      <c r="N936" t="b">
        <v>0</v>
      </c>
      <c r="O936" t="b">
        <v>0</v>
      </c>
      <c r="P936">
        <f t="shared" si="30"/>
        <v>-0.82485200234387868</v>
      </c>
    </row>
    <row r="937" spans="1:16">
      <c r="A937">
        <v>7</v>
      </c>
      <c r="B937" t="s">
        <v>23</v>
      </c>
      <c r="C937">
        <v>0</v>
      </c>
      <c r="E937" t="s">
        <v>24</v>
      </c>
      <c r="F937" t="s">
        <v>25</v>
      </c>
      <c r="H937" t="s">
        <v>26</v>
      </c>
      <c r="J937">
        <v>82917088897</v>
      </c>
      <c r="K937">
        <f t="shared" si="29"/>
        <v>0</v>
      </c>
      <c r="L937" t="s">
        <v>5</v>
      </c>
      <c r="M937">
        <v>322</v>
      </c>
      <c r="N937">
        <v>322</v>
      </c>
      <c r="O937">
        <v>322</v>
      </c>
      <c r="P937">
        <f t="shared" si="30"/>
        <v>0.23078371416079874</v>
      </c>
    </row>
    <row r="938" spans="1:16">
      <c r="A938">
        <v>7</v>
      </c>
      <c r="B938" t="s">
        <v>23</v>
      </c>
      <c r="C938">
        <v>3</v>
      </c>
      <c r="E938" t="s">
        <v>236</v>
      </c>
      <c r="F938" t="s">
        <v>237</v>
      </c>
      <c r="H938" t="s">
        <v>238</v>
      </c>
      <c r="I938">
        <v>82916994255</v>
      </c>
      <c r="J938">
        <v>82917016503</v>
      </c>
      <c r="K938">
        <f t="shared" si="29"/>
        <v>6.1800000000000006</v>
      </c>
      <c r="L938" t="s">
        <v>11</v>
      </c>
      <c r="M938">
        <v>306</v>
      </c>
      <c r="N938">
        <v>306</v>
      </c>
      <c r="O938">
        <v>306</v>
      </c>
      <c r="P938">
        <f t="shared" si="30"/>
        <v>0.17832976551460358</v>
      </c>
    </row>
    <row r="939" spans="1:16">
      <c r="A939">
        <v>7</v>
      </c>
      <c r="B939" t="s">
        <v>23</v>
      </c>
      <c r="C939">
        <v>3</v>
      </c>
      <c r="E939" t="s">
        <v>361</v>
      </c>
      <c r="F939" t="s">
        <v>362</v>
      </c>
      <c r="H939" t="s">
        <v>363</v>
      </c>
      <c r="I939">
        <v>82917003328</v>
      </c>
      <c r="J939">
        <v>82917017059</v>
      </c>
      <c r="K939">
        <f t="shared" si="29"/>
        <v>3.8141666666666665</v>
      </c>
      <c r="L939" t="s">
        <v>11</v>
      </c>
      <c r="M939">
        <v>313</v>
      </c>
      <c r="N939">
        <v>313</v>
      </c>
      <c r="O939">
        <v>313</v>
      </c>
      <c r="P939">
        <f t="shared" si="30"/>
        <v>0.20127836804731397</v>
      </c>
    </row>
    <row r="940" spans="1:16">
      <c r="A940">
        <v>7</v>
      </c>
      <c r="B940" t="s">
        <v>23</v>
      </c>
      <c r="C940">
        <v>3</v>
      </c>
      <c r="E940" t="s">
        <v>215</v>
      </c>
      <c r="F940" t="s">
        <v>216</v>
      </c>
      <c r="H940" t="s">
        <v>217</v>
      </c>
      <c r="I940">
        <v>82917013858</v>
      </c>
      <c r="J940">
        <v>82917017831</v>
      </c>
      <c r="K940">
        <f t="shared" si="29"/>
        <v>1.1036111111111111</v>
      </c>
      <c r="L940" t="s">
        <v>11</v>
      </c>
      <c r="M940">
        <v>266</v>
      </c>
      <c r="N940">
        <v>266</v>
      </c>
      <c r="O940">
        <v>266</v>
      </c>
      <c r="P940">
        <f t="shared" si="30"/>
        <v>4.7194893899115721E-2</v>
      </c>
    </row>
    <row r="941" spans="1:16">
      <c r="A941">
        <v>7</v>
      </c>
      <c r="B941" t="s">
        <v>23</v>
      </c>
      <c r="C941">
        <v>3</v>
      </c>
      <c r="E941" t="s">
        <v>462</v>
      </c>
      <c r="F941" t="s">
        <v>463</v>
      </c>
      <c r="H941" t="s">
        <v>464</v>
      </c>
      <c r="I941">
        <v>82917021462</v>
      </c>
      <c r="J941">
        <v>82917040680</v>
      </c>
      <c r="K941">
        <f t="shared" si="29"/>
        <v>5.3383333333333338</v>
      </c>
      <c r="L941" t="s">
        <v>11</v>
      </c>
      <c r="M941">
        <v>51</v>
      </c>
      <c r="N941" t="b">
        <v>0</v>
      </c>
      <c r="O941" t="b">
        <v>0</v>
      </c>
      <c r="P941">
        <f t="shared" si="30"/>
        <v>-0.82485200234387868</v>
      </c>
    </row>
    <row r="942" spans="1:16">
      <c r="A942">
        <v>7</v>
      </c>
      <c r="B942" t="s">
        <v>23</v>
      </c>
      <c r="C942">
        <v>3</v>
      </c>
      <c r="E942" t="s">
        <v>13</v>
      </c>
      <c r="F942" t="s">
        <v>14</v>
      </c>
      <c r="H942" t="s">
        <v>15</v>
      </c>
      <c r="I942">
        <v>82917021948</v>
      </c>
      <c r="J942">
        <v>82917040783</v>
      </c>
      <c r="K942">
        <f t="shared" si="29"/>
        <v>5.2319444444444452</v>
      </c>
      <c r="L942" t="s">
        <v>5</v>
      </c>
      <c r="M942">
        <v>329</v>
      </c>
      <c r="N942">
        <v>329</v>
      </c>
      <c r="O942">
        <v>329</v>
      </c>
      <c r="P942">
        <f t="shared" si="30"/>
        <v>0.25373231669350915</v>
      </c>
    </row>
    <row r="943" spans="1:16">
      <c r="A943">
        <v>7</v>
      </c>
      <c r="B943" t="s">
        <v>23</v>
      </c>
      <c r="C943">
        <v>3</v>
      </c>
      <c r="E943" t="s">
        <v>222</v>
      </c>
      <c r="F943" t="s">
        <v>223</v>
      </c>
      <c r="H943" t="s">
        <v>224</v>
      </c>
      <c r="I943">
        <v>82917025350</v>
      </c>
      <c r="J943">
        <v>82917041067</v>
      </c>
      <c r="K943">
        <f t="shared" si="29"/>
        <v>4.3658333333333328</v>
      </c>
      <c r="L943" t="s">
        <v>5</v>
      </c>
      <c r="M943">
        <v>50</v>
      </c>
      <c r="N943" t="b">
        <v>0</v>
      </c>
      <c r="O943" t="b">
        <v>0</v>
      </c>
      <c r="P943">
        <f t="shared" si="30"/>
        <v>-0.82485200234387868</v>
      </c>
    </row>
    <row r="944" spans="1:16">
      <c r="A944">
        <v>7</v>
      </c>
      <c r="B944" t="s">
        <v>23</v>
      </c>
      <c r="C944">
        <v>3</v>
      </c>
      <c r="E944" t="s">
        <v>98</v>
      </c>
      <c r="F944" t="s">
        <v>99</v>
      </c>
      <c r="H944" t="s">
        <v>100</v>
      </c>
      <c r="I944">
        <v>82917059619</v>
      </c>
      <c r="J944">
        <v>82917064959</v>
      </c>
      <c r="K944">
        <f t="shared" si="29"/>
        <v>1.4833333333333334</v>
      </c>
      <c r="L944" t="s">
        <v>5</v>
      </c>
      <c r="M944">
        <v>20</v>
      </c>
      <c r="N944" t="b">
        <v>0</v>
      </c>
      <c r="O944" t="b">
        <v>0</v>
      </c>
      <c r="P944">
        <f t="shared" si="30"/>
        <v>-0.82485200234387868</v>
      </c>
    </row>
    <row r="945" spans="1:16">
      <c r="A945">
        <v>7</v>
      </c>
      <c r="B945" t="s">
        <v>23</v>
      </c>
      <c r="C945">
        <v>3</v>
      </c>
      <c r="E945" t="s">
        <v>449</v>
      </c>
      <c r="F945" t="s">
        <v>450</v>
      </c>
      <c r="H945" t="s">
        <v>451</v>
      </c>
      <c r="I945">
        <v>82917061564</v>
      </c>
      <c r="J945">
        <v>82917065119</v>
      </c>
      <c r="K945">
        <f t="shared" si="29"/>
        <v>0.98750000000000004</v>
      </c>
      <c r="L945" t="s">
        <v>5</v>
      </c>
      <c r="M945">
        <v>75</v>
      </c>
      <c r="N945" t="b">
        <v>0</v>
      </c>
      <c r="O945" t="b">
        <v>0</v>
      </c>
      <c r="P945">
        <f t="shared" si="30"/>
        <v>-0.82485200234387868</v>
      </c>
    </row>
    <row r="946" spans="1:16">
      <c r="A946">
        <v>7</v>
      </c>
      <c r="B946" t="s">
        <v>23</v>
      </c>
      <c r="C946">
        <v>3</v>
      </c>
      <c r="E946" t="s">
        <v>486</v>
      </c>
      <c r="F946" t="s">
        <v>487</v>
      </c>
      <c r="H946" t="s">
        <v>488</v>
      </c>
      <c r="I946">
        <v>82917061726</v>
      </c>
      <c r="J946">
        <v>82917065245</v>
      </c>
      <c r="K946">
        <f t="shared" si="29"/>
        <v>0.97749999999999992</v>
      </c>
      <c r="L946" t="s">
        <v>11</v>
      </c>
      <c r="M946">
        <v>122</v>
      </c>
      <c r="N946" t="b">
        <v>0</v>
      </c>
      <c r="O946" t="b">
        <v>0</v>
      </c>
      <c r="P946">
        <f t="shared" si="30"/>
        <v>-0.82485200234387868</v>
      </c>
    </row>
    <row r="947" spans="1:16">
      <c r="A947">
        <v>7</v>
      </c>
      <c r="B947" t="s">
        <v>23</v>
      </c>
      <c r="C947">
        <v>3</v>
      </c>
      <c r="E947" t="s">
        <v>249</v>
      </c>
      <c r="F947" t="s">
        <v>250</v>
      </c>
      <c r="H947" t="s">
        <v>251</v>
      </c>
      <c r="I947">
        <v>82917067206</v>
      </c>
      <c r="J947">
        <v>82917087601</v>
      </c>
      <c r="K947">
        <f t="shared" si="29"/>
        <v>5.6652777777777779</v>
      </c>
      <c r="L947" t="s">
        <v>5</v>
      </c>
      <c r="M947">
        <v>122</v>
      </c>
      <c r="N947" t="b">
        <v>0</v>
      </c>
      <c r="O947" t="b">
        <v>0</v>
      </c>
      <c r="P947">
        <f t="shared" si="30"/>
        <v>-0.82485200234387868</v>
      </c>
    </row>
    <row r="948" spans="1:16">
      <c r="A948">
        <v>7</v>
      </c>
      <c r="B948" t="s">
        <v>23</v>
      </c>
      <c r="C948">
        <v>3</v>
      </c>
      <c r="E948" t="s">
        <v>364</v>
      </c>
      <c r="F948" t="s">
        <v>365</v>
      </c>
      <c r="H948" t="s">
        <v>366</v>
      </c>
      <c r="I948">
        <v>82917069150</v>
      </c>
      <c r="J948">
        <v>82917087843</v>
      </c>
      <c r="K948">
        <f t="shared" si="29"/>
        <v>5.1924999999999999</v>
      </c>
      <c r="L948" t="s">
        <v>5</v>
      </c>
      <c r="M948">
        <v>449</v>
      </c>
      <c r="N948">
        <v>449</v>
      </c>
      <c r="O948">
        <v>449</v>
      </c>
      <c r="P948">
        <f t="shared" si="30"/>
        <v>0.64713693153997276</v>
      </c>
    </row>
    <row r="949" spans="1:16">
      <c r="A949">
        <v>7</v>
      </c>
      <c r="B949" t="s">
        <v>23</v>
      </c>
      <c r="C949">
        <v>3</v>
      </c>
      <c r="E949" t="s">
        <v>493</v>
      </c>
      <c r="F949" t="s">
        <v>494</v>
      </c>
      <c r="H949" t="s">
        <v>495</v>
      </c>
      <c r="I949">
        <v>82917080005</v>
      </c>
      <c r="J949">
        <v>82917088626</v>
      </c>
      <c r="K949">
        <f t="shared" si="29"/>
        <v>2.3947222222222222</v>
      </c>
      <c r="L949" t="s">
        <v>11</v>
      </c>
      <c r="M949">
        <v>66</v>
      </c>
      <c r="N949" t="b">
        <v>0</v>
      </c>
      <c r="O949" t="b">
        <v>0</v>
      </c>
      <c r="P949">
        <f t="shared" si="30"/>
        <v>-0.82485200234387868</v>
      </c>
    </row>
    <row r="950" spans="1:16">
      <c r="A950">
        <v>7</v>
      </c>
      <c r="B950" t="s">
        <v>23</v>
      </c>
      <c r="C950">
        <v>30</v>
      </c>
      <c r="E950" t="s">
        <v>303</v>
      </c>
      <c r="F950" t="s">
        <v>304</v>
      </c>
      <c r="H950" t="s">
        <v>305</v>
      </c>
      <c r="I950">
        <v>82916999601</v>
      </c>
      <c r="J950">
        <v>82917016667</v>
      </c>
      <c r="K950">
        <f t="shared" si="29"/>
        <v>4.7405555555555559</v>
      </c>
      <c r="L950" t="s">
        <v>11</v>
      </c>
      <c r="M950">
        <v>348</v>
      </c>
      <c r="N950">
        <v>348</v>
      </c>
      <c r="O950">
        <v>348</v>
      </c>
      <c r="P950">
        <f t="shared" si="30"/>
        <v>0.31602138071086588</v>
      </c>
    </row>
    <row r="951" spans="1:16">
      <c r="A951">
        <v>7</v>
      </c>
      <c r="B951" t="s">
        <v>23</v>
      </c>
      <c r="C951">
        <v>30</v>
      </c>
      <c r="E951" t="s">
        <v>472</v>
      </c>
      <c r="F951" t="s">
        <v>473</v>
      </c>
      <c r="H951" t="s">
        <v>474</v>
      </c>
      <c r="I951">
        <v>82917008998</v>
      </c>
      <c r="J951">
        <v>82917017495</v>
      </c>
      <c r="K951">
        <f t="shared" si="29"/>
        <v>2.3602777777777777</v>
      </c>
      <c r="L951" t="s">
        <v>5</v>
      </c>
      <c r="M951">
        <v>186</v>
      </c>
      <c r="N951" t="b">
        <v>0</v>
      </c>
      <c r="O951" t="b">
        <v>0</v>
      </c>
      <c r="P951">
        <f t="shared" si="30"/>
        <v>-0.82485200234387868</v>
      </c>
    </row>
    <row r="952" spans="1:16">
      <c r="A952">
        <v>7</v>
      </c>
      <c r="B952" t="s">
        <v>23</v>
      </c>
      <c r="C952">
        <v>30</v>
      </c>
      <c r="E952" t="s">
        <v>165</v>
      </c>
      <c r="F952" t="s">
        <v>166</v>
      </c>
      <c r="H952" t="s">
        <v>167</v>
      </c>
      <c r="I952">
        <v>82917014020</v>
      </c>
      <c r="J952">
        <v>82917017962</v>
      </c>
      <c r="K952">
        <f t="shared" si="29"/>
        <v>1.095</v>
      </c>
      <c r="L952" t="s">
        <v>11</v>
      </c>
      <c r="M952">
        <v>42</v>
      </c>
      <c r="N952" t="b">
        <v>0</v>
      </c>
      <c r="O952" t="b">
        <v>0</v>
      </c>
      <c r="P952">
        <f t="shared" si="30"/>
        <v>-0.82485200234387868</v>
      </c>
    </row>
    <row r="953" spans="1:16">
      <c r="A953">
        <v>7</v>
      </c>
      <c r="B953" t="s">
        <v>23</v>
      </c>
      <c r="C953">
        <v>30</v>
      </c>
      <c r="E953" t="s">
        <v>41</v>
      </c>
      <c r="F953" t="s">
        <v>42</v>
      </c>
      <c r="H953" t="s">
        <v>43</v>
      </c>
      <c r="I953">
        <v>82917023730</v>
      </c>
      <c r="J953">
        <v>82917040876</v>
      </c>
      <c r="K953">
        <f t="shared" si="29"/>
        <v>4.7627777777777771</v>
      </c>
      <c r="L953" t="s">
        <v>5</v>
      </c>
      <c r="M953">
        <v>3</v>
      </c>
      <c r="N953" t="b">
        <v>0</v>
      </c>
      <c r="O953" t="b">
        <v>0</v>
      </c>
      <c r="P953">
        <f t="shared" si="30"/>
        <v>-0.82485200234387868</v>
      </c>
    </row>
    <row r="954" spans="1:16">
      <c r="A954">
        <v>7</v>
      </c>
      <c r="B954" t="s">
        <v>23</v>
      </c>
      <c r="C954">
        <v>30</v>
      </c>
      <c r="E954" t="s">
        <v>186</v>
      </c>
      <c r="F954" t="s">
        <v>187</v>
      </c>
      <c r="H954" t="s">
        <v>188</v>
      </c>
      <c r="I954">
        <v>82917030858</v>
      </c>
      <c r="J954">
        <v>82917041342</v>
      </c>
      <c r="K954">
        <f t="shared" si="29"/>
        <v>2.9122222222222218</v>
      </c>
      <c r="L954" t="s">
        <v>11</v>
      </c>
      <c r="M954">
        <v>234</v>
      </c>
      <c r="N954">
        <v>234</v>
      </c>
      <c r="O954">
        <v>234</v>
      </c>
      <c r="P954">
        <f t="shared" si="30"/>
        <v>-5.7713003393274578E-2</v>
      </c>
    </row>
    <row r="955" spans="1:16">
      <c r="A955">
        <v>7</v>
      </c>
      <c r="B955" t="s">
        <v>23</v>
      </c>
      <c r="C955">
        <v>30</v>
      </c>
      <c r="E955" t="s">
        <v>243</v>
      </c>
      <c r="F955" t="s">
        <v>244</v>
      </c>
      <c r="H955" t="s">
        <v>245</v>
      </c>
      <c r="I955">
        <v>82917032479</v>
      </c>
      <c r="J955">
        <v>82917041460</v>
      </c>
      <c r="K955">
        <f t="shared" si="29"/>
        <v>2.4947222222222223</v>
      </c>
      <c r="L955" t="s">
        <v>11</v>
      </c>
      <c r="M955">
        <v>99</v>
      </c>
      <c r="N955" t="b">
        <v>0</v>
      </c>
      <c r="O955" t="b">
        <v>0</v>
      </c>
      <c r="P955">
        <f t="shared" si="30"/>
        <v>-0.82485200234387868</v>
      </c>
    </row>
    <row r="956" spans="1:16">
      <c r="A956">
        <v>7</v>
      </c>
      <c r="B956" t="s">
        <v>23</v>
      </c>
      <c r="C956">
        <v>30</v>
      </c>
      <c r="E956" t="s">
        <v>48</v>
      </c>
      <c r="F956" t="s">
        <v>49</v>
      </c>
      <c r="H956" t="s">
        <v>50</v>
      </c>
      <c r="I956">
        <v>82917053949</v>
      </c>
      <c r="J956">
        <v>82917064431</v>
      </c>
      <c r="K956">
        <f t="shared" si="29"/>
        <v>2.9116666666666666</v>
      </c>
      <c r="L956" t="s">
        <v>11</v>
      </c>
      <c r="M956">
        <v>235</v>
      </c>
      <c r="N956">
        <v>235</v>
      </c>
      <c r="O956">
        <v>235</v>
      </c>
      <c r="P956">
        <f t="shared" si="30"/>
        <v>-5.4434631602887383E-2</v>
      </c>
    </row>
    <row r="957" spans="1:16">
      <c r="A957">
        <v>7</v>
      </c>
      <c r="B957" t="s">
        <v>23</v>
      </c>
      <c r="C957">
        <v>30</v>
      </c>
      <c r="E957" t="s">
        <v>104</v>
      </c>
      <c r="F957" t="s">
        <v>105</v>
      </c>
      <c r="H957" t="s">
        <v>106</v>
      </c>
      <c r="I957">
        <v>82917052329</v>
      </c>
      <c r="J957">
        <v>82917064514</v>
      </c>
      <c r="K957">
        <f t="shared" si="29"/>
        <v>3.3847222222222224</v>
      </c>
      <c r="L957" t="s">
        <v>11</v>
      </c>
      <c r="M957">
        <v>106</v>
      </c>
      <c r="N957" t="b">
        <v>0</v>
      </c>
      <c r="O957" t="b">
        <v>0</v>
      </c>
      <c r="P957">
        <f t="shared" si="30"/>
        <v>-0.82485200234387868</v>
      </c>
    </row>
    <row r="958" spans="1:16">
      <c r="A958">
        <v>7</v>
      </c>
      <c r="B958" t="s">
        <v>23</v>
      </c>
      <c r="C958">
        <v>30</v>
      </c>
      <c r="E958" t="s">
        <v>358</v>
      </c>
      <c r="F958" t="s">
        <v>359</v>
      </c>
      <c r="H958" t="s">
        <v>360</v>
      </c>
      <c r="I958">
        <v>82917061888</v>
      </c>
      <c r="J958">
        <v>82917065283</v>
      </c>
      <c r="K958">
        <f t="shared" si="29"/>
        <v>0.94305555555555565</v>
      </c>
      <c r="L958" t="s">
        <v>11</v>
      </c>
      <c r="M958">
        <v>241</v>
      </c>
      <c r="N958">
        <v>241</v>
      </c>
      <c r="O958">
        <v>241</v>
      </c>
      <c r="P958">
        <f t="shared" si="30"/>
        <v>-3.4764400860564204E-2</v>
      </c>
    </row>
    <row r="959" spans="1:16">
      <c r="A959">
        <v>7</v>
      </c>
      <c r="B959" t="s">
        <v>23</v>
      </c>
      <c r="C959">
        <v>30</v>
      </c>
      <c r="E959" t="s">
        <v>152</v>
      </c>
      <c r="F959" t="s">
        <v>153</v>
      </c>
      <c r="H959" t="s">
        <v>154</v>
      </c>
      <c r="I959">
        <v>82917073200</v>
      </c>
      <c r="J959">
        <v>82917088053</v>
      </c>
      <c r="K959">
        <f t="shared" si="29"/>
        <v>4.1258333333333335</v>
      </c>
      <c r="L959" t="s">
        <v>11</v>
      </c>
      <c r="M959">
        <v>483</v>
      </c>
      <c r="N959">
        <v>483</v>
      </c>
      <c r="O959">
        <v>483</v>
      </c>
      <c r="P959">
        <f t="shared" si="30"/>
        <v>0.75860157241313741</v>
      </c>
    </row>
    <row r="960" spans="1:16">
      <c r="A960">
        <v>7</v>
      </c>
      <c r="B960" t="s">
        <v>23</v>
      </c>
      <c r="C960">
        <v>30</v>
      </c>
      <c r="E960" t="s">
        <v>259</v>
      </c>
      <c r="F960" t="s">
        <v>260</v>
      </c>
      <c r="H960" t="s">
        <v>261</v>
      </c>
      <c r="I960">
        <v>82917081787</v>
      </c>
      <c r="J960">
        <v>82917088421</v>
      </c>
      <c r="K960">
        <f t="shared" si="29"/>
        <v>1.8427777777777776</v>
      </c>
      <c r="L960" t="s">
        <v>5</v>
      </c>
      <c r="M960">
        <v>396</v>
      </c>
      <c r="N960">
        <v>396</v>
      </c>
      <c r="O960">
        <v>396</v>
      </c>
      <c r="P960">
        <f t="shared" si="30"/>
        <v>0.47338322664945132</v>
      </c>
    </row>
    <row r="961" spans="1:16">
      <c r="A961">
        <v>7</v>
      </c>
      <c r="B961" t="s">
        <v>23</v>
      </c>
      <c r="C961">
        <v>30</v>
      </c>
      <c r="E961" t="s">
        <v>395</v>
      </c>
      <c r="F961" t="s">
        <v>396</v>
      </c>
      <c r="H961" t="s">
        <v>397</v>
      </c>
      <c r="I961">
        <v>82917078385</v>
      </c>
      <c r="J961">
        <v>82917088587</v>
      </c>
      <c r="K961">
        <f t="shared" si="29"/>
        <v>2.8338888888888887</v>
      </c>
      <c r="L961" t="s">
        <v>11</v>
      </c>
      <c r="M961">
        <v>147</v>
      </c>
      <c r="N961" t="b">
        <v>0</v>
      </c>
      <c r="O961" t="b">
        <v>0</v>
      </c>
      <c r="P961">
        <f t="shared" si="30"/>
        <v>-0.82485200234387868</v>
      </c>
    </row>
    <row r="962" spans="1:16">
      <c r="A962">
        <v>7</v>
      </c>
      <c r="B962" t="s">
        <v>6</v>
      </c>
      <c r="C962">
        <v>0</v>
      </c>
      <c r="D962">
        <v>39</v>
      </c>
      <c r="E962" t="s">
        <v>430</v>
      </c>
      <c r="F962" t="s">
        <v>431</v>
      </c>
      <c r="G962" t="s">
        <v>432</v>
      </c>
      <c r="H962" t="s">
        <v>433</v>
      </c>
      <c r="J962">
        <v>82917016452</v>
      </c>
      <c r="K962">
        <f t="shared" si="29"/>
        <v>0</v>
      </c>
      <c r="L962" t="s">
        <v>11</v>
      </c>
      <c r="M962">
        <v>339</v>
      </c>
      <c r="N962">
        <v>339</v>
      </c>
      <c r="O962">
        <v>339</v>
      </c>
      <c r="P962">
        <f t="shared" si="30"/>
        <v>0.28651603459738112</v>
      </c>
    </row>
    <row r="963" spans="1:16">
      <c r="A963">
        <v>7</v>
      </c>
      <c r="B963" t="s">
        <v>6</v>
      </c>
      <c r="C963">
        <v>0</v>
      </c>
      <c r="D963">
        <v>40</v>
      </c>
      <c r="E963" t="s">
        <v>193</v>
      </c>
      <c r="F963" t="s">
        <v>194</v>
      </c>
      <c r="G963" t="s">
        <v>195</v>
      </c>
      <c r="H963" t="s">
        <v>196</v>
      </c>
      <c r="J963">
        <v>82917017877</v>
      </c>
      <c r="K963">
        <f t="shared" ref="K963:K1026" si="31">IF(ISBLANK(I963),0,((J963-I963)/60)/60)</f>
        <v>0</v>
      </c>
      <c r="L963" t="s">
        <v>11</v>
      </c>
      <c r="M963">
        <v>259</v>
      </c>
      <c r="N963">
        <v>259</v>
      </c>
      <c r="O963">
        <v>259</v>
      </c>
      <c r="P963">
        <f t="shared" ref="P963:P1026" si="32">IF(ISBLANK(N963),"",(N963-VLOOKUP($A963,$R:$T,2,FALSE))/VLOOKUP($A963,$R:$T,3,FALSE))</f>
        <v>2.4246291366405343E-2</v>
      </c>
    </row>
    <row r="964" spans="1:16">
      <c r="A964">
        <v>7</v>
      </c>
      <c r="B964" t="s">
        <v>6</v>
      </c>
      <c r="C964">
        <v>0</v>
      </c>
      <c r="D964">
        <v>36</v>
      </c>
      <c r="E964" t="s">
        <v>133</v>
      </c>
      <c r="F964" t="s">
        <v>134</v>
      </c>
      <c r="G964" t="s">
        <v>135</v>
      </c>
      <c r="H964" t="s">
        <v>136</v>
      </c>
      <c r="J964">
        <v>82917040442</v>
      </c>
      <c r="K964">
        <f t="shared" si="31"/>
        <v>0</v>
      </c>
      <c r="L964" t="s">
        <v>11</v>
      </c>
      <c r="M964">
        <v>1325</v>
      </c>
      <c r="N964" t="s">
        <v>529</v>
      </c>
      <c r="O964" t="s">
        <v>529</v>
      </c>
      <c r="P964" t="e">
        <f t="shared" si="32"/>
        <v>#VALUE!</v>
      </c>
    </row>
    <row r="965" spans="1:16">
      <c r="A965">
        <v>7</v>
      </c>
      <c r="B965" t="s">
        <v>6</v>
      </c>
      <c r="C965">
        <v>0</v>
      </c>
      <c r="D965">
        <v>33</v>
      </c>
      <c r="E965" t="s">
        <v>7</v>
      </c>
      <c r="F965" t="s">
        <v>8</v>
      </c>
      <c r="G965" t="s">
        <v>9</v>
      </c>
      <c r="H965" t="s">
        <v>10</v>
      </c>
      <c r="J965">
        <v>82917041780</v>
      </c>
      <c r="K965">
        <f t="shared" si="31"/>
        <v>0</v>
      </c>
      <c r="L965" t="s">
        <v>5</v>
      </c>
      <c r="M965">
        <v>91</v>
      </c>
      <c r="N965" t="b">
        <v>0</v>
      </c>
      <c r="O965" t="b">
        <v>0</v>
      </c>
      <c r="P965">
        <f t="shared" si="32"/>
        <v>-0.82485200234387868</v>
      </c>
    </row>
    <row r="966" spans="1:16">
      <c r="A966">
        <v>7</v>
      </c>
      <c r="B966" t="s">
        <v>6</v>
      </c>
      <c r="C966">
        <v>0</v>
      </c>
      <c r="D966">
        <v>38</v>
      </c>
      <c r="E966" t="s">
        <v>441</v>
      </c>
      <c r="F966" t="s">
        <v>442</v>
      </c>
      <c r="G966" t="s">
        <v>443</v>
      </c>
      <c r="H966" t="s">
        <v>444</v>
      </c>
      <c r="J966">
        <v>82917064343</v>
      </c>
      <c r="K966">
        <f t="shared" si="31"/>
        <v>0</v>
      </c>
      <c r="L966" t="s">
        <v>11</v>
      </c>
      <c r="M966">
        <v>252</v>
      </c>
      <c r="N966">
        <v>252</v>
      </c>
      <c r="O966">
        <v>252</v>
      </c>
      <c r="P966">
        <f t="shared" si="32"/>
        <v>1.2976888336949631E-3</v>
      </c>
    </row>
    <row r="967" spans="1:16">
      <c r="A967">
        <v>7</v>
      </c>
      <c r="B967" t="s">
        <v>6</v>
      </c>
      <c r="C967">
        <v>0</v>
      </c>
      <c r="D967">
        <v>35</v>
      </c>
      <c r="E967" t="s">
        <v>107</v>
      </c>
      <c r="F967" t="s">
        <v>108</v>
      </c>
      <c r="G967" t="s">
        <v>109</v>
      </c>
      <c r="H967" t="s">
        <v>110</v>
      </c>
      <c r="J967">
        <v>82917065196</v>
      </c>
      <c r="K967">
        <f t="shared" si="31"/>
        <v>0</v>
      </c>
      <c r="L967" t="s">
        <v>5</v>
      </c>
      <c r="M967">
        <v>313</v>
      </c>
      <c r="N967">
        <v>313</v>
      </c>
      <c r="O967">
        <v>313</v>
      </c>
      <c r="P967">
        <f t="shared" si="32"/>
        <v>0.20127836804731397</v>
      </c>
    </row>
    <row r="968" spans="1:16">
      <c r="A968">
        <v>7</v>
      </c>
      <c r="B968" t="s">
        <v>6</v>
      </c>
      <c r="C968">
        <v>0</v>
      </c>
      <c r="D968">
        <v>34</v>
      </c>
      <c r="E968" t="s">
        <v>273</v>
      </c>
      <c r="F968" t="s">
        <v>274</v>
      </c>
      <c r="G968" t="s">
        <v>275</v>
      </c>
      <c r="H968" t="s">
        <v>276</v>
      </c>
      <c r="J968">
        <v>82917087961</v>
      </c>
      <c r="K968">
        <f t="shared" si="31"/>
        <v>0</v>
      </c>
      <c r="L968" t="s">
        <v>5</v>
      </c>
      <c r="M968">
        <v>35</v>
      </c>
      <c r="N968" t="b">
        <v>0</v>
      </c>
      <c r="O968" t="b">
        <v>0</v>
      </c>
      <c r="P968">
        <f t="shared" si="32"/>
        <v>-0.82485200234387868</v>
      </c>
    </row>
    <row r="969" spans="1:16">
      <c r="A969">
        <v>7</v>
      </c>
      <c r="B969" t="s">
        <v>6</v>
      </c>
      <c r="C969">
        <v>0</v>
      </c>
      <c r="D969">
        <v>37</v>
      </c>
      <c r="E969" t="s">
        <v>299</v>
      </c>
      <c r="F969" t="s">
        <v>300</v>
      </c>
      <c r="G969" t="s">
        <v>301</v>
      </c>
      <c r="H969" t="s">
        <v>302</v>
      </c>
      <c r="J969">
        <v>82917088474</v>
      </c>
      <c r="K969">
        <f t="shared" si="31"/>
        <v>0</v>
      </c>
      <c r="L969" t="s">
        <v>11</v>
      </c>
      <c r="M969">
        <v>507</v>
      </c>
      <c r="N969">
        <v>507</v>
      </c>
      <c r="O969">
        <v>507</v>
      </c>
      <c r="P969">
        <f t="shared" si="32"/>
        <v>0.83728249538243016</v>
      </c>
    </row>
    <row r="970" spans="1:16">
      <c r="A970">
        <v>7</v>
      </c>
      <c r="B970" t="s">
        <v>6</v>
      </c>
      <c r="C970">
        <v>3</v>
      </c>
      <c r="D970">
        <v>64</v>
      </c>
      <c r="E970" t="s">
        <v>475</v>
      </c>
      <c r="F970" t="s">
        <v>476</v>
      </c>
      <c r="G970" t="s">
        <v>477</v>
      </c>
      <c r="H970" t="s">
        <v>478</v>
      </c>
      <c r="I970">
        <v>82917007216</v>
      </c>
      <c r="J970">
        <v>82917017618</v>
      </c>
      <c r="K970">
        <f t="shared" si="31"/>
        <v>2.8894444444444445</v>
      </c>
      <c r="L970" t="s">
        <v>11</v>
      </c>
      <c r="M970">
        <v>162</v>
      </c>
      <c r="N970" t="b">
        <v>0</v>
      </c>
      <c r="O970" t="b">
        <v>0</v>
      </c>
      <c r="P970">
        <f t="shared" si="32"/>
        <v>-0.82485200234387868</v>
      </c>
    </row>
    <row r="971" spans="1:16">
      <c r="A971">
        <v>7</v>
      </c>
      <c r="B971" t="s">
        <v>6</v>
      </c>
      <c r="C971">
        <v>3</v>
      </c>
      <c r="D971">
        <v>63</v>
      </c>
      <c r="E971" t="s">
        <v>137</v>
      </c>
      <c r="F971" t="s">
        <v>138</v>
      </c>
      <c r="G971" t="s">
        <v>139</v>
      </c>
      <c r="H971" t="s">
        <v>140</v>
      </c>
      <c r="I971">
        <v>82917007054</v>
      </c>
      <c r="J971">
        <v>82917017658</v>
      </c>
      <c r="K971">
        <f t="shared" si="31"/>
        <v>2.9455555555555555</v>
      </c>
      <c r="L971" t="s">
        <v>11</v>
      </c>
      <c r="M971">
        <v>163</v>
      </c>
      <c r="N971" t="b">
        <v>0</v>
      </c>
      <c r="O971" t="b">
        <v>0</v>
      </c>
      <c r="P971">
        <f t="shared" si="32"/>
        <v>-0.82485200234387868</v>
      </c>
    </row>
    <row r="972" spans="1:16">
      <c r="A972">
        <v>7</v>
      </c>
      <c r="B972" t="s">
        <v>6</v>
      </c>
      <c r="C972">
        <v>3</v>
      </c>
      <c r="D972">
        <v>62</v>
      </c>
      <c r="E972" t="s">
        <v>208</v>
      </c>
      <c r="F972" t="s">
        <v>209</v>
      </c>
      <c r="G972" t="s">
        <v>210</v>
      </c>
      <c r="H972" t="s">
        <v>211</v>
      </c>
      <c r="I972">
        <v>82917030534</v>
      </c>
      <c r="J972">
        <v>82917041222</v>
      </c>
      <c r="K972">
        <f t="shared" si="31"/>
        <v>2.9688888888888889</v>
      </c>
      <c r="L972" t="s">
        <v>11</v>
      </c>
      <c r="M972">
        <v>178</v>
      </c>
      <c r="N972" t="b">
        <v>0</v>
      </c>
      <c r="O972" t="b">
        <v>0</v>
      </c>
      <c r="P972">
        <f t="shared" si="32"/>
        <v>-0.82485200234387868</v>
      </c>
    </row>
    <row r="973" spans="1:16">
      <c r="A973">
        <v>7</v>
      </c>
      <c r="B973" t="s">
        <v>6</v>
      </c>
      <c r="C973">
        <v>3</v>
      </c>
      <c r="D973">
        <v>59</v>
      </c>
      <c r="E973" t="s">
        <v>114</v>
      </c>
      <c r="F973" t="s">
        <v>115</v>
      </c>
      <c r="G973" t="s">
        <v>116</v>
      </c>
      <c r="H973" t="s">
        <v>117</v>
      </c>
      <c r="I973">
        <v>82917030696</v>
      </c>
      <c r="J973">
        <v>82917041306</v>
      </c>
      <c r="K973">
        <f t="shared" si="31"/>
        <v>2.9472222222222224</v>
      </c>
      <c r="L973" t="s">
        <v>11</v>
      </c>
      <c r="M973">
        <v>98</v>
      </c>
      <c r="N973" t="b">
        <v>0</v>
      </c>
      <c r="O973" t="b">
        <v>0</v>
      </c>
      <c r="P973">
        <f t="shared" si="32"/>
        <v>-0.82485200234387868</v>
      </c>
    </row>
    <row r="974" spans="1:16">
      <c r="A974">
        <v>7</v>
      </c>
      <c r="B974" t="s">
        <v>6</v>
      </c>
      <c r="C974">
        <v>3</v>
      </c>
      <c r="D974">
        <v>61</v>
      </c>
      <c r="E974" t="s">
        <v>503</v>
      </c>
      <c r="F974" t="s">
        <v>504</v>
      </c>
      <c r="G974" t="s">
        <v>505</v>
      </c>
      <c r="H974" t="s">
        <v>506</v>
      </c>
      <c r="I974">
        <v>82917057675</v>
      </c>
      <c r="J974">
        <v>82917064831</v>
      </c>
      <c r="K974">
        <f t="shared" si="31"/>
        <v>1.9877777777777779</v>
      </c>
      <c r="L974" t="s">
        <v>5</v>
      </c>
      <c r="M974">
        <v>442</v>
      </c>
      <c r="N974">
        <v>442</v>
      </c>
      <c r="O974">
        <v>442</v>
      </c>
      <c r="P974">
        <f t="shared" si="32"/>
        <v>0.6241883290072624</v>
      </c>
    </row>
    <row r="975" spans="1:16">
      <c r="A975">
        <v>7</v>
      </c>
      <c r="B975" t="s">
        <v>6</v>
      </c>
      <c r="C975">
        <v>3</v>
      </c>
      <c r="D975">
        <v>58</v>
      </c>
      <c r="E975" t="s">
        <v>68</v>
      </c>
      <c r="F975" t="s">
        <v>69</v>
      </c>
      <c r="G975" t="s">
        <v>70</v>
      </c>
      <c r="H975" t="s">
        <v>71</v>
      </c>
      <c r="I975">
        <v>82917059457</v>
      </c>
      <c r="J975">
        <v>82917064990</v>
      </c>
      <c r="K975">
        <f t="shared" si="31"/>
        <v>1.5369444444444444</v>
      </c>
      <c r="L975" t="s">
        <v>5</v>
      </c>
      <c r="M975">
        <v>41</v>
      </c>
      <c r="N975" t="b">
        <v>0</v>
      </c>
      <c r="O975" t="b">
        <v>0</v>
      </c>
      <c r="P975">
        <f t="shared" si="32"/>
        <v>-0.82485200234387868</v>
      </c>
    </row>
    <row r="976" spans="1:16">
      <c r="A976">
        <v>7</v>
      </c>
      <c r="B976" t="s">
        <v>6</v>
      </c>
      <c r="C976">
        <v>3</v>
      </c>
      <c r="D976">
        <v>60</v>
      </c>
      <c r="E976" t="s">
        <v>343</v>
      </c>
      <c r="F976" t="s">
        <v>344</v>
      </c>
      <c r="G976" t="s">
        <v>345</v>
      </c>
      <c r="H976" t="s">
        <v>346</v>
      </c>
      <c r="I976">
        <v>82917067368</v>
      </c>
      <c r="J976">
        <v>82917087525</v>
      </c>
      <c r="K976">
        <f t="shared" si="31"/>
        <v>5.5991666666666662</v>
      </c>
      <c r="L976" t="s">
        <v>5</v>
      </c>
      <c r="M976">
        <v>146</v>
      </c>
      <c r="N976" t="b">
        <v>0</v>
      </c>
      <c r="O976" t="b">
        <v>0</v>
      </c>
      <c r="P976">
        <f t="shared" si="32"/>
        <v>-0.82485200234387868</v>
      </c>
    </row>
    <row r="977" spans="1:16">
      <c r="A977">
        <v>7</v>
      </c>
      <c r="B977" t="s">
        <v>6</v>
      </c>
      <c r="C977">
        <v>3</v>
      </c>
      <c r="D977">
        <v>57</v>
      </c>
      <c r="E977" t="s">
        <v>317</v>
      </c>
      <c r="F977" t="s">
        <v>318</v>
      </c>
      <c r="G977" t="s">
        <v>319</v>
      </c>
      <c r="H977" t="s">
        <v>320</v>
      </c>
      <c r="I977">
        <v>82917071256</v>
      </c>
      <c r="J977">
        <v>82917087993</v>
      </c>
      <c r="K977">
        <f t="shared" si="31"/>
        <v>4.6491666666666669</v>
      </c>
      <c r="L977" t="s">
        <v>11</v>
      </c>
      <c r="M977">
        <v>499</v>
      </c>
      <c r="N977">
        <v>499</v>
      </c>
      <c r="O977">
        <v>499</v>
      </c>
      <c r="P977">
        <f t="shared" si="32"/>
        <v>0.81105552105933265</v>
      </c>
    </row>
    <row r="978" spans="1:16">
      <c r="A978">
        <v>7</v>
      </c>
      <c r="B978" t="s">
        <v>6</v>
      </c>
      <c r="C978">
        <v>30</v>
      </c>
      <c r="D978">
        <v>10</v>
      </c>
      <c r="E978" t="s">
        <v>145</v>
      </c>
      <c r="F978" t="s">
        <v>146</v>
      </c>
      <c r="G978" t="s">
        <v>147</v>
      </c>
      <c r="H978" t="s">
        <v>148</v>
      </c>
      <c r="I978">
        <v>82916997981</v>
      </c>
      <c r="J978">
        <v>82917016769</v>
      </c>
      <c r="K978">
        <f t="shared" si="31"/>
        <v>5.2188888888888885</v>
      </c>
      <c r="L978" t="s">
        <v>11</v>
      </c>
      <c r="M978">
        <v>299</v>
      </c>
      <c r="N978">
        <v>299</v>
      </c>
      <c r="O978">
        <v>299</v>
      </c>
      <c r="P978">
        <f t="shared" si="32"/>
        <v>0.15538116298189322</v>
      </c>
    </row>
    <row r="979" spans="1:16">
      <c r="A979">
        <v>7</v>
      </c>
      <c r="B979" t="s">
        <v>6</v>
      </c>
      <c r="C979">
        <v>30</v>
      </c>
      <c r="D979">
        <v>16</v>
      </c>
      <c r="E979" t="s">
        <v>266</v>
      </c>
      <c r="F979" t="s">
        <v>267</v>
      </c>
      <c r="G979" t="s">
        <v>268</v>
      </c>
      <c r="H979" t="s">
        <v>269</v>
      </c>
      <c r="I979">
        <v>82917010618</v>
      </c>
      <c r="J979">
        <v>82917017741</v>
      </c>
      <c r="K979">
        <f t="shared" si="31"/>
        <v>1.9786111111111111</v>
      </c>
      <c r="L979" t="s">
        <v>11</v>
      </c>
      <c r="M979">
        <v>266</v>
      </c>
      <c r="N979">
        <v>266</v>
      </c>
      <c r="O979">
        <v>266</v>
      </c>
      <c r="P979">
        <f t="shared" si="32"/>
        <v>4.7194893899115721E-2</v>
      </c>
    </row>
    <row r="980" spans="1:16">
      <c r="A980">
        <v>7</v>
      </c>
      <c r="B980" t="s">
        <v>6</v>
      </c>
      <c r="C980">
        <v>30</v>
      </c>
      <c r="D980">
        <v>12</v>
      </c>
      <c r="E980" t="s">
        <v>458</v>
      </c>
      <c r="F980" t="s">
        <v>459</v>
      </c>
      <c r="G980" t="s">
        <v>460</v>
      </c>
      <c r="H980" t="s">
        <v>461</v>
      </c>
      <c r="I980">
        <v>82917018221</v>
      </c>
      <c r="J980">
        <v>82917040552</v>
      </c>
      <c r="K980">
        <f t="shared" si="31"/>
        <v>6.2030555555555553</v>
      </c>
      <c r="L980" t="s">
        <v>11</v>
      </c>
      <c r="M980">
        <v>17</v>
      </c>
      <c r="N980" t="b">
        <v>0</v>
      </c>
      <c r="O980" t="b">
        <v>0</v>
      </c>
      <c r="P980">
        <f t="shared" si="32"/>
        <v>-0.82485200234387868</v>
      </c>
    </row>
    <row r="981" spans="1:16">
      <c r="A981">
        <v>7</v>
      </c>
      <c r="B981" t="s">
        <v>6</v>
      </c>
      <c r="C981">
        <v>30</v>
      </c>
      <c r="D981">
        <v>14</v>
      </c>
      <c r="E981" t="s">
        <v>83</v>
      </c>
      <c r="F981" t="s">
        <v>84</v>
      </c>
      <c r="G981" t="s">
        <v>85</v>
      </c>
      <c r="H981" t="s">
        <v>86</v>
      </c>
      <c r="I981">
        <v>82917035719</v>
      </c>
      <c r="J981">
        <v>82917041558</v>
      </c>
      <c r="K981">
        <f t="shared" si="31"/>
        <v>1.6219444444444444</v>
      </c>
      <c r="L981" t="s">
        <v>5</v>
      </c>
      <c r="M981">
        <v>113</v>
      </c>
      <c r="N981" t="b">
        <v>0</v>
      </c>
      <c r="O981" t="b">
        <v>0</v>
      </c>
      <c r="P981">
        <f t="shared" si="32"/>
        <v>-0.82485200234387868</v>
      </c>
    </row>
    <row r="982" spans="1:16">
      <c r="A982">
        <v>7</v>
      </c>
      <c r="B982" t="s">
        <v>6</v>
      </c>
      <c r="C982">
        <v>30</v>
      </c>
      <c r="D982">
        <v>13</v>
      </c>
      <c r="E982" t="s">
        <v>479</v>
      </c>
      <c r="F982" t="s">
        <v>480</v>
      </c>
      <c r="G982" t="s">
        <v>481</v>
      </c>
      <c r="H982" t="s">
        <v>482</v>
      </c>
      <c r="I982">
        <v>82917042122</v>
      </c>
      <c r="J982">
        <v>82917063784</v>
      </c>
      <c r="K982">
        <f t="shared" si="31"/>
        <v>6.0172222222222222</v>
      </c>
      <c r="L982" t="s">
        <v>11</v>
      </c>
      <c r="M982">
        <v>1299</v>
      </c>
      <c r="N982" t="s">
        <v>529</v>
      </c>
      <c r="O982" t="s">
        <v>529</v>
      </c>
      <c r="P982" t="e">
        <f t="shared" si="32"/>
        <v>#VALUE!</v>
      </c>
    </row>
    <row r="983" spans="1:16">
      <c r="A983">
        <v>7</v>
      </c>
      <c r="B983" t="s">
        <v>6</v>
      </c>
      <c r="C983">
        <v>30</v>
      </c>
      <c r="D983">
        <v>11</v>
      </c>
      <c r="E983" t="s">
        <v>354</v>
      </c>
      <c r="F983" t="s">
        <v>355</v>
      </c>
      <c r="G983" t="s">
        <v>356</v>
      </c>
      <c r="H983" t="s">
        <v>357</v>
      </c>
      <c r="I983">
        <v>82917055893</v>
      </c>
      <c r="J983">
        <v>82917064762</v>
      </c>
      <c r="K983">
        <f t="shared" si="31"/>
        <v>2.4636111111111112</v>
      </c>
      <c r="L983" t="s">
        <v>11</v>
      </c>
      <c r="M983">
        <v>98</v>
      </c>
      <c r="N983" t="b">
        <v>0</v>
      </c>
      <c r="O983" t="b">
        <v>0</v>
      </c>
      <c r="P983">
        <f t="shared" si="32"/>
        <v>-0.82485200234387868</v>
      </c>
    </row>
    <row r="984" spans="1:16">
      <c r="A984">
        <v>7</v>
      </c>
      <c r="B984" t="s">
        <v>6</v>
      </c>
      <c r="C984">
        <v>30</v>
      </c>
      <c r="D984">
        <v>9</v>
      </c>
      <c r="E984" t="s">
        <v>182</v>
      </c>
      <c r="F984" t="s">
        <v>183</v>
      </c>
      <c r="G984" t="s">
        <v>184</v>
      </c>
      <c r="H984" t="s">
        <v>185</v>
      </c>
      <c r="I984">
        <v>82917076440</v>
      </c>
      <c r="J984">
        <v>82917088195</v>
      </c>
      <c r="K984">
        <f t="shared" si="31"/>
        <v>3.2652777777777775</v>
      </c>
      <c r="L984" t="s">
        <v>5</v>
      </c>
      <c r="M984">
        <v>19</v>
      </c>
      <c r="N984" t="b">
        <v>0</v>
      </c>
      <c r="O984" t="b">
        <v>0</v>
      </c>
      <c r="P984">
        <f t="shared" si="32"/>
        <v>-0.82485200234387868</v>
      </c>
    </row>
    <row r="985" spans="1:16">
      <c r="A985">
        <v>7</v>
      </c>
      <c r="B985" t="s">
        <v>6</v>
      </c>
      <c r="C985">
        <v>30</v>
      </c>
      <c r="D985">
        <v>15</v>
      </c>
      <c r="E985" t="s">
        <v>87</v>
      </c>
      <c r="F985" t="s">
        <v>88</v>
      </c>
      <c r="G985" t="s">
        <v>89</v>
      </c>
      <c r="H985" t="s">
        <v>90</v>
      </c>
      <c r="I985">
        <v>82917083731</v>
      </c>
      <c r="J985">
        <v>82917088734</v>
      </c>
      <c r="K985">
        <f t="shared" si="31"/>
        <v>1.3897222222222223</v>
      </c>
      <c r="L985" t="s">
        <v>11</v>
      </c>
      <c r="M985">
        <v>194</v>
      </c>
      <c r="N985" t="b">
        <v>0</v>
      </c>
      <c r="O985" t="b">
        <v>0</v>
      </c>
      <c r="P985">
        <f t="shared" si="32"/>
        <v>-0.82485200234387868</v>
      </c>
    </row>
    <row r="986" spans="1:16">
      <c r="A986">
        <v>7</v>
      </c>
      <c r="B986" t="s">
        <v>0</v>
      </c>
      <c r="C986">
        <v>0</v>
      </c>
      <c r="D986">
        <v>47</v>
      </c>
      <c r="E986" t="s">
        <v>200</v>
      </c>
      <c r="F986" t="s">
        <v>201</v>
      </c>
      <c r="G986" t="s">
        <v>202</v>
      </c>
      <c r="H986" t="s">
        <v>203</v>
      </c>
      <c r="J986">
        <v>82917016817</v>
      </c>
      <c r="K986">
        <f t="shared" si="31"/>
        <v>0</v>
      </c>
      <c r="L986" t="s">
        <v>11</v>
      </c>
      <c r="M986">
        <v>281</v>
      </c>
      <c r="N986">
        <v>281</v>
      </c>
      <c r="O986">
        <v>281</v>
      </c>
      <c r="P986">
        <f t="shared" si="32"/>
        <v>9.6370470754923679E-2</v>
      </c>
    </row>
    <row r="987" spans="1:16">
      <c r="A987">
        <v>7</v>
      </c>
      <c r="B987" t="s">
        <v>0</v>
      </c>
      <c r="C987">
        <v>0</v>
      </c>
      <c r="D987">
        <v>43</v>
      </c>
      <c r="E987" t="s">
        <v>229</v>
      </c>
      <c r="F987" t="s">
        <v>230</v>
      </c>
      <c r="G987" t="s">
        <v>231</v>
      </c>
      <c r="H987" t="s">
        <v>232</v>
      </c>
      <c r="J987">
        <v>82917017787</v>
      </c>
      <c r="K987">
        <f t="shared" si="31"/>
        <v>0</v>
      </c>
      <c r="L987" t="s">
        <v>11</v>
      </c>
      <c r="M987">
        <v>225</v>
      </c>
      <c r="N987">
        <v>225</v>
      </c>
      <c r="O987">
        <v>225</v>
      </c>
      <c r="P987">
        <f t="shared" si="32"/>
        <v>-8.7218349506759357E-2</v>
      </c>
    </row>
    <row r="988" spans="1:16">
      <c r="A988">
        <v>7</v>
      </c>
      <c r="B988" t="s">
        <v>0</v>
      </c>
      <c r="C988">
        <v>0</v>
      </c>
      <c r="D988">
        <v>42</v>
      </c>
      <c r="E988" t="s">
        <v>328</v>
      </c>
      <c r="F988" t="s">
        <v>329</v>
      </c>
      <c r="G988" t="s">
        <v>330</v>
      </c>
      <c r="H988" t="s">
        <v>331</v>
      </c>
      <c r="J988">
        <v>82917040713</v>
      </c>
      <c r="K988">
        <f t="shared" si="31"/>
        <v>0</v>
      </c>
      <c r="L988" t="s">
        <v>11</v>
      </c>
      <c r="M988">
        <v>91</v>
      </c>
      <c r="N988" t="b">
        <v>0</v>
      </c>
      <c r="O988" t="b">
        <v>0</v>
      </c>
      <c r="P988">
        <f t="shared" si="32"/>
        <v>-0.82485200234387868</v>
      </c>
    </row>
    <row r="989" spans="1:16">
      <c r="A989">
        <v>7</v>
      </c>
      <c r="B989" t="s">
        <v>0</v>
      </c>
      <c r="C989">
        <v>0</v>
      </c>
      <c r="D989">
        <v>41</v>
      </c>
      <c r="E989" t="s">
        <v>381</v>
      </c>
      <c r="F989" t="s">
        <v>382</v>
      </c>
      <c r="G989" t="s">
        <v>383</v>
      </c>
      <c r="H989" t="s">
        <v>384</v>
      </c>
      <c r="J989">
        <v>82917041029</v>
      </c>
      <c r="K989">
        <f t="shared" si="31"/>
        <v>0</v>
      </c>
      <c r="L989" t="s">
        <v>5</v>
      </c>
      <c r="M989">
        <v>122</v>
      </c>
      <c r="N989" t="b">
        <v>0</v>
      </c>
      <c r="O989" t="b">
        <v>0</v>
      </c>
      <c r="P989">
        <f t="shared" si="32"/>
        <v>-0.82485200234387868</v>
      </c>
    </row>
    <row r="990" spans="1:16">
      <c r="A990">
        <v>7</v>
      </c>
      <c r="B990" t="s">
        <v>0</v>
      </c>
      <c r="C990">
        <v>0</v>
      </c>
      <c r="D990">
        <v>45</v>
      </c>
      <c r="E990" t="s">
        <v>126</v>
      </c>
      <c r="F990" t="s">
        <v>127</v>
      </c>
      <c r="G990" t="s">
        <v>128</v>
      </c>
      <c r="H990" t="s">
        <v>129</v>
      </c>
      <c r="J990">
        <v>82917064618</v>
      </c>
      <c r="K990">
        <f t="shared" si="31"/>
        <v>0</v>
      </c>
      <c r="L990" t="s">
        <v>5</v>
      </c>
      <c r="M990">
        <v>322</v>
      </c>
      <c r="N990">
        <v>322</v>
      </c>
      <c r="O990">
        <v>322</v>
      </c>
      <c r="P990">
        <f t="shared" si="32"/>
        <v>0.23078371416079874</v>
      </c>
    </row>
    <row r="991" spans="1:16">
      <c r="A991">
        <v>7</v>
      </c>
      <c r="B991" t="s">
        <v>0</v>
      </c>
      <c r="C991">
        <v>0</v>
      </c>
      <c r="D991">
        <v>44</v>
      </c>
      <c r="E991" t="s">
        <v>411</v>
      </c>
      <c r="F991" t="s">
        <v>412</v>
      </c>
      <c r="G991" t="s">
        <v>413</v>
      </c>
      <c r="H991" t="s">
        <v>414</v>
      </c>
      <c r="J991">
        <v>82917064923</v>
      </c>
      <c r="K991">
        <f t="shared" si="31"/>
        <v>0</v>
      </c>
      <c r="L991" t="s">
        <v>11</v>
      </c>
      <c r="M991">
        <v>108</v>
      </c>
      <c r="N991" t="b">
        <v>0</v>
      </c>
      <c r="O991" t="b">
        <v>0</v>
      </c>
      <c r="P991">
        <f t="shared" si="32"/>
        <v>-0.82485200234387868</v>
      </c>
    </row>
    <row r="992" spans="1:16">
      <c r="A992">
        <v>7</v>
      </c>
      <c r="B992" t="s">
        <v>0</v>
      </c>
      <c r="C992">
        <v>0</v>
      </c>
      <c r="D992">
        <v>46</v>
      </c>
      <c r="E992" t="s">
        <v>91</v>
      </c>
      <c r="F992" t="s">
        <v>92</v>
      </c>
      <c r="G992" t="s">
        <v>93</v>
      </c>
      <c r="H992" t="s">
        <v>94</v>
      </c>
      <c r="J992">
        <v>82917087487</v>
      </c>
      <c r="K992">
        <f t="shared" si="31"/>
        <v>0</v>
      </c>
      <c r="L992" t="s">
        <v>5</v>
      </c>
      <c r="M992">
        <v>139</v>
      </c>
      <c r="N992" t="b">
        <v>0</v>
      </c>
      <c r="O992" t="b">
        <v>0</v>
      </c>
      <c r="P992">
        <f t="shared" si="32"/>
        <v>-0.82485200234387868</v>
      </c>
    </row>
    <row r="993" spans="1:16">
      <c r="A993">
        <v>7</v>
      </c>
      <c r="B993" t="s">
        <v>0</v>
      </c>
      <c r="C993">
        <v>0</v>
      </c>
      <c r="D993">
        <v>48</v>
      </c>
      <c r="E993" t="s">
        <v>398</v>
      </c>
      <c r="F993" t="s">
        <v>399</v>
      </c>
      <c r="G993" t="s">
        <v>400</v>
      </c>
      <c r="H993" t="s">
        <v>401</v>
      </c>
      <c r="J993">
        <v>82917088151</v>
      </c>
      <c r="K993">
        <f t="shared" si="31"/>
        <v>0</v>
      </c>
      <c r="L993" t="s">
        <v>11</v>
      </c>
      <c r="M993">
        <v>242</v>
      </c>
      <c r="N993">
        <v>242</v>
      </c>
      <c r="O993">
        <v>242</v>
      </c>
      <c r="P993">
        <f t="shared" si="32"/>
        <v>-3.1486029070177009E-2</v>
      </c>
    </row>
    <row r="994" spans="1:16">
      <c r="A994">
        <v>7</v>
      </c>
      <c r="B994" t="s">
        <v>0</v>
      </c>
      <c r="C994">
        <v>3</v>
      </c>
      <c r="D994">
        <v>66</v>
      </c>
      <c r="E994" t="s">
        <v>332</v>
      </c>
      <c r="F994" t="s">
        <v>333</v>
      </c>
      <c r="G994" t="s">
        <v>334</v>
      </c>
      <c r="H994" t="s">
        <v>335</v>
      </c>
      <c r="I994">
        <v>82917003166</v>
      </c>
      <c r="J994">
        <v>82917017107</v>
      </c>
      <c r="K994">
        <f t="shared" si="31"/>
        <v>3.8725000000000001</v>
      </c>
      <c r="L994" t="s">
        <v>11</v>
      </c>
      <c r="M994">
        <v>323</v>
      </c>
      <c r="N994">
        <v>323</v>
      </c>
      <c r="O994">
        <v>323</v>
      </c>
      <c r="P994">
        <f t="shared" si="32"/>
        <v>0.23406208595118594</v>
      </c>
    </row>
    <row r="995" spans="1:16">
      <c r="A995">
        <v>7</v>
      </c>
      <c r="B995" t="s">
        <v>0</v>
      </c>
      <c r="C995">
        <v>3</v>
      </c>
      <c r="D995">
        <v>69</v>
      </c>
      <c r="E995" t="s">
        <v>175</v>
      </c>
      <c r="F995" t="s">
        <v>176</v>
      </c>
      <c r="G995" t="s">
        <v>177</v>
      </c>
      <c r="H995" t="s">
        <v>178</v>
      </c>
      <c r="I995">
        <v>82917005272</v>
      </c>
      <c r="J995">
        <v>82917017253</v>
      </c>
      <c r="K995">
        <f t="shared" si="31"/>
        <v>3.3280555555555558</v>
      </c>
      <c r="L995" t="s">
        <v>5</v>
      </c>
      <c r="M995">
        <v>243</v>
      </c>
      <c r="N995">
        <v>243</v>
      </c>
      <c r="O995">
        <v>243</v>
      </c>
      <c r="P995">
        <f t="shared" si="32"/>
        <v>-2.820765727978981E-2</v>
      </c>
    </row>
    <row r="996" spans="1:16">
      <c r="A996">
        <v>7</v>
      </c>
      <c r="B996" t="s">
        <v>0</v>
      </c>
      <c r="C996">
        <v>3</v>
      </c>
      <c r="D996">
        <v>70</v>
      </c>
      <c r="E996" t="s">
        <v>388</v>
      </c>
      <c r="F996" t="s">
        <v>389</v>
      </c>
      <c r="G996" t="s">
        <v>390</v>
      </c>
      <c r="H996" t="s">
        <v>391</v>
      </c>
      <c r="I996">
        <v>82917021786</v>
      </c>
      <c r="J996">
        <v>82917040749</v>
      </c>
      <c r="K996">
        <f t="shared" si="31"/>
        <v>5.2675000000000001</v>
      </c>
      <c r="L996" t="s">
        <v>11</v>
      </c>
      <c r="M996">
        <v>66</v>
      </c>
      <c r="N996" t="b">
        <v>0</v>
      </c>
      <c r="O996" t="b">
        <v>0</v>
      </c>
      <c r="P996">
        <f t="shared" si="32"/>
        <v>-0.82485200234387868</v>
      </c>
    </row>
    <row r="997" spans="1:16">
      <c r="A997">
        <v>7</v>
      </c>
      <c r="B997" t="s">
        <v>0</v>
      </c>
      <c r="C997">
        <v>3</v>
      </c>
      <c r="D997">
        <v>68</v>
      </c>
      <c r="E997" t="s">
        <v>51</v>
      </c>
      <c r="F997" t="s">
        <v>52</v>
      </c>
      <c r="G997" t="s">
        <v>53</v>
      </c>
      <c r="H997" t="s">
        <v>54</v>
      </c>
      <c r="I997">
        <v>82917037339</v>
      </c>
      <c r="J997">
        <v>82917041637</v>
      </c>
      <c r="K997">
        <f t="shared" si="31"/>
        <v>1.193888888888889</v>
      </c>
      <c r="L997" t="s">
        <v>5</v>
      </c>
      <c r="M997">
        <v>571</v>
      </c>
      <c r="N997">
        <v>571</v>
      </c>
      <c r="O997">
        <v>571</v>
      </c>
      <c r="P997">
        <f t="shared" si="32"/>
        <v>1.0470982899672108</v>
      </c>
    </row>
    <row r="998" spans="1:16">
      <c r="A998">
        <v>7</v>
      </c>
      <c r="B998" t="s">
        <v>0</v>
      </c>
      <c r="C998">
        <v>3</v>
      </c>
      <c r="D998">
        <v>72</v>
      </c>
      <c r="E998" t="s">
        <v>426</v>
      </c>
      <c r="F998" t="s">
        <v>427</v>
      </c>
      <c r="G998" t="s">
        <v>428</v>
      </c>
      <c r="H998" t="s">
        <v>429</v>
      </c>
      <c r="I998">
        <v>82917055731</v>
      </c>
      <c r="J998">
        <v>82917064798</v>
      </c>
      <c r="K998">
        <f t="shared" si="31"/>
        <v>2.5186111111111114</v>
      </c>
      <c r="L998" t="s">
        <v>5</v>
      </c>
      <c r="M998">
        <v>50</v>
      </c>
      <c r="N998" t="b">
        <v>0</v>
      </c>
      <c r="O998" t="b">
        <v>0</v>
      </c>
      <c r="P998">
        <f t="shared" si="32"/>
        <v>-0.82485200234387868</v>
      </c>
    </row>
    <row r="999" spans="1:16">
      <c r="A999">
        <v>7</v>
      </c>
      <c r="B999" t="s">
        <v>0</v>
      </c>
      <c r="C999">
        <v>3</v>
      </c>
      <c r="D999">
        <v>71</v>
      </c>
      <c r="E999" t="s">
        <v>141</v>
      </c>
      <c r="F999" t="s">
        <v>142</v>
      </c>
      <c r="G999" t="s">
        <v>143</v>
      </c>
      <c r="H999" t="s">
        <v>144</v>
      </c>
      <c r="I999">
        <v>82917059781</v>
      </c>
      <c r="J999">
        <v>82917064888</v>
      </c>
      <c r="K999">
        <f t="shared" si="31"/>
        <v>1.418611111111111</v>
      </c>
      <c r="L999" t="s">
        <v>11</v>
      </c>
      <c r="M999">
        <v>74</v>
      </c>
      <c r="N999" t="b">
        <v>0</v>
      </c>
      <c r="O999" t="b">
        <v>0</v>
      </c>
      <c r="P999">
        <f t="shared" si="32"/>
        <v>-0.82485200234387868</v>
      </c>
    </row>
    <row r="1000" spans="1:16">
      <c r="A1000">
        <v>7</v>
      </c>
      <c r="B1000" t="s">
        <v>0</v>
      </c>
      <c r="C1000">
        <v>3</v>
      </c>
      <c r="D1000">
        <v>67</v>
      </c>
      <c r="E1000" t="s">
        <v>44</v>
      </c>
      <c r="F1000" t="s">
        <v>45</v>
      </c>
      <c r="G1000" t="s">
        <v>46</v>
      </c>
      <c r="H1000" t="s">
        <v>47</v>
      </c>
      <c r="I1000">
        <v>82917073038</v>
      </c>
      <c r="J1000">
        <v>82917087900</v>
      </c>
      <c r="K1000">
        <f t="shared" si="31"/>
        <v>4.128333333333333</v>
      </c>
      <c r="L1000" t="s">
        <v>11</v>
      </c>
      <c r="M1000">
        <v>523</v>
      </c>
      <c r="N1000">
        <v>523</v>
      </c>
      <c r="O1000">
        <v>523</v>
      </c>
      <c r="P1000">
        <f t="shared" si="32"/>
        <v>0.8897364440286254</v>
      </c>
    </row>
    <row r="1001" spans="1:16">
      <c r="A1001">
        <v>7</v>
      </c>
      <c r="B1001" t="s">
        <v>0</v>
      </c>
      <c r="C1001">
        <v>3</v>
      </c>
      <c r="D1001">
        <v>65</v>
      </c>
      <c r="E1001" t="s">
        <v>336</v>
      </c>
      <c r="F1001" t="s">
        <v>337</v>
      </c>
      <c r="G1001" t="s">
        <v>338</v>
      </c>
      <c r="H1001" t="s">
        <v>339</v>
      </c>
      <c r="I1001">
        <v>82917078060</v>
      </c>
      <c r="J1001">
        <v>82917088291</v>
      </c>
      <c r="K1001">
        <f t="shared" si="31"/>
        <v>2.8419444444444446</v>
      </c>
      <c r="L1001" t="s">
        <v>5</v>
      </c>
      <c r="M1001">
        <v>490</v>
      </c>
      <c r="N1001">
        <v>490</v>
      </c>
      <c r="O1001">
        <v>490</v>
      </c>
      <c r="P1001">
        <f t="shared" si="32"/>
        <v>0.78155017494584789</v>
      </c>
    </row>
    <row r="1002" spans="1:16">
      <c r="A1002">
        <v>7</v>
      </c>
      <c r="B1002" t="s">
        <v>0</v>
      </c>
      <c r="C1002">
        <v>30</v>
      </c>
      <c r="D1002">
        <v>23</v>
      </c>
      <c r="E1002" t="s">
        <v>239</v>
      </c>
      <c r="F1002" t="s">
        <v>240</v>
      </c>
      <c r="G1002" t="s">
        <v>241</v>
      </c>
      <c r="H1002" t="s">
        <v>242</v>
      </c>
      <c r="I1002">
        <v>82917003490</v>
      </c>
      <c r="J1002">
        <v>82917017378</v>
      </c>
      <c r="K1002">
        <f t="shared" si="31"/>
        <v>3.8577777777777778</v>
      </c>
      <c r="L1002" t="s">
        <v>5</v>
      </c>
      <c r="M1002">
        <v>250</v>
      </c>
      <c r="N1002">
        <v>250</v>
      </c>
      <c r="O1002">
        <v>250</v>
      </c>
      <c r="P1002">
        <f t="shared" si="32"/>
        <v>-5.2590547470794304E-3</v>
      </c>
    </row>
    <row r="1003" spans="1:16">
      <c r="A1003">
        <v>7</v>
      </c>
      <c r="B1003" t="s">
        <v>0</v>
      </c>
      <c r="C1003">
        <v>30</v>
      </c>
      <c r="D1003">
        <v>17</v>
      </c>
      <c r="E1003" t="s">
        <v>313</v>
      </c>
      <c r="F1003" t="s">
        <v>314</v>
      </c>
      <c r="G1003" t="s">
        <v>315</v>
      </c>
      <c r="H1003" t="s">
        <v>316</v>
      </c>
      <c r="I1003">
        <v>82917007378</v>
      </c>
      <c r="J1003">
        <v>82917017698</v>
      </c>
      <c r="K1003">
        <f t="shared" si="31"/>
        <v>2.8666666666666667</v>
      </c>
      <c r="L1003" t="s">
        <v>11</v>
      </c>
      <c r="M1003">
        <v>219</v>
      </c>
      <c r="N1003">
        <v>219</v>
      </c>
      <c r="O1003">
        <v>219</v>
      </c>
      <c r="P1003">
        <f t="shared" si="32"/>
        <v>-0.10688858024908253</v>
      </c>
    </row>
    <row r="1004" spans="1:16">
      <c r="A1004">
        <v>7</v>
      </c>
      <c r="B1004" t="s">
        <v>0</v>
      </c>
      <c r="C1004">
        <v>30</v>
      </c>
      <c r="D1004">
        <v>18</v>
      </c>
      <c r="E1004" t="s">
        <v>422</v>
      </c>
      <c r="F1004" t="s">
        <v>423</v>
      </c>
      <c r="G1004" t="s">
        <v>424</v>
      </c>
      <c r="H1004" t="s">
        <v>425</v>
      </c>
      <c r="I1004">
        <v>82917019842</v>
      </c>
      <c r="J1004">
        <v>82917040583</v>
      </c>
      <c r="K1004">
        <f t="shared" si="31"/>
        <v>5.7613888888888889</v>
      </c>
      <c r="L1004" t="s">
        <v>11</v>
      </c>
      <c r="M1004">
        <v>346</v>
      </c>
      <c r="N1004">
        <v>346</v>
      </c>
      <c r="O1004">
        <v>346</v>
      </c>
      <c r="P1004">
        <f t="shared" si="32"/>
        <v>0.30946463713009148</v>
      </c>
    </row>
    <row r="1005" spans="1:16">
      <c r="A1005">
        <v>7</v>
      </c>
      <c r="B1005" t="s">
        <v>0</v>
      </c>
      <c r="C1005">
        <v>30</v>
      </c>
      <c r="D1005">
        <v>20</v>
      </c>
      <c r="E1005" t="s">
        <v>1</v>
      </c>
      <c r="F1005" t="s">
        <v>2</v>
      </c>
      <c r="G1005" t="s">
        <v>3</v>
      </c>
      <c r="H1005" t="s">
        <v>4</v>
      </c>
      <c r="I1005">
        <v>82917028914</v>
      </c>
      <c r="J1005">
        <v>82917041263</v>
      </c>
      <c r="K1005">
        <f t="shared" si="31"/>
        <v>3.4302777777777775</v>
      </c>
      <c r="L1005" t="s">
        <v>11</v>
      </c>
      <c r="M1005">
        <v>210</v>
      </c>
      <c r="N1005">
        <v>210</v>
      </c>
      <c r="O1005">
        <v>210</v>
      </c>
      <c r="P1005">
        <f t="shared" si="32"/>
        <v>-0.13639392636256731</v>
      </c>
    </row>
    <row r="1006" spans="1:16">
      <c r="A1006">
        <v>7</v>
      </c>
      <c r="B1006" t="s">
        <v>0</v>
      </c>
      <c r="C1006">
        <v>30</v>
      </c>
      <c r="D1006">
        <v>22</v>
      </c>
      <c r="E1006" t="s">
        <v>16</v>
      </c>
      <c r="F1006" t="s">
        <v>17</v>
      </c>
      <c r="G1006" t="s">
        <v>18</v>
      </c>
      <c r="H1006" t="s">
        <v>19</v>
      </c>
      <c r="I1006">
        <v>82917047144</v>
      </c>
      <c r="J1006">
        <v>82917064165</v>
      </c>
      <c r="K1006">
        <f t="shared" si="31"/>
        <v>4.7280555555555557</v>
      </c>
      <c r="L1006" t="s">
        <v>11</v>
      </c>
      <c r="M1006">
        <v>386</v>
      </c>
      <c r="N1006">
        <v>386</v>
      </c>
      <c r="O1006">
        <v>386</v>
      </c>
      <c r="P1006">
        <f t="shared" si="32"/>
        <v>0.44059950874557935</v>
      </c>
    </row>
    <row r="1007" spans="1:16">
      <c r="A1007">
        <v>7</v>
      </c>
      <c r="B1007" t="s">
        <v>0</v>
      </c>
      <c r="C1007">
        <v>30</v>
      </c>
      <c r="D1007">
        <v>21</v>
      </c>
      <c r="E1007" t="s">
        <v>252</v>
      </c>
      <c r="F1007" t="s">
        <v>253</v>
      </c>
      <c r="G1007" t="s">
        <v>254</v>
      </c>
      <c r="H1007" t="s">
        <v>255</v>
      </c>
      <c r="I1007">
        <v>82917050709</v>
      </c>
      <c r="J1007">
        <v>82917064388</v>
      </c>
      <c r="K1007">
        <f t="shared" si="31"/>
        <v>3.799722222222222</v>
      </c>
      <c r="L1007" t="s">
        <v>11</v>
      </c>
      <c r="M1007">
        <v>211</v>
      </c>
      <c r="N1007">
        <v>211</v>
      </c>
      <c r="O1007">
        <v>211</v>
      </c>
      <c r="P1007">
        <f t="shared" si="32"/>
        <v>-0.13311555457218011</v>
      </c>
    </row>
    <row r="1008" spans="1:16">
      <c r="A1008">
        <v>7</v>
      </c>
      <c r="B1008" t="s">
        <v>0</v>
      </c>
      <c r="C1008">
        <v>30</v>
      </c>
      <c r="D1008">
        <v>24</v>
      </c>
      <c r="E1008" t="s">
        <v>306</v>
      </c>
      <c r="F1008" t="s">
        <v>307</v>
      </c>
      <c r="G1008" t="s">
        <v>308</v>
      </c>
      <c r="H1008" t="s">
        <v>309</v>
      </c>
      <c r="I1008">
        <v>82917065586</v>
      </c>
      <c r="J1008">
        <v>82917087257</v>
      </c>
      <c r="K1008">
        <f t="shared" si="31"/>
        <v>6.0197222222222226</v>
      </c>
      <c r="L1008" t="s">
        <v>5</v>
      </c>
      <c r="M1008">
        <v>2597</v>
      </c>
      <c r="N1008" t="s">
        <v>529</v>
      </c>
      <c r="O1008" t="s">
        <v>529</v>
      </c>
      <c r="P1008" t="e">
        <f t="shared" si="32"/>
        <v>#VALUE!</v>
      </c>
    </row>
    <row r="1009" spans="1:16">
      <c r="A1009">
        <v>7</v>
      </c>
      <c r="B1009" t="s">
        <v>0</v>
      </c>
      <c r="C1009">
        <v>30</v>
      </c>
      <c r="D1009">
        <v>19</v>
      </c>
      <c r="E1009" t="s">
        <v>445</v>
      </c>
      <c r="F1009" t="s">
        <v>446</v>
      </c>
      <c r="G1009" t="s">
        <v>447</v>
      </c>
      <c r="H1009" t="s">
        <v>448</v>
      </c>
      <c r="I1009">
        <v>82917074820</v>
      </c>
      <c r="J1009">
        <v>82917088384</v>
      </c>
      <c r="K1009">
        <f t="shared" si="31"/>
        <v>3.7677777777777779</v>
      </c>
      <c r="L1009" t="s">
        <v>5</v>
      </c>
      <c r="M1009">
        <v>115</v>
      </c>
      <c r="N1009" t="b">
        <v>0</v>
      </c>
      <c r="O1009" t="b">
        <v>0</v>
      </c>
      <c r="P1009">
        <f t="shared" si="32"/>
        <v>-0.82485200234387868</v>
      </c>
    </row>
    <row r="1010" spans="1:16">
      <c r="A1010">
        <v>8</v>
      </c>
      <c r="B1010" t="s">
        <v>27</v>
      </c>
      <c r="C1010">
        <v>0</v>
      </c>
      <c r="D1010">
        <v>18</v>
      </c>
      <c r="E1010" t="s">
        <v>422</v>
      </c>
      <c r="F1010" t="s">
        <v>423</v>
      </c>
      <c r="G1010" t="s">
        <v>424</v>
      </c>
      <c r="H1010" t="s">
        <v>425</v>
      </c>
      <c r="J1010">
        <v>82917004974</v>
      </c>
      <c r="K1010">
        <f t="shared" si="31"/>
        <v>0</v>
      </c>
      <c r="L1010" t="s">
        <v>11</v>
      </c>
      <c r="M1010">
        <v>763</v>
      </c>
      <c r="N1010">
        <v>763</v>
      </c>
      <c r="O1010">
        <v>763</v>
      </c>
      <c r="P1010">
        <f t="shared" si="32"/>
        <v>-0.81164239789039871</v>
      </c>
    </row>
    <row r="1011" spans="1:16">
      <c r="A1011">
        <v>8</v>
      </c>
      <c r="B1011" t="s">
        <v>27</v>
      </c>
      <c r="C1011">
        <v>0</v>
      </c>
      <c r="D1011">
        <v>24</v>
      </c>
      <c r="E1011" t="s">
        <v>306</v>
      </c>
      <c r="F1011" t="s">
        <v>307</v>
      </c>
      <c r="G1011" t="s">
        <v>308</v>
      </c>
      <c r="H1011" t="s">
        <v>309</v>
      </c>
      <c r="J1011">
        <v>82917007901</v>
      </c>
      <c r="K1011">
        <f t="shared" si="31"/>
        <v>0</v>
      </c>
      <c r="L1011" t="s">
        <v>11</v>
      </c>
      <c r="M1011">
        <v>1977</v>
      </c>
      <c r="N1011">
        <v>1977</v>
      </c>
      <c r="O1011">
        <v>1977</v>
      </c>
      <c r="P1011">
        <f t="shared" si="32"/>
        <v>0.61481285379211503</v>
      </c>
    </row>
    <row r="1012" spans="1:16">
      <c r="A1012">
        <v>8</v>
      </c>
      <c r="B1012" t="s">
        <v>27</v>
      </c>
      <c r="C1012">
        <v>0</v>
      </c>
      <c r="D1012">
        <v>19</v>
      </c>
      <c r="E1012" t="s">
        <v>445</v>
      </c>
      <c r="F1012" t="s">
        <v>446</v>
      </c>
      <c r="G1012" t="s">
        <v>447</v>
      </c>
      <c r="H1012" t="s">
        <v>448</v>
      </c>
      <c r="J1012">
        <v>82917013333</v>
      </c>
      <c r="K1012">
        <f t="shared" si="31"/>
        <v>0</v>
      </c>
      <c r="L1012" t="s">
        <v>11</v>
      </c>
      <c r="M1012">
        <v>1107</v>
      </c>
      <c r="N1012">
        <v>1107</v>
      </c>
      <c r="O1012">
        <v>1107</v>
      </c>
      <c r="P1012">
        <f t="shared" si="32"/>
        <v>-0.40744090976948871</v>
      </c>
    </row>
    <row r="1013" spans="1:16">
      <c r="A1013">
        <v>8</v>
      </c>
      <c r="B1013" t="s">
        <v>27</v>
      </c>
      <c r="C1013">
        <v>0</v>
      </c>
      <c r="D1013">
        <v>17</v>
      </c>
      <c r="E1013" t="s">
        <v>313</v>
      </c>
      <c r="F1013" t="s">
        <v>314</v>
      </c>
      <c r="G1013" t="s">
        <v>315</v>
      </c>
      <c r="H1013" t="s">
        <v>316</v>
      </c>
      <c r="J1013">
        <v>82917014748</v>
      </c>
      <c r="K1013">
        <f t="shared" si="31"/>
        <v>0</v>
      </c>
      <c r="L1013" t="s">
        <v>11</v>
      </c>
      <c r="M1013">
        <v>1306</v>
      </c>
      <c r="N1013">
        <v>1306</v>
      </c>
      <c r="O1013">
        <v>1306</v>
      </c>
      <c r="P1013">
        <f t="shared" si="32"/>
        <v>-0.17361504890884602</v>
      </c>
    </row>
    <row r="1014" spans="1:16">
      <c r="A1014">
        <v>8</v>
      </c>
      <c r="B1014" t="s">
        <v>27</v>
      </c>
      <c r="C1014">
        <v>0</v>
      </c>
      <c r="D1014">
        <v>22</v>
      </c>
      <c r="E1014" t="s">
        <v>16</v>
      </c>
      <c r="F1014" t="s">
        <v>17</v>
      </c>
      <c r="G1014" t="s">
        <v>18</v>
      </c>
      <c r="H1014" t="s">
        <v>19</v>
      </c>
      <c r="J1014">
        <v>82917019189</v>
      </c>
      <c r="K1014">
        <f t="shared" si="31"/>
        <v>0</v>
      </c>
      <c r="L1014" t="s">
        <v>11</v>
      </c>
      <c r="M1014">
        <v>1362</v>
      </c>
      <c r="N1014">
        <v>1362</v>
      </c>
      <c r="O1014">
        <v>1362</v>
      </c>
      <c r="P1014">
        <f t="shared" si="32"/>
        <v>-0.10781480665660485</v>
      </c>
    </row>
    <row r="1015" spans="1:16">
      <c r="A1015">
        <v>8</v>
      </c>
      <c r="B1015" t="s">
        <v>27</v>
      </c>
      <c r="C1015">
        <v>0</v>
      </c>
      <c r="D1015">
        <v>21</v>
      </c>
      <c r="E1015" t="s">
        <v>252</v>
      </c>
      <c r="F1015" t="s">
        <v>253</v>
      </c>
      <c r="G1015" t="s">
        <v>254</v>
      </c>
      <c r="H1015" t="s">
        <v>255</v>
      </c>
      <c r="J1015">
        <v>82917020310</v>
      </c>
      <c r="K1015">
        <f t="shared" si="31"/>
        <v>0</v>
      </c>
      <c r="L1015" t="s">
        <v>11</v>
      </c>
      <c r="M1015">
        <v>715</v>
      </c>
      <c r="N1015">
        <v>715</v>
      </c>
      <c r="O1015">
        <v>715</v>
      </c>
      <c r="P1015">
        <f t="shared" si="32"/>
        <v>-0.86804260553517687</v>
      </c>
    </row>
    <row r="1016" spans="1:16">
      <c r="A1016">
        <v>8</v>
      </c>
      <c r="B1016" t="s">
        <v>27</v>
      </c>
      <c r="C1016">
        <v>0</v>
      </c>
      <c r="D1016">
        <v>23</v>
      </c>
      <c r="E1016" t="s">
        <v>239</v>
      </c>
      <c r="F1016" t="s">
        <v>240</v>
      </c>
      <c r="G1016" t="s">
        <v>241</v>
      </c>
      <c r="H1016" t="s">
        <v>242</v>
      </c>
      <c r="J1016">
        <v>82917025258</v>
      </c>
      <c r="K1016">
        <f t="shared" si="31"/>
        <v>0</v>
      </c>
      <c r="L1016" t="s">
        <v>11</v>
      </c>
      <c r="M1016">
        <v>826</v>
      </c>
      <c r="N1016">
        <v>826</v>
      </c>
      <c r="O1016">
        <v>826</v>
      </c>
      <c r="P1016">
        <f t="shared" si="32"/>
        <v>-0.73761712535662738</v>
      </c>
    </row>
    <row r="1017" spans="1:16">
      <c r="A1017">
        <v>8</v>
      </c>
      <c r="B1017" t="s">
        <v>27</v>
      </c>
      <c r="C1017">
        <v>0</v>
      </c>
      <c r="D1017">
        <v>20</v>
      </c>
      <c r="E1017" t="s">
        <v>1</v>
      </c>
      <c r="F1017" t="s">
        <v>2</v>
      </c>
      <c r="G1017" t="s">
        <v>3</v>
      </c>
      <c r="H1017" t="s">
        <v>4</v>
      </c>
      <c r="J1017">
        <v>82917025696</v>
      </c>
      <c r="K1017">
        <f t="shared" si="31"/>
        <v>0</v>
      </c>
      <c r="L1017" t="s">
        <v>5</v>
      </c>
      <c r="M1017">
        <v>954</v>
      </c>
      <c r="N1017">
        <v>954</v>
      </c>
      <c r="O1017">
        <v>954</v>
      </c>
      <c r="P1017">
        <f t="shared" si="32"/>
        <v>-0.58721657163721908</v>
      </c>
    </row>
    <row r="1018" spans="1:16">
      <c r="A1018">
        <v>8</v>
      </c>
      <c r="B1018" t="s">
        <v>27</v>
      </c>
      <c r="C1018">
        <v>3</v>
      </c>
      <c r="D1018">
        <v>42</v>
      </c>
      <c r="E1018" t="s">
        <v>328</v>
      </c>
      <c r="F1018" t="s">
        <v>329</v>
      </c>
      <c r="G1018" t="s">
        <v>330</v>
      </c>
      <c r="H1018" t="s">
        <v>331</v>
      </c>
      <c r="I1018">
        <v>82917000551</v>
      </c>
      <c r="J1018">
        <v>82917003906</v>
      </c>
      <c r="K1018">
        <f t="shared" si="31"/>
        <v>0.93194444444444435</v>
      </c>
      <c r="L1018" t="s">
        <v>11</v>
      </c>
      <c r="M1018">
        <v>1764</v>
      </c>
      <c r="N1018">
        <v>1764</v>
      </c>
      <c r="O1018">
        <v>1764</v>
      </c>
      <c r="P1018">
        <f t="shared" si="32"/>
        <v>0.36453693236841206</v>
      </c>
    </row>
    <row r="1019" spans="1:16">
      <c r="A1019">
        <v>8</v>
      </c>
      <c r="B1019" t="s">
        <v>27</v>
      </c>
      <c r="C1019">
        <v>3</v>
      </c>
      <c r="D1019">
        <v>46</v>
      </c>
      <c r="E1019" t="s">
        <v>91</v>
      </c>
      <c r="F1019" t="s">
        <v>92</v>
      </c>
      <c r="G1019" t="s">
        <v>93</v>
      </c>
      <c r="H1019" t="s">
        <v>94</v>
      </c>
      <c r="I1019">
        <v>82917001091</v>
      </c>
      <c r="J1019">
        <v>82917005050</v>
      </c>
      <c r="K1019">
        <f t="shared" si="31"/>
        <v>1.0997222222222223</v>
      </c>
      <c r="L1019" t="s">
        <v>5</v>
      </c>
      <c r="M1019">
        <v>1242</v>
      </c>
      <c r="N1019">
        <v>1242</v>
      </c>
      <c r="O1019">
        <v>1242</v>
      </c>
      <c r="P1019">
        <f t="shared" si="32"/>
        <v>-0.2488153257685502</v>
      </c>
    </row>
    <row r="1020" spans="1:16">
      <c r="A1020">
        <v>8</v>
      </c>
      <c r="B1020" t="s">
        <v>27</v>
      </c>
      <c r="C1020">
        <v>3</v>
      </c>
      <c r="D1020">
        <v>45</v>
      </c>
      <c r="E1020" t="s">
        <v>126</v>
      </c>
      <c r="F1020" t="s">
        <v>127</v>
      </c>
      <c r="G1020" t="s">
        <v>128</v>
      </c>
      <c r="H1020" t="s">
        <v>129</v>
      </c>
      <c r="I1020">
        <v>82917008667</v>
      </c>
      <c r="J1020">
        <v>82917011797</v>
      </c>
      <c r="K1020">
        <f t="shared" si="31"/>
        <v>0.86944444444444435</v>
      </c>
      <c r="L1020" t="s">
        <v>11</v>
      </c>
      <c r="M1020">
        <v>827</v>
      </c>
      <c r="N1020">
        <v>827</v>
      </c>
      <c r="O1020">
        <v>827</v>
      </c>
      <c r="P1020">
        <f t="shared" si="32"/>
        <v>-0.73644212103069451</v>
      </c>
    </row>
    <row r="1021" spans="1:16">
      <c r="A1021">
        <v>8</v>
      </c>
      <c r="B1021" t="s">
        <v>27</v>
      </c>
      <c r="C1021">
        <v>3</v>
      </c>
      <c r="D1021">
        <v>47</v>
      </c>
      <c r="E1021" t="s">
        <v>200</v>
      </c>
      <c r="F1021" t="s">
        <v>201</v>
      </c>
      <c r="G1021" t="s">
        <v>202</v>
      </c>
      <c r="H1021" t="s">
        <v>203</v>
      </c>
      <c r="I1021">
        <v>82917009208</v>
      </c>
      <c r="J1021">
        <v>82917013254</v>
      </c>
      <c r="K1021">
        <f t="shared" si="31"/>
        <v>1.1238888888888889</v>
      </c>
      <c r="L1021" t="s">
        <v>11</v>
      </c>
      <c r="M1021">
        <v>810</v>
      </c>
      <c r="N1021">
        <v>810</v>
      </c>
      <c r="O1021">
        <v>810</v>
      </c>
      <c r="P1021">
        <f t="shared" si="32"/>
        <v>-0.75641719457155343</v>
      </c>
    </row>
    <row r="1022" spans="1:16">
      <c r="A1022">
        <v>8</v>
      </c>
      <c r="B1022" t="s">
        <v>27</v>
      </c>
      <c r="C1022">
        <v>3</v>
      </c>
      <c r="D1022">
        <v>44</v>
      </c>
      <c r="E1022" t="s">
        <v>411</v>
      </c>
      <c r="F1022" t="s">
        <v>412</v>
      </c>
      <c r="G1022" t="s">
        <v>413</v>
      </c>
      <c r="H1022" t="s">
        <v>414</v>
      </c>
      <c r="I1022">
        <v>82917015480</v>
      </c>
      <c r="J1022">
        <v>82917017980</v>
      </c>
      <c r="K1022">
        <f t="shared" si="31"/>
        <v>0.69444444444444442</v>
      </c>
      <c r="L1022" t="s">
        <v>11</v>
      </c>
      <c r="M1022">
        <v>737</v>
      </c>
      <c r="N1022">
        <v>737</v>
      </c>
      <c r="O1022">
        <v>737</v>
      </c>
      <c r="P1022">
        <f t="shared" si="32"/>
        <v>-0.84219251036465359</v>
      </c>
    </row>
    <row r="1023" spans="1:16">
      <c r="A1023">
        <v>8</v>
      </c>
      <c r="B1023" t="s">
        <v>27</v>
      </c>
      <c r="C1023">
        <v>3</v>
      </c>
      <c r="D1023">
        <v>43</v>
      </c>
      <c r="E1023" t="s">
        <v>229</v>
      </c>
      <c r="F1023" t="s">
        <v>230</v>
      </c>
      <c r="G1023" t="s">
        <v>231</v>
      </c>
      <c r="H1023" t="s">
        <v>232</v>
      </c>
      <c r="I1023">
        <v>82917016993</v>
      </c>
      <c r="J1023">
        <v>82917020800</v>
      </c>
      <c r="K1023">
        <f t="shared" si="31"/>
        <v>1.0575000000000001</v>
      </c>
      <c r="L1023" t="s">
        <v>11</v>
      </c>
      <c r="M1023">
        <v>762</v>
      </c>
      <c r="N1023">
        <v>762</v>
      </c>
      <c r="O1023">
        <v>762</v>
      </c>
      <c r="P1023">
        <f t="shared" si="32"/>
        <v>-0.81281740221633159</v>
      </c>
    </row>
    <row r="1024" spans="1:16">
      <c r="A1024">
        <v>8</v>
      </c>
      <c r="B1024" t="s">
        <v>27</v>
      </c>
      <c r="C1024">
        <v>3</v>
      </c>
      <c r="D1024">
        <v>41</v>
      </c>
      <c r="E1024" t="s">
        <v>381</v>
      </c>
      <c r="F1024" t="s">
        <v>382</v>
      </c>
      <c r="G1024" t="s">
        <v>383</v>
      </c>
      <c r="H1024" t="s">
        <v>384</v>
      </c>
      <c r="I1024">
        <v>82917021413</v>
      </c>
      <c r="J1024">
        <v>82917024046</v>
      </c>
      <c r="K1024">
        <f t="shared" si="31"/>
        <v>0.73138888888888887</v>
      </c>
      <c r="L1024" t="s">
        <v>11</v>
      </c>
      <c r="M1024">
        <v>666</v>
      </c>
      <c r="N1024">
        <v>666</v>
      </c>
      <c r="O1024">
        <v>666</v>
      </c>
      <c r="P1024">
        <f t="shared" si="32"/>
        <v>-0.9256178175058879</v>
      </c>
    </row>
    <row r="1025" spans="1:16">
      <c r="A1025">
        <v>8</v>
      </c>
      <c r="B1025" t="s">
        <v>27</v>
      </c>
      <c r="C1025">
        <v>3</v>
      </c>
      <c r="D1025">
        <v>48</v>
      </c>
      <c r="E1025" t="s">
        <v>398</v>
      </c>
      <c r="F1025" t="s">
        <v>399</v>
      </c>
      <c r="G1025" t="s">
        <v>400</v>
      </c>
      <c r="H1025" t="s">
        <v>401</v>
      </c>
      <c r="I1025">
        <v>82917022440</v>
      </c>
      <c r="J1025">
        <v>82917025430</v>
      </c>
      <c r="K1025">
        <f t="shared" si="31"/>
        <v>0.8305555555555556</v>
      </c>
      <c r="L1025" t="s">
        <v>5</v>
      </c>
      <c r="M1025">
        <v>1522</v>
      </c>
      <c r="N1025">
        <v>1522</v>
      </c>
      <c r="O1025">
        <v>1522</v>
      </c>
      <c r="P1025">
        <f t="shared" si="32"/>
        <v>8.0185885492655609E-2</v>
      </c>
    </row>
    <row r="1026" spans="1:16">
      <c r="A1026">
        <v>8</v>
      </c>
      <c r="B1026" t="s">
        <v>27</v>
      </c>
      <c r="C1026">
        <v>30</v>
      </c>
      <c r="D1026">
        <v>65</v>
      </c>
      <c r="E1026" t="s">
        <v>336</v>
      </c>
      <c r="F1026" t="s">
        <v>337</v>
      </c>
      <c r="G1026" t="s">
        <v>338</v>
      </c>
      <c r="H1026" t="s">
        <v>339</v>
      </c>
      <c r="I1026">
        <v>82917000334</v>
      </c>
      <c r="J1026">
        <v>82917003597</v>
      </c>
      <c r="K1026">
        <f t="shared" si="31"/>
        <v>0.90638888888888891</v>
      </c>
      <c r="L1026" t="s">
        <v>11</v>
      </c>
      <c r="M1026">
        <v>2187</v>
      </c>
      <c r="N1026">
        <v>2187</v>
      </c>
      <c r="O1026">
        <v>2187</v>
      </c>
      <c r="P1026">
        <f t="shared" si="32"/>
        <v>0.86156376223801945</v>
      </c>
    </row>
    <row r="1027" spans="1:16">
      <c r="A1027">
        <v>8</v>
      </c>
      <c r="B1027" t="s">
        <v>27</v>
      </c>
      <c r="C1027">
        <v>30</v>
      </c>
      <c r="D1027">
        <v>71</v>
      </c>
      <c r="E1027" t="s">
        <v>141</v>
      </c>
      <c r="F1027" t="s">
        <v>142</v>
      </c>
      <c r="G1027" t="s">
        <v>143</v>
      </c>
      <c r="H1027" t="s">
        <v>144</v>
      </c>
      <c r="I1027">
        <v>82917002010</v>
      </c>
      <c r="J1027">
        <v>82917007606</v>
      </c>
      <c r="K1027">
        <f t="shared" ref="K1027:K1090" si="33">IF(ISBLANK(I1027),0,((J1027-I1027)/60)/60)</f>
        <v>1.5544444444444445</v>
      </c>
      <c r="L1027" t="s">
        <v>11</v>
      </c>
      <c r="M1027">
        <v>1346</v>
      </c>
      <c r="N1027">
        <v>1346</v>
      </c>
      <c r="O1027">
        <v>1346</v>
      </c>
      <c r="P1027">
        <f t="shared" ref="P1027:P1090" si="34">IF(ISBLANK(N1027),"",(N1027-VLOOKUP($A1027,$R:$T,2,FALSE))/VLOOKUP($A1027,$R:$T,3,FALSE))</f>
        <v>-0.12661487587153089</v>
      </c>
    </row>
    <row r="1028" spans="1:16">
      <c r="A1028">
        <v>8</v>
      </c>
      <c r="B1028" t="s">
        <v>27</v>
      </c>
      <c r="C1028">
        <v>30</v>
      </c>
      <c r="D1028">
        <v>70</v>
      </c>
      <c r="E1028" t="s">
        <v>388</v>
      </c>
      <c r="F1028" t="s">
        <v>389</v>
      </c>
      <c r="G1028" t="s">
        <v>390</v>
      </c>
      <c r="H1028" t="s">
        <v>391</v>
      </c>
      <c r="I1028">
        <v>82917008884</v>
      </c>
      <c r="J1028">
        <v>82917012403</v>
      </c>
      <c r="K1028">
        <f t="shared" si="33"/>
        <v>0.97749999999999992</v>
      </c>
      <c r="L1028" t="s">
        <v>11</v>
      </c>
      <c r="M1028">
        <v>874</v>
      </c>
      <c r="N1028">
        <v>874</v>
      </c>
      <c r="O1028">
        <v>874</v>
      </c>
      <c r="P1028">
        <f t="shared" si="34"/>
        <v>-0.68121691771184922</v>
      </c>
    </row>
    <row r="1029" spans="1:16">
      <c r="A1029">
        <v>8</v>
      </c>
      <c r="B1029" t="s">
        <v>27</v>
      </c>
      <c r="C1029">
        <v>30</v>
      </c>
      <c r="D1029">
        <v>69</v>
      </c>
      <c r="E1029" t="s">
        <v>175</v>
      </c>
      <c r="F1029" t="s">
        <v>176</v>
      </c>
      <c r="G1029" t="s">
        <v>177</v>
      </c>
      <c r="H1029" t="s">
        <v>178</v>
      </c>
      <c r="I1029">
        <v>82917009100</v>
      </c>
      <c r="J1029">
        <v>82917012861</v>
      </c>
      <c r="K1029">
        <f t="shared" si="33"/>
        <v>1.0447222222222221</v>
      </c>
      <c r="L1029" t="s">
        <v>11</v>
      </c>
      <c r="M1029">
        <v>1107</v>
      </c>
      <c r="N1029">
        <v>1107</v>
      </c>
      <c r="O1029">
        <v>1107</v>
      </c>
      <c r="P1029">
        <f t="shared" si="34"/>
        <v>-0.40744090976948871</v>
      </c>
    </row>
    <row r="1030" spans="1:16">
      <c r="A1030">
        <v>8</v>
      </c>
      <c r="B1030" t="s">
        <v>27</v>
      </c>
      <c r="C1030">
        <v>30</v>
      </c>
      <c r="D1030">
        <v>66</v>
      </c>
      <c r="E1030" t="s">
        <v>332</v>
      </c>
      <c r="F1030" t="s">
        <v>333</v>
      </c>
      <c r="G1030" t="s">
        <v>334</v>
      </c>
      <c r="H1030" t="s">
        <v>335</v>
      </c>
      <c r="I1030">
        <v>82917015966</v>
      </c>
      <c r="J1030">
        <v>82917018965</v>
      </c>
      <c r="K1030">
        <f t="shared" si="33"/>
        <v>0.83305555555555555</v>
      </c>
      <c r="L1030" t="s">
        <v>11</v>
      </c>
      <c r="M1030">
        <v>682</v>
      </c>
      <c r="N1030">
        <v>682</v>
      </c>
      <c r="O1030">
        <v>682</v>
      </c>
      <c r="P1030">
        <f t="shared" si="34"/>
        <v>-0.90681774829096184</v>
      </c>
    </row>
    <row r="1031" spans="1:16">
      <c r="A1031">
        <v>8</v>
      </c>
      <c r="B1031" t="s">
        <v>27</v>
      </c>
      <c r="C1031">
        <v>30</v>
      </c>
      <c r="D1031">
        <v>67</v>
      </c>
      <c r="E1031" t="s">
        <v>44</v>
      </c>
      <c r="F1031" t="s">
        <v>45</v>
      </c>
      <c r="G1031" t="s">
        <v>46</v>
      </c>
      <c r="H1031" t="s">
        <v>47</v>
      </c>
      <c r="I1031">
        <v>82917016668</v>
      </c>
      <c r="J1031">
        <v>82917020230</v>
      </c>
      <c r="K1031">
        <f t="shared" si="33"/>
        <v>0.98944444444444446</v>
      </c>
      <c r="L1031" t="s">
        <v>11</v>
      </c>
      <c r="M1031">
        <v>842</v>
      </c>
      <c r="N1031">
        <v>842</v>
      </c>
      <c r="O1031">
        <v>842</v>
      </c>
      <c r="P1031">
        <f t="shared" si="34"/>
        <v>-0.71881705614170133</v>
      </c>
    </row>
    <row r="1032" spans="1:16">
      <c r="A1032">
        <v>8</v>
      </c>
      <c r="B1032" t="s">
        <v>27</v>
      </c>
      <c r="C1032">
        <v>30</v>
      </c>
      <c r="D1032">
        <v>72</v>
      </c>
      <c r="E1032" t="s">
        <v>426</v>
      </c>
      <c r="F1032" t="s">
        <v>427</v>
      </c>
      <c r="G1032" t="s">
        <v>428</v>
      </c>
      <c r="H1032" t="s">
        <v>429</v>
      </c>
      <c r="I1032">
        <v>82917021683</v>
      </c>
      <c r="J1032">
        <v>82917024280</v>
      </c>
      <c r="K1032">
        <f t="shared" si="33"/>
        <v>0.72138888888888886</v>
      </c>
      <c r="L1032" t="s">
        <v>11</v>
      </c>
      <c r="M1032">
        <v>842</v>
      </c>
      <c r="N1032">
        <v>842</v>
      </c>
      <c r="O1032">
        <v>842</v>
      </c>
      <c r="P1032">
        <f t="shared" si="34"/>
        <v>-0.71881705614170133</v>
      </c>
    </row>
    <row r="1033" spans="1:16">
      <c r="A1033">
        <v>8</v>
      </c>
      <c r="B1033" t="s">
        <v>27</v>
      </c>
      <c r="C1033">
        <v>30</v>
      </c>
      <c r="D1033">
        <v>68</v>
      </c>
      <c r="E1033" t="s">
        <v>51</v>
      </c>
      <c r="F1033" t="s">
        <v>52</v>
      </c>
      <c r="G1033" t="s">
        <v>53</v>
      </c>
      <c r="H1033" t="s">
        <v>54</v>
      </c>
      <c r="I1033">
        <v>82917022602</v>
      </c>
      <c r="J1033">
        <v>82917026638</v>
      </c>
      <c r="K1033">
        <f t="shared" si="33"/>
        <v>1.1211111111111112</v>
      </c>
      <c r="L1033" t="s">
        <v>11</v>
      </c>
      <c r="M1033">
        <v>1466</v>
      </c>
      <c r="N1033">
        <v>1466</v>
      </c>
      <c r="O1033">
        <v>1466</v>
      </c>
      <c r="P1033">
        <f t="shared" si="34"/>
        <v>1.4385643240414451E-2</v>
      </c>
    </row>
    <row r="1034" spans="1:16">
      <c r="A1034">
        <v>8</v>
      </c>
      <c r="B1034" t="s">
        <v>12</v>
      </c>
      <c r="C1034">
        <v>0</v>
      </c>
      <c r="E1034" t="s">
        <v>310</v>
      </c>
      <c r="F1034" t="s">
        <v>311</v>
      </c>
      <c r="H1034" t="s">
        <v>312</v>
      </c>
      <c r="J1034">
        <v>82917005720</v>
      </c>
      <c r="K1034">
        <f t="shared" si="33"/>
        <v>0</v>
      </c>
      <c r="L1034" t="s">
        <v>11</v>
      </c>
      <c r="M1034">
        <v>745</v>
      </c>
      <c r="N1034">
        <v>745</v>
      </c>
      <c r="O1034">
        <v>745</v>
      </c>
      <c r="P1034">
        <f t="shared" si="34"/>
        <v>-0.83279247575719051</v>
      </c>
    </row>
    <row r="1035" spans="1:16">
      <c r="A1035">
        <v>8</v>
      </c>
      <c r="B1035" t="s">
        <v>12</v>
      </c>
      <c r="C1035">
        <v>0</v>
      </c>
      <c r="E1035" t="s">
        <v>270</v>
      </c>
      <c r="F1035" t="s">
        <v>271</v>
      </c>
      <c r="H1035" t="s">
        <v>272</v>
      </c>
      <c r="J1035">
        <v>82917006105</v>
      </c>
      <c r="K1035">
        <f t="shared" si="33"/>
        <v>0</v>
      </c>
      <c r="L1035" t="s">
        <v>11</v>
      </c>
      <c r="M1035">
        <v>803</v>
      </c>
      <c r="N1035">
        <v>803</v>
      </c>
      <c r="O1035">
        <v>803</v>
      </c>
      <c r="P1035">
        <f t="shared" si="34"/>
        <v>-0.76464222485308364</v>
      </c>
    </row>
    <row r="1036" spans="1:16">
      <c r="A1036">
        <v>8</v>
      </c>
      <c r="B1036" t="s">
        <v>12</v>
      </c>
      <c r="C1036">
        <v>0</v>
      </c>
      <c r="E1036" t="s">
        <v>303</v>
      </c>
      <c r="F1036" t="s">
        <v>304</v>
      </c>
      <c r="H1036" t="s">
        <v>305</v>
      </c>
      <c r="J1036">
        <v>82917007025</v>
      </c>
      <c r="K1036">
        <f t="shared" si="33"/>
        <v>0</v>
      </c>
      <c r="L1036" t="s">
        <v>5</v>
      </c>
      <c r="M1036">
        <v>1042</v>
      </c>
      <c r="N1036">
        <v>1042</v>
      </c>
      <c r="O1036">
        <v>1042</v>
      </c>
      <c r="P1036">
        <f t="shared" si="34"/>
        <v>-0.48381619095512579</v>
      </c>
    </row>
    <row r="1037" spans="1:16">
      <c r="A1037">
        <v>8</v>
      </c>
      <c r="B1037" t="s">
        <v>12</v>
      </c>
      <c r="C1037">
        <v>0</v>
      </c>
      <c r="E1037" t="s">
        <v>395</v>
      </c>
      <c r="F1037" t="s">
        <v>396</v>
      </c>
      <c r="H1037" t="s">
        <v>397</v>
      </c>
      <c r="J1037">
        <v>82917010508</v>
      </c>
      <c r="K1037">
        <f t="shared" si="33"/>
        <v>0</v>
      </c>
      <c r="L1037" t="s">
        <v>11</v>
      </c>
      <c r="M1037">
        <v>3140</v>
      </c>
      <c r="N1037">
        <v>3140</v>
      </c>
      <c r="O1037" t="s">
        <v>529</v>
      </c>
      <c r="P1037">
        <f t="shared" si="34"/>
        <v>1.981342884852052</v>
      </c>
    </row>
    <row r="1038" spans="1:16">
      <c r="A1038">
        <v>8</v>
      </c>
      <c r="B1038" t="s">
        <v>12</v>
      </c>
      <c r="C1038">
        <v>0</v>
      </c>
      <c r="E1038" t="s">
        <v>249</v>
      </c>
      <c r="F1038" t="s">
        <v>250</v>
      </c>
      <c r="H1038" t="s">
        <v>251</v>
      </c>
      <c r="J1038">
        <v>82917011380</v>
      </c>
      <c r="K1038">
        <f t="shared" si="33"/>
        <v>0</v>
      </c>
      <c r="L1038" t="s">
        <v>11</v>
      </c>
      <c r="M1038">
        <v>2386</v>
      </c>
      <c r="N1038">
        <v>2386</v>
      </c>
      <c r="O1038">
        <v>2386</v>
      </c>
      <c r="P1038">
        <f t="shared" si="34"/>
        <v>1.0953896230986622</v>
      </c>
    </row>
    <row r="1039" spans="1:16">
      <c r="A1039">
        <v>8</v>
      </c>
      <c r="B1039" t="s">
        <v>12</v>
      </c>
      <c r="C1039">
        <v>0</v>
      </c>
      <c r="E1039" t="s">
        <v>452</v>
      </c>
      <c r="F1039" t="s">
        <v>453</v>
      </c>
      <c r="H1039" t="s">
        <v>454</v>
      </c>
      <c r="J1039">
        <v>82917012486</v>
      </c>
      <c r="K1039">
        <f t="shared" si="33"/>
        <v>0</v>
      </c>
      <c r="L1039" t="s">
        <v>5</v>
      </c>
      <c r="M1039">
        <v>2819</v>
      </c>
      <c r="N1039">
        <v>2819</v>
      </c>
      <c r="O1039" t="s">
        <v>529</v>
      </c>
      <c r="P1039">
        <f t="shared" si="34"/>
        <v>1.6041664962275983</v>
      </c>
    </row>
    <row r="1040" spans="1:16">
      <c r="A1040">
        <v>8</v>
      </c>
      <c r="B1040" t="s">
        <v>12</v>
      </c>
      <c r="C1040">
        <v>0</v>
      </c>
      <c r="E1040" t="s">
        <v>385</v>
      </c>
      <c r="F1040" t="s">
        <v>386</v>
      </c>
      <c r="H1040" t="s">
        <v>387</v>
      </c>
      <c r="J1040">
        <v>82917017766</v>
      </c>
      <c r="K1040">
        <f t="shared" si="33"/>
        <v>0</v>
      </c>
      <c r="L1040" t="s">
        <v>11</v>
      </c>
      <c r="M1040">
        <v>987</v>
      </c>
      <c r="N1040">
        <v>987</v>
      </c>
      <c r="O1040">
        <v>987</v>
      </c>
      <c r="P1040">
        <f t="shared" si="34"/>
        <v>-0.5484414288814341</v>
      </c>
    </row>
    <row r="1041" spans="1:16">
      <c r="A1041">
        <v>8</v>
      </c>
      <c r="B1041" t="s">
        <v>12</v>
      </c>
      <c r="C1041">
        <v>0</v>
      </c>
      <c r="E1041" t="s">
        <v>101</v>
      </c>
      <c r="F1041" t="s">
        <v>102</v>
      </c>
      <c r="H1041" t="s">
        <v>103</v>
      </c>
      <c r="J1041">
        <v>82917019389</v>
      </c>
      <c r="K1041">
        <f t="shared" si="33"/>
        <v>0</v>
      </c>
      <c r="L1041" t="s">
        <v>5</v>
      </c>
      <c r="M1041">
        <v>2946</v>
      </c>
      <c r="N1041">
        <v>2946</v>
      </c>
      <c r="O1041" t="s">
        <v>529</v>
      </c>
      <c r="P1041">
        <f t="shared" si="34"/>
        <v>1.7533920456210736</v>
      </c>
    </row>
    <row r="1042" spans="1:16">
      <c r="A1042">
        <v>8</v>
      </c>
      <c r="B1042" t="s">
        <v>12</v>
      </c>
      <c r="C1042">
        <v>0</v>
      </c>
      <c r="E1042" t="s">
        <v>367</v>
      </c>
      <c r="F1042" t="s">
        <v>368</v>
      </c>
      <c r="H1042" t="s">
        <v>369</v>
      </c>
      <c r="J1042">
        <v>82917020876</v>
      </c>
      <c r="K1042">
        <f t="shared" si="33"/>
        <v>0</v>
      </c>
      <c r="L1042" t="s">
        <v>11</v>
      </c>
      <c r="M1042">
        <v>1826</v>
      </c>
      <c r="N1042">
        <v>1826</v>
      </c>
      <c r="O1042">
        <v>1826</v>
      </c>
      <c r="P1042">
        <f t="shared" si="34"/>
        <v>0.43738720057625047</v>
      </c>
    </row>
    <row r="1043" spans="1:16">
      <c r="A1043">
        <v>8</v>
      </c>
      <c r="B1043" t="s">
        <v>12</v>
      </c>
      <c r="C1043">
        <v>0</v>
      </c>
      <c r="E1043" t="s">
        <v>465</v>
      </c>
      <c r="F1043" t="s">
        <v>466</v>
      </c>
      <c r="H1043" t="s">
        <v>467</v>
      </c>
      <c r="J1043">
        <v>82917024661</v>
      </c>
      <c r="K1043">
        <f t="shared" si="33"/>
        <v>0</v>
      </c>
      <c r="L1043" t="s">
        <v>11</v>
      </c>
      <c r="M1043">
        <v>930</v>
      </c>
      <c r="N1043">
        <v>930</v>
      </c>
      <c r="O1043">
        <v>930</v>
      </c>
      <c r="P1043">
        <f t="shared" si="34"/>
        <v>-0.6154166754596081</v>
      </c>
    </row>
    <row r="1044" spans="1:16">
      <c r="A1044">
        <v>8</v>
      </c>
      <c r="B1044" t="s">
        <v>12</v>
      </c>
      <c r="C1044">
        <v>0</v>
      </c>
      <c r="E1044" t="s">
        <v>41</v>
      </c>
      <c r="F1044" t="s">
        <v>42</v>
      </c>
      <c r="H1044" t="s">
        <v>43</v>
      </c>
      <c r="J1044">
        <v>82917025337</v>
      </c>
      <c r="K1044">
        <f t="shared" si="33"/>
        <v>0</v>
      </c>
      <c r="L1044" t="s">
        <v>5</v>
      </c>
      <c r="M1044">
        <v>1042</v>
      </c>
      <c r="N1044">
        <v>1042</v>
      </c>
      <c r="O1044">
        <v>1042</v>
      </c>
      <c r="P1044">
        <f t="shared" si="34"/>
        <v>-0.48381619095512579</v>
      </c>
    </row>
    <row r="1045" spans="1:16">
      <c r="A1045">
        <v>8</v>
      </c>
      <c r="B1045" t="s">
        <v>12</v>
      </c>
      <c r="C1045">
        <v>0</v>
      </c>
      <c r="E1045" t="s">
        <v>197</v>
      </c>
      <c r="F1045" t="s">
        <v>198</v>
      </c>
      <c r="H1045" t="s">
        <v>199</v>
      </c>
      <c r="J1045">
        <v>82917027212</v>
      </c>
      <c r="K1045">
        <f t="shared" si="33"/>
        <v>0</v>
      </c>
      <c r="L1045" t="s">
        <v>11</v>
      </c>
      <c r="M1045">
        <v>1202</v>
      </c>
      <c r="N1045">
        <v>1202</v>
      </c>
      <c r="O1045">
        <v>1202</v>
      </c>
      <c r="P1045">
        <f t="shared" si="34"/>
        <v>-0.29581549880586533</v>
      </c>
    </row>
    <row r="1046" spans="1:16">
      <c r="A1046">
        <v>8</v>
      </c>
      <c r="B1046" t="s">
        <v>12</v>
      </c>
      <c r="C1046">
        <v>3</v>
      </c>
      <c r="E1046" t="s">
        <v>165</v>
      </c>
      <c r="F1046" t="s">
        <v>166</v>
      </c>
      <c r="H1046" t="s">
        <v>167</v>
      </c>
      <c r="I1046">
        <v>82917000713</v>
      </c>
      <c r="J1046">
        <v>82917004894</v>
      </c>
      <c r="K1046">
        <f t="shared" si="33"/>
        <v>1.161388888888889</v>
      </c>
      <c r="L1046" t="s">
        <v>11</v>
      </c>
      <c r="M1046">
        <v>842</v>
      </c>
      <c r="N1046">
        <v>842</v>
      </c>
      <c r="O1046">
        <v>842</v>
      </c>
      <c r="P1046">
        <f t="shared" si="34"/>
        <v>-0.71881705614170133</v>
      </c>
    </row>
    <row r="1047" spans="1:16">
      <c r="A1047">
        <v>8</v>
      </c>
      <c r="B1047" t="s">
        <v>12</v>
      </c>
      <c r="C1047">
        <v>3</v>
      </c>
      <c r="E1047" t="s">
        <v>296</v>
      </c>
      <c r="F1047" t="s">
        <v>297</v>
      </c>
      <c r="H1047" t="s">
        <v>298</v>
      </c>
      <c r="I1047">
        <v>82917001253</v>
      </c>
      <c r="J1047">
        <v>82917005582</v>
      </c>
      <c r="K1047">
        <f t="shared" si="33"/>
        <v>1.2025000000000001</v>
      </c>
      <c r="L1047" t="s">
        <v>11</v>
      </c>
      <c r="M1047">
        <v>1786</v>
      </c>
      <c r="N1047">
        <v>1786</v>
      </c>
      <c r="O1047">
        <v>1786</v>
      </c>
      <c r="P1047">
        <f t="shared" si="34"/>
        <v>0.39038702753893539</v>
      </c>
    </row>
    <row r="1048" spans="1:16">
      <c r="A1048">
        <v>8</v>
      </c>
      <c r="B1048" t="s">
        <v>12</v>
      </c>
      <c r="C1048">
        <v>3</v>
      </c>
      <c r="E1048" t="s">
        <v>243</v>
      </c>
      <c r="F1048" t="s">
        <v>244</v>
      </c>
      <c r="H1048" t="s">
        <v>245</v>
      </c>
      <c r="I1048">
        <v>82917001415</v>
      </c>
      <c r="J1048">
        <v>82917005794</v>
      </c>
      <c r="K1048">
        <f t="shared" si="33"/>
        <v>1.216388888888889</v>
      </c>
      <c r="L1048" t="s">
        <v>11</v>
      </c>
      <c r="M1048">
        <v>1362</v>
      </c>
      <c r="N1048">
        <v>1362</v>
      </c>
      <c r="O1048">
        <v>1362</v>
      </c>
      <c r="P1048">
        <f t="shared" si="34"/>
        <v>-0.10781480665660485</v>
      </c>
    </row>
    <row r="1049" spans="1:16">
      <c r="A1049">
        <v>8</v>
      </c>
      <c r="B1049" t="s">
        <v>12</v>
      </c>
      <c r="C1049">
        <v>3</v>
      </c>
      <c r="E1049" t="s">
        <v>392</v>
      </c>
      <c r="F1049" t="s">
        <v>393</v>
      </c>
      <c r="H1049" t="s">
        <v>394</v>
      </c>
      <c r="I1049">
        <v>82917008289</v>
      </c>
      <c r="J1049">
        <v>82917010727</v>
      </c>
      <c r="K1049">
        <f t="shared" si="33"/>
        <v>0.67722222222222217</v>
      </c>
      <c r="L1049" t="s">
        <v>11</v>
      </c>
      <c r="M1049">
        <v>7433</v>
      </c>
      <c r="N1049" t="s">
        <v>529</v>
      </c>
      <c r="O1049" t="s">
        <v>529</v>
      </c>
      <c r="P1049" t="e">
        <f t="shared" si="34"/>
        <v>#VALUE!</v>
      </c>
    </row>
    <row r="1050" spans="1:16">
      <c r="A1050">
        <v>8</v>
      </c>
      <c r="B1050" t="s">
        <v>12</v>
      </c>
      <c r="C1050">
        <v>3</v>
      </c>
      <c r="E1050" t="s">
        <v>179</v>
      </c>
      <c r="F1050" t="s">
        <v>180</v>
      </c>
      <c r="H1050" t="s">
        <v>181</v>
      </c>
      <c r="I1050">
        <v>82917008613</v>
      </c>
      <c r="J1050">
        <v>82917012203</v>
      </c>
      <c r="K1050">
        <f t="shared" si="33"/>
        <v>0.99722222222222223</v>
      </c>
      <c r="L1050" t="s">
        <v>11</v>
      </c>
      <c r="M1050">
        <v>1002</v>
      </c>
      <c r="N1050">
        <v>1002</v>
      </c>
      <c r="O1050">
        <v>1002</v>
      </c>
      <c r="P1050">
        <f t="shared" si="34"/>
        <v>-0.53081636399244092</v>
      </c>
    </row>
    <row r="1051" spans="1:16">
      <c r="A1051">
        <v>8</v>
      </c>
      <c r="B1051" t="s">
        <v>12</v>
      </c>
      <c r="C1051">
        <v>3</v>
      </c>
      <c r="E1051" t="s">
        <v>212</v>
      </c>
      <c r="F1051" t="s">
        <v>213</v>
      </c>
      <c r="H1051" t="s">
        <v>214</v>
      </c>
      <c r="I1051">
        <v>82917010180</v>
      </c>
      <c r="J1051">
        <v>82917014660</v>
      </c>
      <c r="K1051">
        <f t="shared" si="33"/>
        <v>1.2444444444444445</v>
      </c>
      <c r="L1051" t="s">
        <v>11</v>
      </c>
      <c r="M1051">
        <v>978</v>
      </c>
      <c r="N1051">
        <v>978</v>
      </c>
      <c r="O1051">
        <v>978</v>
      </c>
      <c r="P1051">
        <f t="shared" si="34"/>
        <v>-0.55901646781482994</v>
      </c>
    </row>
    <row r="1052" spans="1:16">
      <c r="A1052">
        <v>8</v>
      </c>
      <c r="B1052" t="s">
        <v>12</v>
      </c>
      <c r="C1052">
        <v>3</v>
      </c>
      <c r="E1052" t="s">
        <v>370</v>
      </c>
      <c r="F1052" t="s">
        <v>371</v>
      </c>
      <c r="H1052" t="s">
        <v>372</v>
      </c>
      <c r="I1052">
        <v>82917015696</v>
      </c>
      <c r="J1052">
        <v>82917018415</v>
      </c>
      <c r="K1052">
        <f t="shared" si="33"/>
        <v>0.75527777777777783</v>
      </c>
      <c r="L1052" t="s">
        <v>11</v>
      </c>
      <c r="M1052">
        <v>1002</v>
      </c>
      <c r="N1052">
        <v>1002</v>
      </c>
      <c r="O1052">
        <v>1002</v>
      </c>
      <c r="P1052">
        <f t="shared" si="34"/>
        <v>-0.53081636399244092</v>
      </c>
    </row>
    <row r="1053" spans="1:16">
      <c r="A1053">
        <v>8</v>
      </c>
      <c r="B1053" t="s">
        <v>12</v>
      </c>
      <c r="C1053">
        <v>3</v>
      </c>
      <c r="E1053" t="s">
        <v>293</v>
      </c>
      <c r="F1053" t="s">
        <v>294</v>
      </c>
      <c r="H1053" t="s">
        <v>295</v>
      </c>
      <c r="I1053">
        <v>82917016074</v>
      </c>
      <c r="J1053">
        <v>82917019036</v>
      </c>
      <c r="K1053">
        <f t="shared" si="33"/>
        <v>0.82277777777777783</v>
      </c>
      <c r="L1053" t="s">
        <v>11</v>
      </c>
      <c r="M1053">
        <v>898</v>
      </c>
      <c r="N1053">
        <v>898</v>
      </c>
      <c r="O1053">
        <v>898</v>
      </c>
      <c r="P1053">
        <f t="shared" si="34"/>
        <v>-0.6530168138894602</v>
      </c>
    </row>
    <row r="1054" spans="1:16">
      <c r="A1054">
        <v>8</v>
      </c>
      <c r="B1054" t="s">
        <v>12</v>
      </c>
      <c r="C1054">
        <v>3</v>
      </c>
      <c r="E1054" t="s">
        <v>13</v>
      </c>
      <c r="F1054" t="s">
        <v>14</v>
      </c>
      <c r="H1054" t="s">
        <v>15</v>
      </c>
      <c r="I1054">
        <v>82917016776</v>
      </c>
      <c r="J1054">
        <v>82917020383</v>
      </c>
      <c r="K1054">
        <f t="shared" si="33"/>
        <v>1.0019444444444445</v>
      </c>
      <c r="L1054" t="s">
        <v>11</v>
      </c>
      <c r="M1054">
        <v>1178</v>
      </c>
      <c r="N1054">
        <v>1178</v>
      </c>
      <c r="O1054">
        <v>1178</v>
      </c>
      <c r="P1054">
        <f t="shared" si="34"/>
        <v>-0.32401560262825441</v>
      </c>
    </row>
    <row r="1055" spans="1:16">
      <c r="A1055">
        <v>8</v>
      </c>
      <c r="B1055" t="s">
        <v>12</v>
      </c>
      <c r="C1055">
        <v>3</v>
      </c>
      <c r="E1055" t="s">
        <v>233</v>
      </c>
      <c r="F1055" t="s">
        <v>234</v>
      </c>
      <c r="H1055" t="s">
        <v>235</v>
      </c>
      <c r="I1055">
        <v>82917021629</v>
      </c>
      <c r="J1055">
        <v>82917023594</v>
      </c>
      <c r="K1055">
        <f t="shared" si="33"/>
        <v>0.54583333333333328</v>
      </c>
      <c r="L1055" t="s">
        <v>11</v>
      </c>
      <c r="M1055">
        <v>2108</v>
      </c>
      <c r="N1055">
        <v>2108</v>
      </c>
      <c r="O1055">
        <v>2108</v>
      </c>
      <c r="P1055">
        <f t="shared" si="34"/>
        <v>0.76873842048932206</v>
      </c>
    </row>
    <row r="1056" spans="1:16">
      <c r="A1056">
        <v>8</v>
      </c>
      <c r="B1056" t="s">
        <v>12</v>
      </c>
      <c r="C1056">
        <v>3</v>
      </c>
      <c r="E1056" t="s">
        <v>111</v>
      </c>
      <c r="F1056" t="s">
        <v>112</v>
      </c>
      <c r="H1056" t="s">
        <v>113</v>
      </c>
      <c r="I1056">
        <v>82917022386</v>
      </c>
      <c r="J1056">
        <v>82917025784</v>
      </c>
      <c r="K1056">
        <f t="shared" si="33"/>
        <v>0.94388888888888889</v>
      </c>
      <c r="L1056" t="s">
        <v>11</v>
      </c>
      <c r="M1056">
        <v>946</v>
      </c>
      <c r="N1056">
        <v>946</v>
      </c>
      <c r="O1056">
        <v>946</v>
      </c>
      <c r="P1056">
        <f t="shared" si="34"/>
        <v>-0.59661660624468205</v>
      </c>
    </row>
    <row r="1057" spans="1:16">
      <c r="A1057">
        <v>8</v>
      </c>
      <c r="B1057" t="s">
        <v>12</v>
      </c>
      <c r="C1057">
        <v>3</v>
      </c>
      <c r="E1057" t="s">
        <v>65</v>
      </c>
      <c r="F1057" t="s">
        <v>66</v>
      </c>
      <c r="H1057" t="s">
        <v>67</v>
      </c>
      <c r="I1057">
        <v>82917023196</v>
      </c>
      <c r="J1057">
        <v>82917027139</v>
      </c>
      <c r="K1057">
        <f t="shared" si="33"/>
        <v>1.0952777777777778</v>
      </c>
      <c r="L1057" t="s">
        <v>11</v>
      </c>
      <c r="M1057">
        <v>714</v>
      </c>
      <c r="N1057">
        <v>714</v>
      </c>
      <c r="O1057">
        <v>714</v>
      </c>
      <c r="P1057">
        <f t="shared" si="34"/>
        <v>-0.86921760986110974</v>
      </c>
    </row>
    <row r="1058" spans="1:16">
      <c r="A1058">
        <v>8</v>
      </c>
      <c r="B1058" t="s">
        <v>12</v>
      </c>
      <c r="C1058">
        <v>30</v>
      </c>
      <c r="E1058" t="s">
        <v>55</v>
      </c>
      <c r="F1058" t="s">
        <v>56</v>
      </c>
      <c r="H1058" t="s">
        <v>57</v>
      </c>
      <c r="I1058">
        <v>82917000821</v>
      </c>
      <c r="J1058">
        <v>82917004783</v>
      </c>
      <c r="K1058">
        <f t="shared" si="33"/>
        <v>1.1005555555555555</v>
      </c>
      <c r="L1058" t="s">
        <v>11</v>
      </c>
      <c r="M1058">
        <v>1338</v>
      </c>
      <c r="N1058">
        <v>1338</v>
      </c>
      <c r="O1058">
        <v>1338</v>
      </c>
      <c r="P1058">
        <f t="shared" si="34"/>
        <v>-0.13601491047899392</v>
      </c>
    </row>
    <row r="1059" spans="1:16">
      <c r="A1059">
        <v>8</v>
      </c>
      <c r="B1059" t="s">
        <v>12</v>
      </c>
      <c r="C1059">
        <v>30</v>
      </c>
      <c r="E1059" t="s">
        <v>472</v>
      </c>
      <c r="F1059" t="s">
        <v>473</v>
      </c>
      <c r="H1059" t="s">
        <v>474</v>
      </c>
      <c r="I1059">
        <v>82917001902</v>
      </c>
      <c r="J1059">
        <v>82917007388</v>
      </c>
      <c r="K1059">
        <f t="shared" si="33"/>
        <v>1.5238888888888888</v>
      </c>
      <c r="L1059" t="s">
        <v>11</v>
      </c>
      <c r="M1059">
        <v>1161</v>
      </c>
      <c r="N1059">
        <v>1161</v>
      </c>
      <c r="O1059">
        <v>1161</v>
      </c>
      <c r="P1059">
        <f t="shared" si="34"/>
        <v>-0.34399067616911333</v>
      </c>
    </row>
    <row r="1060" spans="1:16">
      <c r="A1060">
        <v>8</v>
      </c>
      <c r="B1060" t="s">
        <v>12</v>
      </c>
      <c r="C1060">
        <v>30</v>
      </c>
      <c r="E1060" t="s">
        <v>149</v>
      </c>
      <c r="F1060" t="s">
        <v>150</v>
      </c>
      <c r="H1060" t="s">
        <v>151</v>
      </c>
      <c r="I1060">
        <v>82917002172</v>
      </c>
      <c r="J1060">
        <v>82917007717</v>
      </c>
      <c r="K1060">
        <f t="shared" si="33"/>
        <v>1.5402777777777779</v>
      </c>
      <c r="L1060" t="s">
        <v>11</v>
      </c>
      <c r="M1060">
        <v>859</v>
      </c>
      <c r="N1060">
        <v>859</v>
      </c>
      <c r="O1060">
        <v>859</v>
      </c>
      <c r="P1060">
        <f t="shared" si="34"/>
        <v>-0.6988419826008424</v>
      </c>
    </row>
    <row r="1061" spans="1:16">
      <c r="A1061">
        <v>8</v>
      </c>
      <c r="B1061" t="s">
        <v>12</v>
      </c>
      <c r="C1061">
        <v>30</v>
      </c>
      <c r="E1061" t="s">
        <v>159</v>
      </c>
      <c r="F1061" t="s">
        <v>160</v>
      </c>
      <c r="H1061" t="s">
        <v>161</v>
      </c>
      <c r="I1061">
        <v>82917008505</v>
      </c>
      <c r="J1061">
        <v>82917012088</v>
      </c>
      <c r="K1061">
        <f t="shared" si="33"/>
        <v>0.99527777777777782</v>
      </c>
      <c r="L1061" t="s">
        <v>11</v>
      </c>
      <c r="M1061">
        <v>1419</v>
      </c>
      <c r="N1061">
        <v>1419</v>
      </c>
      <c r="O1061">
        <v>1419</v>
      </c>
      <c r="P1061">
        <f t="shared" si="34"/>
        <v>-4.0839560078430807E-2</v>
      </c>
    </row>
    <row r="1062" spans="1:16">
      <c r="A1062">
        <v>8</v>
      </c>
      <c r="B1062" t="s">
        <v>12</v>
      </c>
      <c r="C1062">
        <v>30</v>
      </c>
      <c r="E1062" t="s">
        <v>493</v>
      </c>
      <c r="F1062" t="s">
        <v>494</v>
      </c>
      <c r="H1062" t="s">
        <v>495</v>
      </c>
      <c r="I1062">
        <v>82917008776</v>
      </c>
      <c r="J1062">
        <v>82917012685</v>
      </c>
      <c r="K1062">
        <f t="shared" si="33"/>
        <v>1.0858333333333334</v>
      </c>
      <c r="L1062" t="s">
        <v>11</v>
      </c>
      <c r="M1062">
        <v>890</v>
      </c>
      <c r="N1062">
        <v>890</v>
      </c>
      <c r="O1062">
        <v>890</v>
      </c>
      <c r="P1062">
        <f t="shared" si="34"/>
        <v>-0.66241684849692317</v>
      </c>
    </row>
    <row r="1063" spans="1:16">
      <c r="A1063">
        <v>8</v>
      </c>
      <c r="B1063" t="s">
        <v>12</v>
      </c>
      <c r="C1063">
        <v>30</v>
      </c>
      <c r="E1063" t="s">
        <v>415</v>
      </c>
      <c r="F1063" t="s">
        <v>416</v>
      </c>
      <c r="H1063" t="s">
        <v>417</v>
      </c>
      <c r="I1063">
        <v>82917009478</v>
      </c>
      <c r="J1063">
        <v>82917013051</v>
      </c>
      <c r="K1063">
        <f t="shared" si="33"/>
        <v>0.99249999999999994</v>
      </c>
      <c r="L1063" t="s">
        <v>11</v>
      </c>
      <c r="M1063">
        <v>1162</v>
      </c>
      <c r="N1063">
        <v>1162</v>
      </c>
      <c r="O1063">
        <v>1162</v>
      </c>
      <c r="P1063">
        <f t="shared" si="34"/>
        <v>-0.3428156718431804</v>
      </c>
    </row>
    <row r="1064" spans="1:16">
      <c r="A1064">
        <v>8</v>
      </c>
      <c r="B1064" t="s">
        <v>12</v>
      </c>
      <c r="C1064">
        <v>30</v>
      </c>
      <c r="E1064" t="s">
        <v>152</v>
      </c>
      <c r="F1064" t="s">
        <v>153</v>
      </c>
      <c r="H1064" t="s">
        <v>154</v>
      </c>
      <c r="I1064">
        <v>82917015263</v>
      </c>
      <c r="J1064">
        <v>82917018054</v>
      </c>
      <c r="K1064">
        <f t="shared" si="33"/>
        <v>0.77527777777777773</v>
      </c>
      <c r="L1064" t="s">
        <v>11</v>
      </c>
      <c r="M1064">
        <v>538</v>
      </c>
      <c r="N1064">
        <v>538</v>
      </c>
      <c r="O1064">
        <v>538</v>
      </c>
      <c r="P1064">
        <f t="shared" si="34"/>
        <v>-1.0760183712252962</v>
      </c>
    </row>
    <row r="1065" spans="1:16">
      <c r="A1065">
        <v>8</v>
      </c>
      <c r="B1065" t="s">
        <v>12</v>
      </c>
      <c r="C1065">
        <v>30</v>
      </c>
      <c r="E1065" t="s">
        <v>361</v>
      </c>
      <c r="F1065" t="s">
        <v>362</v>
      </c>
      <c r="H1065" t="s">
        <v>363</v>
      </c>
      <c r="I1065">
        <v>82917016452</v>
      </c>
      <c r="J1065">
        <v>82917019711</v>
      </c>
      <c r="K1065">
        <f t="shared" si="33"/>
        <v>0.90527777777777785</v>
      </c>
      <c r="L1065" t="s">
        <v>11</v>
      </c>
      <c r="M1065">
        <v>2579</v>
      </c>
      <c r="N1065">
        <v>2579</v>
      </c>
      <c r="O1065">
        <v>2579</v>
      </c>
      <c r="P1065">
        <f t="shared" si="34"/>
        <v>1.3221654580037074</v>
      </c>
    </row>
    <row r="1066" spans="1:16">
      <c r="A1066">
        <v>8</v>
      </c>
      <c r="B1066" t="s">
        <v>12</v>
      </c>
      <c r="C1066">
        <v>30</v>
      </c>
      <c r="E1066" t="s">
        <v>130</v>
      </c>
      <c r="F1066" t="s">
        <v>131</v>
      </c>
      <c r="H1066" t="s">
        <v>132</v>
      </c>
      <c r="I1066">
        <v>82917017047</v>
      </c>
      <c r="J1066">
        <v>82917020591</v>
      </c>
      <c r="K1066">
        <f t="shared" si="33"/>
        <v>0.98444444444444446</v>
      </c>
      <c r="L1066" t="s">
        <v>11</v>
      </c>
      <c r="M1066">
        <v>874</v>
      </c>
      <c r="N1066">
        <v>874</v>
      </c>
      <c r="O1066">
        <v>874</v>
      </c>
      <c r="P1066">
        <f t="shared" si="34"/>
        <v>-0.68121691771184922</v>
      </c>
    </row>
    <row r="1067" spans="1:16">
      <c r="A1067">
        <v>8</v>
      </c>
      <c r="B1067" t="s">
        <v>12</v>
      </c>
      <c r="C1067">
        <v>30</v>
      </c>
      <c r="E1067" t="s">
        <v>364</v>
      </c>
      <c r="F1067" t="s">
        <v>365</v>
      </c>
      <c r="H1067" t="s">
        <v>366</v>
      </c>
      <c r="I1067">
        <v>82917021521</v>
      </c>
      <c r="J1067">
        <v>82917024116</v>
      </c>
      <c r="K1067">
        <f t="shared" si="33"/>
        <v>0.72083333333333333</v>
      </c>
      <c r="L1067" t="s">
        <v>11</v>
      </c>
      <c r="M1067">
        <v>986</v>
      </c>
      <c r="N1067">
        <v>986</v>
      </c>
      <c r="O1067">
        <v>986</v>
      </c>
      <c r="P1067">
        <f t="shared" si="34"/>
        <v>-0.54961643320736697</v>
      </c>
    </row>
    <row r="1068" spans="1:16">
      <c r="A1068">
        <v>8</v>
      </c>
      <c r="B1068" t="s">
        <v>12</v>
      </c>
      <c r="C1068">
        <v>30</v>
      </c>
      <c r="E1068" t="s">
        <v>347</v>
      </c>
      <c r="F1068" t="s">
        <v>348</v>
      </c>
      <c r="H1068" t="s">
        <v>349</v>
      </c>
      <c r="I1068">
        <v>82917023088</v>
      </c>
      <c r="J1068">
        <v>82917026865</v>
      </c>
      <c r="K1068">
        <f t="shared" si="33"/>
        <v>1.0491666666666668</v>
      </c>
      <c r="L1068" t="s">
        <v>11</v>
      </c>
      <c r="M1068">
        <v>1170</v>
      </c>
      <c r="N1068">
        <v>1170</v>
      </c>
      <c r="O1068">
        <v>1170</v>
      </c>
      <c r="P1068">
        <f t="shared" si="34"/>
        <v>-0.33341563723571743</v>
      </c>
    </row>
    <row r="1069" spans="1:16">
      <c r="A1069">
        <v>8</v>
      </c>
      <c r="B1069" t="s">
        <v>12</v>
      </c>
      <c r="C1069">
        <v>30</v>
      </c>
      <c r="E1069" t="s">
        <v>104</v>
      </c>
      <c r="F1069" t="s">
        <v>105</v>
      </c>
      <c r="H1069" t="s">
        <v>106</v>
      </c>
      <c r="I1069">
        <v>82917023251</v>
      </c>
      <c r="J1069">
        <v>82917026965</v>
      </c>
      <c r="K1069">
        <f t="shared" si="33"/>
        <v>1.0316666666666667</v>
      </c>
      <c r="L1069" t="s">
        <v>11</v>
      </c>
      <c r="M1069">
        <v>810</v>
      </c>
      <c r="N1069">
        <v>810</v>
      </c>
      <c r="O1069">
        <v>810</v>
      </c>
      <c r="P1069">
        <f t="shared" si="34"/>
        <v>-0.75641719457155343</v>
      </c>
    </row>
    <row r="1070" spans="1:16">
      <c r="A1070">
        <v>8</v>
      </c>
      <c r="B1070" t="s">
        <v>23</v>
      </c>
      <c r="C1070">
        <v>0</v>
      </c>
      <c r="E1070" t="s">
        <v>280</v>
      </c>
      <c r="F1070" t="s">
        <v>281</v>
      </c>
      <c r="H1070" t="s">
        <v>282</v>
      </c>
      <c r="J1070">
        <v>82917003166</v>
      </c>
      <c r="K1070">
        <f t="shared" si="33"/>
        <v>0</v>
      </c>
      <c r="L1070" t="s">
        <v>5</v>
      </c>
      <c r="M1070">
        <v>3983</v>
      </c>
      <c r="N1070">
        <v>3983</v>
      </c>
      <c r="O1070" t="s">
        <v>529</v>
      </c>
      <c r="P1070">
        <f t="shared" si="34"/>
        <v>2.9718715316134681</v>
      </c>
    </row>
    <row r="1071" spans="1:16">
      <c r="A1071">
        <v>8</v>
      </c>
      <c r="B1071" t="s">
        <v>23</v>
      </c>
      <c r="C1071">
        <v>0</v>
      </c>
      <c r="E1071" t="s">
        <v>38</v>
      </c>
      <c r="F1071" t="s">
        <v>39</v>
      </c>
      <c r="H1071" t="s">
        <v>40</v>
      </c>
      <c r="J1071">
        <v>82917004306</v>
      </c>
      <c r="K1071">
        <f t="shared" si="33"/>
        <v>0</v>
      </c>
      <c r="L1071" t="s">
        <v>5</v>
      </c>
      <c r="M1071">
        <v>1218</v>
      </c>
      <c r="N1071">
        <v>1218</v>
      </c>
      <c r="O1071">
        <v>1218</v>
      </c>
      <c r="P1071">
        <f t="shared" si="34"/>
        <v>-0.27701542959093928</v>
      </c>
    </row>
    <row r="1072" spans="1:16">
      <c r="A1072">
        <v>8</v>
      </c>
      <c r="B1072" t="s">
        <v>23</v>
      </c>
      <c r="C1072">
        <v>0</v>
      </c>
      <c r="E1072" t="s">
        <v>449</v>
      </c>
      <c r="F1072" t="s">
        <v>450</v>
      </c>
      <c r="H1072" t="s">
        <v>451</v>
      </c>
      <c r="J1072">
        <v>82917007799</v>
      </c>
      <c r="K1072">
        <f t="shared" si="33"/>
        <v>0</v>
      </c>
      <c r="L1072" t="s">
        <v>5</v>
      </c>
      <c r="M1072">
        <v>1202</v>
      </c>
      <c r="N1072">
        <v>1202</v>
      </c>
      <c r="O1072">
        <v>1202</v>
      </c>
      <c r="P1072">
        <f t="shared" si="34"/>
        <v>-0.29581549880586533</v>
      </c>
    </row>
    <row r="1073" spans="1:16">
      <c r="A1073">
        <v>8</v>
      </c>
      <c r="B1073" t="s">
        <v>23</v>
      </c>
      <c r="C1073">
        <v>0</v>
      </c>
      <c r="E1073" t="s">
        <v>246</v>
      </c>
      <c r="F1073" t="s">
        <v>247</v>
      </c>
      <c r="H1073" t="s">
        <v>248</v>
      </c>
      <c r="J1073">
        <v>82917011970</v>
      </c>
      <c r="K1073">
        <f t="shared" si="33"/>
        <v>0</v>
      </c>
      <c r="L1073" t="s">
        <v>5</v>
      </c>
      <c r="M1073">
        <v>1474</v>
      </c>
      <c r="N1073">
        <v>1474</v>
      </c>
      <c r="O1073">
        <v>1474</v>
      </c>
      <c r="P1073">
        <f t="shared" si="34"/>
        <v>2.3785677847877475E-2</v>
      </c>
    </row>
    <row r="1074" spans="1:16">
      <c r="A1074">
        <v>8</v>
      </c>
      <c r="B1074" t="s">
        <v>23</v>
      </c>
      <c r="C1074">
        <v>0</v>
      </c>
      <c r="E1074" t="s">
        <v>256</v>
      </c>
      <c r="F1074" t="s">
        <v>257</v>
      </c>
      <c r="H1074" t="s">
        <v>258</v>
      </c>
      <c r="J1074">
        <v>82917012957</v>
      </c>
      <c r="K1074">
        <f t="shared" si="33"/>
        <v>0</v>
      </c>
      <c r="L1074" t="s">
        <v>5</v>
      </c>
      <c r="M1074">
        <v>1060</v>
      </c>
      <c r="N1074">
        <v>1060</v>
      </c>
      <c r="O1074">
        <v>1060</v>
      </c>
      <c r="P1074">
        <f t="shared" si="34"/>
        <v>-0.462666113088334</v>
      </c>
    </row>
    <row r="1075" spans="1:16">
      <c r="A1075">
        <v>8</v>
      </c>
      <c r="B1075" t="s">
        <v>23</v>
      </c>
      <c r="C1075">
        <v>0</v>
      </c>
      <c r="E1075" t="s">
        <v>222</v>
      </c>
      <c r="F1075" t="s">
        <v>223</v>
      </c>
      <c r="H1075" t="s">
        <v>224</v>
      </c>
      <c r="J1075">
        <v>82917014470</v>
      </c>
      <c r="K1075">
        <f t="shared" si="33"/>
        <v>0</v>
      </c>
      <c r="L1075" t="s">
        <v>5</v>
      </c>
      <c r="M1075">
        <v>1226</v>
      </c>
      <c r="N1075">
        <v>1226</v>
      </c>
      <c r="O1075">
        <v>1226</v>
      </c>
      <c r="P1075">
        <f t="shared" si="34"/>
        <v>-0.26761539498347625</v>
      </c>
    </row>
    <row r="1076" spans="1:16">
      <c r="A1076">
        <v>8</v>
      </c>
      <c r="B1076" t="s">
        <v>23</v>
      </c>
      <c r="C1076">
        <v>0</v>
      </c>
      <c r="E1076" t="s">
        <v>20</v>
      </c>
      <c r="F1076" t="s">
        <v>21</v>
      </c>
      <c r="H1076" t="s">
        <v>22</v>
      </c>
      <c r="J1076">
        <v>82917017491</v>
      </c>
      <c r="K1076">
        <f t="shared" si="33"/>
        <v>0</v>
      </c>
      <c r="L1076" t="s">
        <v>5</v>
      </c>
      <c r="M1076">
        <v>2670</v>
      </c>
      <c r="N1076">
        <v>2670</v>
      </c>
      <c r="O1076">
        <v>2670</v>
      </c>
      <c r="P1076">
        <f t="shared" si="34"/>
        <v>1.4290908516635994</v>
      </c>
    </row>
    <row r="1077" spans="1:16">
      <c r="A1077">
        <v>8</v>
      </c>
      <c r="B1077" t="s">
        <v>23</v>
      </c>
      <c r="C1077">
        <v>0</v>
      </c>
      <c r="E1077" t="s">
        <v>405</v>
      </c>
      <c r="F1077" t="s">
        <v>406</v>
      </c>
      <c r="H1077" t="s">
        <v>407</v>
      </c>
      <c r="J1077">
        <v>82917018206</v>
      </c>
      <c r="K1077">
        <f t="shared" si="33"/>
        <v>0</v>
      </c>
      <c r="L1077" t="s">
        <v>11</v>
      </c>
      <c r="M1077">
        <v>1178</v>
      </c>
      <c r="N1077">
        <v>1178</v>
      </c>
      <c r="O1077">
        <v>1178</v>
      </c>
      <c r="P1077">
        <f t="shared" si="34"/>
        <v>-0.32401560262825441</v>
      </c>
    </row>
    <row r="1078" spans="1:16">
      <c r="A1078">
        <v>8</v>
      </c>
      <c r="B1078" t="s">
        <v>23</v>
      </c>
      <c r="C1078">
        <v>0</v>
      </c>
      <c r="E1078" t="s">
        <v>277</v>
      </c>
      <c r="F1078" t="s">
        <v>278</v>
      </c>
      <c r="H1078" t="s">
        <v>279</v>
      </c>
      <c r="J1078">
        <v>82917018783</v>
      </c>
      <c r="K1078">
        <f t="shared" si="33"/>
        <v>0</v>
      </c>
      <c r="L1078" t="s">
        <v>5</v>
      </c>
      <c r="M1078">
        <v>945</v>
      </c>
      <c r="N1078">
        <v>945</v>
      </c>
      <c r="O1078">
        <v>945</v>
      </c>
      <c r="P1078">
        <f t="shared" si="34"/>
        <v>-0.59779161057061492</v>
      </c>
    </row>
    <row r="1079" spans="1:16">
      <c r="A1079">
        <v>8</v>
      </c>
      <c r="B1079" t="s">
        <v>23</v>
      </c>
      <c r="C1079">
        <v>0</v>
      </c>
      <c r="E1079" t="s">
        <v>455</v>
      </c>
      <c r="F1079" t="s">
        <v>456</v>
      </c>
      <c r="H1079" t="s">
        <v>457</v>
      </c>
      <c r="J1079">
        <v>82917024361</v>
      </c>
      <c r="K1079">
        <f t="shared" si="33"/>
        <v>0</v>
      </c>
      <c r="L1079" t="s">
        <v>11</v>
      </c>
      <c r="M1079">
        <v>763</v>
      </c>
      <c r="N1079">
        <v>763</v>
      </c>
      <c r="O1079">
        <v>763</v>
      </c>
      <c r="P1079">
        <f t="shared" si="34"/>
        <v>-0.81164239789039871</v>
      </c>
    </row>
    <row r="1080" spans="1:16">
      <c r="A1080">
        <v>8</v>
      </c>
      <c r="B1080" t="s">
        <v>23</v>
      </c>
      <c r="C1080">
        <v>0</v>
      </c>
      <c r="E1080" t="s">
        <v>402</v>
      </c>
      <c r="F1080" t="s">
        <v>403</v>
      </c>
      <c r="H1080" t="s">
        <v>404</v>
      </c>
      <c r="J1080">
        <v>82917026002</v>
      </c>
      <c r="K1080">
        <f t="shared" si="33"/>
        <v>0</v>
      </c>
      <c r="L1080" t="s">
        <v>5</v>
      </c>
      <c r="M1080">
        <v>826</v>
      </c>
      <c r="N1080">
        <v>826</v>
      </c>
      <c r="O1080">
        <v>826</v>
      </c>
      <c r="P1080">
        <f t="shared" si="34"/>
        <v>-0.73761712535662738</v>
      </c>
    </row>
    <row r="1081" spans="1:16">
      <c r="A1081">
        <v>8</v>
      </c>
      <c r="B1081" t="s">
        <v>23</v>
      </c>
      <c r="C1081">
        <v>0</v>
      </c>
      <c r="E1081" t="s">
        <v>408</v>
      </c>
      <c r="F1081" t="s">
        <v>409</v>
      </c>
      <c r="H1081" t="s">
        <v>410</v>
      </c>
      <c r="J1081">
        <v>82917026337</v>
      </c>
      <c r="K1081">
        <f t="shared" si="33"/>
        <v>0</v>
      </c>
      <c r="L1081" t="s">
        <v>5</v>
      </c>
      <c r="M1081">
        <v>978</v>
      </c>
      <c r="N1081">
        <v>978</v>
      </c>
      <c r="O1081">
        <v>978</v>
      </c>
      <c r="P1081">
        <f t="shared" si="34"/>
        <v>-0.55901646781482994</v>
      </c>
    </row>
    <row r="1082" spans="1:16">
      <c r="A1082">
        <v>8</v>
      </c>
      <c r="B1082" t="s">
        <v>23</v>
      </c>
      <c r="C1082">
        <v>3</v>
      </c>
      <c r="E1082" t="s">
        <v>98</v>
      </c>
      <c r="F1082" t="s">
        <v>99</v>
      </c>
      <c r="H1082" t="s">
        <v>100</v>
      </c>
      <c r="I1082">
        <v>82917001469</v>
      </c>
      <c r="J1082">
        <v>82917005906</v>
      </c>
      <c r="K1082">
        <f t="shared" si="33"/>
        <v>1.2325000000000002</v>
      </c>
      <c r="L1082" t="s">
        <v>5</v>
      </c>
      <c r="M1082">
        <v>2803</v>
      </c>
      <c r="N1082">
        <v>2803</v>
      </c>
      <c r="O1082" t="s">
        <v>529</v>
      </c>
      <c r="P1082">
        <f t="shared" si="34"/>
        <v>1.5853664270126722</v>
      </c>
    </row>
    <row r="1083" spans="1:16">
      <c r="A1083">
        <v>8</v>
      </c>
      <c r="B1083" t="s">
        <v>23</v>
      </c>
      <c r="C1083">
        <v>3</v>
      </c>
      <c r="E1083" t="s">
        <v>283</v>
      </c>
      <c r="F1083" t="s">
        <v>284</v>
      </c>
      <c r="H1083" t="s">
        <v>285</v>
      </c>
      <c r="I1083">
        <v>82917001740</v>
      </c>
      <c r="J1083">
        <v>82917006925</v>
      </c>
      <c r="K1083">
        <f t="shared" si="33"/>
        <v>1.4402777777777778</v>
      </c>
      <c r="L1083" t="s">
        <v>5</v>
      </c>
      <c r="M1083">
        <v>1163</v>
      </c>
      <c r="N1083">
        <v>1163</v>
      </c>
      <c r="O1083">
        <v>1163</v>
      </c>
      <c r="P1083">
        <f t="shared" si="34"/>
        <v>-0.34164066751724753</v>
      </c>
    </row>
    <row r="1084" spans="1:16">
      <c r="A1084">
        <v>8</v>
      </c>
      <c r="B1084" t="s">
        <v>23</v>
      </c>
      <c r="C1084">
        <v>3</v>
      </c>
      <c r="E1084" t="s">
        <v>72</v>
      </c>
      <c r="F1084" t="s">
        <v>73</v>
      </c>
      <c r="H1084" t="s">
        <v>74</v>
      </c>
      <c r="I1084">
        <v>82917002118</v>
      </c>
      <c r="J1084">
        <v>82917007488</v>
      </c>
      <c r="K1084">
        <f t="shared" si="33"/>
        <v>1.4916666666666667</v>
      </c>
      <c r="L1084" t="s">
        <v>5</v>
      </c>
      <c r="M1084">
        <v>1482</v>
      </c>
      <c r="N1084">
        <v>1482</v>
      </c>
      <c r="O1084">
        <v>1482</v>
      </c>
      <c r="P1084">
        <f t="shared" si="34"/>
        <v>3.3185712455340494E-2</v>
      </c>
    </row>
    <row r="1085" spans="1:16">
      <c r="A1085">
        <v>8</v>
      </c>
      <c r="B1085" t="s">
        <v>23</v>
      </c>
      <c r="C1085">
        <v>3</v>
      </c>
      <c r="E1085" t="s">
        <v>236</v>
      </c>
      <c r="F1085" t="s">
        <v>237</v>
      </c>
      <c r="H1085" t="s">
        <v>238</v>
      </c>
      <c r="I1085">
        <v>82917008343</v>
      </c>
      <c r="J1085">
        <v>82917011554</v>
      </c>
      <c r="K1085">
        <f t="shared" si="33"/>
        <v>0.89194444444444443</v>
      </c>
      <c r="L1085" t="s">
        <v>5</v>
      </c>
      <c r="M1085">
        <v>1922</v>
      </c>
      <c r="N1085">
        <v>1922</v>
      </c>
      <c r="O1085">
        <v>1922</v>
      </c>
      <c r="P1085">
        <f t="shared" si="34"/>
        <v>0.55018761586580678</v>
      </c>
    </row>
    <row r="1086" spans="1:16">
      <c r="A1086">
        <v>8</v>
      </c>
      <c r="B1086" t="s">
        <v>23</v>
      </c>
      <c r="C1086">
        <v>3</v>
      </c>
      <c r="E1086" t="s">
        <v>215</v>
      </c>
      <c r="F1086" t="s">
        <v>216</v>
      </c>
      <c r="H1086" t="s">
        <v>217</v>
      </c>
      <c r="I1086">
        <v>82917009748</v>
      </c>
      <c r="J1086">
        <v>82917013647</v>
      </c>
      <c r="K1086">
        <f t="shared" si="33"/>
        <v>1.0830555555555557</v>
      </c>
      <c r="L1086" t="s">
        <v>11</v>
      </c>
      <c r="M1086">
        <v>1017</v>
      </c>
      <c r="N1086">
        <v>1017</v>
      </c>
      <c r="O1086">
        <v>1017</v>
      </c>
      <c r="P1086">
        <f t="shared" si="34"/>
        <v>-0.51319129910344774</v>
      </c>
    </row>
    <row r="1087" spans="1:16">
      <c r="A1087">
        <v>8</v>
      </c>
      <c r="B1087" t="s">
        <v>23</v>
      </c>
      <c r="C1087">
        <v>3</v>
      </c>
      <c r="E1087" t="s">
        <v>35</v>
      </c>
      <c r="F1087" t="s">
        <v>36</v>
      </c>
      <c r="H1087" t="s">
        <v>37</v>
      </c>
      <c r="I1087">
        <v>82917010018</v>
      </c>
      <c r="J1087">
        <v>82917014573</v>
      </c>
      <c r="K1087">
        <f t="shared" si="33"/>
        <v>1.2652777777777779</v>
      </c>
      <c r="L1087" t="s">
        <v>5</v>
      </c>
      <c r="M1087">
        <v>937</v>
      </c>
      <c r="N1087">
        <v>937</v>
      </c>
      <c r="O1087">
        <v>937</v>
      </c>
      <c r="P1087">
        <f t="shared" si="34"/>
        <v>-0.607191645178078</v>
      </c>
    </row>
    <row r="1088" spans="1:16">
      <c r="A1088">
        <v>8</v>
      </c>
      <c r="B1088" t="s">
        <v>23</v>
      </c>
      <c r="C1088">
        <v>3</v>
      </c>
      <c r="E1088" t="s">
        <v>48</v>
      </c>
      <c r="F1088" t="s">
        <v>49</v>
      </c>
      <c r="H1088" t="s">
        <v>50</v>
      </c>
      <c r="I1088">
        <v>82917016128</v>
      </c>
      <c r="J1088">
        <v>82917019120</v>
      </c>
      <c r="K1088">
        <f t="shared" si="33"/>
        <v>0.83111111111111113</v>
      </c>
      <c r="L1088" t="s">
        <v>11</v>
      </c>
      <c r="M1088">
        <v>643</v>
      </c>
      <c r="N1088">
        <v>643</v>
      </c>
      <c r="O1088">
        <v>643</v>
      </c>
      <c r="P1088">
        <f t="shared" si="34"/>
        <v>-0.95264291700234405</v>
      </c>
    </row>
    <row r="1089" spans="1:16">
      <c r="A1089">
        <v>8</v>
      </c>
      <c r="B1089" t="s">
        <v>23</v>
      </c>
      <c r="C1089">
        <v>3</v>
      </c>
      <c r="E1089" t="s">
        <v>162</v>
      </c>
      <c r="F1089" t="s">
        <v>163</v>
      </c>
      <c r="H1089" t="s">
        <v>164</v>
      </c>
      <c r="I1089">
        <v>82917016398</v>
      </c>
      <c r="J1089">
        <v>82917019896</v>
      </c>
      <c r="K1089">
        <f t="shared" si="33"/>
        <v>0.97166666666666657</v>
      </c>
      <c r="L1089" t="s">
        <v>5</v>
      </c>
      <c r="M1089">
        <v>1346</v>
      </c>
      <c r="N1089">
        <v>1346</v>
      </c>
      <c r="O1089">
        <v>1346</v>
      </c>
      <c r="P1089">
        <f t="shared" si="34"/>
        <v>-0.12661487587153089</v>
      </c>
    </row>
    <row r="1090" spans="1:16">
      <c r="A1090">
        <v>8</v>
      </c>
      <c r="B1090" t="s">
        <v>23</v>
      </c>
      <c r="C1090">
        <v>3</v>
      </c>
      <c r="E1090" t="s">
        <v>62</v>
      </c>
      <c r="F1090" t="s">
        <v>63</v>
      </c>
      <c r="H1090" t="s">
        <v>64</v>
      </c>
      <c r="I1090">
        <v>82917016831</v>
      </c>
      <c r="J1090">
        <v>82917020484</v>
      </c>
      <c r="K1090">
        <f t="shared" si="33"/>
        <v>1.0147222222222223</v>
      </c>
      <c r="L1090" t="s">
        <v>5</v>
      </c>
      <c r="M1090">
        <v>1290</v>
      </c>
      <c r="N1090">
        <v>1290</v>
      </c>
      <c r="O1090">
        <v>1290</v>
      </c>
      <c r="P1090">
        <f t="shared" si="34"/>
        <v>-0.19241511812377207</v>
      </c>
    </row>
    <row r="1091" spans="1:16">
      <c r="A1091">
        <v>8</v>
      </c>
      <c r="B1091" t="s">
        <v>23</v>
      </c>
      <c r="C1091">
        <v>3</v>
      </c>
      <c r="E1091" t="s">
        <v>438</v>
      </c>
      <c r="F1091" t="s">
        <v>439</v>
      </c>
      <c r="H1091" t="s">
        <v>440</v>
      </c>
      <c r="I1091">
        <v>82917021792</v>
      </c>
      <c r="J1091">
        <v>82917024437</v>
      </c>
      <c r="K1091">
        <f t="shared" ref="K1091:K1154" si="35">IF(ISBLANK(I1091),0,((J1091-I1091)/60)/60)</f>
        <v>0.73472222222222228</v>
      </c>
      <c r="L1091" t="s">
        <v>5</v>
      </c>
      <c r="M1091">
        <v>1243</v>
      </c>
      <c r="N1091">
        <v>1243</v>
      </c>
      <c r="O1091">
        <v>1243</v>
      </c>
      <c r="P1091">
        <f t="shared" ref="P1091:P1154" si="36">IF(ISBLANK(N1091),"",(N1091-VLOOKUP($A1091,$R:$T,2,FALSE))/VLOOKUP($A1091,$R:$T,3,FALSE))</f>
        <v>-0.24764032144261733</v>
      </c>
    </row>
    <row r="1092" spans="1:16">
      <c r="A1092">
        <v>8</v>
      </c>
      <c r="B1092" t="s">
        <v>23</v>
      </c>
      <c r="C1092">
        <v>3</v>
      </c>
      <c r="E1092" t="s">
        <v>24</v>
      </c>
      <c r="F1092" t="s">
        <v>25</v>
      </c>
      <c r="H1092" t="s">
        <v>26</v>
      </c>
      <c r="I1092">
        <v>82917021846</v>
      </c>
      <c r="J1092">
        <v>82917024541</v>
      </c>
      <c r="K1092">
        <f t="shared" si="35"/>
        <v>0.74861111111111112</v>
      </c>
      <c r="L1092" t="s">
        <v>5</v>
      </c>
      <c r="M1092">
        <v>1498</v>
      </c>
      <c r="N1092">
        <v>1498</v>
      </c>
      <c r="O1092">
        <v>1498</v>
      </c>
      <c r="P1092">
        <f t="shared" si="36"/>
        <v>5.1985781670266545E-2</v>
      </c>
    </row>
    <row r="1093" spans="1:16">
      <c r="A1093">
        <v>8</v>
      </c>
      <c r="B1093" t="s">
        <v>23</v>
      </c>
      <c r="C1093">
        <v>3</v>
      </c>
      <c r="E1093" t="s">
        <v>486</v>
      </c>
      <c r="F1093" t="s">
        <v>487</v>
      </c>
      <c r="H1093" t="s">
        <v>488</v>
      </c>
      <c r="I1093">
        <v>82917023034</v>
      </c>
      <c r="J1093">
        <v>82917027044</v>
      </c>
      <c r="K1093">
        <f t="shared" si="35"/>
        <v>1.1138888888888887</v>
      </c>
      <c r="L1093" t="s">
        <v>5</v>
      </c>
      <c r="M1093">
        <v>1074</v>
      </c>
      <c r="N1093">
        <v>1074</v>
      </c>
      <c r="O1093">
        <v>1074</v>
      </c>
      <c r="P1093">
        <f t="shared" si="36"/>
        <v>-0.44621605252527369</v>
      </c>
    </row>
    <row r="1094" spans="1:16">
      <c r="A1094">
        <v>8</v>
      </c>
      <c r="B1094" t="s">
        <v>23</v>
      </c>
      <c r="C1094">
        <v>30</v>
      </c>
      <c r="E1094" t="s">
        <v>168</v>
      </c>
      <c r="F1094" t="s">
        <v>169</v>
      </c>
      <c r="H1094" t="s">
        <v>170</v>
      </c>
      <c r="I1094">
        <v>82917000983</v>
      </c>
      <c r="J1094">
        <v>82917005328</v>
      </c>
      <c r="K1094">
        <f t="shared" si="35"/>
        <v>1.2069444444444446</v>
      </c>
      <c r="L1094" t="s">
        <v>5</v>
      </c>
      <c r="M1094">
        <v>2138</v>
      </c>
      <c r="N1094">
        <v>2138</v>
      </c>
      <c r="O1094">
        <v>2138</v>
      </c>
      <c r="P1094">
        <f t="shared" si="36"/>
        <v>0.80398855026730842</v>
      </c>
    </row>
    <row r="1095" spans="1:16">
      <c r="A1095">
        <v>8</v>
      </c>
      <c r="B1095" t="s">
        <v>23</v>
      </c>
      <c r="C1095">
        <v>30</v>
      </c>
      <c r="E1095" t="s">
        <v>321</v>
      </c>
      <c r="F1095" t="s">
        <v>322</v>
      </c>
      <c r="H1095" t="s">
        <v>323</v>
      </c>
      <c r="I1095">
        <v>82917001523</v>
      </c>
      <c r="J1095">
        <v>82917006371</v>
      </c>
      <c r="K1095">
        <f t="shared" si="35"/>
        <v>1.3466666666666667</v>
      </c>
      <c r="L1095" t="s">
        <v>5</v>
      </c>
      <c r="M1095">
        <v>1945</v>
      </c>
      <c r="N1095">
        <v>1945</v>
      </c>
      <c r="O1095">
        <v>1945</v>
      </c>
      <c r="P1095">
        <f t="shared" si="36"/>
        <v>0.57721271536226293</v>
      </c>
    </row>
    <row r="1096" spans="1:16">
      <c r="A1096">
        <v>8</v>
      </c>
      <c r="B1096" t="s">
        <v>23</v>
      </c>
      <c r="C1096">
        <v>30</v>
      </c>
      <c r="E1096" t="s">
        <v>290</v>
      </c>
      <c r="F1096" t="s">
        <v>291</v>
      </c>
      <c r="H1096" t="s">
        <v>292</v>
      </c>
      <c r="I1096">
        <v>82917001307</v>
      </c>
      <c r="J1096">
        <v>82917006517</v>
      </c>
      <c r="K1096">
        <f t="shared" si="35"/>
        <v>1.4472222222222222</v>
      </c>
      <c r="L1096" t="s">
        <v>5</v>
      </c>
      <c r="M1096">
        <v>1178</v>
      </c>
      <c r="N1096">
        <v>1178</v>
      </c>
      <c r="O1096">
        <v>1178</v>
      </c>
      <c r="P1096">
        <f t="shared" si="36"/>
        <v>-0.32401560262825441</v>
      </c>
    </row>
    <row r="1097" spans="1:16">
      <c r="A1097">
        <v>8</v>
      </c>
      <c r="B1097" t="s">
        <v>23</v>
      </c>
      <c r="C1097">
        <v>30</v>
      </c>
      <c r="E1097" t="s">
        <v>32</v>
      </c>
      <c r="F1097" t="s">
        <v>33</v>
      </c>
      <c r="H1097" t="s">
        <v>34</v>
      </c>
      <c r="I1097">
        <v>82917009262</v>
      </c>
      <c r="J1097">
        <v>82917013429</v>
      </c>
      <c r="K1097">
        <f t="shared" si="35"/>
        <v>1.1575</v>
      </c>
      <c r="L1097" t="s">
        <v>5</v>
      </c>
      <c r="M1097">
        <v>922</v>
      </c>
      <c r="N1097">
        <v>922</v>
      </c>
      <c r="O1097">
        <v>922</v>
      </c>
      <c r="P1097">
        <f t="shared" si="36"/>
        <v>-0.62481671006707118</v>
      </c>
    </row>
    <row r="1098" spans="1:16">
      <c r="A1098">
        <v>8</v>
      </c>
      <c r="B1098" t="s">
        <v>23</v>
      </c>
      <c r="C1098">
        <v>30</v>
      </c>
      <c r="E1098" t="s">
        <v>95</v>
      </c>
      <c r="F1098" t="s">
        <v>96</v>
      </c>
      <c r="H1098" t="s">
        <v>97</v>
      </c>
      <c r="I1098">
        <v>82917009802</v>
      </c>
      <c r="J1098">
        <v>82917013739</v>
      </c>
      <c r="K1098">
        <f t="shared" si="35"/>
        <v>1.0936111111111111</v>
      </c>
      <c r="L1098" t="s">
        <v>5</v>
      </c>
      <c r="M1098">
        <v>1618</v>
      </c>
      <c r="N1098">
        <v>1618</v>
      </c>
      <c r="O1098">
        <v>1618</v>
      </c>
      <c r="P1098">
        <f t="shared" si="36"/>
        <v>0.19298630078221188</v>
      </c>
    </row>
    <row r="1099" spans="1:16">
      <c r="A1099">
        <v>8</v>
      </c>
      <c r="B1099" t="s">
        <v>23</v>
      </c>
      <c r="C1099">
        <v>30</v>
      </c>
      <c r="E1099" t="s">
        <v>496</v>
      </c>
      <c r="F1099" t="s">
        <v>497</v>
      </c>
      <c r="H1099" t="s">
        <v>498</v>
      </c>
      <c r="I1099">
        <v>82917009586</v>
      </c>
      <c r="J1099">
        <v>82917014002</v>
      </c>
      <c r="K1099">
        <f t="shared" si="35"/>
        <v>1.2266666666666666</v>
      </c>
      <c r="L1099" t="s">
        <v>11</v>
      </c>
      <c r="M1099">
        <v>1668</v>
      </c>
      <c r="N1099">
        <v>1668</v>
      </c>
      <c r="O1099">
        <v>1668</v>
      </c>
      <c r="P1099">
        <f t="shared" si="36"/>
        <v>0.2517365170788558</v>
      </c>
    </row>
    <row r="1100" spans="1:16">
      <c r="A1100">
        <v>8</v>
      </c>
      <c r="B1100" t="s">
        <v>23</v>
      </c>
      <c r="C1100">
        <v>30</v>
      </c>
      <c r="E1100" t="s">
        <v>462</v>
      </c>
      <c r="F1100" t="s">
        <v>463</v>
      </c>
      <c r="H1100" t="s">
        <v>464</v>
      </c>
      <c r="I1100">
        <v>82917015588</v>
      </c>
      <c r="J1100">
        <v>82917018307</v>
      </c>
      <c r="K1100">
        <f t="shared" si="35"/>
        <v>0.75527777777777783</v>
      </c>
      <c r="L1100" t="s">
        <v>5</v>
      </c>
      <c r="M1100">
        <v>1299</v>
      </c>
      <c r="N1100">
        <v>1299</v>
      </c>
      <c r="O1100">
        <v>1299</v>
      </c>
      <c r="P1100">
        <f t="shared" si="36"/>
        <v>-0.18184007919037615</v>
      </c>
    </row>
    <row r="1101" spans="1:16">
      <c r="A1101">
        <v>8</v>
      </c>
      <c r="B1101" t="s">
        <v>23</v>
      </c>
      <c r="C1101">
        <v>30</v>
      </c>
      <c r="E1101" t="s">
        <v>483</v>
      </c>
      <c r="F1101" t="s">
        <v>484</v>
      </c>
      <c r="H1101" t="s">
        <v>485</v>
      </c>
      <c r="I1101">
        <v>82917016560</v>
      </c>
      <c r="J1101">
        <v>82917020007</v>
      </c>
      <c r="K1101">
        <f t="shared" si="35"/>
        <v>0.95750000000000002</v>
      </c>
      <c r="L1101" t="s">
        <v>5</v>
      </c>
      <c r="M1101">
        <v>1523</v>
      </c>
      <c r="N1101">
        <v>1523</v>
      </c>
      <c r="O1101">
        <v>1523</v>
      </c>
      <c r="P1101">
        <f t="shared" si="36"/>
        <v>8.1360889818588494E-2</v>
      </c>
    </row>
    <row r="1102" spans="1:16">
      <c r="A1102">
        <v>8</v>
      </c>
      <c r="B1102" t="s">
        <v>23</v>
      </c>
      <c r="C1102">
        <v>30</v>
      </c>
      <c r="E1102" t="s">
        <v>259</v>
      </c>
      <c r="F1102" t="s">
        <v>260</v>
      </c>
      <c r="H1102" t="s">
        <v>261</v>
      </c>
      <c r="I1102">
        <v>82917016885</v>
      </c>
      <c r="J1102">
        <v>82917021016</v>
      </c>
      <c r="K1102">
        <f t="shared" si="35"/>
        <v>1.1475</v>
      </c>
      <c r="L1102" t="s">
        <v>5</v>
      </c>
      <c r="M1102">
        <v>1209</v>
      </c>
      <c r="N1102">
        <v>1209</v>
      </c>
      <c r="O1102">
        <v>1209</v>
      </c>
      <c r="P1102">
        <f t="shared" si="36"/>
        <v>-0.28759046852433517</v>
      </c>
    </row>
    <row r="1103" spans="1:16">
      <c r="A1103">
        <v>8</v>
      </c>
      <c r="B1103" t="s">
        <v>23</v>
      </c>
      <c r="C1103">
        <v>30</v>
      </c>
      <c r="E1103" t="s">
        <v>186</v>
      </c>
      <c r="F1103" t="s">
        <v>187</v>
      </c>
      <c r="H1103" t="s">
        <v>188</v>
      </c>
      <c r="I1103">
        <v>82917022116</v>
      </c>
      <c r="J1103">
        <v>82917024851</v>
      </c>
      <c r="K1103">
        <f t="shared" si="35"/>
        <v>0.7597222222222223</v>
      </c>
      <c r="L1103" t="s">
        <v>5</v>
      </c>
      <c r="M1103">
        <v>2459</v>
      </c>
      <c r="N1103">
        <v>2459</v>
      </c>
      <c r="O1103">
        <v>2459</v>
      </c>
      <c r="P1103">
        <f t="shared" si="36"/>
        <v>1.1811649388917622</v>
      </c>
    </row>
    <row r="1104" spans="1:16">
      <c r="A1104">
        <v>8</v>
      </c>
      <c r="B1104" t="s">
        <v>23</v>
      </c>
      <c r="C1104">
        <v>30</v>
      </c>
      <c r="E1104" t="s">
        <v>358</v>
      </c>
      <c r="F1104" t="s">
        <v>359</v>
      </c>
      <c r="H1104" t="s">
        <v>360</v>
      </c>
      <c r="I1104">
        <v>82917022008</v>
      </c>
      <c r="J1104">
        <v>82917025160</v>
      </c>
      <c r="K1104">
        <f t="shared" si="35"/>
        <v>0.87555555555555553</v>
      </c>
      <c r="L1104" t="s">
        <v>5</v>
      </c>
      <c r="M1104">
        <v>1123</v>
      </c>
      <c r="N1104">
        <v>1123</v>
      </c>
      <c r="O1104">
        <v>1123</v>
      </c>
      <c r="P1104">
        <f t="shared" si="36"/>
        <v>-0.38864084055456266</v>
      </c>
    </row>
    <row r="1105" spans="1:16">
      <c r="A1105">
        <v>8</v>
      </c>
      <c r="B1105" t="s">
        <v>23</v>
      </c>
      <c r="C1105">
        <v>30</v>
      </c>
      <c r="E1105" t="s">
        <v>340</v>
      </c>
      <c r="F1105" t="s">
        <v>341</v>
      </c>
      <c r="H1105" t="s">
        <v>342</v>
      </c>
      <c r="I1105">
        <v>82917022818</v>
      </c>
      <c r="J1105">
        <v>82917026425</v>
      </c>
      <c r="K1105">
        <f t="shared" si="35"/>
        <v>1.0019444444444445</v>
      </c>
      <c r="L1105" t="s">
        <v>5</v>
      </c>
      <c r="M1105">
        <v>1386</v>
      </c>
      <c r="N1105">
        <v>1386</v>
      </c>
      <c r="O1105">
        <v>1386</v>
      </c>
      <c r="P1105">
        <f t="shared" si="36"/>
        <v>-7.9614702834215775E-2</v>
      </c>
    </row>
    <row r="1106" spans="1:16">
      <c r="A1106">
        <v>8</v>
      </c>
      <c r="B1106" t="s">
        <v>6</v>
      </c>
      <c r="C1106">
        <v>0</v>
      </c>
      <c r="D1106">
        <v>32</v>
      </c>
      <c r="E1106" t="s">
        <v>171</v>
      </c>
      <c r="F1106" t="s">
        <v>172</v>
      </c>
      <c r="G1106" t="s">
        <v>173</v>
      </c>
      <c r="H1106" t="s">
        <v>174</v>
      </c>
      <c r="J1106">
        <v>82917005155</v>
      </c>
      <c r="K1106">
        <f t="shared" si="35"/>
        <v>0</v>
      </c>
      <c r="L1106" t="s">
        <v>11</v>
      </c>
      <c r="M1106">
        <v>2394</v>
      </c>
      <c r="N1106">
        <v>2394</v>
      </c>
      <c r="O1106">
        <v>2394</v>
      </c>
      <c r="P1106">
        <f t="shared" si="36"/>
        <v>1.1047896577061251</v>
      </c>
    </row>
    <row r="1107" spans="1:16">
      <c r="A1107">
        <v>8</v>
      </c>
      <c r="B1107" t="s">
        <v>6</v>
      </c>
      <c r="C1107">
        <v>0</v>
      </c>
      <c r="D1107">
        <v>31</v>
      </c>
      <c r="E1107" t="s">
        <v>418</v>
      </c>
      <c r="F1107" t="s">
        <v>419</v>
      </c>
      <c r="G1107" t="s">
        <v>420</v>
      </c>
      <c r="H1107" t="s">
        <v>421</v>
      </c>
      <c r="J1107">
        <v>82917006183</v>
      </c>
      <c r="K1107">
        <f t="shared" si="35"/>
        <v>0</v>
      </c>
      <c r="L1107" t="s">
        <v>11</v>
      </c>
      <c r="M1107">
        <v>2626</v>
      </c>
      <c r="N1107">
        <v>2626</v>
      </c>
      <c r="O1107">
        <v>2626</v>
      </c>
      <c r="P1107">
        <f t="shared" si="36"/>
        <v>1.3773906613225528</v>
      </c>
    </row>
    <row r="1108" spans="1:16">
      <c r="A1108">
        <v>8</v>
      </c>
      <c r="B1108" t="s">
        <v>6</v>
      </c>
      <c r="C1108">
        <v>0</v>
      </c>
      <c r="D1108">
        <v>27</v>
      </c>
      <c r="E1108" t="s">
        <v>79</v>
      </c>
      <c r="F1108" t="s">
        <v>80</v>
      </c>
      <c r="G1108" t="s">
        <v>81</v>
      </c>
      <c r="H1108" t="s">
        <v>82</v>
      </c>
      <c r="J1108">
        <v>82917011877</v>
      </c>
      <c r="K1108">
        <f t="shared" si="35"/>
        <v>0</v>
      </c>
      <c r="L1108" t="s">
        <v>5</v>
      </c>
      <c r="M1108">
        <v>1050</v>
      </c>
      <c r="N1108">
        <v>1050</v>
      </c>
      <c r="O1108">
        <v>1050</v>
      </c>
      <c r="P1108">
        <f t="shared" si="36"/>
        <v>-0.47441615634766277</v>
      </c>
    </row>
    <row r="1109" spans="1:16">
      <c r="A1109">
        <v>8</v>
      </c>
      <c r="B1109" t="s">
        <v>6</v>
      </c>
      <c r="C1109">
        <v>0</v>
      </c>
      <c r="D1109">
        <v>30</v>
      </c>
      <c r="E1109" t="s">
        <v>468</v>
      </c>
      <c r="F1109" t="s">
        <v>469</v>
      </c>
      <c r="G1109" t="s">
        <v>470</v>
      </c>
      <c r="H1109" t="s">
        <v>471</v>
      </c>
      <c r="J1109">
        <v>82917013150</v>
      </c>
      <c r="K1109">
        <f t="shared" si="35"/>
        <v>0</v>
      </c>
      <c r="L1109" t="s">
        <v>11</v>
      </c>
      <c r="M1109">
        <v>1227</v>
      </c>
      <c r="N1109">
        <v>1227</v>
      </c>
      <c r="O1109">
        <v>1227</v>
      </c>
      <c r="P1109">
        <f t="shared" si="36"/>
        <v>-0.26644039065754338</v>
      </c>
    </row>
    <row r="1110" spans="1:16">
      <c r="A1110">
        <v>8</v>
      </c>
      <c r="B1110" t="s">
        <v>6</v>
      </c>
      <c r="C1110">
        <v>0</v>
      </c>
      <c r="D1110">
        <v>26</v>
      </c>
      <c r="E1110" t="s">
        <v>324</v>
      </c>
      <c r="F1110" t="s">
        <v>325</v>
      </c>
      <c r="G1110" t="s">
        <v>326</v>
      </c>
      <c r="H1110" t="s">
        <v>327</v>
      </c>
      <c r="J1110">
        <v>82917018117</v>
      </c>
      <c r="K1110">
        <f t="shared" si="35"/>
        <v>0</v>
      </c>
      <c r="L1110" t="s">
        <v>11</v>
      </c>
      <c r="M1110">
        <v>994</v>
      </c>
      <c r="N1110">
        <v>994</v>
      </c>
      <c r="O1110">
        <v>994</v>
      </c>
      <c r="P1110">
        <f t="shared" si="36"/>
        <v>-0.54021639859990389</v>
      </c>
    </row>
    <row r="1111" spans="1:16">
      <c r="A1111">
        <v>8</v>
      </c>
      <c r="B1111" t="s">
        <v>6</v>
      </c>
      <c r="C1111">
        <v>0</v>
      </c>
      <c r="D1111">
        <v>29</v>
      </c>
      <c r="E1111" t="s">
        <v>189</v>
      </c>
      <c r="F1111" t="s">
        <v>190</v>
      </c>
      <c r="G1111" t="s">
        <v>191</v>
      </c>
      <c r="H1111" t="s">
        <v>192</v>
      </c>
      <c r="J1111">
        <v>82917018691</v>
      </c>
      <c r="K1111">
        <f t="shared" si="35"/>
        <v>0</v>
      </c>
      <c r="L1111" t="s">
        <v>11</v>
      </c>
      <c r="M1111">
        <v>1034</v>
      </c>
      <c r="N1111">
        <v>1034</v>
      </c>
      <c r="O1111">
        <v>1034</v>
      </c>
      <c r="P1111">
        <f t="shared" si="36"/>
        <v>-0.49321622556258882</v>
      </c>
    </row>
    <row r="1112" spans="1:16">
      <c r="A1112">
        <v>8</v>
      </c>
      <c r="B1112" t="s">
        <v>6</v>
      </c>
      <c r="C1112">
        <v>0</v>
      </c>
      <c r="D1112">
        <v>28</v>
      </c>
      <c r="E1112" t="s">
        <v>350</v>
      </c>
      <c r="F1112" t="s">
        <v>351</v>
      </c>
      <c r="G1112" t="s">
        <v>352</v>
      </c>
      <c r="H1112" t="s">
        <v>353</v>
      </c>
      <c r="J1112">
        <v>82917026539</v>
      </c>
      <c r="K1112">
        <f t="shared" si="35"/>
        <v>0</v>
      </c>
      <c r="L1112" t="s">
        <v>11</v>
      </c>
      <c r="M1112">
        <v>1162</v>
      </c>
      <c r="N1112">
        <v>1162</v>
      </c>
      <c r="O1112">
        <v>1162</v>
      </c>
      <c r="P1112">
        <f t="shared" si="36"/>
        <v>-0.3428156718431804</v>
      </c>
    </row>
    <row r="1113" spans="1:16">
      <c r="A1113">
        <v>8</v>
      </c>
      <c r="B1113" t="s">
        <v>6</v>
      </c>
      <c r="C1113">
        <v>0</v>
      </c>
      <c r="D1113">
        <v>25</v>
      </c>
      <c r="E1113" t="s">
        <v>118</v>
      </c>
      <c r="F1113" t="s">
        <v>119</v>
      </c>
      <c r="G1113" t="s">
        <v>120</v>
      </c>
      <c r="H1113" t="s">
        <v>121</v>
      </c>
      <c r="J1113">
        <v>82917026757</v>
      </c>
      <c r="K1113">
        <f t="shared" si="35"/>
        <v>0</v>
      </c>
      <c r="L1113" t="s">
        <v>11</v>
      </c>
      <c r="M1113">
        <v>1306</v>
      </c>
      <c r="N1113">
        <v>1306</v>
      </c>
      <c r="O1113">
        <v>1306</v>
      </c>
      <c r="P1113">
        <f t="shared" si="36"/>
        <v>-0.17361504890884602</v>
      </c>
    </row>
    <row r="1114" spans="1:16">
      <c r="A1114">
        <v>8</v>
      </c>
      <c r="B1114" t="s">
        <v>6</v>
      </c>
      <c r="C1114">
        <v>3</v>
      </c>
      <c r="D1114">
        <v>50</v>
      </c>
      <c r="E1114" t="s">
        <v>75</v>
      </c>
      <c r="F1114" t="s">
        <v>76</v>
      </c>
      <c r="G1114" t="s">
        <v>77</v>
      </c>
      <c r="H1114" t="s">
        <v>78</v>
      </c>
      <c r="I1114">
        <v>82917000929</v>
      </c>
      <c r="J1114">
        <v>82917004520</v>
      </c>
      <c r="K1114">
        <f t="shared" si="35"/>
        <v>0.99750000000000005</v>
      </c>
      <c r="L1114" t="s">
        <v>11</v>
      </c>
      <c r="M1114">
        <v>3882</v>
      </c>
      <c r="N1114">
        <v>3882</v>
      </c>
      <c r="O1114" t="s">
        <v>529</v>
      </c>
      <c r="P1114">
        <f t="shared" si="36"/>
        <v>2.8531960946942476</v>
      </c>
    </row>
    <row r="1115" spans="1:16">
      <c r="A1115">
        <v>8</v>
      </c>
      <c r="B1115" t="s">
        <v>6</v>
      </c>
      <c r="C1115">
        <v>3</v>
      </c>
      <c r="D1115">
        <v>56</v>
      </c>
      <c r="E1115" t="s">
        <v>377</v>
      </c>
      <c r="F1115" t="s">
        <v>378</v>
      </c>
      <c r="G1115" t="s">
        <v>379</v>
      </c>
      <c r="H1115" t="s">
        <v>380</v>
      </c>
      <c r="I1115">
        <v>82917001631</v>
      </c>
      <c r="J1115">
        <v>82917007117</v>
      </c>
      <c r="K1115">
        <f t="shared" si="35"/>
        <v>1.5238888888888888</v>
      </c>
      <c r="L1115" t="s">
        <v>11</v>
      </c>
      <c r="M1115">
        <v>1474</v>
      </c>
      <c r="N1115">
        <v>1474</v>
      </c>
      <c r="O1115">
        <v>1474</v>
      </c>
      <c r="P1115">
        <f t="shared" si="36"/>
        <v>2.3785677847877475E-2</v>
      </c>
    </row>
    <row r="1116" spans="1:16">
      <c r="A1116">
        <v>8</v>
      </c>
      <c r="B1116" t="s">
        <v>6</v>
      </c>
      <c r="C1116">
        <v>3</v>
      </c>
      <c r="D1116">
        <v>52</v>
      </c>
      <c r="E1116" t="s">
        <v>499</v>
      </c>
      <c r="F1116" t="s">
        <v>500</v>
      </c>
      <c r="G1116" t="s">
        <v>501</v>
      </c>
      <c r="H1116" t="s">
        <v>502</v>
      </c>
      <c r="I1116">
        <v>82917008397</v>
      </c>
      <c r="J1116">
        <v>82917011699</v>
      </c>
      <c r="K1116">
        <f t="shared" si="35"/>
        <v>0.91722222222222216</v>
      </c>
      <c r="L1116" t="s">
        <v>11</v>
      </c>
      <c r="M1116">
        <v>1131</v>
      </c>
      <c r="N1116">
        <v>1131</v>
      </c>
      <c r="O1116">
        <v>1131</v>
      </c>
      <c r="P1116">
        <f t="shared" si="36"/>
        <v>-0.37924080594709964</v>
      </c>
    </row>
    <row r="1117" spans="1:16">
      <c r="A1117">
        <v>8</v>
      </c>
      <c r="B1117" t="s">
        <v>6</v>
      </c>
      <c r="C1117">
        <v>3</v>
      </c>
      <c r="D1117">
        <v>49</v>
      </c>
      <c r="E1117" t="s">
        <v>507</v>
      </c>
      <c r="F1117" t="s">
        <v>508</v>
      </c>
      <c r="G1117" t="s">
        <v>509</v>
      </c>
      <c r="H1117" t="s">
        <v>510</v>
      </c>
      <c r="I1117">
        <v>82917009694</v>
      </c>
      <c r="J1117">
        <v>82917013866</v>
      </c>
      <c r="K1117">
        <f t="shared" si="35"/>
        <v>1.1588888888888889</v>
      </c>
      <c r="L1117" t="s">
        <v>11</v>
      </c>
      <c r="M1117">
        <v>1763</v>
      </c>
      <c r="N1117">
        <v>1763</v>
      </c>
      <c r="O1117">
        <v>1763</v>
      </c>
      <c r="P1117">
        <f t="shared" si="36"/>
        <v>0.36336192804247919</v>
      </c>
    </row>
    <row r="1118" spans="1:16">
      <c r="A1118">
        <v>8</v>
      </c>
      <c r="B1118" t="s">
        <v>6</v>
      </c>
      <c r="C1118">
        <v>3</v>
      </c>
      <c r="D1118">
        <v>55</v>
      </c>
      <c r="E1118" t="s">
        <v>28</v>
      </c>
      <c r="F1118" t="s">
        <v>29</v>
      </c>
      <c r="G1118" t="s">
        <v>30</v>
      </c>
      <c r="H1118" t="s">
        <v>31</v>
      </c>
      <c r="I1118">
        <v>82917015534</v>
      </c>
      <c r="J1118">
        <v>82917017681</v>
      </c>
      <c r="K1118">
        <f t="shared" si="35"/>
        <v>0.59638888888888886</v>
      </c>
      <c r="L1118" t="s">
        <v>5</v>
      </c>
      <c r="M1118">
        <v>907</v>
      </c>
      <c r="N1118">
        <v>907</v>
      </c>
      <c r="O1118">
        <v>907</v>
      </c>
      <c r="P1118">
        <f t="shared" si="36"/>
        <v>-0.64244177495606425</v>
      </c>
    </row>
    <row r="1119" spans="1:16">
      <c r="A1119">
        <v>8</v>
      </c>
      <c r="B1119" t="s">
        <v>6</v>
      </c>
      <c r="C1119">
        <v>3</v>
      </c>
      <c r="D1119">
        <v>51</v>
      </c>
      <c r="E1119" t="s">
        <v>225</v>
      </c>
      <c r="F1119" t="s">
        <v>226</v>
      </c>
      <c r="G1119" t="s">
        <v>227</v>
      </c>
      <c r="H1119" t="s">
        <v>228</v>
      </c>
      <c r="I1119">
        <v>82917015750</v>
      </c>
      <c r="J1119">
        <v>82917018505</v>
      </c>
      <c r="K1119">
        <f t="shared" si="35"/>
        <v>0.76527777777777772</v>
      </c>
      <c r="L1119" t="s">
        <v>11</v>
      </c>
      <c r="M1119">
        <v>945</v>
      </c>
      <c r="N1119">
        <v>945</v>
      </c>
      <c r="O1119">
        <v>945</v>
      </c>
      <c r="P1119">
        <f t="shared" si="36"/>
        <v>-0.59779161057061492</v>
      </c>
    </row>
    <row r="1120" spans="1:16">
      <c r="A1120">
        <v>8</v>
      </c>
      <c r="B1120" t="s">
        <v>6</v>
      </c>
      <c r="C1120">
        <v>3</v>
      </c>
      <c r="D1120">
        <v>54</v>
      </c>
      <c r="E1120" t="s">
        <v>373</v>
      </c>
      <c r="F1120" t="s">
        <v>374</v>
      </c>
      <c r="G1120" t="s">
        <v>375</v>
      </c>
      <c r="H1120" t="s">
        <v>376</v>
      </c>
      <c r="I1120">
        <v>82917021467</v>
      </c>
      <c r="J1120">
        <v>82917023884</v>
      </c>
      <c r="K1120">
        <f t="shared" si="35"/>
        <v>0.67138888888888881</v>
      </c>
      <c r="L1120" t="s">
        <v>11</v>
      </c>
      <c r="M1120">
        <v>675</v>
      </c>
      <c r="N1120">
        <v>675</v>
      </c>
      <c r="O1120">
        <v>675</v>
      </c>
      <c r="P1120">
        <f t="shared" si="36"/>
        <v>-0.91504277857249194</v>
      </c>
    </row>
    <row r="1121" spans="1:16">
      <c r="A1121">
        <v>8</v>
      </c>
      <c r="B1121" t="s">
        <v>6</v>
      </c>
      <c r="C1121">
        <v>3</v>
      </c>
      <c r="D1121">
        <v>53</v>
      </c>
      <c r="E1121" t="s">
        <v>218</v>
      </c>
      <c r="F1121" t="s">
        <v>219</v>
      </c>
      <c r="G1121" t="s">
        <v>220</v>
      </c>
      <c r="H1121" t="s">
        <v>221</v>
      </c>
      <c r="I1121">
        <v>82917022224</v>
      </c>
      <c r="J1121">
        <v>82917024747</v>
      </c>
      <c r="K1121">
        <f t="shared" si="35"/>
        <v>0.70083333333333331</v>
      </c>
      <c r="L1121" t="s">
        <v>11</v>
      </c>
      <c r="M1121">
        <v>1234</v>
      </c>
      <c r="N1121">
        <v>1234</v>
      </c>
      <c r="O1121">
        <v>1234</v>
      </c>
      <c r="P1121">
        <f t="shared" si="36"/>
        <v>-0.25821536037601323</v>
      </c>
    </row>
    <row r="1122" spans="1:16">
      <c r="A1122">
        <v>8</v>
      </c>
      <c r="B1122" t="s">
        <v>6</v>
      </c>
      <c r="C1122">
        <v>30</v>
      </c>
      <c r="D1122">
        <v>8</v>
      </c>
      <c r="E1122" t="s">
        <v>155</v>
      </c>
      <c r="F1122" t="s">
        <v>156</v>
      </c>
      <c r="G1122" t="s">
        <v>157</v>
      </c>
      <c r="H1122" t="s">
        <v>158</v>
      </c>
      <c r="I1122">
        <v>82917001145</v>
      </c>
      <c r="J1122">
        <v>82917005487</v>
      </c>
      <c r="K1122">
        <f t="shared" si="35"/>
        <v>1.2061111111111109</v>
      </c>
      <c r="L1122" t="s">
        <v>11</v>
      </c>
      <c r="M1122">
        <v>1091</v>
      </c>
      <c r="N1122">
        <v>1091</v>
      </c>
      <c r="O1122">
        <v>1091</v>
      </c>
      <c r="P1122">
        <f t="shared" si="36"/>
        <v>-0.42624097898441476</v>
      </c>
    </row>
    <row r="1123" spans="1:16">
      <c r="A1123">
        <v>8</v>
      </c>
      <c r="B1123" t="s">
        <v>6</v>
      </c>
      <c r="C1123">
        <v>30</v>
      </c>
      <c r="D1123">
        <v>2</v>
      </c>
      <c r="E1123" t="s">
        <v>122</v>
      </c>
      <c r="F1123" t="s">
        <v>123</v>
      </c>
      <c r="G1123" t="s">
        <v>124</v>
      </c>
      <c r="H1123" t="s">
        <v>125</v>
      </c>
      <c r="I1123">
        <v>82917001794</v>
      </c>
      <c r="J1123">
        <v>82917006618</v>
      </c>
      <c r="K1123">
        <f t="shared" si="35"/>
        <v>1.34</v>
      </c>
      <c r="L1123" t="s">
        <v>11</v>
      </c>
      <c r="M1123">
        <v>1020</v>
      </c>
      <c r="N1123">
        <v>1020</v>
      </c>
      <c r="O1123">
        <v>1020</v>
      </c>
      <c r="P1123">
        <f t="shared" si="36"/>
        <v>-0.50966628612564913</v>
      </c>
    </row>
    <row r="1124" spans="1:16">
      <c r="A1124">
        <v>8</v>
      </c>
      <c r="B1124" t="s">
        <v>6</v>
      </c>
      <c r="C1124">
        <v>30</v>
      </c>
      <c r="D1124">
        <v>3</v>
      </c>
      <c r="E1124" t="s">
        <v>204</v>
      </c>
      <c r="F1124" t="s">
        <v>205</v>
      </c>
      <c r="G1124" t="s">
        <v>206</v>
      </c>
      <c r="H1124" t="s">
        <v>207</v>
      </c>
      <c r="I1124">
        <v>82917008992</v>
      </c>
      <c r="J1124">
        <v>82917012768</v>
      </c>
      <c r="K1124">
        <f t="shared" si="35"/>
        <v>1.0488888888888888</v>
      </c>
      <c r="L1124" t="s">
        <v>5</v>
      </c>
      <c r="M1124">
        <v>1034</v>
      </c>
      <c r="N1124">
        <v>1034</v>
      </c>
      <c r="O1124">
        <v>1034</v>
      </c>
      <c r="P1124">
        <f t="shared" si="36"/>
        <v>-0.49321622556258882</v>
      </c>
    </row>
    <row r="1125" spans="1:16">
      <c r="A1125">
        <v>8</v>
      </c>
      <c r="B1125" t="s">
        <v>6</v>
      </c>
      <c r="C1125">
        <v>30</v>
      </c>
      <c r="D1125">
        <v>7</v>
      </c>
      <c r="E1125" t="s">
        <v>58</v>
      </c>
      <c r="F1125" t="s">
        <v>59</v>
      </c>
      <c r="G1125" t="s">
        <v>60</v>
      </c>
      <c r="H1125" t="s">
        <v>61</v>
      </c>
      <c r="I1125">
        <v>82917009910</v>
      </c>
      <c r="J1125">
        <v>82917014857</v>
      </c>
      <c r="K1125">
        <f t="shared" si="35"/>
        <v>1.3741666666666668</v>
      </c>
      <c r="L1125" t="s">
        <v>11</v>
      </c>
      <c r="M1125">
        <v>746</v>
      </c>
      <c r="N1125">
        <v>746</v>
      </c>
      <c r="O1125">
        <v>746</v>
      </c>
      <c r="P1125">
        <f t="shared" si="36"/>
        <v>-0.83161747143125764</v>
      </c>
    </row>
    <row r="1126" spans="1:16">
      <c r="A1126">
        <v>8</v>
      </c>
      <c r="B1126" t="s">
        <v>6</v>
      </c>
      <c r="C1126">
        <v>30</v>
      </c>
      <c r="D1126">
        <v>1</v>
      </c>
      <c r="E1126" t="s">
        <v>286</v>
      </c>
      <c r="F1126" t="s">
        <v>287</v>
      </c>
      <c r="G1126" t="s">
        <v>288</v>
      </c>
      <c r="H1126" t="s">
        <v>289</v>
      </c>
      <c r="I1126">
        <v>82917015371</v>
      </c>
      <c r="J1126">
        <v>82917017855</v>
      </c>
      <c r="K1126">
        <f t="shared" si="35"/>
        <v>0.69</v>
      </c>
      <c r="L1126" t="s">
        <v>11</v>
      </c>
      <c r="M1126">
        <v>1578</v>
      </c>
      <c r="N1126">
        <v>1578</v>
      </c>
      <c r="O1126">
        <v>1578</v>
      </c>
      <c r="P1126">
        <f t="shared" si="36"/>
        <v>0.14598612774489678</v>
      </c>
    </row>
    <row r="1127" spans="1:16">
      <c r="A1127">
        <v>8</v>
      </c>
      <c r="B1127" t="s">
        <v>6</v>
      </c>
      <c r="C1127">
        <v>30</v>
      </c>
      <c r="D1127">
        <v>4</v>
      </c>
      <c r="E1127" t="s">
        <v>434</v>
      </c>
      <c r="F1127" t="s">
        <v>435</v>
      </c>
      <c r="G1127" t="s">
        <v>436</v>
      </c>
      <c r="H1127" t="s">
        <v>437</v>
      </c>
      <c r="I1127">
        <v>82917016182</v>
      </c>
      <c r="J1127">
        <v>82917019301</v>
      </c>
      <c r="K1127">
        <f t="shared" si="35"/>
        <v>0.86638888888888888</v>
      </c>
      <c r="L1127" t="s">
        <v>5</v>
      </c>
      <c r="M1127">
        <v>962</v>
      </c>
      <c r="N1127">
        <v>962</v>
      </c>
      <c r="O1127">
        <v>962</v>
      </c>
      <c r="P1127">
        <f t="shared" si="36"/>
        <v>-0.57781653702975599</v>
      </c>
    </row>
    <row r="1128" spans="1:16">
      <c r="A1128">
        <v>8</v>
      </c>
      <c r="B1128" t="s">
        <v>6</v>
      </c>
      <c r="C1128">
        <v>30</v>
      </c>
      <c r="D1128">
        <v>5</v>
      </c>
      <c r="E1128" t="s">
        <v>489</v>
      </c>
      <c r="F1128" t="s">
        <v>490</v>
      </c>
      <c r="G1128" t="s">
        <v>491</v>
      </c>
      <c r="H1128" t="s">
        <v>492</v>
      </c>
      <c r="I1128">
        <v>82917021900</v>
      </c>
      <c r="J1128">
        <v>82917024205</v>
      </c>
      <c r="K1128">
        <f t="shared" si="35"/>
        <v>0.64027777777777772</v>
      </c>
      <c r="L1128" t="s">
        <v>11</v>
      </c>
      <c r="M1128">
        <v>746</v>
      </c>
      <c r="N1128">
        <v>746</v>
      </c>
      <c r="O1128">
        <v>746</v>
      </c>
      <c r="P1128">
        <f t="shared" si="36"/>
        <v>-0.83161747143125764</v>
      </c>
    </row>
    <row r="1129" spans="1:16">
      <c r="A1129">
        <v>8</v>
      </c>
      <c r="B1129" t="s">
        <v>6</v>
      </c>
      <c r="C1129">
        <v>30</v>
      </c>
      <c r="D1129">
        <v>6</v>
      </c>
      <c r="E1129" t="s">
        <v>262</v>
      </c>
      <c r="F1129" t="s">
        <v>263</v>
      </c>
      <c r="G1129" t="s">
        <v>264</v>
      </c>
      <c r="H1129" t="s">
        <v>265</v>
      </c>
      <c r="I1129">
        <v>82917022710</v>
      </c>
      <c r="J1129">
        <v>82917026081</v>
      </c>
      <c r="K1129">
        <f t="shared" si="35"/>
        <v>0.93638888888888883</v>
      </c>
      <c r="L1129" t="s">
        <v>11</v>
      </c>
      <c r="M1129">
        <v>2235</v>
      </c>
      <c r="N1129">
        <v>2235</v>
      </c>
      <c r="O1129">
        <v>2235</v>
      </c>
      <c r="P1129">
        <f t="shared" si="36"/>
        <v>0.9179639698827976</v>
      </c>
    </row>
    <row r="1130" spans="1:16">
      <c r="A1130">
        <v>8</v>
      </c>
      <c r="B1130" t="s">
        <v>0</v>
      </c>
      <c r="C1130">
        <v>0</v>
      </c>
      <c r="D1130">
        <v>33</v>
      </c>
      <c r="E1130" t="s">
        <v>7</v>
      </c>
      <c r="F1130" t="s">
        <v>8</v>
      </c>
      <c r="G1130" t="s">
        <v>9</v>
      </c>
      <c r="H1130" t="s">
        <v>10</v>
      </c>
      <c r="J1130">
        <v>82917003435</v>
      </c>
      <c r="K1130">
        <f t="shared" si="35"/>
        <v>0</v>
      </c>
      <c r="L1130" t="s">
        <v>5</v>
      </c>
      <c r="M1130">
        <v>2195</v>
      </c>
      <c r="N1130">
        <v>2195</v>
      </c>
      <c r="O1130">
        <v>2195</v>
      </c>
      <c r="P1130">
        <f t="shared" si="36"/>
        <v>0.87096379684548242</v>
      </c>
    </row>
    <row r="1131" spans="1:16">
      <c r="A1131">
        <v>8</v>
      </c>
      <c r="B1131" t="s">
        <v>0</v>
      </c>
      <c r="C1131">
        <v>0</v>
      </c>
      <c r="D1131">
        <v>36</v>
      </c>
      <c r="E1131" t="s">
        <v>133</v>
      </c>
      <c r="F1131" t="s">
        <v>134</v>
      </c>
      <c r="G1131" t="s">
        <v>135</v>
      </c>
      <c r="H1131" t="s">
        <v>136</v>
      </c>
      <c r="J1131">
        <v>82917007236</v>
      </c>
      <c r="K1131">
        <f t="shared" si="35"/>
        <v>0</v>
      </c>
      <c r="L1131" t="s">
        <v>5</v>
      </c>
      <c r="M1131">
        <v>2026</v>
      </c>
      <c r="N1131">
        <v>2026</v>
      </c>
      <c r="O1131">
        <v>2026</v>
      </c>
      <c r="P1131">
        <f t="shared" si="36"/>
        <v>0.67238806576282606</v>
      </c>
    </row>
    <row r="1132" spans="1:16">
      <c r="A1132">
        <v>8</v>
      </c>
      <c r="B1132" t="s">
        <v>0</v>
      </c>
      <c r="C1132">
        <v>0</v>
      </c>
      <c r="D1132">
        <v>38</v>
      </c>
      <c r="E1132" t="s">
        <v>441</v>
      </c>
      <c r="F1132" t="s">
        <v>442</v>
      </c>
      <c r="G1132" t="s">
        <v>443</v>
      </c>
      <c r="H1132" t="s">
        <v>444</v>
      </c>
      <c r="J1132">
        <v>82917014132</v>
      </c>
      <c r="K1132">
        <f t="shared" si="35"/>
        <v>0</v>
      </c>
      <c r="L1132" t="s">
        <v>5</v>
      </c>
      <c r="M1132">
        <v>1659</v>
      </c>
      <c r="N1132">
        <v>1659</v>
      </c>
      <c r="O1132">
        <v>1659</v>
      </c>
      <c r="P1132">
        <f t="shared" si="36"/>
        <v>0.24116147814545988</v>
      </c>
    </row>
    <row r="1133" spans="1:16">
      <c r="A1133">
        <v>8</v>
      </c>
      <c r="B1133" t="s">
        <v>0</v>
      </c>
      <c r="C1133">
        <v>0</v>
      </c>
      <c r="D1133">
        <v>40</v>
      </c>
      <c r="E1133" t="s">
        <v>193</v>
      </c>
      <c r="F1133" t="s">
        <v>194</v>
      </c>
      <c r="G1133" t="s">
        <v>195</v>
      </c>
      <c r="H1133" t="s">
        <v>196</v>
      </c>
      <c r="J1133">
        <v>82917014261</v>
      </c>
      <c r="K1133">
        <f t="shared" si="35"/>
        <v>0</v>
      </c>
      <c r="L1133" t="s">
        <v>5</v>
      </c>
      <c r="M1133">
        <v>2971</v>
      </c>
      <c r="N1133">
        <v>2971</v>
      </c>
      <c r="O1133" t="s">
        <v>529</v>
      </c>
      <c r="P1133">
        <f t="shared" si="36"/>
        <v>1.7827671537693957</v>
      </c>
    </row>
    <row r="1134" spans="1:16">
      <c r="A1134">
        <v>8</v>
      </c>
      <c r="B1134" t="s">
        <v>0</v>
      </c>
      <c r="C1134">
        <v>0</v>
      </c>
      <c r="D1134">
        <v>34</v>
      </c>
      <c r="E1134" t="s">
        <v>273</v>
      </c>
      <c r="F1134" t="s">
        <v>274</v>
      </c>
      <c r="G1134" t="s">
        <v>275</v>
      </c>
      <c r="H1134" t="s">
        <v>276</v>
      </c>
      <c r="J1134">
        <v>82917020128</v>
      </c>
      <c r="K1134">
        <f t="shared" si="35"/>
        <v>0</v>
      </c>
      <c r="L1134" t="s">
        <v>5</v>
      </c>
      <c r="M1134">
        <v>1186</v>
      </c>
      <c r="N1134">
        <v>1186</v>
      </c>
      <c r="O1134">
        <v>1186</v>
      </c>
      <c r="P1134">
        <f t="shared" si="36"/>
        <v>-0.31461556802079138</v>
      </c>
    </row>
    <row r="1135" spans="1:16">
      <c r="A1135">
        <v>8</v>
      </c>
      <c r="B1135" t="s">
        <v>0</v>
      </c>
      <c r="C1135">
        <v>0</v>
      </c>
      <c r="D1135">
        <v>35</v>
      </c>
      <c r="E1135" t="s">
        <v>107</v>
      </c>
      <c r="F1135" t="s">
        <v>108</v>
      </c>
      <c r="G1135" t="s">
        <v>109</v>
      </c>
      <c r="H1135" t="s">
        <v>110</v>
      </c>
      <c r="J1135">
        <v>82917021119</v>
      </c>
      <c r="K1135">
        <f t="shared" si="35"/>
        <v>0</v>
      </c>
      <c r="L1135" t="s">
        <v>5</v>
      </c>
      <c r="M1135">
        <v>1978</v>
      </c>
      <c r="N1135">
        <v>1978</v>
      </c>
      <c r="O1135">
        <v>1978</v>
      </c>
      <c r="P1135">
        <f t="shared" si="36"/>
        <v>0.6159878581180479</v>
      </c>
    </row>
    <row r="1136" spans="1:16">
      <c r="A1136">
        <v>8</v>
      </c>
      <c r="B1136" t="s">
        <v>0</v>
      </c>
      <c r="C1136">
        <v>0</v>
      </c>
      <c r="D1136">
        <v>37</v>
      </c>
      <c r="E1136" t="s">
        <v>299</v>
      </c>
      <c r="F1136" t="s">
        <v>300</v>
      </c>
      <c r="G1136" t="s">
        <v>301</v>
      </c>
      <c r="H1136" t="s">
        <v>302</v>
      </c>
      <c r="J1136">
        <v>82917023751</v>
      </c>
      <c r="K1136">
        <f t="shared" si="35"/>
        <v>0</v>
      </c>
      <c r="L1136" t="s">
        <v>5</v>
      </c>
      <c r="M1136">
        <v>1722</v>
      </c>
      <c r="N1136">
        <v>1722</v>
      </c>
      <c r="O1136">
        <v>1722</v>
      </c>
      <c r="P1136">
        <f t="shared" si="36"/>
        <v>0.31518675067923119</v>
      </c>
    </row>
    <row r="1137" spans="1:16">
      <c r="A1137">
        <v>8</v>
      </c>
      <c r="B1137" t="s">
        <v>0</v>
      </c>
      <c r="C1137">
        <v>0</v>
      </c>
      <c r="D1137">
        <v>39</v>
      </c>
      <c r="E1137" t="s">
        <v>430</v>
      </c>
      <c r="F1137" t="s">
        <v>431</v>
      </c>
      <c r="G1137" t="s">
        <v>432</v>
      </c>
      <c r="H1137" t="s">
        <v>433</v>
      </c>
      <c r="J1137">
        <v>82917023955</v>
      </c>
      <c r="K1137">
        <f t="shared" si="35"/>
        <v>0</v>
      </c>
      <c r="L1137" t="s">
        <v>5</v>
      </c>
      <c r="M1137">
        <v>1018</v>
      </c>
      <c r="N1137">
        <v>1018</v>
      </c>
      <c r="O1137">
        <v>1018</v>
      </c>
      <c r="P1137">
        <f t="shared" si="36"/>
        <v>-0.51201629477751487</v>
      </c>
    </row>
    <row r="1138" spans="1:16">
      <c r="A1138">
        <v>8</v>
      </c>
      <c r="B1138" t="s">
        <v>0</v>
      </c>
      <c r="C1138">
        <v>3</v>
      </c>
      <c r="D1138">
        <v>61</v>
      </c>
      <c r="E1138" t="s">
        <v>503</v>
      </c>
      <c r="F1138" t="s">
        <v>504</v>
      </c>
      <c r="G1138" t="s">
        <v>505</v>
      </c>
      <c r="H1138" t="s">
        <v>506</v>
      </c>
      <c r="I1138">
        <v>82917000767</v>
      </c>
      <c r="J1138">
        <v>82917004409</v>
      </c>
      <c r="K1138">
        <f t="shared" si="35"/>
        <v>1.0116666666666667</v>
      </c>
      <c r="L1138" t="s">
        <v>5</v>
      </c>
      <c r="M1138">
        <v>1346</v>
      </c>
      <c r="N1138">
        <v>1346</v>
      </c>
      <c r="O1138">
        <v>1346</v>
      </c>
      <c r="P1138">
        <f t="shared" si="36"/>
        <v>-0.12661487587153089</v>
      </c>
    </row>
    <row r="1139" spans="1:16">
      <c r="A1139">
        <v>8</v>
      </c>
      <c r="B1139" t="s">
        <v>0</v>
      </c>
      <c r="C1139">
        <v>3</v>
      </c>
      <c r="D1139">
        <v>58</v>
      </c>
      <c r="E1139" t="s">
        <v>68</v>
      </c>
      <c r="F1139" t="s">
        <v>69</v>
      </c>
      <c r="G1139" t="s">
        <v>70</v>
      </c>
      <c r="H1139" t="s">
        <v>71</v>
      </c>
      <c r="I1139">
        <v>82917001686</v>
      </c>
      <c r="J1139">
        <v>82917006709</v>
      </c>
      <c r="K1139">
        <f t="shared" si="35"/>
        <v>1.3952777777777778</v>
      </c>
      <c r="L1139" t="s">
        <v>5</v>
      </c>
      <c r="M1139">
        <v>3091</v>
      </c>
      <c r="N1139">
        <v>3091</v>
      </c>
      <c r="O1139" t="s">
        <v>529</v>
      </c>
      <c r="P1139">
        <f t="shared" si="36"/>
        <v>1.9237676728813411</v>
      </c>
    </row>
    <row r="1140" spans="1:16">
      <c r="A1140">
        <v>8</v>
      </c>
      <c r="B1140" t="s">
        <v>0</v>
      </c>
      <c r="C1140">
        <v>3</v>
      </c>
      <c r="D1140">
        <v>59</v>
      </c>
      <c r="E1140" t="s">
        <v>114</v>
      </c>
      <c r="F1140" t="s">
        <v>115</v>
      </c>
      <c r="G1140" t="s">
        <v>116</v>
      </c>
      <c r="H1140" t="s">
        <v>117</v>
      </c>
      <c r="I1140">
        <v>82917008451</v>
      </c>
      <c r="J1140">
        <v>82917011203</v>
      </c>
      <c r="K1140">
        <f t="shared" si="35"/>
        <v>0.76444444444444448</v>
      </c>
      <c r="L1140" t="s">
        <v>5</v>
      </c>
      <c r="M1140">
        <v>2460</v>
      </c>
      <c r="N1140">
        <v>2460</v>
      </c>
      <c r="O1140">
        <v>2460</v>
      </c>
      <c r="P1140">
        <f t="shared" si="36"/>
        <v>1.1823399432176951</v>
      </c>
    </row>
    <row r="1141" spans="1:16">
      <c r="A1141">
        <v>8</v>
      </c>
      <c r="B1141" t="s">
        <v>0</v>
      </c>
      <c r="C1141">
        <v>3</v>
      </c>
      <c r="D1141">
        <v>64</v>
      </c>
      <c r="E1141" t="s">
        <v>475</v>
      </c>
      <c r="F1141" t="s">
        <v>476</v>
      </c>
      <c r="G1141" t="s">
        <v>477</v>
      </c>
      <c r="H1141" t="s">
        <v>478</v>
      </c>
      <c r="I1141">
        <v>82917008721</v>
      </c>
      <c r="J1141">
        <v>82917012294</v>
      </c>
      <c r="K1141">
        <f t="shared" si="35"/>
        <v>0.99249999999999994</v>
      </c>
      <c r="L1141" t="s">
        <v>5</v>
      </c>
      <c r="M1141">
        <v>1323</v>
      </c>
      <c r="N1141">
        <v>1323</v>
      </c>
      <c r="O1141">
        <v>1323</v>
      </c>
      <c r="P1141">
        <f t="shared" si="36"/>
        <v>-0.1536399753679871</v>
      </c>
    </row>
    <row r="1142" spans="1:16">
      <c r="A1142">
        <v>8</v>
      </c>
      <c r="B1142" t="s">
        <v>0</v>
      </c>
      <c r="C1142">
        <v>3</v>
      </c>
      <c r="D1142">
        <v>63</v>
      </c>
      <c r="E1142" t="s">
        <v>137</v>
      </c>
      <c r="F1142" t="s">
        <v>138</v>
      </c>
      <c r="G1142" t="s">
        <v>139</v>
      </c>
      <c r="H1142" t="s">
        <v>140</v>
      </c>
      <c r="I1142">
        <v>82917015804</v>
      </c>
      <c r="J1142">
        <v>82917018592</v>
      </c>
      <c r="K1142">
        <f t="shared" si="35"/>
        <v>0.77444444444444449</v>
      </c>
      <c r="L1142" t="s">
        <v>5</v>
      </c>
      <c r="M1142">
        <v>1139</v>
      </c>
      <c r="N1142">
        <v>1139</v>
      </c>
      <c r="O1142">
        <v>1139</v>
      </c>
      <c r="P1142">
        <f t="shared" si="36"/>
        <v>-0.36984077133963661</v>
      </c>
    </row>
    <row r="1143" spans="1:16">
      <c r="A1143">
        <v>8</v>
      </c>
      <c r="B1143" t="s">
        <v>0</v>
      </c>
      <c r="C1143">
        <v>3</v>
      </c>
      <c r="D1143">
        <v>62</v>
      </c>
      <c r="E1143" t="s">
        <v>208</v>
      </c>
      <c r="F1143" t="s">
        <v>209</v>
      </c>
      <c r="G1143" t="s">
        <v>210</v>
      </c>
      <c r="H1143" t="s">
        <v>211</v>
      </c>
      <c r="I1143">
        <v>82917017155</v>
      </c>
      <c r="J1143">
        <v>82917020674</v>
      </c>
      <c r="K1143">
        <f t="shared" si="35"/>
        <v>0.97749999999999992</v>
      </c>
      <c r="L1143" t="s">
        <v>5</v>
      </c>
      <c r="M1143">
        <v>1603</v>
      </c>
      <c r="N1143">
        <v>1603</v>
      </c>
      <c r="O1143">
        <v>1603</v>
      </c>
      <c r="P1143">
        <f t="shared" si="36"/>
        <v>0.17536123589321873</v>
      </c>
    </row>
    <row r="1144" spans="1:16">
      <c r="A1144">
        <v>8</v>
      </c>
      <c r="B1144" t="s">
        <v>0</v>
      </c>
      <c r="C1144">
        <v>3</v>
      </c>
      <c r="D1144">
        <v>57</v>
      </c>
      <c r="E1144" t="s">
        <v>317</v>
      </c>
      <c r="F1144" t="s">
        <v>318</v>
      </c>
      <c r="G1144" t="s">
        <v>319</v>
      </c>
      <c r="H1144" t="s">
        <v>320</v>
      </c>
      <c r="I1144">
        <v>82917022494</v>
      </c>
      <c r="J1144">
        <v>82917025551</v>
      </c>
      <c r="K1144">
        <f t="shared" si="35"/>
        <v>0.84916666666666674</v>
      </c>
      <c r="L1144" t="s">
        <v>5</v>
      </c>
      <c r="M1144">
        <v>1915</v>
      </c>
      <c r="N1144">
        <v>1915</v>
      </c>
      <c r="O1144">
        <v>1915</v>
      </c>
      <c r="P1144">
        <f t="shared" si="36"/>
        <v>0.54196258558427668</v>
      </c>
    </row>
    <row r="1145" spans="1:16">
      <c r="A1145">
        <v>8</v>
      </c>
      <c r="B1145" t="s">
        <v>0</v>
      </c>
      <c r="C1145">
        <v>3</v>
      </c>
      <c r="D1145">
        <v>60</v>
      </c>
      <c r="E1145" t="s">
        <v>343</v>
      </c>
      <c r="F1145" t="s">
        <v>344</v>
      </c>
      <c r="G1145" t="s">
        <v>345</v>
      </c>
      <c r="H1145" t="s">
        <v>346</v>
      </c>
      <c r="I1145">
        <v>82917022548</v>
      </c>
      <c r="J1145">
        <v>82917025870</v>
      </c>
      <c r="K1145">
        <f t="shared" si="35"/>
        <v>0.92277777777777781</v>
      </c>
      <c r="L1145" t="s">
        <v>5</v>
      </c>
      <c r="M1145">
        <v>1684</v>
      </c>
      <c r="N1145">
        <v>1684</v>
      </c>
      <c r="O1145">
        <v>1684</v>
      </c>
      <c r="P1145">
        <f t="shared" si="36"/>
        <v>0.27053658629378186</v>
      </c>
    </row>
    <row r="1146" spans="1:16">
      <c r="A1146">
        <v>8</v>
      </c>
      <c r="B1146" t="s">
        <v>0</v>
      </c>
      <c r="C1146">
        <v>30</v>
      </c>
      <c r="D1146">
        <v>10</v>
      </c>
      <c r="E1146" t="s">
        <v>145</v>
      </c>
      <c r="F1146" t="s">
        <v>146</v>
      </c>
      <c r="G1146" t="s">
        <v>147</v>
      </c>
      <c r="H1146" t="s">
        <v>148</v>
      </c>
      <c r="I1146">
        <v>82917000443</v>
      </c>
      <c r="J1146">
        <v>82917003758</v>
      </c>
      <c r="K1146">
        <f t="shared" si="35"/>
        <v>0.92083333333333328</v>
      </c>
      <c r="L1146" t="s">
        <v>5</v>
      </c>
      <c r="M1146">
        <v>1954</v>
      </c>
      <c r="N1146">
        <v>1954</v>
      </c>
      <c r="O1146">
        <v>1954</v>
      </c>
      <c r="P1146">
        <f t="shared" si="36"/>
        <v>0.58778775429565888</v>
      </c>
    </row>
    <row r="1147" spans="1:16">
      <c r="A1147">
        <v>8</v>
      </c>
      <c r="B1147" t="s">
        <v>0</v>
      </c>
      <c r="C1147">
        <v>30</v>
      </c>
      <c r="D1147">
        <v>13</v>
      </c>
      <c r="E1147" t="s">
        <v>479</v>
      </c>
      <c r="F1147" t="s">
        <v>480</v>
      </c>
      <c r="G1147" t="s">
        <v>481</v>
      </c>
      <c r="H1147" t="s">
        <v>482</v>
      </c>
      <c r="I1147">
        <v>82917000605</v>
      </c>
      <c r="J1147">
        <v>82917004042</v>
      </c>
      <c r="K1147">
        <f t="shared" si="35"/>
        <v>0.95472222222222214</v>
      </c>
      <c r="L1147" t="s">
        <v>5</v>
      </c>
      <c r="M1147">
        <v>3906</v>
      </c>
      <c r="N1147">
        <v>3906</v>
      </c>
      <c r="O1147" t="s">
        <v>529</v>
      </c>
      <c r="P1147">
        <f t="shared" si="36"/>
        <v>2.8813961985166365</v>
      </c>
    </row>
    <row r="1148" spans="1:16">
      <c r="A1148">
        <v>8</v>
      </c>
      <c r="B1148" t="s">
        <v>0</v>
      </c>
      <c r="C1148">
        <v>30</v>
      </c>
      <c r="D1148">
        <v>16</v>
      </c>
      <c r="E1148" t="s">
        <v>266</v>
      </c>
      <c r="F1148" t="s">
        <v>267</v>
      </c>
      <c r="G1148" t="s">
        <v>268</v>
      </c>
      <c r="H1148" t="s">
        <v>269</v>
      </c>
      <c r="I1148">
        <v>82917009370</v>
      </c>
      <c r="J1148">
        <v>82917013515</v>
      </c>
      <c r="K1148">
        <f t="shared" si="35"/>
        <v>1.1513888888888888</v>
      </c>
      <c r="L1148" t="s">
        <v>5</v>
      </c>
      <c r="M1148">
        <v>1706</v>
      </c>
      <c r="N1148">
        <v>1706</v>
      </c>
      <c r="O1148">
        <v>1706</v>
      </c>
      <c r="P1148">
        <f t="shared" si="36"/>
        <v>0.29638668146430514</v>
      </c>
    </row>
    <row r="1149" spans="1:16">
      <c r="A1149">
        <v>8</v>
      </c>
      <c r="B1149" t="s">
        <v>0</v>
      </c>
      <c r="C1149">
        <v>30</v>
      </c>
      <c r="D1149">
        <v>15</v>
      </c>
      <c r="E1149" t="s">
        <v>87</v>
      </c>
      <c r="F1149" t="s">
        <v>88</v>
      </c>
      <c r="G1149" t="s">
        <v>89</v>
      </c>
      <c r="H1149" t="s">
        <v>90</v>
      </c>
      <c r="I1149">
        <v>82917010072</v>
      </c>
      <c r="J1149">
        <v>82917014932</v>
      </c>
      <c r="K1149">
        <f t="shared" si="35"/>
        <v>1.35</v>
      </c>
      <c r="L1149" t="s">
        <v>11</v>
      </c>
      <c r="M1149">
        <v>1027</v>
      </c>
      <c r="N1149">
        <v>1027</v>
      </c>
      <c r="O1149">
        <v>1027</v>
      </c>
      <c r="P1149">
        <f t="shared" si="36"/>
        <v>-0.50144125584411892</v>
      </c>
    </row>
    <row r="1150" spans="1:16">
      <c r="A1150">
        <v>8</v>
      </c>
      <c r="B1150" t="s">
        <v>0</v>
      </c>
      <c r="C1150">
        <v>30</v>
      </c>
      <c r="D1150">
        <v>14</v>
      </c>
      <c r="E1150" t="s">
        <v>83</v>
      </c>
      <c r="F1150" t="s">
        <v>84</v>
      </c>
      <c r="G1150" t="s">
        <v>85</v>
      </c>
      <c r="H1150" t="s">
        <v>86</v>
      </c>
      <c r="I1150">
        <v>82917015858</v>
      </c>
      <c r="J1150">
        <v>82917018870</v>
      </c>
      <c r="K1150">
        <f t="shared" si="35"/>
        <v>0.83666666666666667</v>
      </c>
      <c r="L1150" t="s">
        <v>5</v>
      </c>
      <c r="M1150">
        <v>1090</v>
      </c>
      <c r="N1150">
        <v>1090</v>
      </c>
      <c r="O1150">
        <v>1090</v>
      </c>
      <c r="P1150">
        <f t="shared" si="36"/>
        <v>-0.42741598331034764</v>
      </c>
    </row>
    <row r="1151" spans="1:16">
      <c r="A1151">
        <v>8</v>
      </c>
      <c r="B1151" t="s">
        <v>0</v>
      </c>
      <c r="C1151">
        <v>30</v>
      </c>
      <c r="D1151">
        <v>9</v>
      </c>
      <c r="E1151" t="s">
        <v>182</v>
      </c>
      <c r="F1151" t="s">
        <v>183</v>
      </c>
      <c r="G1151" t="s">
        <v>184</v>
      </c>
      <c r="H1151" t="s">
        <v>185</v>
      </c>
      <c r="I1151">
        <v>82917016290</v>
      </c>
      <c r="J1151">
        <v>82917019595</v>
      </c>
      <c r="K1151">
        <f t="shared" si="35"/>
        <v>0.91805555555555562</v>
      </c>
      <c r="L1151" t="s">
        <v>11</v>
      </c>
      <c r="M1151">
        <v>1427</v>
      </c>
      <c r="N1151">
        <v>1427</v>
      </c>
      <c r="O1151">
        <v>1427</v>
      </c>
      <c r="P1151">
        <f t="shared" si="36"/>
        <v>-3.1439525470967788E-2</v>
      </c>
    </row>
    <row r="1152" spans="1:16">
      <c r="A1152">
        <v>8</v>
      </c>
      <c r="B1152" t="s">
        <v>0</v>
      </c>
      <c r="C1152">
        <v>30</v>
      </c>
      <c r="D1152">
        <v>12</v>
      </c>
      <c r="E1152" t="s">
        <v>458</v>
      </c>
      <c r="F1152" t="s">
        <v>459</v>
      </c>
      <c r="G1152" t="s">
        <v>460</v>
      </c>
      <c r="H1152" t="s">
        <v>461</v>
      </c>
      <c r="I1152">
        <v>82917022278</v>
      </c>
      <c r="J1152">
        <v>82917025029</v>
      </c>
      <c r="K1152">
        <f t="shared" si="35"/>
        <v>0.76416666666666666</v>
      </c>
      <c r="L1152" t="s">
        <v>5</v>
      </c>
      <c r="M1152">
        <v>1683</v>
      </c>
      <c r="N1152">
        <v>1683</v>
      </c>
      <c r="O1152">
        <v>1683</v>
      </c>
      <c r="P1152">
        <f t="shared" si="36"/>
        <v>0.26936158196784893</v>
      </c>
    </row>
    <row r="1153" spans="1:16">
      <c r="A1153">
        <v>8</v>
      </c>
      <c r="B1153" t="s">
        <v>0</v>
      </c>
      <c r="C1153">
        <v>30</v>
      </c>
      <c r="D1153">
        <v>11</v>
      </c>
      <c r="E1153" t="s">
        <v>354</v>
      </c>
      <c r="F1153" t="s">
        <v>355</v>
      </c>
      <c r="G1153" t="s">
        <v>356</v>
      </c>
      <c r="H1153" t="s">
        <v>357</v>
      </c>
      <c r="I1153">
        <v>82917022926</v>
      </c>
      <c r="J1153">
        <v>82917026245</v>
      </c>
      <c r="K1153">
        <f t="shared" si="35"/>
        <v>0.92194444444444446</v>
      </c>
      <c r="L1153" t="s">
        <v>5</v>
      </c>
      <c r="M1153">
        <v>1018</v>
      </c>
      <c r="N1153">
        <v>1018</v>
      </c>
      <c r="O1153">
        <v>1018</v>
      </c>
      <c r="P1153">
        <f t="shared" si="36"/>
        <v>-0.51201629477751487</v>
      </c>
    </row>
    <row r="1154" spans="1:16">
      <c r="A1154">
        <v>9</v>
      </c>
      <c r="B1154" t="s">
        <v>27</v>
      </c>
      <c r="C1154">
        <v>0</v>
      </c>
      <c r="D1154">
        <v>11</v>
      </c>
      <c r="E1154" t="s">
        <v>354</v>
      </c>
      <c r="F1154" t="s">
        <v>355</v>
      </c>
      <c r="G1154" t="s">
        <v>356</v>
      </c>
      <c r="H1154" t="s">
        <v>357</v>
      </c>
      <c r="J1154">
        <v>82917023927</v>
      </c>
      <c r="K1154">
        <f t="shared" si="35"/>
        <v>0</v>
      </c>
      <c r="L1154" t="s">
        <v>11</v>
      </c>
      <c r="M1154">
        <v>1883</v>
      </c>
      <c r="N1154">
        <v>1883</v>
      </c>
      <c r="O1154">
        <v>1883</v>
      </c>
      <c r="P1154">
        <f t="shared" si="36"/>
        <v>6.4256313135652526E-2</v>
      </c>
    </row>
    <row r="1155" spans="1:16">
      <c r="A1155">
        <v>9</v>
      </c>
      <c r="B1155" t="s">
        <v>27</v>
      </c>
      <c r="C1155">
        <v>0</v>
      </c>
      <c r="D1155">
        <v>10</v>
      </c>
      <c r="E1155" t="s">
        <v>145</v>
      </c>
      <c r="F1155" t="s">
        <v>146</v>
      </c>
      <c r="G1155" t="s">
        <v>147</v>
      </c>
      <c r="H1155" t="s">
        <v>148</v>
      </c>
      <c r="J1155">
        <v>82917024840</v>
      </c>
      <c r="K1155">
        <f t="shared" ref="K1155:K1218" si="37">IF(ISBLANK(I1155),0,((J1155-I1155)/60)/60)</f>
        <v>0</v>
      </c>
      <c r="L1155" t="s">
        <v>11</v>
      </c>
      <c r="M1155">
        <v>1787</v>
      </c>
      <c r="N1155">
        <v>1787</v>
      </c>
      <c r="O1155">
        <v>1787</v>
      </c>
      <c r="P1155">
        <f t="shared" ref="P1155:P1218" si="38">IF(ISBLANK(N1155),"",(N1155-VLOOKUP($A1155,$R:$T,2,FALSE))/VLOOKUP($A1155,$R:$T,3,FALSE))</f>
        <v>-3.3388984521515869E-2</v>
      </c>
    </row>
    <row r="1156" spans="1:16">
      <c r="A1156">
        <v>9</v>
      </c>
      <c r="B1156" t="s">
        <v>27</v>
      </c>
      <c r="C1156">
        <v>0</v>
      </c>
      <c r="D1156">
        <v>9</v>
      </c>
      <c r="E1156" t="s">
        <v>182</v>
      </c>
      <c r="F1156" t="s">
        <v>183</v>
      </c>
      <c r="G1156" t="s">
        <v>184</v>
      </c>
      <c r="H1156" t="s">
        <v>185</v>
      </c>
      <c r="J1156">
        <v>82917052394</v>
      </c>
      <c r="K1156">
        <f t="shared" si="37"/>
        <v>0</v>
      </c>
      <c r="L1156" t="s">
        <v>11</v>
      </c>
      <c r="M1156">
        <v>770</v>
      </c>
      <c r="N1156">
        <v>770</v>
      </c>
      <c r="O1156">
        <v>770</v>
      </c>
      <c r="P1156">
        <f t="shared" si="38"/>
        <v>-1.0678188565771436</v>
      </c>
    </row>
    <row r="1157" spans="1:16">
      <c r="A1157">
        <v>9</v>
      </c>
      <c r="B1157" t="s">
        <v>27</v>
      </c>
      <c r="C1157">
        <v>0</v>
      </c>
      <c r="D1157">
        <v>13</v>
      </c>
      <c r="E1157" t="s">
        <v>479</v>
      </c>
      <c r="F1157" t="s">
        <v>480</v>
      </c>
      <c r="G1157" t="s">
        <v>481</v>
      </c>
      <c r="H1157" t="s">
        <v>482</v>
      </c>
      <c r="J1157">
        <v>82917054855</v>
      </c>
      <c r="K1157">
        <f t="shared" si="37"/>
        <v>0</v>
      </c>
      <c r="L1157" t="s">
        <v>11</v>
      </c>
      <c r="M1157">
        <v>1355</v>
      </c>
      <c r="N1157">
        <v>1355</v>
      </c>
      <c r="O1157">
        <v>1355</v>
      </c>
      <c r="P1157">
        <f t="shared" si="38"/>
        <v>-0.47279282397877365</v>
      </c>
    </row>
    <row r="1158" spans="1:16">
      <c r="A1158">
        <v>9</v>
      </c>
      <c r="B1158" t="s">
        <v>27</v>
      </c>
      <c r="C1158">
        <v>0</v>
      </c>
      <c r="D1158">
        <v>12</v>
      </c>
      <c r="E1158" t="s">
        <v>458</v>
      </c>
      <c r="F1158" t="s">
        <v>459</v>
      </c>
      <c r="G1158" t="s">
        <v>460</v>
      </c>
      <c r="H1158" t="s">
        <v>461</v>
      </c>
      <c r="J1158">
        <v>82917079759</v>
      </c>
      <c r="K1158">
        <f t="shared" si="37"/>
        <v>0</v>
      </c>
      <c r="L1158" t="s">
        <v>11</v>
      </c>
      <c r="M1158">
        <v>2283</v>
      </c>
      <c r="N1158">
        <v>2283</v>
      </c>
      <c r="O1158">
        <v>2283</v>
      </c>
      <c r="P1158">
        <f t="shared" si="38"/>
        <v>0.47111172004052082</v>
      </c>
    </row>
    <row r="1159" spans="1:16">
      <c r="A1159">
        <v>9</v>
      </c>
      <c r="B1159" t="s">
        <v>27</v>
      </c>
      <c r="C1159">
        <v>0</v>
      </c>
      <c r="D1159">
        <v>15</v>
      </c>
      <c r="E1159" t="s">
        <v>87</v>
      </c>
      <c r="F1159" t="s">
        <v>88</v>
      </c>
      <c r="G1159" t="s">
        <v>89</v>
      </c>
      <c r="H1159" t="s">
        <v>90</v>
      </c>
      <c r="J1159">
        <v>82917083686</v>
      </c>
      <c r="K1159">
        <f t="shared" si="37"/>
        <v>0</v>
      </c>
      <c r="L1159" t="s">
        <v>11</v>
      </c>
      <c r="M1159">
        <v>930</v>
      </c>
      <c r="N1159">
        <v>930</v>
      </c>
      <c r="O1159">
        <v>930</v>
      </c>
      <c r="P1159">
        <f t="shared" si="38"/>
        <v>-0.90507669381519618</v>
      </c>
    </row>
    <row r="1160" spans="1:16">
      <c r="A1160">
        <v>9</v>
      </c>
      <c r="B1160" t="s">
        <v>27</v>
      </c>
      <c r="C1160">
        <v>0</v>
      </c>
      <c r="D1160">
        <v>14</v>
      </c>
      <c r="E1160" t="s">
        <v>83</v>
      </c>
      <c r="F1160" t="s">
        <v>84</v>
      </c>
      <c r="G1160" t="s">
        <v>85</v>
      </c>
      <c r="H1160" t="s">
        <v>86</v>
      </c>
      <c r="J1160">
        <v>82917109062</v>
      </c>
      <c r="K1160">
        <f t="shared" si="37"/>
        <v>0</v>
      </c>
      <c r="L1160" t="s">
        <v>5</v>
      </c>
      <c r="M1160">
        <v>1594</v>
      </c>
      <c r="N1160">
        <v>1594</v>
      </c>
      <c r="O1160">
        <v>1594</v>
      </c>
      <c r="P1160">
        <f t="shared" si="38"/>
        <v>-0.22969671835311481</v>
      </c>
    </row>
    <row r="1161" spans="1:16">
      <c r="A1161">
        <v>9</v>
      </c>
      <c r="B1161" t="s">
        <v>27</v>
      </c>
      <c r="C1161">
        <v>0</v>
      </c>
      <c r="D1161">
        <v>16</v>
      </c>
      <c r="E1161" t="s">
        <v>266</v>
      </c>
      <c r="F1161" t="s">
        <v>267</v>
      </c>
      <c r="G1161" t="s">
        <v>268</v>
      </c>
      <c r="H1161" t="s">
        <v>269</v>
      </c>
      <c r="J1161">
        <v>82917109749</v>
      </c>
      <c r="K1161">
        <f t="shared" si="37"/>
        <v>0</v>
      </c>
      <c r="L1161" t="s">
        <v>11</v>
      </c>
      <c r="M1161">
        <v>906</v>
      </c>
      <c r="N1161">
        <v>906</v>
      </c>
      <c r="O1161">
        <v>906</v>
      </c>
      <c r="P1161">
        <f t="shared" si="38"/>
        <v>-0.92948801822948823</v>
      </c>
    </row>
    <row r="1162" spans="1:16">
      <c r="A1162">
        <v>9</v>
      </c>
      <c r="B1162" t="s">
        <v>27</v>
      </c>
      <c r="C1162">
        <v>3</v>
      </c>
      <c r="D1162">
        <v>39</v>
      </c>
      <c r="E1162" t="s">
        <v>430</v>
      </c>
      <c r="F1162" t="s">
        <v>431</v>
      </c>
      <c r="G1162" t="s">
        <v>432</v>
      </c>
      <c r="H1162" t="s">
        <v>433</v>
      </c>
      <c r="I1162">
        <v>82917004401</v>
      </c>
      <c r="J1162">
        <v>82917024977</v>
      </c>
      <c r="K1162">
        <f t="shared" si="37"/>
        <v>5.7155555555555555</v>
      </c>
      <c r="L1162" t="s">
        <v>11</v>
      </c>
      <c r="M1162">
        <v>2330</v>
      </c>
      <c r="N1162">
        <v>2330</v>
      </c>
      <c r="O1162">
        <v>2330</v>
      </c>
      <c r="P1162">
        <f t="shared" si="38"/>
        <v>0.51891723035184278</v>
      </c>
    </row>
    <row r="1163" spans="1:16">
      <c r="A1163">
        <v>9</v>
      </c>
      <c r="B1163" t="s">
        <v>27</v>
      </c>
      <c r="C1163">
        <v>3</v>
      </c>
      <c r="D1163">
        <v>40</v>
      </c>
      <c r="E1163" t="s">
        <v>193</v>
      </c>
      <c r="F1163" t="s">
        <v>194</v>
      </c>
      <c r="G1163" t="s">
        <v>195</v>
      </c>
      <c r="H1163" t="s">
        <v>196</v>
      </c>
      <c r="I1163">
        <v>82917015094</v>
      </c>
      <c r="J1163">
        <v>82917028326</v>
      </c>
      <c r="K1163">
        <f t="shared" si="37"/>
        <v>3.6755555555555555</v>
      </c>
      <c r="L1163" t="s">
        <v>11</v>
      </c>
      <c r="M1163">
        <v>938</v>
      </c>
      <c r="N1163">
        <v>938</v>
      </c>
      <c r="O1163">
        <v>938</v>
      </c>
      <c r="P1163">
        <f t="shared" si="38"/>
        <v>-0.89693958567709886</v>
      </c>
    </row>
    <row r="1164" spans="1:16">
      <c r="A1164">
        <v>9</v>
      </c>
      <c r="B1164" t="s">
        <v>27</v>
      </c>
      <c r="C1164">
        <v>3</v>
      </c>
      <c r="D1164">
        <v>37</v>
      </c>
      <c r="E1164" t="s">
        <v>299</v>
      </c>
      <c r="F1164" t="s">
        <v>300</v>
      </c>
      <c r="G1164" t="s">
        <v>301</v>
      </c>
      <c r="H1164" t="s">
        <v>302</v>
      </c>
      <c r="I1164">
        <v>82917037484</v>
      </c>
      <c r="J1164">
        <v>82917053425</v>
      </c>
      <c r="K1164">
        <f t="shared" si="37"/>
        <v>4.4280555555555559</v>
      </c>
      <c r="L1164" t="s">
        <v>11</v>
      </c>
      <c r="M1164">
        <v>1490</v>
      </c>
      <c r="N1164">
        <v>1490</v>
      </c>
      <c r="O1164">
        <v>1490</v>
      </c>
      <c r="P1164">
        <f t="shared" si="38"/>
        <v>-0.33547912414838055</v>
      </c>
    </row>
    <row r="1165" spans="1:16">
      <c r="A1165">
        <v>9</v>
      </c>
      <c r="B1165" t="s">
        <v>27</v>
      </c>
      <c r="C1165">
        <v>3</v>
      </c>
      <c r="D1165">
        <v>33</v>
      </c>
      <c r="E1165" t="s">
        <v>7</v>
      </c>
      <c r="F1165" t="s">
        <v>8</v>
      </c>
      <c r="G1165" t="s">
        <v>9</v>
      </c>
      <c r="H1165" t="s">
        <v>10</v>
      </c>
      <c r="I1165">
        <v>82917044613</v>
      </c>
      <c r="J1165">
        <v>82917055799</v>
      </c>
      <c r="K1165">
        <f t="shared" si="37"/>
        <v>3.1072222222222221</v>
      </c>
      <c r="L1165" t="s">
        <v>11</v>
      </c>
      <c r="M1165">
        <v>946</v>
      </c>
      <c r="N1165">
        <v>946</v>
      </c>
      <c r="O1165">
        <v>946</v>
      </c>
      <c r="P1165">
        <f t="shared" si="38"/>
        <v>-0.88880247753900143</v>
      </c>
    </row>
    <row r="1166" spans="1:16">
      <c r="A1166">
        <v>9</v>
      </c>
      <c r="B1166" t="s">
        <v>27</v>
      </c>
      <c r="C1166">
        <v>3</v>
      </c>
      <c r="D1166">
        <v>38</v>
      </c>
      <c r="E1166" t="s">
        <v>441</v>
      </c>
      <c r="F1166" t="s">
        <v>442</v>
      </c>
      <c r="G1166" t="s">
        <v>443</v>
      </c>
      <c r="H1166" t="s">
        <v>444</v>
      </c>
      <c r="I1166">
        <v>82917065598</v>
      </c>
      <c r="J1166">
        <v>82917080011</v>
      </c>
      <c r="K1166">
        <f t="shared" si="37"/>
        <v>4.0036111111111108</v>
      </c>
      <c r="L1166" t="s">
        <v>11</v>
      </c>
      <c r="M1166">
        <v>1130</v>
      </c>
      <c r="N1166">
        <v>1130</v>
      </c>
      <c r="O1166">
        <v>1130</v>
      </c>
      <c r="P1166">
        <f t="shared" si="38"/>
        <v>-0.70164899036276207</v>
      </c>
    </row>
    <row r="1167" spans="1:16">
      <c r="A1167">
        <v>9</v>
      </c>
      <c r="B1167" t="s">
        <v>27</v>
      </c>
      <c r="C1167">
        <v>3</v>
      </c>
      <c r="D1167">
        <v>34</v>
      </c>
      <c r="E1167" t="s">
        <v>273</v>
      </c>
      <c r="F1167" t="s">
        <v>274</v>
      </c>
      <c r="G1167" t="s">
        <v>275</v>
      </c>
      <c r="H1167" t="s">
        <v>276</v>
      </c>
      <c r="I1167">
        <v>82917066246</v>
      </c>
      <c r="J1167">
        <v>82917080481</v>
      </c>
      <c r="K1167">
        <f t="shared" si="37"/>
        <v>3.9541666666666666</v>
      </c>
      <c r="L1167" t="s">
        <v>11</v>
      </c>
      <c r="M1167">
        <v>1530</v>
      </c>
      <c r="N1167">
        <v>1530</v>
      </c>
      <c r="O1167">
        <v>1530</v>
      </c>
      <c r="P1167">
        <f t="shared" si="38"/>
        <v>-0.29479358345789375</v>
      </c>
    </row>
    <row r="1168" spans="1:16">
      <c r="A1168">
        <v>9</v>
      </c>
      <c r="B1168" t="s">
        <v>27</v>
      </c>
      <c r="C1168">
        <v>3</v>
      </c>
      <c r="D1168">
        <v>35</v>
      </c>
      <c r="E1168" t="s">
        <v>107</v>
      </c>
      <c r="F1168" t="s">
        <v>108</v>
      </c>
      <c r="G1168" t="s">
        <v>109</v>
      </c>
      <c r="H1168" t="s">
        <v>110</v>
      </c>
      <c r="I1168">
        <v>82917094582</v>
      </c>
      <c r="J1168">
        <v>82917107825</v>
      </c>
      <c r="K1168">
        <f t="shared" si="37"/>
        <v>3.6786111111111111</v>
      </c>
      <c r="L1168" t="s">
        <v>11</v>
      </c>
      <c r="M1168">
        <v>1002</v>
      </c>
      <c r="N1168">
        <v>1002</v>
      </c>
      <c r="O1168">
        <v>1002</v>
      </c>
      <c r="P1168">
        <f t="shared" si="38"/>
        <v>-0.83184272057231989</v>
      </c>
    </row>
    <row r="1169" spans="1:16">
      <c r="A1169">
        <v>9</v>
      </c>
      <c r="B1169" t="s">
        <v>27</v>
      </c>
      <c r="C1169">
        <v>3</v>
      </c>
      <c r="D1169">
        <v>36</v>
      </c>
      <c r="E1169" t="s">
        <v>133</v>
      </c>
      <c r="F1169" t="s">
        <v>134</v>
      </c>
      <c r="G1169" t="s">
        <v>135</v>
      </c>
      <c r="H1169" t="s">
        <v>136</v>
      </c>
      <c r="I1169">
        <v>82917101387</v>
      </c>
      <c r="J1169">
        <v>82917109657</v>
      </c>
      <c r="K1169">
        <f t="shared" si="37"/>
        <v>2.2972222222222225</v>
      </c>
      <c r="L1169" t="s">
        <v>11</v>
      </c>
      <c r="M1169">
        <v>1034</v>
      </c>
      <c r="N1169">
        <v>1034</v>
      </c>
      <c r="O1169">
        <v>1034</v>
      </c>
      <c r="P1169">
        <f t="shared" si="38"/>
        <v>-0.79929428801993041</v>
      </c>
    </row>
    <row r="1170" spans="1:16">
      <c r="A1170">
        <v>9</v>
      </c>
      <c r="B1170" t="s">
        <v>27</v>
      </c>
      <c r="C1170">
        <v>30</v>
      </c>
      <c r="D1170">
        <v>58</v>
      </c>
      <c r="E1170" t="s">
        <v>68</v>
      </c>
      <c r="F1170" t="s">
        <v>69</v>
      </c>
      <c r="G1170" t="s">
        <v>70</v>
      </c>
      <c r="H1170" t="s">
        <v>71</v>
      </c>
      <c r="I1170">
        <v>82917011530</v>
      </c>
      <c r="J1170">
        <v>82917027408</v>
      </c>
      <c r="K1170">
        <f t="shared" si="37"/>
        <v>4.4105555555555558</v>
      </c>
      <c r="L1170" t="s">
        <v>11</v>
      </c>
      <c r="M1170">
        <v>1515</v>
      </c>
      <c r="N1170">
        <v>1515</v>
      </c>
      <c r="O1170">
        <v>1515</v>
      </c>
      <c r="P1170">
        <f t="shared" si="38"/>
        <v>-0.31005066121682628</v>
      </c>
    </row>
    <row r="1171" spans="1:16">
      <c r="A1171">
        <v>9</v>
      </c>
      <c r="B1171" t="s">
        <v>27</v>
      </c>
      <c r="C1171">
        <v>30</v>
      </c>
      <c r="D1171">
        <v>60</v>
      </c>
      <c r="E1171" t="s">
        <v>343</v>
      </c>
      <c r="F1171" t="s">
        <v>344</v>
      </c>
      <c r="G1171" t="s">
        <v>345</v>
      </c>
      <c r="H1171" t="s">
        <v>346</v>
      </c>
      <c r="I1171">
        <v>82917018820</v>
      </c>
      <c r="J1171">
        <v>82917028896</v>
      </c>
      <c r="K1171">
        <f t="shared" si="37"/>
        <v>2.798888888888889</v>
      </c>
      <c r="L1171" t="s">
        <v>11</v>
      </c>
      <c r="M1171">
        <v>690</v>
      </c>
      <c r="N1171">
        <v>690</v>
      </c>
      <c r="O1171">
        <v>690</v>
      </c>
      <c r="P1171">
        <f t="shared" si="38"/>
        <v>-1.1491899379581172</v>
      </c>
    </row>
    <row r="1172" spans="1:16">
      <c r="A1172">
        <v>9</v>
      </c>
      <c r="B1172" t="s">
        <v>27</v>
      </c>
      <c r="C1172">
        <v>30</v>
      </c>
      <c r="D1172">
        <v>57</v>
      </c>
      <c r="E1172" t="s">
        <v>317</v>
      </c>
      <c r="F1172" t="s">
        <v>318</v>
      </c>
      <c r="G1172" t="s">
        <v>319</v>
      </c>
      <c r="H1172" t="s">
        <v>320</v>
      </c>
      <c r="I1172">
        <v>82917032300</v>
      </c>
      <c r="J1172">
        <v>82917052950</v>
      </c>
      <c r="K1172">
        <f t="shared" si="37"/>
        <v>5.7361111111111116</v>
      </c>
      <c r="L1172" t="s">
        <v>11</v>
      </c>
      <c r="M1172">
        <v>739</v>
      </c>
      <c r="N1172">
        <v>739</v>
      </c>
      <c r="O1172">
        <v>739</v>
      </c>
      <c r="P1172">
        <f t="shared" si="38"/>
        <v>-1.0993501506122707</v>
      </c>
    </row>
    <row r="1173" spans="1:16">
      <c r="A1173">
        <v>9</v>
      </c>
      <c r="B1173" t="s">
        <v>27</v>
      </c>
      <c r="C1173">
        <v>30</v>
      </c>
      <c r="D1173">
        <v>64</v>
      </c>
      <c r="E1173" t="s">
        <v>475</v>
      </c>
      <c r="F1173" t="s">
        <v>476</v>
      </c>
      <c r="G1173" t="s">
        <v>477</v>
      </c>
      <c r="H1173" t="s">
        <v>478</v>
      </c>
      <c r="I1173">
        <v>82917046719</v>
      </c>
      <c r="J1173">
        <v>82917056311</v>
      </c>
      <c r="K1173">
        <f t="shared" si="37"/>
        <v>2.6644444444444444</v>
      </c>
      <c r="L1173" t="s">
        <v>11</v>
      </c>
      <c r="M1173">
        <v>1170</v>
      </c>
      <c r="N1173">
        <v>1170</v>
      </c>
      <c r="O1173">
        <v>1170</v>
      </c>
      <c r="P1173">
        <f t="shared" si="38"/>
        <v>-0.66096344967227516</v>
      </c>
    </row>
    <row r="1174" spans="1:16">
      <c r="A1174">
        <v>9</v>
      </c>
      <c r="B1174" t="s">
        <v>27</v>
      </c>
      <c r="C1174">
        <v>30</v>
      </c>
      <c r="D1174">
        <v>63</v>
      </c>
      <c r="E1174" t="s">
        <v>137</v>
      </c>
      <c r="F1174" t="s">
        <v>138</v>
      </c>
      <c r="G1174" t="s">
        <v>139</v>
      </c>
      <c r="H1174" t="s">
        <v>140</v>
      </c>
      <c r="I1174">
        <v>82917066408</v>
      </c>
      <c r="J1174">
        <v>82917080603</v>
      </c>
      <c r="K1174">
        <f t="shared" si="37"/>
        <v>3.9430555555555555</v>
      </c>
      <c r="L1174" t="s">
        <v>5</v>
      </c>
      <c r="M1174">
        <v>1962</v>
      </c>
      <c r="N1174">
        <v>1962</v>
      </c>
      <c r="O1174">
        <v>1962</v>
      </c>
      <c r="P1174">
        <f t="shared" si="38"/>
        <v>0.144610255999364</v>
      </c>
    </row>
    <row r="1175" spans="1:16">
      <c r="A1175">
        <v>9</v>
      </c>
      <c r="B1175" t="s">
        <v>27</v>
      </c>
      <c r="C1175">
        <v>30</v>
      </c>
      <c r="D1175">
        <v>62</v>
      </c>
      <c r="E1175" t="s">
        <v>208</v>
      </c>
      <c r="F1175" t="s">
        <v>209</v>
      </c>
      <c r="G1175" t="s">
        <v>210</v>
      </c>
      <c r="H1175" t="s">
        <v>211</v>
      </c>
      <c r="I1175">
        <v>82917076615</v>
      </c>
      <c r="J1175">
        <v>82917083508</v>
      </c>
      <c r="K1175">
        <f t="shared" si="37"/>
        <v>1.9147222222222224</v>
      </c>
      <c r="L1175" t="s">
        <v>11</v>
      </c>
      <c r="M1175">
        <v>2458</v>
      </c>
      <c r="N1175">
        <v>2458</v>
      </c>
      <c r="O1175">
        <v>2458</v>
      </c>
      <c r="P1175">
        <f t="shared" si="38"/>
        <v>0.64911096056140072</v>
      </c>
    </row>
    <row r="1176" spans="1:16">
      <c r="A1176">
        <v>9</v>
      </c>
      <c r="B1176" t="s">
        <v>27</v>
      </c>
      <c r="C1176">
        <v>30</v>
      </c>
      <c r="D1176">
        <v>61</v>
      </c>
      <c r="E1176" t="s">
        <v>503</v>
      </c>
      <c r="F1176" t="s">
        <v>504</v>
      </c>
      <c r="G1176" t="s">
        <v>505</v>
      </c>
      <c r="H1176" t="s">
        <v>506</v>
      </c>
      <c r="I1176">
        <v>82917084214</v>
      </c>
      <c r="J1176">
        <v>82917106694</v>
      </c>
      <c r="K1176">
        <f t="shared" si="37"/>
        <v>6.2444444444444445</v>
      </c>
      <c r="L1176" t="s">
        <v>11</v>
      </c>
      <c r="M1176">
        <v>1010</v>
      </c>
      <c r="N1176">
        <v>1010</v>
      </c>
      <c r="O1176">
        <v>1010</v>
      </c>
      <c r="P1176">
        <f t="shared" si="38"/>
        <v>-0.82370561243422247</v>
      </c>
    </row>
    <row r="1177" spans="1:16">
      <c r="A1177">
        <v>9</v>
      </c>
      <c r="B1177" t="s">
        <v>27</v>
      </c>
      <c r="C1177">
        <v>30</v>
      </c>
      <c r="D1177">
        <v>59</v>
      </c>
      <c r="E1177" t="s">
        <v>114</v>
      </c>
      <c r="F1177" t="s">
        <v>115</v>
      </c>
      <c r="G1177" t="s">
        <v>116</v>
      </c>
      <c r="H1177" t="s">
        <v>117</v>
      </c>
      <c r="I1177">
        <v>82917103979</v>
      </c>
      <c r="J1177">
        <v>82917110721</v>
      </c>
      <c r="K1177">
        <f t="shared" si="37"/>
        <v>1.8727777777777777</v>
      </c>
      <c r="L1177" t="s">
        <v>11</v>
      </c>
      <c r="M1177">
        <v>1794</v>
      </c>
      <c r="N1177">
        <v>1794</v>
      </c>
      <c r="O1177">
        <v>1794</v>
      </c>
      <c r="P1177">
        <f t="shared" si="38"/>
        <v>-2.6269014900680673E-2</v>
      </c>
    </row>
    <row r="1178" spans="1:16">
      <c r="A1178">
        <v>9</v>
      </c>
      <c r="B1178" t="s">
        <v>12</v>
      </c>
      <c r="C1178">
        <v>0</v>
      </c>
      <c r="E1178" t="s">
        <v>408</v>
      </c>
      <c r="F1178" t="s">
        <v>409</v>
      </c>
      <c r="H1178" t="s">
        <v>410</v>
      </c>
      <c r="J1178">
        <v>82917026088</v>
      </c>
      <c r="K1178">
        <f t="shared" si="37"/>
        <v>0</v>
      </c>
      <c r="L1178" t="s">
        <v>11</v>
      </c>
      <c r="M1178">
        <v>1602</v>
      </c>
      <c r="N1178">
        <v>1602</v>
      </c>
      <c r="O1178">
        <v>1602</v>
      </c>
      <c r="P1178">
        <f t="shared" si="38"/>
        <v>-0.22155961021501744</v>
      </c>
    </row>
    <row r="1179" spans="1:16">
      <c r="A1179">
        <v>9</v>
      </c>
      <c r="B1179" t="s">
        <v>12</v>
      </c>
      <c r="C1179">
        <v>0</v>
      </c>
      <c r="E1179" t="s">
        <v>159</v>
      </c>
      <c r="F1179" t="s">
        <v>160</v>
      </c>
      <c r="H1179" t="s">
        <v>161</v>
      </c>
      <c r="J1179">
        <v>82917026643</v>
      </c>
      <c r="K1179">
        <f t="shared" si="37"/>
        <v>0</v>
      </c>
      <c r="L1179" t="s">
        <v>11</v>
      </c>
      <c r="M1179">
        <v>1219</v>
      </c>
      <c r="N1179">
        <v>1219</v>
      </c>
      <c r="O1179">
        <v>1219</v>
      </c>
      <c r="P1179">
        <f t="shared" si="38"/>
        <v>-0.61112366232642878</v>
      </c>
    </row>
    <row r="1180" spans="1:16">
      <c r="A1180">
        <v>9</v>
      </c>
      <c r="B1180" t="s">
        <v>12</v>
      </c>
      <c r="C1180">
        <v>0</v>
      </c>
      <c r="E1180" t="s">
        <v>493</v>
      </c>
      <c r="F1180" t="s">
        <v>494</v>
      </c>
      <c r="H1180" t="s">
        <v>495</v>
      </c>
      <c r="J1180">
        <v>82917026746</v>
      </c>
      <c r="K1180">
        <f t="shared" si="37"/>
        <v>0</v>
      </c>
      <c r="L1180" t="s">
        <v>11</v>
      </c>
      <c r="M1180">
        <v>2850</v>
      </c>
      <c r="N1180">
        <v>2850</v>
      </c>
      <c r="O1180">
        <v>2850</v>
      </c>
      <c r="P1180">
        <f t="shared" si="38"/>
        <v>1.0478292593281717</v>
      </c>
    </row>
    <row r="1181" spans="1:16">
      <c r="A1181">
        <v>9</v>
      </c>
      <c r="B1181" t="s">
        <v>12</v>
      </c>
      <c r="C1181">
        <v>0</v>
      </c>
      <c r="E1181" t="s">
        <v>162</v>
      </c>
      <c r="F1181" t="s">
        <v>163</v>
      </c>
      <c r="H1181" t="s">
        <v>164</v>
      </c>
      <c r="J1181">
        <v>82917053545</v>
      </c>
      <c r="K1181">
        <f t="shared" si="37"/>
        <v>0</v>
      </c>
      <c r="L1181" t="s">
        <v>11</v>
      </c>
      <c r="M1181">
        <v>2291</v>
      </c>
      <c r="N1181">
        <v>2291</v>
      </c>
      <c r="O1181">
        <v>2291</v>
      </c>
      <c r="P1181">
        <f t="shared" si="38"/>
        <v>0.47924882817861819</v>
      </c>
    </row>
    <row r="1182" spans="1:16">
      <c r="A1182">
        <v>9</v>
      </c>
      <c r="B1182" t="s">
        <v>12</v>
      </c>
      <c r="C1182">
        <v>0</v>
      </c>
      <c r="E1182" t="s">
        <v>496</v>
      </c>
      <c r="F1182" t="s">
        <v>497</v>
      </c>
      <c r="H1182" t="s">
        <v>498</v>
      </c>
      <c r="J1182">
        <v>82917054293</v>
      </c>
      <c r="K1182">
        <f t="shared" si="37"/>
        <v>0</v>
      </c>
      <c r="L1182" t="s">
        <v>11</v>
      </c>
      <c r="M1182">
        <v>1299</v>
      </c>
      <c r="N1182">
        <v>1299</v>
      </c>
      <c r="O1182">
        <v>1299</v>
      </c>
      <c r="P1182">
        <f t="shared" si="38"/>
        <v>-0.52975258094545519</v>
      </c>
    </row>
    <row r="1183" spans="1:16">
      <c r="A1183">
        <v>9</v>
      </c>
      <c r="B1183" t="s">
        <v>12</v>
      </c>
      <c r="C1183">
        <v>0</v>
      </c>
      <c r="E1183" t="s">
        <v>165</v>
      </c>
      <c r="F1183" t="s">
        <v>166</v>
      </c>
      <c r="H1183" t="s">
        <v>167</v>
      </c>
      <c r="J1183">
        <v>82917055996</v>
      </c>
      <c r="K1183">
        <f t="shared" si="37"/>
        <v>0</v>
      </c>
      <c r="L1183" t="s">
        <v>11</v>
      </c>
      <c r="M1183">
        <v>1987</v>
      </c>
      <c r="N1183">
        <v>1987</v>
      </c>
      <c r="O1183">
        <v>1987</v>
      </c>
      <c r="P1183">
        <f t="shared" si="38"/>
        <v>0.17003871893091829</v>
      </c>
    </row>
    <row r="1184" spans="1:16">
      <c r="A1184">
        <v>9</v>
      </c>
      <c r="B1184" t="s">
        <v>12</v>
      </c>
      <c r="C1184">
        <v>0</v>
      </c>
      <c r="E1184" t="s">
        <v>13</v>
      </c>
      <c r="F1184" t="s">
        <v>14</v>
      </c>
      <c r="H1184" t="s">
        <v>15</v>
      </c>
      <c r="J1184">
        <v>82917079603</v>
      </c>
      <c r="K1184">
        <f t="shared" si="37"/>
        <v>0</v>
      </c>
      <c r="L1184" t="s">
        <v>11</v>
      </c>
      <c r="M1184">
        <v>882</v>
      </c>
      <c r="N1184">
        <v>882</v>
      </c>
      <c r="O1184">
        <v>882</v>
      </c>
      <c r="P1184">
        <f t="shared" si="38"/>
        <v>-0.9538993426437804</v>
      </c>
    </row>
    <row r="1185" spans="1:16">
      <c r="A1185">
        <v>9</v>
      </c>
      <c r="B1185" t="s">
        <v>12</v>
      </c>
      <c r="C1185">
        <v>0</v>
      </c>
      <c r="E1185" t="s">
        <v>65</v>
      </c>
      <c r="F1185" t="s">
        <v>66</v>
      </c>
      <c r="H1185" t="s">
        <v>67</v>
      </c>
      <c r="J1185">
        <v>82917079686</v>
      </c>
      <c r="K1185">
        <f t="shared" si="37"/>
        <v>0</v>
      </c>
      <c r="L1185" t="s">
        <v>11</v>
      </c>
      <c r="M1185">
        <v>706</v>
      </c>
      <c r="N1185">
        <v>706</v>
      </c>
      <c r="O1185">
        <v>706</v>
      </c>
      <c r="P1185">
        <f t="shared" si="38"/>
        <v>-1.1329157216819223</v>
      </c>
    </row>
    <row r="1186" spans="1:16">
      <c r="A1186">
        <v>9</v>
      </c>
      <c r="B1186" t="s">
        <v>12</v>
      </c>
      <c r="C1186">
        <v>0</v>
      </c>
      <c r="E1186" t="s">
        <v>310</v>
      </c>
      <c r="F1186" t="s">
        <v>311</v>
      </c>
      <c r="H1186" t="s">
        <v>312</v>
      </c>
      <c r="J1186">
        <v>82917080751</v>
      </c>
      <c r="K1186">
        <f t="shared" si="37"/>
        <v>0</v>
      </c>
      <c r="L1186" t="s">
        <v>11</v>
      </c>
      <c r="M1186">
        <v>666</v>
      </c>
      <c r="N1186">
        <v>666</v>
      </c>
      <c r="O1186">
        <v>666</v>
      </c>
      <c r="P1186">
        <f t="shared" si="38"/>
        <v>-1.1736012623724092</v>
      </c>
    </row>
    <row r="1187" spans="1:16">
      <c r="A1187">
        <v>9</v>
      </c>
      <c r="B1187" t="s">
        <v>12</v>
      </c>
      <c r="C1187">
        <v>0</v>
      </c>
      <c r="E1187" t="s">
        <v>367</v>
      </c>
      <c r="F1187" t="s">
        <v>368</v>
      </c>
      <c r="H1187" t="s">
        <v>369</v>
      </c>
      <c r="J1187">
        <v>82917106458</v>
      </c>
      <c r="K1187">
        <f t="shared" si="37"/>
        <v>0</v>
      </c>
      <c r="L1187" t="s">
        <v>11</v>
      </c>
      <c r="M1187">
        <v>1771</v>
      </c>
      <c r="N1187">
        <v>1771</v>
      </c>
      <c r="O1187">
        <v>1771</v>
      </c>
      <c r="P1187">
        <f t="shared" si="38"/>
        <v>-4.9663200797710597E-2</v>
      </c>
    </row>
    <row r="1188" spans="1:16">
      <c r="A1188">
        <v>9</v>
      </c>
      <c r="B1188" t="s">
        <v>12</v>
      </c>
      <c r="C1188">
        <v>0</v>
      </c>
      <c r="E1188" t="s">
        <v>55</v>
      </c>
      <c r="F1188" t="s">
        <v>56</v>
      </c>
      <c r="H1188" t="s">
        <v>57</v>
      </c>
      <c r="J1188">
        <v>82917107610</v>
      </c>
      <c r="K1188">
        <f t="shared" si="37"/>
        <v>0</v>
      </c>
      <c r="L1188" t="s">
        <v>11</v>
      </c>
      <c r="M1188">
        <v>906</v>
      </c>
      <c r="N1188">
        <v>906</v>
      </c>
      <c r="O1188">
        <v>906</v>
      </c>
      <c r="P1188">
        <f t="shared" si="38"/>
        <v>-0.92948801822948823</v>
      </c>
    </row>
    <row r="1189" spans="1:16">
      <c r="A1189">
        <v>9</v>
      </c>
      <c r="B1189" t="s">
        <v>12</v>
      </c>
      <c r="C1189">
        <v>0</v>
      </c>
      <c r="E1189" t="s">
        <v>483</v>
      </c>
      <c r="F1189" t="s">
        <v>484</v>
      </c>
      <c r="H1189" t="s">
        <v>485</v>
      </c>
      <c r="J1189">
        <v>82917110365</v>
      </c>
      <c r="K1189">
        <f t="shared" si="37"/>
        <v>0</v>
      </c>
      <c r="L1189" t="s">
        <v>11</v>
      </c>
      <c r="M1189">
        <v>1058</v>
      </c>
      <c r="N1189">
        <v>1058</v>
      </c>
      <c r="O1189">
        <v>1058</v>
      </c>
      <c r="P1189">
        <f t="shared" si="38"/>
        <v>-0.77488296360563835</v>
      </c>
    </row>
    <row r="1190" spans="1:16">
      <c r="A1190">
        <v>9</v>
      </c>
      <c r="B1190" t="s">
        <v>12</v>
      </c>
      <c r="C1190">
        <v>3</v>
      </c>
      <c r="E1190" t="s">
        <v>259</v>
      </c>
      <c r="F1190" t="s">
        <v>260</v>
      </c>
      <c r="H1190" t="s">
        <v>261</v>
      </c>
      <c r="I1190">
        <v>82917009586</v>
      </c>
      <c r="J1190">
        <v>82917027058</v>
      </c>
      <c r="K1190">
        <f t="shared" si="37"/>
        <v>4.8533333333333335</v>
      </c>
      <c r="L1190" t="s">
        <v>11</v>
      </c>
      <c r="M1190">
        <v>730</v>
      </c>
      <c r="N1190">
        <v>730</v>
      </c>
      <c r="O1190">
        <v>730</v>
      </c>
      <c r="P1190">
        <f t="shared" si="38"/>
        <v>-1.1085043972676303</v>
      </c>
    </row>
    <row r="1191" spans="1:16">
      <c r="A1191">
        <v>9</v>
      </c>
      <c r="B1191" t="s">
        <v>12</v>
      </c>
      <c r="C1191">
        <v>3</v>
      </c>
      <c r="E1191" t="s">
        <v>462</v>
      </c>
      <c r="F1191" t="s">
        <v>463</v>
      </c>
      <c r="H1191" t="s">
        <v>464</v>
      </c>
      <c r="I1191">
        <v>82917017038</v>
      </c>
      <c r="J1191">
        <v>82917028036</v>
      </c>
      <c r="K1191">
        <f t="shared" si="37"/>
        <v>3.0550000000000002</v>
      </c>
      <c r="L1191" t="s">
        <v>11</v>
      </c>
      <c r="M1191">
        <v>2034</v>
      </c>
      <c r="N1191">
        <v>2034</v>
      </c>
      <c r="O1191">
        <v>2034</v>
      </c>
      <c r="P1191">
        <f t="shared" si="38"/>
        <v>0.21784422924224031</v>
      </c>
    </row>
    <row r="1192" spans="1:16">
      <c r="A1192">
        <v>9</v>
      </c>
      <c r="B1192" t="s">
        <v>12</v>
      </c>
      <c r="C1192">
        <v>3</v>
      </c>
      <c r="E1192" t="s">
        <v>438</v>
      </c>
      <c r="F1192" t="s">
        <v>439</v>
      </c>
      <c r="H1192" t="s">
        <v>440</v>
      </c>
      <c r="I1192">
        <v>82917015256</v>
      </c>
      <c r="J1192">
        <v>82917028700</v>
      </c>
      <c r="K1192">
        <f t="shared" si="37"/>
        <v>3.7344444444444442</v>
      </c>
      <c r="L1192" t="s">
        <v>11</v>
      </c>
      <c r="M1192">
        <v>2770</v>
      </c>
      <c r="N1192">
        <v>2770</v>
      </c>
      <c r="O1192">
        <v>2770</v>
      </c>
      <c r="P1192">
        <f t="shared" si="38"/>
        <v>0.96645817794719791</v>
      </c>
    </row>
    <row r="1193" spans="1:16">
      <c r="A1193">
        <v>9</v>
      </c>
      <c r="B1193" t="s">
        <v>12</v>
      </c>
      <c r="C1193">
        <v>3</v>
      </c>
      <c r="E1193" t="s">
        <v>347</v>
      </c>
      <c r="F1193" t="s">
        <v>348</v>
      </c>
      <c r="H1193" t="s">
        <v>349</v>
      </c>
      <c r="I1193">
        <v>82917040886</v>
      </c>
      <c r="J1193">
        <v>82917054966</v>
      </c>
      <c r="K1193">
        <f t="shared" si="37"/>
        <v>3.911111111111111</v>
      </c>
      <c r="L1193" t="s">
        <v>11</v>
      </c>
      <c r="M1193">
        <v>1282</v>
      </c>
      <c r="N1193">
        <v>1282</v>
      </c>
      <c r="O1193">
        <v>1282</v>
      </c>
      <c r="P1193">
        <f t="shared" si="38"/>
        <v>-0.54704393573891208</v>
      </c>
    </row>
    <row r="1194" spans="1:16">
      <c r="A1194">
        <v>9</v>
      </c>
      <c r="B1194" t="s">
        <v>12</v>
      </c>
      <c r="C1194">
        <v>3</v>
      </c>
      <c r="E1194" t="s">
        <v>212</v>
      </c>
      <c r="F1194" t="s">
        <v>213</v>
      </c>
      <c r="H1194" t="s">
        <v>214</v>
      </c>
      <c r="I1194">
        <v>82917044451</v>
      </c>
      <c r="J1194">
        <v>82917055442</v>
      </c>
      <c r="K1194">
        <f t="shared" si="37"/>
        <v>3.0530555555555554</v>
      </c>
      <c r="L1194" t="s">
        <v>11</v>
      </c>
      <c r="M1194">
        <v>1658</v>
      </c>
      <c r="N1194">
        <v>1658</v>
      </c>
      <c r="O1194">
        <v>1658</v>
      </c>
      <c r="P1194">
        <f t="shared" si="38"/>
        <v>-0.1645998532483359</v>
      </c>
    </row>
    <row r="1195" spans="1:16">
      <c r="A1195">
        <v>9</v>
      </c>
      <c r="B1195" t="s">
        <v>12</v>
      </c>
      <c r="C1195">
        <v>3</v>
      </c>
      <c r="E1195" t="s">
        <v>197</v>
      </c>
      <c r="F1195" t="s">
        <v>198</v>
      </c>
      <c r="H1195" t="s">
        <v>199</v>
      </c>
      <c r="I1195">
        <v>82917046557</v>
      </c>
      <c r="J1195">
        <v>82917056145</v>
      </c>
      <c r="K1195">
        <f t="shared" si="37"/>
        <v>2.6633333333333336</v>
      </c>
      <c r="L1195" t="s">
        <v>11</v>
      </c>
      <c r="M1195">
        <v>914</v>
      </c>
      <c r="N1195">
        <v>914</v>
      </c>
      <c r="O1195">
        <v>914</v>
      </c>
      <c r="P1195">
        <f t="shared" si="38"/>
        <v>-0.92135091009139092</v>
      </c>
    </row>
    <row r="1196" spans="1:16">
      <c r="A1196">
        <v>9</v>
      </c>
      <c r="B1196" t="s">
        <v>12</v>
      </c>
      <c r="C1196">
        <v>3</v>
      </c>
      <c r="E1196" t="s">
        <v>222</v>
      </c>
      <c r="F1196" t="s">
        <v>223</v>
      </c>
      <c r="H1196" t="s">
        <v>224</v>
      </c>
      <c r="I1196">
        <v>82917062196</v>
      </c>
      <c r="J1196">
        <v>82917079523</v>
      </c>
      <c r="K1196">
        <f t="shared" si="37"/>
        <v>4.8130555555555556</v>
      </c>
      <c r="L1196" t="s">
        <v>11</v>
      </c>
      <c r="M1196">
        <v>842</v>
      </c>
      <c r="N1196">
        <v>842</v>
      </c>
      <c r="O1196">
        <v>842</v>
      </c>
      <c r="P1196">
        <f t="shared" si="38"/>
        <v>-0.9945848833342672</v>
      </c>
    </row>
    <row r="1197" spans="1:16">
      <c r="A1197">
        <v>9</v>
      </c>
      <c r="B1197" t="s">
        <v>12</v>
      </c>
      <c r="C1197">
        <v>3</v>
      </c>
      <c r="E1197" t="s">
        <v>452</v>
      </c>
      <c r="F1197" t="s">
        <v>453</v>
      </c>
      <c r="H1197" t="s">
        <v>454</v>
      </c>
      <c r="I1197">
        <v>82917078397</v>
      </c>
      <c r="J1197">
        <v>82917083772</v>
      </c>
      <c r="K1197">
        <f t="shared" si="37"/>
        <v>1.4930555555555556</v>
      </c>
      <c r="L1197" t="s">
        <v>5</v>
      </c>
      <c r="M1197">
        <v>2066</v>
      </c>
      <c r="N1197">
        <v>2066</v>
      </c>
      <c r="O1197">
        <v>2066</v>
      </c>
      <c r="P1197">
        <f t="shared" si="38"/>
        <v>0.25039266179462977</v>
      </c>
    </row>
    <row r="1198" spans="1:16">
      <c r="A1198">
        <v>9</v>
      </c>
      <c r="B1198" t="s">
        <v>12</v>
      </c>
      <c r="C1198">
        <v>3</v>
      </c>
      <c r="E1198" t="s">
        <v>152</v>
      </c>
      <c r="F1198" t="s">
        <v>153</v>
      </c>
      <c r="H1198" t="s">
        <v>154</v>
      </c>
      <c r="I1198">
        <v>82917078559</v>
      </c>
      <c r="J1198">
        <v>82917083926</v>
      </c>
      <c r="K1198">
        <f t="shared" si="37"/>
        <v>1.4908333333333335</v>
      </c>
      <c r="L1198" t="s">
        <v>11</v>
      </c>
      <c r="M1198">
        <v>594</v>
      </c>
      <c r="N1198">
        <v>594</v>
      </c>
      <c r="O1198">
        <v>594</v>
      </c>
      <c r="P1198">
        <f t="shared" si="38"/>
        <v>-1.2468352356152856</v>
      </c>
    </row>
    <row r="1199" spans="1:16">
      <c r="A1199">
        <v>9</v>
      </c>
      <c r="B1199" t="s">
        <v>12</v>
      </c>
      <c r="C1199">
        <v>3</v>
      </c>
      <c r="E1199" t="s">
        <v>395</v>
      </c>
      <c r="F1199" t="s">
        <v>396</v>
      </c>
      <c r="H1199" t="s">
        <v>397</v>
      </c>
      <c r="I1199">
        <v>82917094096</v>
      </c>
      <c r="J1199">
        <v>82917107290</v>
      </c>
      <c r="K1199">
        <f t="shared" si="37"/>
        <v>3.665</v>
      </c>
      <c r="L1199" t="s">
        <v>11</v>
      </c>
      <c r="M1199">
        <v>4842</v>
      </c>
      <c r="N1199" t="s">
        <v>529</v>
      </c>
      <c r="O1199" t="s">
        <v>529</v>
      </c>
      <c r="P1199" t="e">
        <f t="shared" si="38"/>
        <v>#VALUE!</v>
      </c>
    </row>
    <row r="1200" spans="1:16">
      <c r="A1200">
        <v>9</v>
      </c>
      <c r="B1200" t="s">
        <v>12</v>
      </c>
      <c r="C1200">
        <v>3</v>
      </c>
      <c r="E1200" t="s">
        <v>358</v>
      </c>
      <c r="F1200" t="s">
        <v>359</v>
      </c>
      <c r="H1200" t="s">
        <v>360</v>
      </c>
      <c r="I1200">
        <v>82917101549</v>
      </c>
      <c r="J1200">
        <v>82917109833</v>
      </c>
      <c r="K1200">
        <f t="shared" si="37"/>
        <v>2.3011111111111111</v>
      </c>
      <c r="L1200" t="s">
        <v>11</v>
      </c>
      <c r="M1200">
        <v>1442</v>
      </c>
      <c r="N1200">
        <v>1442</v>
      </c>
      <c r="O1200">
        <v>1442</v>
      </c>
      <c r="P1200">
        <f t="shared" si="38"/>
        <v>-0.38430177297696477</v>
      </c>
    </row>
    <row r="1201" spans="1:16">
      <c r="A1201">
        <v>9</v>
      </c>
      <c r="B1201" t="s">
        <v>12</v>
      </c>
      <c r="C1201">
        <v>3</v>
      </c>
      <c r="E1201" t="s">
        <v>72</v>
      </c>
      <c r="F1201" t="s">
        <v>73</v>
      </c>
      <c r="H1201" t="s">
        <v>74</v>
      </c>
      <c r="I1201">
        <v>82917103817</v>
      </c>
      <c r="J1201">
        <v>82917110459</v>
      </c>
      <c r="K1201">
        <f t="shared" si="37"/>
        <v>1.845</v>
      </c>
      <c r="L1201" t="s">
        <v>11</v>
      </c>
      <c r="M1201">
        <v>986</v>
      </c>
      <c r="N1201">
        <v>986</v>
      </c>
      <c r="O1201">
        <v>986</v>
      </c>
      <c r="P1201">
        <f t="shared" si="38"/>
        <v>-0.84811693684851464</v>
      </c>
    </row>
    <row r="1202" spans="1:16">
      <c r="A1202">
        <v>9</v>
      </c>
      <c r="B1202" t="s">
        <v>12</v>
      </c>
      <c r="C1202">
        <v>30</v>
      </c>
      <c r="E1202" t="s">
        <v>465</v>
      </c>
      <c r="F1202" t="s">
        <v>466</v>
      </c>
      <c r="H1202" t="s">
        <v>467</v>
      </c>
      <c r="I1202">
        <v>82917000999</v>
      </c>
      <c r="J1202">
        <v>82917024294</v>
      </c>
      <c r="K1202">
        <f t="shared" si="37"/>
        <v>6.4708333333333332</v>
      </c>
      <c r="L1202" t="s">
        <v>11</v>
      </c>
      <c r="M1202">
        <v>2458</v>
      </c>
      <c r="N1202">
        <v>2458</v>
      </c>
      <c r="O1202">
        <v>2458</v>
      </c>
      <c r="P1202">
        <f t="shared" si="38"/>
        <v>0.64911096056140072</v>
      </c>
    </row>
    <row r="1203" spans="1:16">
      <c r="A1203">
        <v>9</v>
      </c>
      <c r="B1203" t="s">
        <v>12</v>
      </c>
      <c r="C1203">
        <v>30</v>
      </c>
      <c r="E1203" t="s">
        <v>472</v>
      </c>
      <c r="F1203" t="s">
        <v>473</v>
      </c>
      <c r="H1203" t="s">
        <v>474</v>
      </c>
      <c r="I1203">
        <v>82917002619</v>
      </c>
      <c r="J1203">
        <v>82917024472</v>
      </c>
      <c r="K1203">
        <f t="shared" si="37"/>
        <v>6.0702777777777772</v>
      </c>
      <c r="L1203" t="s">
        <v>5</v>
      </c>
      <c r="M1203">
        <v>3146</v>
      </c>
      <c r="N1203">
        <v>3146</v>
      </c>
      <c r="O1203">
        <v>3146</v>
      </c>
      <c r="P1203">
        <f t="shared" si="38"/>
        <v>1.3489022604377741</v>
      </c>
    </row>
    <row r="1204" spans="1:16">
      <c r="A1204">
        <v>9</v>
      </c>
      <c r="B1204" t="s">
        <v>12</v>
      </c>
      <c r="C1204">
        <v>30</v>
      </c>
      <c r="E1204" t="s">
        <v>405</v>
      </c>
      <c r="F1204" t="s">
        <v>406</v>
      </c>
      <c r="H1204" t="s">
        <v>407</v>
      </c>
      <c r="I1204">
        <v>82917015418</v>
      </c>
      <c r="J1204">
        <v>82917028619</v>
      </c>
      <c r="K1204">
        <f t="shared" si="37"/>
        <v>3.6669444444444448</v>
      </c>
      <c r="L1204" t="s">
        <v>11</v>
      </c>
      <c r="M1204">
        <v>851</v>
      </c>
      <c r="N1204">
        <v>851</v>
      </c>
      <c r="O1204">
        <v>851</v>
      </c>
      <c r="P1204">
        <f t="shared" si="38"/>
        <v>-0.98543063667890762</v>
      </c>
    </row>
    <row r="1205" spans="1:16">
      <c r="A1205">
        <v>9</v>
      </c>
      <c r="B1205" t="s">
        <v>12</v>
      </c>
      <c r="C1205">
        <v>30</v>
      </c>
      <c r="E1205" t="s">
        <v>41</v>
      </c>
      <c r="F1205" t="s">
        <v>42</v>
      </c>
      <c r="H1205" t="s">
        <v>43</v>
      </c>
      <c r="I1205">
        <v>82917035702</v>
      </c>
      <c r="J1205">
        <v>82917053214</v>
      </c>
      <c r="K1205">
        <f t="shared" si="37"/>
        <v>4.8644444444444446</v>
      </c>
      <c r="L1205" t="s">
        <v>11</v>
      </c>
      <c r="M1205">
        <v>1546</v>
      </c>
      <c r="N1205">
        <v>1546</v>
      </c>
      <c r="O1205">
        <v>1546</v>
      </c>
      <c r="P1205">
        <f t="shared" si="38"/>
        <v>-0.27851936718169901</v>
      </c>
    </row>
    <row r="1206" spans="1:16">
      <c r="A1206">
        <v>9</v>
      </c>
      <c r="B1206" t="s">
        <v>12</v>
      </c>
      <c r="C1206">
        <v>30</v>
      </c>
      <c r="E1206" t="s">
        <v>35</v>
      </c>
      <c r="F1206" t="s">
        <v>36</v>
      </c>
      <c r="H1206" t="s">
        <v>37</v>
      </c>
      <c r="I1206">
        <v>82917049959</v>
      </c>
      <c r="J1206">
        <v>82917056230</v>
      </c>
      <c r="K1206">
        <f t="shared" si="37"/>
        <v>1.7419444444444445</v>
      </c>
      <c r="L1206" t="s">
        <v>11</v>
      </c>
      <c r="M1206">
        <v>850</v>
      </c>
      <c r="N1206">
        <v>850</v>
      </c>
      <c r="O1206">
        <v>850</v>
      </c>
      <c r="P1206">
        <f t="shared" si="38"/>
        <v>-0.98644777519616988</v>
      </c>
    </row>
    <row r="1207" spans="1:16">
      <c r="A1207">
        <v>9</v>
      </c>
      <c r="B1207" t="s">
        <v>12</v>
      </c>
      <c r="C1207">
        <v>30</v>
      </c>
      <c r="E1207" t="s">
        <v>303</v>
      </c>
      <c r="F1207" t="s">
        <v>304</v>
      </c>
      <c r="H1207" t="s">
        <v>305</v>
      </c>
      <c r="I1207">
        <v>82917048339</v>
      </c>
      <c r="J1207">
        <v>82917056412</v>
      </c>
      <c r="K1207">
        <f t="shared" si="37"/>
        <v>2.2425000000000002</v>
      </c>
      <c r="L1207" t="s">
        <v>5</v>
      </c>
      <c r="M1207">
        <v>1946</v>
      </c>
      <c r="N1207">
        <v>1946</v>
      </c>
      <c r="O1207">
        <v>1946</v>
      </c>
      <c r="P1207">
        <f t="shared" si="38"/>
        <v>0.12833603972316929</v>
      </c>
    </row>
    <row r="1208" spans="1:16">
      <c r="A1208">
        <v>9</v>
      </c>
      <c r="B1208" t="s">
        <v>12</v>
      </c>
      <c r="C1208">
        <v>30</v>
      </c>
      <c r="E1208" t="s">
        <v>20</v>
      </c>
      <c r="F1208" t="s">
        <v>21</v>
      </c>
      <c r="H1208" t="s">
        <v>22</v>
      </c>
      <c r="I1208">
        <v>82917063978</v>
      </c>
      <c r="J1208">
        <v>82917079926</v>
      </c>
      <c r="K1208">
        <f t="shared" si="37"/>
        <v>4.4300000000000006</v>
      </c>
      <c r="L1208" t="s">
        <v>11</v>
      </c>
      <c r="M1208">
        <v>914</v>
      </c>
      <c r="N1208">
        <v>914</v>
      </c>
      <c r="O1208">
        <v>914</v>
      </c>
      <c r="P1208">
        <f t="shared" si="38"/>
        <v>-0.92135091009139092</v>
      </c>
    </row>
    <row r="1209" spans="1:16">
      <c r="A1209">
        <v>9</v>
      </c>
      <c r="B1209" t="s">
        <v>12</v>
      </c>
      <c r="C1209">
        <v>30</v>
      </c>
      <c r="E1209" t="s">
        <v>236</v>
      </c>
      <c r="F1209" t="s">
        <v>237</v>
      </c>
      <c r="H1209" t="s">
        <v>238</v>
      </c>
      <c r="I1209">
        <v>82917062358</v>
      </c>
      <c r="J1209">
        <v>82917080109</v>
      </c>
      <c r="K1209">
        <f t="shared" si="37"/>
        <v>4.9308333333333341</v>
      </c>
      <c r="L1209" t="s">
        <v>11</v>
      </c>
      <c r="M1209">
        <v>754</v>
      </c>
      <c r="N1209">
        <v>754</v>
      </c>
      <c r="O1209">
        <v>754</v>
      </c>
      <c r="P1209">
        <f t="shared" si="38"/>
        <v>-1.0840930728533382</v>
      </c>
    </row>
    <row r="1210" spans="1:16">
      <c r="A1210">
        <v>9</v>
      </c>
      <c r="B1210" t="s">
        <v>12</v>
      </c>
      <c r="C1210">
        <v>30</v>
      </c>
      <c r="E1210" t="s">
        <v>48</v>
      </c>
      <c r="F1210" t="s">
        <v>49</v>
      </c>
      <c r="H1210" t="s">
        <v>50</v>
      </c>
      <c r="I1210">
        <v>82917071593</v>
      </c>
      <c r="J1210">
        <v>82917082916</v>
      </c>
      <c r="K1210">
        <f t="shared" si="37"/>
        <v>3.1452777777777778</v>
      </c>
      <c r="L1210" t="s">
        <v>11</v>
      </c>
      <c r="M1210">
        <v>2995</v>
      </c>
      <c r="N1210">
        <v>2995</v>
      </c>
      <c r="O1210">
        <v>2995</v>
      </c>
      <c r="P1210">
        <f t="shared" si="38"/>
        <v>1.1953143443311864</v>
      </c>
    </row>
    <row r="1211" spans="1:16">
      <c r="A1211">
        <v>9</v>
      </c>
      <c r="B1211" t="s">
        <v>12</v>
      </c>
      <c r="C1211">
        <v>30</v>
      </c>
      <c r="E1211" t="s">
        <v>32</v>
      </c>
      <c r="F1211" t="s">
        <v>33</v>
      </c>
      <c r="H1211" t="s">
        <v>34</v>
      </c>
      <c r="I1211">
        <v>82917090694</v>
      </c>
      <c r="J1211">
        <v>82917107013</v>
      </c>
      <c r="K1211">
        <f t="shared" si="37"/>
        <v>4.5330555555555554</v>
      </c>
      <c r="L1211" t="s">
        <v>11</v>
      </c>
      <c r="M1211">
        <v>1498</v>
      </c>
      <c r="N1211">
        <v>1498</v>
      </c>
      <c r="O1211">
        <v>1498</v>
      </c>
      <c r="P1211">
        <f t="shared" si="38"/>
        <v>-0.32734201601028323</v>
      </c>
    </row>
    <row r="1212" spans="1:16">
      <c r="A1212">
        <v>9</v>
      </c>
      <c r="B1212" t="s">
        <v>12</v>
      </c>
      <c r="C1212">
        <v>30</v>
      </c>
      <c r="E1212" t="s">
        <v>321</v>
      </c>
      <c r="F1212" t="s">
        <v>322</v>
      </c>
      <c r="H1212" t="s">
        <v>323</v>
      </c>
      <c r="I1212">
        <v>82917094744</v>
      </c>
      <c r="J1212">
        <v>82917108104</v>
      </c>
      <c r="K1212">
        <f t="shared" si="37"/>
        <v>3.7111111111111108</v>
      </c>
      <c r="L1212" t="s">
        <v>11</v>
      </c>
      <c r="M1212">
        <v>1635</v>
      </c>
      <c r="N1212">
        <v>1635</v>
      </c>
      <c r="O1212">
        <v>1635</v>
      </c>
      <c r="P1212">
        <f t="shared" si="38"/>
        <v>-0.1879940391453658</v>
      </c>
    </row>
    <row r="1213" spans="1:16">
      <c r="A1213">
        <v>9</v>
      </c>
      <c r="B1213" t="s">
        <v>12</v>
      </c>
      <c r="C1213">
        <v>30</v>
      </c>
      <c r="E1213" t="s">
        <v>62</v>
      </c>
      <c r="F1213" t="s">
        <v>63</v>
      </c>
      <c r="H1213" t="s">
        <v>64</v>
      </c>
      <c r="I1213">
        <v>82917096364</v>
      </c>
      <c r="J1213">
        <v>82917109187</v>
      </c>
      <c r="K1213">
        <f t="shared" si="37"/>
        <v>3.5619444444444444</v>
      </c>
      <c r="L1213" t="s">
        <v>11</v>
      </c>
      <c r="M1213">
        <v>1387</v>
      </c>
      <c r="N1213">
        <v>1387</v>
      </c>
      <c r="O1213">
        <v>1387</v>
      </c>
      <c r="P1213">
        <f t="shared" si="38"/>
        <v>-0.44024439142638416</v>
      </c>
    </row>
    <row r="1214" spans="1:16">
      <c r="A1214">
        <v>9</v>
      </c>
      <c r="B1214" t="s">
        <v>23</v>
      </c>
      <c r="C1214">
        <v>0</v>
      </c>
      <c r="E1214" t="s">
        <v>415</v>
      </c>
      <c r="F1214" t="s">
        <v>416</v>
      </c>
      <c r="H1214" t="s">
        <v>417</v>
      </c>
      <c r="J1214">
        <v>82917027640</v>
      </c>
      <c r="K1214">
        <f t="shared" si="37"/>
        <v>0</v>
      </c>
      <c r="L1214" t="s">
        <v>5</v>
      </c>
      <c r="M1214">
        <v>3314</v>
      </c>
      <c r="N1214">
        <v>3314</v>
      </c>
      <c r="O1214">
        <v>3314</v>
      </c>
      <c r="P1214">
        <f t="shared" si="38"/>
        <v>1.5197815313378189</v>
      </c>
    </row>
    <row r="1215" spans="1:16">
      <c r="A1215">
        <v>9</v>
      </c>
      <c r="B1215" t="s">
        <v>23</v>
      </c>
      <c r="C1215">
        <v>0</v>
      </c>
      <c r="E1215" t="s">
        <v>130</v>
      </c>
      <c r="F1215" t="s">
        <v>131</v>
      </c>
      <c r="H1215" t="s">
        <v>132</v>
      </c>
      <c r="J1215">
        <v>82917028412</v>
      </c>
      <c r="K1215">
        <f t="shared" si="37"/>
        <v>0</v>
      </c>
      <c r="L1215" t="s">
        <v>5</v>
      </c>
      <c r="M1215">
        <v>2939</v>
      </c>
      <c r="N1215">
        <v>2939</v>
      </c>
      <c r="O1215">
        <v>2939</v>
      </c>
      <c r="P1215">
        <f t="shared" si="38"/>
        <v>1.1383545873645049</v>
      </c>
    </row>
    <row r="1216" spans="1:16">
      <c r="A1216">
        <v>9</v>
      </c>
      <c r="B1216" t="s">
        <v>23</v>
      </c>
      <c r="C1216">
        <v>0</v>
      </c>
      <c r="E1216" t="s">
        <v>293</v>
      </c>
      <c r="F1216" t="s">
        <v>294</v>
      </c>
      <c r="H1216" t="s">
        <v>295</v>
      </c>
      <c r="J1216">
        <v>82917029298</v>
      </c>
      <c r="K1216">
        <f t="shared" si="37"/>
        <v>0</v>
      </c>
      <c r="L1216" t="s">
        <v>5</v>
      </c>
      <c r="M1216">
        <v>2570</v>
      </c>
      <c r="N1216">
        <v>2570</v>
      </c>
      <c r="O1216">
        <v>2570</v>
      </c>
      <c r="P1216">
        <f t="shared" si="38"/>
        <v>0.7630304744947638</v>
      </c>
    </row>
    <row r="1217" spans="1:16">
      <c r="A1217">
        <v>9</v>
      </c>
      <c r="B1217" t="s">
        <v>23</v>
      </c>
      <c r="C1217">
        <v>0</v>
      </c>
      <c r="E1217" t="s">
        <v>249</v>
      </c>
      <c r="F1217" t="s">
        <v>250</v>
      </c>
      <c r="H1217" t="s">
        <v>251</v>
      </c>
      <c r="J1217">
        <v>82917054139</v>
      </c>
      <c r="K1217">
        <f t="shared" si="37"/>
        <v>0</v>
      </c>
      <c r="L1217" t="s">
        <v>5</v>
      </c>
      <c r="M1217">
        <v>2066</v>
      </c>
      <c r="N1217">
        <v>2066</v>
      </c>
      <c r="O1217">
        <v>2066</v>
      </c>
      <c r="P1217">
        <f t="shared" si="38"/>
        <v>0.25039266179462977</v>
      </c>
    </row>
    <row r="1218" spans="1:16">
      <c r="A1218">
        <v>9</v>
      </c>
      <c r="B1218" t="s">
        <v>23</v>
      </c>
      <c r="C1218">
        <v>0</v>
      </c>
      <c r="E1218" t="s">
        <v>370</v>
      </c>
      <c r="F1218" t="s">
        <v>371</v>
      </c>
      <c r="H1218" t="s">
        <v>372</v>
      </c>
      <c r="J1218">
        <v>82917055673</v>
      </c>
      <c r="K1218">
        <f t="shared" si="37"/>
        <v>0</v>
      </c>
      <c r="L1218" t="s">
        <v>5</v>
      </c>
      <c r="M1218">
        <v>1611</v>
      </c>
      <c r="N1218">
        <v>1611</v>
      </c>
      <c r="O1218">
        <v>1611</v>
      </c>
      <c r="P1218">
        <f t="shared" si="38"/>
        <v>-0.21240536355965792</v>
      </c>
    </row>
    <row r="1219" spans="1:16">
      <c r="A1219">
        <v>9</v>
      </c>
      <c r="B1219" t="s">
        <v>23</v>
      </c>
      <c r="C1219">
        <v>0</v>
      </c>
      <c r="E1219" t="s">
        <v>455</v>
      </c>
      <c r="F1219" t="s">
        <v>456</v>
      </c>
      <c r="H1219" t="s">
        <v>457</v>
      </c>
      <c r="J1219">
        <v>82917056559</v>
      </c>
      <c r="K1219">
        <f t="shared" ref="K1219:K1282" si="39">IF(ISBLANK(I1219),0,((J1219-I1219)/60)/60)</f>
        <v>0</v>
      </c>
      <c r="L1219" t="s">
        <v>5</v>
      </c>
      <c r="M1219">
        <v>1594</v>
      </c>
      <c r="N1219">
        <v>1594</v>
      </c>
      <c r="O1219">
        <v>1594</v>
      </c>
      <c r="P1219">
        <f t="shared" ref="P1219:P1282" si="40">IF(ISBLANK(N1219),"",(N1219-VLOOKUP($A1219,$R:$T,2,FALSE))/VLOOKUP($A1219,$R:$T,3,FALSE))</f>
        <v>-0.22969671835311481</v>
      </c>
    </row>
    <row r="1220" spans="1:16">
      <c r="A1220">
        <v>9</v>
      </c>
      <c r="B1220" t="s">
        <v>23</v>
      </c>
      <c r="C1220">
        <v>0</v>
      </c>
      <c r="E1220" t="s">
        <v>277</v>
      </c>
      <c r="F1220" t="s">
        <v>278</v>
      </c>
      <c r="H1220" t="s">
        <v>279</v>
      </c>
      <c r="J1220">
        <v>82917080947</v>
      </c>
      <c r="K1220">
        <f t="shared" si="39"/>
        <v>0</v>
      </c>
      <c r="L1220" t="s">
        <v>5</v>
      </c>
      <c r="M1220">
        <v>1218</v>
      </c>
      <c r="N1220">
        <v>1218</v>
      </c>
      <c r="O1220">
        <v>1218</v>
      </c>
      <c r="P1220">
        <f t="shared" si="40"/>
        <v>-0.61214080084369105</v>
      </c>
    </row>
    <row r="1221" spans="1:16">
      <c r="A1221">
        <v>9</v>
      </c>
      <c r="B1221" t="s">
        <v>23</v>
      </c>
      <c r="C1221">
        <v>0</v>
      </c>
      <c r="E1221" t="s">
        <v>215</v>
      </c>
      <c r="F1221" t="s">
        <v>216</v>
      </c>
      <c r="H1221" t="s">
        <v>217</v>
      </c>
      <c r="J1221">
        <v>82917081377</v>
      </c>
      <c r="K1221">
        <f t="shared" si="39"/>
        <v>0</v>
      </c>
      <c r="L1221" t="s">
        <v>5</v>
      </c>
      <c r="M1221">
        <v>1754</v>
      </c>
      <c r="N1221">
        <v>1754</v>
      </c>
      <c r="O1221">
        <v>1754</v>
      </c>
      <c r="P1221">
        <f t="shared" si="40"/>
        <v>-6.6954555591167503E-2</v>
      </c>
    </row>
    <row r="1222" spans="1:16">
      <c r="A1222">
        <v>9</v>
      </c>
      <c r="B1222" t="s">
        <v>23</v>
      </c>
      <c r="C1222">
        <v>0</v>
      </c>
      <c r="E1222" t="s">
        <v>402</v>
      </c>
      <c r="F1222" t="s">
        <v>403</v>
      </c>
      <c r="H1222" t="s">
        <v>404</v>
      </c>
      <c r="J1222">
        <v>82917081761</v>
      </c>
      <c r="K1222">
        <f t="shared" si="39"/>
        <v>0</v>
      </c>
      <c r="L1222" t="s">
        <v>5</v>
      </c>
      <c r="M1222">
        <v>1594</v>
      </c>
      <c r="N1222">
        <v>1594</v>
      </c>
      <c r="O1222">
        <v>1594</v>
      </c>
      <c r="P1222">
        <f t="shared" si="40"/>
        <v>-0.22969671835311481</v>
      </c>
    </row>
    <row r="1223" spans="1:16">
      <c r="A1223">
        <v>9</v>
      </c>
      <c r="B1223" t="s">
        <v>23</v>
      </c>
      <c r="C1223">
        <v>0</v>
      </c>
      <c r="E1223" t="s">
        <v>98</v>
      </c>
      <c r="F1223" t="s">
        <v>99</v>
      </c>
      <c r="H1223" t="s">
        <v>100</v>
      </c>
      <c r="J1223">
        <v>82917106308</v>
      </c>
      <c r="K1223">
        <f t="shared" si="39"/>
        <v>0</v>
      </c>
      <c r="L1223" t="s">
        <v>11</v>
      </c>
      <c r="M1223">
        <v>1995</v>
      </c>
      <c r="N1223">
        <v>1995</v>
      </c>
      <c r="O1223">
        <v>1995</v>
      </c>
      <c r="P1223">
        <f t="shared" si="40"/>
        <v>0.17817582706901564</v>
      </c>
    </row>
    <row r="1224" spans="1:16">
      <c r="A1224">
        <v>9</v>
      </c>
      <c r="B1224" t="s">
        <v>23</v>
      </c>
      <c r="C1224">
        <v>0</v>
      </c>
      <c r="E1224" t="s">
        <v>270</v>
      </c>
      <c r="F1224" t="s">
        <v>271</v>
      </c>
      <c r="H1224" t="s">
        <v>272</v>
      </c>
      <c r="J1224">
        <v>82917106900</v>
      </c>
      <c r="K1224">
        <f t="shared" si="39"/>
        <v>0</v>
      </c>
      <c r="L1224" t="s">
        <v>5</v>
      </c>
      <c r="M1224">
        <v>1394</v>
      </c>
      <c r="N1224">
        <v>1394</v>
      </c>
      <c r="O1224">
        <v>1394</v>
      </c>
      <c r="P1224">
        <f t="shared" si="40"/>
        <v>-0.43312442180554894</v>
      </c>
    </row>
    <row r="1225" spans="1:16">
      <c r="A1225">
        <v>9</v>
      </c>
      <c r="B1225" t="s">
        <v>23</v>
      </c>
      <c r="C1225">
        <v>0</v>
      </c>
      <c r="E1225" t="s">
        <v>104</v>
      </c>
      <c r="F1225" t="s">
        <v>105</v>
      </c>
      <c r="H1225" t="s">
        <v>106</v>
      </c>
      <c r="J1225">
        <v>82917110548</v>
      </c>
      <c r="K1225">
        <f t="shared" si="39"/>
        <v>0</v>
      </c>
      <c r="L1225" t="s">
        <v>5</v>
      </c>
      <c r="M1225">
        <v>2379</v>
      </c>
      <c r="N1225">
        <v>2379</v>
      </c>
      <c r="O1225">
        <v>2379</v>
      </c>
      <c r="P1225">
        <f t="shared" si="40"/>
        <v>0.56875701769768916</v>
      </c>
    </row>
    <row r="1226" spans="1:16">
      <c r="A1226">
        <v>9</v>
      </c>
      <c r="B1226" t="s">
        <v>23</v>
      </c>
      <c r="C1226">
        <v>3</v>
      </c>
      <c r="E1226" t="s">
        <v>149</v>
      </c>
      <c r="F1226" t="s">
        <v>150</v>
      </c>
      <c r="H1226" t="s">
        <v>151</v>
      </c>
      <c r="I1226">
        <v>82917004239</v>
      </c>
      <c r="J1226">
        <v>82917024690</v>
      </c>
      <c r="K1226">
        <f t="shared" si="39"/>
        <v>5.6808333333333341</v>
      </c>
      <c r="L1226" t="s">
        <v>5</v>
      </c>
      <c r="M1226">
        <v>1986</v>
      </c>
      <c r="N1226">
        <v>1986</v>
      </c>
      <c r="O1226">
        <v>1986</v>
      </c>
      <c r="P1226">
        <f t="shared" si="40"/>
        <v>0.16902158041365611</v>
      </c>
    </row>
    <row r="1227" spans="1:16">
      <c r="A1227">
        <v>9</v>
      </c>
      <c r="B1227" t="s">
        <v>23</v>
      </c>
      <c r="C1227">
        <v>3</v>
      </c>
      <c r="E1227" t="s">
        <v>38</v>
      </c>
      <c r="F1227" t="s">
        <v>39</v>
      </c>
      <c r="H1227" t="s">
        <v>40</v>
      </c>
      <c r="I1227">
        <v>82917011368</v>
      </c>
      <c r="J1227">
        <v>82917026456</v>
      </c>
      <c r="K1227">
        <f t="shared" si="39"/>
        <v>4.1911111111111108</v>
      </c>
      <c r="L1227" t="s">
        <v>5</v>
      </c>
      <c r="M1227">
        <v>2610</v>
      </c>
      <c r="N1227">
        <v>2610</v>
      </c>
      <c r="O1227">
        <v>2610</v>
      </c>
      <c r="P1227">
        <f t="shared" si="40"/>
        <v>0.8037160151852506</v>
      </c>
    </row>
    <row r="1228" spans="1:16">
      <c r="A1228">
        <v>9</v>
      </c>
      <c r="B1228" t="s">
        <v>23</v>
      </c>
      <c r="C1228">
        <v>3</v>
      </c>
      <c r="E1228" t="s">
        <v>186</v>
      </c>
      <c r="F1228" t="s">
        <v>187</v>
      </c>
      <c r="H1228" t="s">
        <v>188</v>
      </c>
      <c r="I1228">
        <v>82917022061</v>
      </c>
      <c r="J1228">
        <v>82917029142</v>
      </c>
      <c r="K1228">
        <f t="shared" si="39"/>
        <v>1.9669444444444444</v>
      </c>
      <c r="L1228" t="s">
        <v>5</v>
      </c>
      <c r="M1228">
        <v>2098</v>
      </c>
      <c r="N1228">
        <v>2098</v>
      </c>
      <c r="O1228">
        <v>2098</v>
      </c>
      <c r="P1228">
        <f t="shared" si="40"/>
        <v>0.28294109434701925</v>
      </c>
    </row>
    <row r="1229" spans="1:16">
      <c r="A1229">
        <v>9</v>
      </c>
      <c r="B1229" t="s">
        <v>23</v>
      </c>
      <c r="C1229">
        <v>3</v>
      </c>
      <c r="E1229" t="s">
        <v>392</v>
      </c>
      <c r="F1229" t="s">
        <v>393</v>
      </c>
      <c r="H1229" t="s">
        <v>394</v>
      </c>
      <c r="I1229">
        <v>82917030356</v>
      </c>
      <c r="J1229">
        <v>82917052208</v>
      </c>
      <c r="K1229">
        <f t="shared" si="39"/>
        <v>6.0699999999999994</v>
      </c>
      <c r="L1229" t="s">
        <v>5</v>
      </c>
      <c r="M1229">
        <v>2594</v>
      </c>
      <c r="N1229">
        <v>2594</v>
      </c>
      <c r="O1229">
        <v>2594</v>
      </c>
      <c r="P1229">
        <f t="shared" si="40"/>
        <v>0.78744179890905586</v>
      </c>
    </row>
    <row r="1230" spans="1:16">
      <c r="A1230">
        <v>9</v>
      </c>
      <c r="B1230" t="s">
        <v>23</v>
      </c>
      <c r="C1230">
        <v>3</v>
      </c>
      <c r="E1230" t="s">
        <v>256</v>
      </c>
      <c r="F1230" t="s">
        <v>257</v>
      </c>
      <c r="H1230" t="s">
        <v>258</v>
      </c>
      <c r="I1230">
        <v>82917032138</v>
      </c>
      <c r="J1230">
        <v>82917052686</v>
      </c>
      <c r="K1230">
        <f t="shared" si="39"/>
        <v>5.7077777777777774</v>
      </c>
      <c r="L1230" t="s">
        <v>5</v>
      </c>
      <c r="M1230">
        <v>1738</v>
      </c>
      <c r="N1230">
        <v>1738</v>
      </c>
      <c r="O1230">
        <v>1738</v>
      </c>
      <c r="P1230">
        <f t="shared" si="40"/>
        <v>-8.3228771867362231E-2</v>
      </c>
    </row>
    <row r="1231" spans="1:16">
      <c r="A1231">
        <v>9</v>
      </c>
      <c r="B1231" t="s">
        <v>23</v>
      </c>
      <c r="C1231">
        <v>3</v>
      </c>
      <c r="E1231" t="s">
        <v>486</v>
      </c>
      <c r="F1231" t="s">
        <v>487</v>
      </c>
      <c r="H1231" t="s">
        <v>488</v>
      </c>
      <c r="I1231">
        <v>82917041048</v>
      </c>
      <c r="J1231">
        <v>82917054530</v>
      </c>
      <c r="K1231">
        <f t="shared" si="39"/>
        <v>3.7449999999999997</v>
      </c>
      <c r="L1231" t="s">
        <v>5</v>
      </c>
      <c r="M1231">
        <v>4915</v>
      </c>
      <c r="N1231" t="s">
        <v>529</v>
      </c>
      <c r="O1231" t="s">
        <v>529</v>
      </c>
      <c r="P1231" t="e">
        <f t="shared" si="40"/>
        <v>#VALUE!</v>
      </c>
    </row>
    <row r="1232" spans="1:16">
      <c r="A1232">
        <v>9</v>
      </c>
      <c r="B1232" t="s">
        <v>23</v>
      </c>
      <c r="C1232">
        <v>3</v>
      </c>
      <c r="E1232" t="s">
        <v>243</v>
      </c>
      <c r="F1232" t="s">
        <v>244</v>
      </c>
      <c r="H1232" t="s">
        <v>245</v>
      </c>
      <c r="I1232">
        <v>82917065922</v>
      </c>
      <c r="J1232">
        <v>82917080386</v>
      </c>
      <c r="K1232">
        <f t="shared" si="39"/>
        <v>4.0177777777777779</v>
      </c>
      <c r="L1232" t="s">
        <v>5</v>
      </c>
      <c r="M1232">
        <v>1074</v>
      </c>
      <c r="N1232">
        <v>1074</v>
      </c>
      <c r="O1232">
        <v>1074</v>
      </c>
      <c r="P1232">
        <f t="shared" si="40"/>
        <v>-0.75860874732944361</v>
      </c>
    </row>
    <row r="1233" spans="1:16">
      <c r="A1233">
        <v>9</v>
      </c>
      <c r="B1233" t="s">
        <v>23</v>
      </c>
      <c r="C1233">
        <v>3</v>
      </c>
      <c r="E1233" t="s">
        <v>95</v>
      </c>
      <c r="F1233" t="s">
        <v>96</v>
      </c>
      <c r="H1233" t="s">
        <v>97</v>
      </c>
      <c r="I1233">
        <v>82917066084</v>
      </c>
      <c r="J1233">
        <v>82917080821</v>
      </c>
      <c r="K1233">
        <f t="shared" si="39"/>
        <v>4.0936111111111115</v>
      </c>
      <c r="L1233" t="s">
        <v>5</v>
      </c>
      <c r="M1233">
        <v>1595</v>
      </c>
      <c r="N1233">
        <v>1595</v>
      </c>
      <c r="O1233">
        <v>1595</v>
      </c>
      <c r="P1233">
        <f t="shared" si="40"/>
        <v>-0.22867957983585266</v>
      </c>
    </row>
    <row r="1234" spans="1:16">
      <c r="A1234">
        <v>9</v>
      </c>
      <c r="B1234" t="s">
        <v>23</v>
      </c>
      <c r="C1234">
        <v>3</v>
      </c>
      <c r="E1234" t="s">
        <v>280</v>
      </c>
      <c r="F1234" t="s">
        <v>281</v>
      </c>
      <c r="H1234" t="s">
        <v>282</v>
      </c>
      <c r="I1234">
        <v>82917071431</v>
      </c>
      <c r="J1234">
        <v>82917081050</v>
      </c>
      <c r="K1234">
        <f t="shared" si="39"/>
        <v>2.6719444444444442</v>
      </c>
      <c r="L1234" t="s">
        <v>5</v>
      </c>
      <c r="M1234">
        <v>2098</v>
      </c>
      <c r="N1234">
        <v>2098</v>
      </c>
      <c r="O1234">
        <v>2098</v>
      </c>
      <c r="P1234">
        <f t="shared" si="40"/>
        <v>0.28294109434701925</v>
      </c>
    </row>
    <row r="1235" spans="1:16">
      <c r="A1235">
        <v>9</v>
      </c>
      <c r="B1235" t="s">
        <v>23</v>
      </c>
      <c r="C1235">
        <v>3</v>
      </c>
      <c r="E1235" t="s">
        <v>283</v>
      </c>
      <c r="F1235" t="s">
        <v>284</v>
      </c>
      <c r="H1235" t="s">
        <v>285</v>
      </c>
      <c r="I1235">
        <v>82917094420</v>
      </c>
      <c r="J1235">
        <v>82917107695</v>
      </c>
      <c r="K1235">
        <f t="shared" si="39"/>
        <v>3.6875</v>
      </c>
      <c r="L1235" t="s">
        <v>5</v>
      </c>
      <c r="M1235">
        <v>1666</v>
      </c>
      <c r="N1235">
        <v>1666</v>
      </c>
      <c r="O1235">
        <v>1666</v>
      </c>
      <c r="P1235">
        <f t="shared" si="40"/>
        <v>-0.15646274511023853</v>
      </c>
    </row>
    <row r="1236" spans="1:16">
      <c r="A1236">
        <v>9</v>
      </c>
      <c r="B1236" t="s">
        <v>23</v>
      </c>
      <c r="C1236">
        <v>3</v>
      </c>
      <c r="E1236" t="s">
        <v>361</v>
      </c>
      <c r="F1236" t="s">
        <v>362</v>
      </c>
      <c r="H1236" t="s">
        <v>363</v>
      </c>
      <c r="I1236">
        <v>82917094258</v>
      </c>
      <c r="J1236">
        <v>82917107990</v>
      </c>
      <c r="K1236">
        <f t="shared" si="39"/>
        <v>3.8144444444444447</v>
      </c>
      <c r="L1236" t="s">
        <v>5</v>
      </c>
      <c r="M1236">
        <v>1402</v>
      </c>
      <c r="N1236">
        <v>1402</v>
      </c>
      <c r="O1236">
        <v>1402</v>
      </c>
      <c r="P1236">
        <f t="shared" si="40"/>
        <v>-0.42498731366745157</v>
      </c>
    </row>
    <row r="1237" spans="1:16">
      <c r="A1237">
        <v>9</v>
      </c>
      <c r="B1237" t="s">
        <v>23</v>
      </c>
      <c r="C1237">
        <v>3</v>
      </c>
      <c r="E1237" t="s">
        <v>290</v>
      </c>
      <c r="F1237" t="s">
        <v>291</v>
      </c>
      <c r="H1237" t="s">
        <v>292</v>
      </c>
      <c r="I1237">
        <v>82917103655</v>
      </c>
      <c r="J1237">
        <v>82917110271</v>
      </c>
      <c r="K1237">
        <f t="shared" si="39"/>
        <v>1.8377777777777777</v>
      </c>
      <c r="L1237" t="s">
        <v>5</v>
      </c>
      <c r="M1237">
        <v>1075</v>
      </c>
      <c r="N1237">
        <v>1075</v>
      </c>
      <c r="O1237">
        <v>1075</v>
      </c>
      <c r="P1237">
        <f t="shared" si="40"/>
        <v>-0.75759160881218146</v>
      </c>
    </row>
    <row r="1238" spans="1:16">
      <c r="A1238">
        <v>9</v>
      </c>
      <c r="B1238" t="s">
        <v>23</v>
      </c>
      <c r="C1238">
        <v>30</v>
      </c>
      <c r="E1238" t="s">
        <v>364</v>
      </c>
      <c r="F1238" t="s">
        <v>365</v>
      </c>
      <c r="H1238" t="s">
        <v>366</v>
      </c>
      <c r="I1238">
        <v>82917004563</v>
      </c>
      <c r="J1238">
        <v>82917025147</v>
      </c>
      <c r="K1238">
        <f t="shared" si="39"/>
        <v>5.7177777777777781</v>
      </c>
      <c r="L1238" t="s">
        <v>11</v>
      </c>
      <c r="M1238">
        <v>5459</v>
      </c>
      <c r="N1238" t="s">
        <v>529</v>
      </c>
      <c r="O1238" t="s">
        <v>529</v>
      </c>
      <c r="P1238" t="e">
        <f t="shared" si="40"/>
        <v>#VALUE!</v>
      </c>
    </row>
    <row r="1239" spans="1:16">
      <c r="A1239">
        <v>9</v>
      </c>
      <c r="B1239" t="s">
        <v>23</v>
      </c>
      <c r="C1239">
        <v>30</v>
      </c>
      <c r="E1239" t="s">
        <v>246</v>
      </c>
      <c r="F1239" t="s">
        <v>247</v>
      </c>
      <c r="H1239" t="s">
        <v>248</v>
      </c>
      <c r="I1239">
        <v>82917009748</v>
      </c>
      <c r="J1239">
        <v>82917027132</v>
      </c>
      <c r="K1239">
        <f t="shared" si="39"/>
        <v>4.8288888888888888</v>
      </c>
      <c r="L1239" t="s">
        <v>11</v>
      </c>
      <c r="M1239">
        <v>2026</v>
      </c>
      <c r="N1239">
        <v>2026</v>
      </c>
      <c r="O1239">
        <v>2026</v>
      </c>
      <c r="P1239">
        <f t="shared" si="40"/>
        <v>0.20970712110414294</v>
      </c>
    </row>
    <row r="1240" spans="1:16">
      <c r="A1240">
        <v>9</v>
      </c>
      <c r="B1240" t="s">
        <v>23</v>
      </c>
      <c r="C1240">
        <v>30</v>
      </c>
      <c r="E1240" t="s">
        <v>340</v>
      </c>
      <c r="F1240" t="s">
        <v>341</v>
      </c>
      <c r="H1240" t="s">
        <v>342</v>
      </c>
      <c r="I1240">
        <v>82917017200</v>
      </c>
      <c r="J1240">
        <v>82917029483</v>
      </c>
      <c r="K1240">
        <f t="shared" si="39"/>
        <v>3.4119444444444444</v>
      </c>
      <c r="L1240" t="s">
        <v>5</v>
      </c>
      <c r="M1240">
        <v>1691</v>
      </c>
      <c r="N1240">
        <v>1691</v>
      </c>
      <c r="O1240">
        <v>1691</v>
      </c>
      <c r="P1240">
        <f t="shared" si="40"/>
        <v>-0.13103428217868426</v>
      </c>
    </row>
    <row r="1241" spans="1:16">
      <c r="A1241">
        <v>9</v>
      </c>
      <c r="B1241" t="s">
        <v>23</v>
      </c>
      <c r="C1241">
        <v>30</v>
      </c>
      <c r="E1241" t="s">
        <v>111</v>
      </c>
      <c r="F1241" t="s">
        <v>112</v>
      </c>
      <c r="H1241" t="s">
        <v>113</v>
      </c>
      <c r="I1241">
        <v>82917030518</v>
      </c>
      <c r="J1241">
        <v>82917052593</v>
      </c>
      <c r="K1241">
        <f t="shared" si="39"/>
        <v>6.1319444444444446</v>
      </c>
      <c r="L1241" t="s">
        <v>5</v>
      </c>
      <c r="M1241">
        <v>1034</v>
      </c>
      <c r="N1241">
        <v>1034</v>
      </c>
      <c r="O1241">
        <v>1034</v>
      </c>
      <c r="P1241">
        <f t="shared" si="40"/>
        <v>-0.79929428801993041</v>
      </c>
    </row>
    <row r="1242" spans="1:16">
      <c r="A1242">
        <v>9</v>
      </c>
      <c r="B1242" t="s">
        <v>23</v>
      </c>
      <c r="C1242">
        <v>30</v>
      </c>
      <c r="E1242" t="s">
        <v>179</v>
      </c>
      <c r="F1242" t="s">
        <v>180</v>
      </c>
      <c r="H1242" t="s">
        <v>181</v>
      </c>
      <c r="I1242">
        <v>82917034082</v>
      </c>
      <c r="J1242">
        <v>82917052820</v>
      </c>
      <c r="K1242">
        <f t="shared" si="39"/>
        <v>5.2050000000000001</v>
      </c>
      <c r="L1242" t="s">
        <v>5</v>
      </c>
      <c r="M1242">
        <v>1658</v>
      </c>
      <c r="N1242">
        <v>1658</v>
      </c>
      <c r="O1242">
        <v>1658</v>
      </c>
      <c r="P1242">
        <f t="shared" si="40"/>
        <v>-0.1645998532483359</v>
      </c>
    </row>
    <row r="1243" spans="1:16">
      <c r="A1243">
        <v>9</v>
      </c>
      <c r="B1243" t="s">
        <v>23</v>
      </c>
      <c r="C1243">
        <v>30</v>
      </c>
      <c r="E1243" t="s">
        <v>296</v>
      </c>
      <c r="F1243" t="s">
        <v>297</v>
      </c>
      <c r="H1243" t="s">
        <v>298</v>
      </c>
      <c r="I1243">
        <v>82917044937</v>
      </c>
      <c r="J1243">
        <v>82917055154</v>
      </c>
      <c r="K1243">
        <f t="shared" si="39"/>
        <v>2.8380555555555556</v>
      </c>
      <c r="L1243" t="s">
        <v>5</v>
      </c>
      <c r="M1243">
        <v>4290</v>
      </c>
      <c r="N1243">
        <v>4290</v>
      </c>
      <c r="O1243" t="s">
        <v>529</v>
      </c>
      <c r="P1243">
        <f t="shared" si="40"/>
        <v>2.5125087241856976</v>
      </c>
    </row>
    <row r="1244" spans="1:16">
      <c r="A1244">
        <v>9</v>
      </c>
      <c r="B1244" t="s">
        <v>23</v>
      </c>
      <c r="C1244">
        <v>30</v>
      </c>
      <c r="E1244" t="s">
        <v>385</v>
      </c>
      <c r="F1244" t="s">
        <v>386</v>
      </c>
      <c r="H1244" t="s">
        <v>387</v>
      </c>
      <c r="I1244">
        <v>82917060576</v>
      </c>
      <c r="J1244">
        <v>82917079133</v>
      </c>
      <c r="K1244">
        <f t="shared" si="39"/>
        <v>5.1547222222222224</v>
      </c>
      <c r="L1244" t="s">
        <v>5</v>
      </c>
      <c r="M1244">
        <v>2309</v>
      </c>
      <c r="N1244">
        <v>2309</v>
      </c>
      <c r="O1244">
        <v>2309</v>
      </c>
      <c r="P1244">
        <f t="shared" si="40"/>
        <v>0.49755732148933723</v>
      </c>
    </row>
    <row r="1245" spans="1:16">
      <c r="A1245">
        <v>9</v>
      </c>
      <c r="B1245" t="s">
        <v>23</v>
      </c>
      <c r="C1245">
        <v>30</v>
      </c>
      <c r="E1245" t="s">
        <v>168</v>
      </c>
      <c r="F1245" t="s">
        <v>169</v>
      </c>
      <c r="H1245" t="s">
        <v>170</v>
      </c>
      <c r="I1245">
        <v>82917058956</v>
      </c>
      <c r="J1245">
        <v>82917079409</v>
      </c>
      <c r="K1245">
        <f t="shared" si="39"/>
        <v>5.6813888888888888</v>
      </c>
      <c r="L1245" t="s">
        <v>5</v>
      </c>
      <c r="M1245">
        <v>1394</v>
      </c>
      <c r="N1245">
        <v>1394</v>
      </c>
      <c r="O1245">
        <v>1394</v>
      </c>
      <c r="P1245">
        <f t="shared" si="40"/>
        <v>-0.43312442180554894</v>
      </c>
    </row>
    <row r="1246" spans="1:16">
      <c r="A1246">
        <v>9</v>
      </c>
      <c r="B1246" t="s">
        <v>23</v>
      </c>
      <c r="C1246">
        <v>30</v>
      </c>
      <c r="E1246" t="s">
        <v>24</v>
      </c>
      <c r="F1246" t="s">
        <v>25</v>
      </c>
      <c r="H1246" t="s">
        <v>26</v>
      </c>
      <c r="I1246">
        <v>82917069811</v>
      </c>
      <c r="J1246">
        <v>82917081630</v>
      </c>
      <c r="K1246">
        <f t="shared" si="39"/>
        <v>3.2830555555555554</v>
      </c>
      <c r="L1246" t="s">
        <v>5</v>
      </c>
      <c r="M1246">
        <v>1682</v>
      </c>
      <c r="N1246">
        <v>1682</v>
      </c>
      <c r="O1246">
        <v>1682</v>
      </c>
      <c r="P1246">
        <f t="shared" si="40"/>
        <v>-0.14018852883404379</v>
      </c>
    </row>
    <row r="1247" spans="1:16">
      <c r="A1247">
        <v>9</v>
      </c>
      <c r="B1247" t="s">
        <v>23</v>
      </c>
      <c r="C1247">
        <v>30</v>
      </c>
      <c r="E1247" t="s">
        <v>101</v>
      </c>
      <c r="F1247" t="s">
        <v>102</v>
      </c>
      <c r="H1247" t="s">
        <v>103</v>
      </c>
      <c r="I1247">
        <v>82917092314</v>
      </c>
      <c r="J1247">
        <v>82917106784</v>
      </c>
      <c r="K1247">
        <f t="shared" si="39"/>
        <v>4.0194444444444439</v>
      </c>
      <c r="L1247" t="s">
        <v>5</v>
      </c>
      <c r="M1247">
        <v>1418</v>
      </c>
      <c r="N1247">
        <v>1418</v>
      </c>
      <c r="O1247">
        <v>1418</v>
      </c>
      <c r="P1247">
        <f t="shared" si="40"/>
        <v>-0.40871309739125689</v>
      </c>
    </row>
    <row r="1248" spans="1:16">
      <c r="A1248">
        <v>9</v>
      </c>
      <c r="B1248" t="s">
        <v>23</v>
      </c>
      <c r="C1248">
        <v>30</v>
      </c>
      <c r="E1248" t="s">
        <v>449</v>
      </c>
      <c r="F1248" t="s">
        <v>450</v>
      </c>
      <c r="H1248" t="s">
        <v>451</v>
      </c>
      <c r="I1248">
        <v>82917097984</v>
      </c>
      <c r="J1248">
        <v>82917108529</v>
      </c>
      <c r="K1248">
        <f t="shared" si="39"/>
        <v>2.9291666666666667</v>
      </c>
      <c r="L1248" t="s">
        <v>5</v>
      </c>
      <c r="M1248">
        <v>2626</v>
      </c>
      <c r="N1248">
        <v>2626</v>
      </c>
      <c r="O1248">
        <v>2626</v>
      </c>
      <c r="P1248">
        <f t="shared" si="40"/>
        <v>0.81999023146144534</v>
      </c>
    </row>
    <row r="1249" spans="1:16">
      <c r="A1249">
        <v>9</v>
      </c>
      <c r="B1249" t="s">
        <v>23</v>
      </c>
      <c r="C1249">
        <v>30</v>
      </c>
      <c r="E1249" t="s">
        <v>233</v>
      </c>
      <c r="F1249" t="s">
        <v>234</v>
      </c>
      <c r="H1249" t="s">
        <v>235</v>
      </c>
      <c r="I1249">
        <v>82917099605</v>
      </c>
      <c r="J1249">
        <v>82917108716</v>
      </c>
      <c r="K1249">
        <f t="shared" si="39"/>
        <v>2.5308333333333333</v>
      </c>
      <c r="L1249" t="s">
        <v>5</v>
      </c>
      <c r="M1249">
        <v>1474</v>
      </c>
      <c r="N1249">
        <v>1474</v>
      </c>
      <c r="O1249">
        <v>1474</v>
      </c>
      <c r="P1249">
        <f t="shared" si="40"/>
        <v>-0.35175334042457529</v>
      </c>
    </row>
    <row r="1250" spans="1:16">
      <c r="A1250">
        <v>9</v>
      </c>
      <c r="B1250" t="s">
        <v>6</v>
      </c>
      <c r="C1250">
        <v>0</v>
      </c>
      <c r="D1250">
        <v>20</v>
      </c>
      <c r="E1250" t="s">
        <v>1</v>
      </c>
      <c r="F1250" t="s">
        <v>2</v>
      </c>
      <c r="G1250" t="s">
        <v>3</v>
      </c>
      <c r="H1250" t="s">
        <v>4</v>
      </c>
      <c r="J1250">
        <v>82917027869</v>
      </c>
      <c r="K1250">
        <f t="shared" si="39"/>
        <v>0</v>
      </c>
      <c r="L1250" t="s">
        <v>11</v>
      </c>
      <c r="M1250">
        <v>1090</v>
      </c>
      <c r="N1250">
        <v>1090</v>
      </c>
      <c r="O1250">
        <v>1090</v>
      </c>
      <c r="P1250">
        <f t="shared" si="40"/>
        <v>-0.74233453105324887</v>
      </c>
    </row>
    <row r="1251" spans="1:16">
      <c r="A1251">
        <v>9</v>
      </c>
      <c r="B1251" t="s">
        <v>6</v>
      </c>
      <c r="C1251">
        <v>0</v>
      </c>
      <c r="D1251">
        <v>19</v>
      </c>
      <c r="E1251" t="s">
        <v>445</v>
      </c>
      <c r="F1251" t="s">
        <v>446</v>
      </c>
      <c r="G1251" t="s">
        <v>447</v>
      </c>
      <c r="H1251" t="s">
        <v>448</v>
      </c>
      <c r="J1251">
        <v>82917028968</v>
      </c>
      <c r="K1251">
        <f t="shared" si="39"/>
        <v>0</v>
      </c>
      <c r="L1251" t="s">
        <v>5</v>
      </c>
      <c r="M1251">
        <v>1010</v>
      </c>
      <c r="N1251">
        <v>1010</v>
      </c>
      <c r="O1251">
        <v>1010</v>
      </c>
      <c r="P1251">
        <f t="shared" si="40"/>
        <v>-0.82370561243422247</v>
      </c>
    </row>
    <row r="1252" spans="1:16">
      <c r="A1252">
        <v>9</v>
      </c>
      <c r="B1252" t="s">
        <v>6</v>
      </c>
      <c r="C1252">
        <v>0</v>
      </c>
      <c r="D1252">
        <v>17</v>
      </c>
      <c r="E1252" t="s">
        <v>313</v>
      </c>
      <c r="F1252" t="s">
        <v>314</v>
      </c>
      <c r="G1252" t="s">
        <v>315</v>
      </c>
      <c r="H1252" t="s">
        <v>316</v>
      </c>
      <c r="J1252">
        <v>82917052056</v>
      </c>
      <c r="K1252">
        <f t="shared" si="39"/>
        <v>0</v>
      </c>
      <c r="L1252" t="s">
        <v>11</v>
      </c>
      <c r="M1252">
        <v>2036</v>
      </c>
      <c r="N1252">
        <v>2036</v>
      </c>
      <c r="O1252">
        <v>2036</v>
      </c>
      <c r="P1252">
        <f t="shared" si="40"/>
        <v>0.21987850627676464</v>
      </c>
    </row>
    <row r="1253" spans="1:16">
      <c r="A1253">
        <v>9</v>
      </c>
      <c r="B1253" t="s">
        <v>6</v>
      </c>
      <c r="C1253">
        <v>0</v>
      </c>
      <c r="D1253">
        <v>21</v>
      </c>
      <c r="E1253" t="s">
        <v>252</v>
      </c>
      <c r="F1253" t="s">
        <v>253</v>
      </c>
      <c r="G1253" t="s">
        <v>254</v>
      </c>
      <c r="H1253" t="s">
        <v>255</v>
      </c>
      <c r="J1253">
        <v>82917053337</v>
      </c>
      <c r="K1253">
        <f t="shared" si="39"/>
        <v>0</v>
      </c>
      <c r="L1253" t="s">
        <v>11</v>
      </c>
      <c r="M1253">
        <v>962</v>
      </c>
      <c r="N1253">
        <v>962</v>
      </c>
      <c r="O1253">
        <v>962</v>
      </c>
      <c r="P1253">
        <f t="shared" si="40"/>
        <v>-0.87252826126280669</v>
      </c>
    </row>
    <row r="1254" spans="1:16">
      <c r="A1254">
        <v>9</v>
      </c>
      <c r="B1254" t="s">
        <v>6</v>
      </c>
      <c r="C1254">
        <v>0</v>
      </c>
      <c r="D1254">
        <v>24</v>
      </c>
      <c r="E1254" t="s">
        <v>306</v>
      </c>
      <c r="F1254" t="s">
        <v>307</v>
      </c>
      <c r="G1254" t="s">
        <v>308</v>
      </c>
      <c r="H1254" t="s">
        <v>309</v>
      </c>
      <c r="J1254">
        <v>82917080184</v>
      </c>
      <c r="K1254">
        <f t="shared" si="39"/>
        <v>0</v>
      </c>
      <c r="L1254" t="s">
        <v>11</v>
      </c>
      <c r="M1254">
        <v>1019</v>
      </c>
      <c r="N1254">
        <v>1019</v>
      </c>
      <c r="O1254">
        <v>1019</v>
      </c>
      <c r="P1254">
        <f t="shared" si="40"/>
        <v>-0.814551365778863</v>
      </c>
    </row>
    <row r="1255" spans="1:16">
      <c r="A1255">
        <v>9</v>
      </c>
      <c r="B1255" t="s">
        <v>6</v>
      </c>
      <c r="C1255">
        <v>0</v>
      </c>
      <c r="D1255">
        <v>22</v>
      </c>
      <c r="E1255" t="s">
        <v>16</v>
      </c>
      <c r="F1255" t="s">
        <v>17</v>
      </c>
      <c r="G1255" t="s">
        <v>18</v>
      </c>
      <c r="H1255" t="s">
        <v>19</v>
      </c>
      <c r="J1255">
        <v>82917083356</v>
      </c>
      <c r="K1255">
        <f t="shared" si="39"/>
        <v>0</v>
      </c>
      <c r="L1255" t="s">
        <v>5</v>
      </c>
      <c r="M1255">
        <v>2034</v>
      </c>
      <c r="N1255">
        <v>2034</v>
      </c>
      <c r="O1255">
        <v>2034</v>
      </c>
      <c r="P1255">
        <f t="shared" si="40"/>
        <v>0.21784422924224031</v>
      </c>
    </row>
    <row r="1256" spans="1:16">
      <c r="A1256">
        <v>9</v>
      </c>
      <c r="B1256" t="s">
        <v>6</v>
      </c>
      <c r="C1256">
        <v>0</v>
      </c>
      <c r="D1256">
        <v>23</v>
      </c>
      <c r="E1256" t="s">
        <v>239</v>
      </c>
      <c r="F1256" t="s">
        <v>240</v>
      </c>
      <c r="G1256" t="s">
        <v>241</v>
      </c>
      <c r="H1256" t="s">
        <v>242</v>
      </c>
      <c r="J1256">
        <v>82917107915</v>
      </c>
      <c r="K1256">
        <f t="shared" si="39"/>
        <v>0</v>
      </c>
      <c r="L1256" t="s">
        <v>11</v>
      </c>
      <c r="M1256">
        <v>746</v>
      </c>
      <c r="N1256">
        <v>746</v>
      </c>
      <c r="O1256">
        <v>746</v>
      </c>
      <c r="P1256">
        <f t="shared" si="40"/>
        <v>-1.0922301809914357</v>
      </c>
    </row>
    <row r="1257" spans="1:16">
      <c r="A1257">
        <v>9</v>
      </c>
      <c r="B1257" t="s">
        <v>6</v>
      </c>
      <c r="C1257">
        <v>0</v>
      </c>
      <c r="D1257">
        <v>18</v>
      </c>
      <c r="E1257" t="s">
        <v>422</v>
      </c>
      <c r="F1257" t="s">
        <v>423</v>
      </c>
      <c r="G1257" t="s">
        <v>424</v>
      </c>
      <c r="H1257" t="s">
        <v>425</v>
      </c>
      <c r="J1257">
        <v>82917108233</v>
      </c>
      <c r="K1257">
        <f t="shared" si="39"/>
        <v>0</v>
      </c>
      <c r="L1257" t="s">
        <v>5</v>
      </c>
      <c r="M1257">
        <v>2034</v>
      </c>
      <c r="N1257">
        <v>2034</v>
      </c>
      <c r="O1257">
        <v>2034</v>
      </c>
      <c r="P1257">
        <f t="shared" si="40"/>
        <v>0.21784422924224031</v>
      </c>
    </row>
    <row r="1258" spans="1:16">
      <c r="A1258">
        <v>9</v>
      </c>
      <c r="B1258" t="s">
        <v>6</v>
      </c>
      <c r="C1258">
        <v>3</v>
      </c>
      <c r="D1258">
        <v>46</v>
      </c>
      <c r="E1258" t="s">
        <v>91</v>
      </c>
      <c r="F1258" t="s">
        <v>92</v>
      </c>
      <c r="G1258" t="s">
        <v>93</v>
      </c>
      <c r="H1258" t="s">
        <v>94</v>
      </c>
      <c r="I1258">
        <v>82917000837</v>
      </c>
      <c r="J1258">
        <v>82917024070</v>
      </c>
      <c r="K1258">
        <f t="shared" si="39"/>
        <v>6.453611111111111</v>
      </c>
      <c r="L1258" t="s">
        <v>11</v>
      </c>
      <c r="M1258">
        <v>3235</v>
      </c>
      <c r="N1258">
        <v>3235</v>
      </c>
      <c r="O1258">
        <v>3235</v>
      </c>
      <c r="P1258">
        <f t="shared" si="40"/>
        <v>1.4394275884741072</v>
      </c>
    </row>
    <row r="1259" spans="1:16">
      <c r="A1259">
        <v>9</v>
      </c>
      <c r="B1259" t="s">
        <v>6</v>
      </c>
      <c r="C1259">
        <v>3</v>
      </c>
      <c r="D1259">
        <v>48</v>
      </c>
      <c r="E1259" t="s">
        <v>398</v>
      </c>
      <c r="F1259" t="s">
        <v>399</v>
      </c>
      <c r="G1259" t="s">
        <v>400</v>
      </c>
      <c r="H1259" t="s">
        <v>401</v>
      </c>
      <c r="I1259">
        <v>82917013312</v>
      </c>
      <c r="J1259">
        <v>82917027965</v>
      </c>
      <c r="K1259">
        <f t="shared" si="39"/>
        <v>4.0702777777777781</v>
      </c>
      <c r="L1259" t="s">
        <v>11</v>
      </c>
      <c r="M1259">
        <v>690</v>
      </c>
      <c r="N1259">
        <v>690</v>
      </c>
      <c r="O1259">
        <v>690</v>
      </c>
      <c r="P1259">
        <f t="shared" si="40"/>
        <v>-1.1491899379581172</v>
      </c>
    </row>
    <row r="1260" spans="1:16">
      <c r="A1260">
        <v>9</v>
      </c>
      <c r="B1260" t="s">
        <v>6</v>
      </c>
      <c r="C1260">
        <v>3</v>
      </c>
      <c r="D1260">
        <v>42</v>
      </c>
      <c r="E1260" t="s">
        <v>328</v>
      </c>
      <c r="F1260" t="s">
        <v>329</v>
      </c>
      <c r="G1260" t="s">
        <v>330</v>
      </c>
      <c r="H1260" t="s">
        <v>331</v>
      </c>
      <c r="I1260">
        <v>82917037322</v>
      </c>
      <c r="J1260">
        <v>82917053934</v>
      </c>
      <c r="K1260">
        <f t="shared" si="39"/>
        <v>4.6144444444444446</v>
      </c>
      <c r="L1260" t="s">
        <v>5</v>
      </c>
      <c r="M1260">
        <v>1243</v>
      </c>
      <c r="N1260">
        <v>1243</v>
      </c>
      <c r="O1260">
        <v>1243</v>
      </c>
      <c r="P1260">
        <f t="shared" si="40"/>
        <v>-0.58671233791213673</v>
      </c>
    </row>
    <row r="1261" spans="1:16">
      <c r="A1261">
        <v>9</v>
      </c>
      <c r="B1261" t="s">
        <v>6</v>
      </c>
      <c r="C1261">
        <v>3</v>
      </c>
      <c r="D1261">
        <v>41</v>
      </c>
      <c r="E1261" t="s">
        <v>381</v>
      </c>
      <c r="F1261" t="s">
        <v>382</v>
      </c>
      <c r="G1261" t="s">
        <v>383</v>
      </c>
      <c r="H1261" t="s">
        <v>384</v>
      </c>
      <c r="I1261">
        <v>82917044775</v>
      </c>
      <c r="J1261">
        <v>82917055571</v>
      </c>
      <c r="K1261">
        <f t="shared" si="39"/>
        <v>2.9988888888888892</v>
      </c>
      <c r="L1261" t="s">
        <v>11</v>
      </c>
      <c r="M1261">
        <v>1186</v>
      </c>
      <c r="N1261">
        <v>1186</v>
      </c>
      <c r="O1261">
        <v>1186</v>
      </c>
      <c r="P1261">
        <f t="shared" si="40"/>
        <v>-0.64468923339608042</v>
      </c>
    </row>
    <row r="1262" spans="1:16">
      <c r="A1262">
        <v>9</v>
      </c>
      <c r="B1262" t="s">
        <v>6</v>
      </c>
      <c r="C1262">
        <v>3</v>
      </c>
      <c r="D1262">
        <v>44</v>
      </c>
      <c r="E1262" t="s">
        <v>411</v>
      </c>
      <c r="F1262" t="s">
        <v>412</v>
      </c>
      <c r="G1262" t="s">
        <v>413</v>
      </c>
      <c r="H1262" t="s">
        <v>414</v>
      </c>
      <c r="I1262">
        <v>82917065760</v>
      </c>
      <c r="J1262">
        <v>82917080275</v>
      </c>
      <c r="K1262">
        <f t="shared" si="39"/>
        <v>4.0319444444444441</v>
      </c>
      <c r="L1262" t="s">
        <v>11</v>
      </c>
      <c r="M1262">
        <v>1346</v>
      </c>
      <c r="N1262">
        <v>1346</v>
      </c>
      <c r="O1262">
        <v>1346</v>
      </c>
      <c r="P1262">
        <f t="shared" si="40"/>
        <v>-0.48194707063413317</v>
      </c>
    </row>
    <row r="1263" spans="1:16">
      <c r="A1263">
        <v>9</v>
      </c>
      <c r="B1263" t="s">
        <v>6</v>
      </c>
      <c r="C1263">
        <v>3</v>
      </c>
      <c r="D1263">
        <v>45</v>
      </c>
      <c r="E1263" t="s">
        <v>126</v>
      </c>
      <c r="F1263" t="s">
        <v>127</v>
      </c>
      <c r="G1263" t="s">
        <v>128</v>
      </c>
      <c r="H1263" t="s">
        <v>129</v>
      </c>
      <c r="I1263">
        <v>82917073213</v>
      </c>
      <c r="J1263">
        <v>82917081887</v>
      </c>
      <c r="K1263">
        <f t="shared" si="39"/>
        <v>2.4094444444444445</v>
      </c>
      <c r="L1263" t="s">
        <v>5</v>
      </c>
      <c r="M1263">
        <v>2147</v>
      </c>
      <c r="N1263">
        <v>2147</v>
      </c>
      <c r="O1263">
        <v>2147</v>
      </c>
      <c r="P1263">
        <f t="shared" si="40"/>
        <v>0.33278088169286557</v>
      </c>
    </row>
    <row r="1264" spans="1:16">
      <c r="A1264">
        <v>9</v>
      </c>
      <c r="B1264" t="s">
        <v>6</v>
      </c>
      <c r="C1264">
        <v>3</v>
      </c>
      <c r="D1264">
        <v>43</v>
      </c>
      <c r="E1264" t="s">
        <v>229</v>
      </c>
      <c r="F1264" t="s">
        <v>230</v>
      </c>
      <c r="G1264" t="s">
        <v>231</v>
      </c>
      <c r="H1264" t="s">
        <v>232</v>
      </c>
      <c r="I1264">
        <v>82917101225</v>
      </c>
      <c r="J1264">
        <v>82917108835</v>
      </c>
      <c r="K1264">
        <f t="shared" si="39"/>
        <v>2.1138888888888889</v>
      </c>
      <c r="L1264" t="s">
        <v>11</v>
      </c>
      <c r="M1264">
        <v>3274</v>
      </c>
      <c r="N1264">
        <v>3274</v>
      </c>
      <c r="O1264">
        <v>3274</v>
      </c>
      <c r="P1264">
        <f t="shared" si="40"/>
        <v>1.479095990647332</v>
      </c>
    </row>
    <row r="1265" spans="1:16">
      <c r="A1265">
        <v>9</v>
      </c>
      <c r="B1265" t="s">
        <v>6</v>
      </c>
      <c r="C1265">
        <v>3</v>
      </c>
      <c r="D1265">
        <v>47</v>
      </c>
      <c r="E1265" t="s">
        <v>200</v>
      </c>
      <c r="F1265" t="s">
        <v>201</v>
      </c>
      <c r="G1265" t="s">
        <v>202</v>
      </c>
      <c r="H1265" t="s">
        <v>203</v>
      </c>
      <c r="I1265">
        <v>82917101711</v>
      </c>
      <c r="J1265">
        <v>82917109301</v>
      </c>
      <c r="K1265">
        <f t="shared" si="39"/>
        <v>2.1083333333333334</v>
      </c>
      <c r="L1265" t="s">
        <v>11</v>
      </c>
      <c r="M1265">
        <v>2178</v>
      </c>
      <c r="N1265">
        <v>2178</v>
      </c>
      <c r="O1265">
        <v>2178</v>
      </c>
      <c r="P1265">
        <f t="shared" si="40"/>
        <v>0.3643121757279929</v>
      </c>
    </row>
    <row r="1266" spans="1:16">
      <c r="A1266">
        <v>9</v>
      </c>
      <c r="B1266" t="s">
        <v>6</v>
      </c>
      <c r="C1266">
        <v>30</v>
      </c>
      <c r="D1266">
        <v>65</v>
      </c>
      <c r="E1266" t="s">
        <v>336</v>
      </c>
      <c r="F1266" t="s">
        <v>337</v>
      </c>
      <c r="G1266" t="s">
        <v>338</v>
      </c>
      <c r="H1266" t="s">
        <v>339</v>
      </c>
      <c r="I1266">
        <v>82917013474</v>
      </c>
      <c r="J1266">
        <v>82917027284</v>
      </c>
      <c r="K1266">
        <f t="shared" si="39"/>
        <v>3.8361111111111108</v>
      </c>
      <c r="L1266" t="s">
        <v>5</v>
      </c>
      <c r="M1266">
        <v>1570</v>
      </c>
      <c r="N1266">
        <v>1570</v>
      </c>
      <c r="O1266">
        <v>1570</v>
      </c>
      <c r="P1266">
        <f t="shared" si="40"/>
        <v>-0.25410804276740689</v>
      </c>
    </row>
    <row r="1267" spans="1:16">
      <c r="A1267">
        <v>9</v>
      </c>
      <c r="B1267" t="s">
        <v>6</v>
      </c>
      <c r="C1267">
        <v>30</v>
      </c>
      <c r="D1267">
        <v>67</v>
      </c>
      <c r="E1267" t="s">
        <v>44</v>
      </c>
      <c r="F1267" t="s">
        <v>45</v>
      </c>
      <c r="G1267" t="s">
        <v>46</v>
      </c>
      <c r="H1267" t="s">
        <v>47</v>
      </c>
      <c r="I1267">
        <v>82917020441</v>
      </c>
      <c r="J1267">
        <v>82917029058</v>
      </c>
      <c r="K1267">
        <f t="shared" si="39"/>
        <v>2.3936111111111114</v>
      </c>
      <c r="L1267" t="s">
        <v>11</v>
      </c>
      <c r="M1267">
        <v>898</v>
      </c>
      <c r="N1267">
        <v>898</v>
      </c>
      <c r="O1267">
        <v>898</v>
      </c>
      <c r="P1267">
        <f t="shared" si="40"/>
        <v>-0.93762512636758566</v>
      </c>
    </row>
    <row r="1268" spans="1:16">
      <c r="A1268">
        <v>9</v>
      </c>
      <c r="B1268" t="s">
        <v>6</v>
      </c>
      <c r="C1268">
        <v>30</v>
      </c>
      <c r="D1268">
        <v>70</v>
      </c>
      <c r="E1268" t="s">
        <v>388</v>
      </c>
      <c r="F1268" t="s">
        <v>389</v>
      </c>
      <c r="G1268" t="s">
        <v>390</v>
      </c>
      <c r="H1268" t="s">
        <v>391</v>
      </c>
      <c r="I1268">
        <v>82917042830</v>
      </c>
      <c r="J1268">
        <v>82917054402</v>
      </c>
      <c r="K1268">
        <f t="shared" si="39"/>
        <v>3.2144444444444447</v>
      </c>
      <c r="L1268" t="s">
        <v>5</v>
      </c>
      <c r="M1268">
        <v>1634</v>
      </c>
      <c r="N1268">
        <v>1634</v>
      </c>
      <c r="O1268">
        <v>1634</v>
      </c>
      <c r="P1268">
        <f t="shared" si="40"/>
        <v>-0.18901117766262798</v>
      </c>
    </row>
    <row r="1269" spans="1:16">
      <c r="A1269">
        <v>9</v>
      </c>
      <c r="B1269" t="s">
        <v>6</v>
      </c>
      <c r="C1269">
        <v>30</v>
      </c>
      <c r="D1269">
        <v>72</v>
      </c>
      <c r="E1269" t="s">
        <v>426</v>
      </c>
      <c r="F1269" t="s">
        <v>427</v>
      </c>
      <c r="G1269" t="s">
        <v>428</v>
      </c>
      <c r="H1269" t="s">
        <v>429</v>
      </c>
      <c r="I1269">
        <v>82917041210</v>
      </c>
      <c r="J1269">
        <v>82917055073</v>
      </c>
      <c r="K1269">
        <f t="shared" si="39"/>
        <v>3.8508333333333336</v>
      </c>
      <c r="L1269" t="s">
        <v>11</v>
      </c>
      <c r="M1269">
        <v>850</v>
      </c>
      <c r="N1269">
        <v>850</v>
      </c>
      <c r="O1269">
        <v>850</v>
      </c>
      <c r="P1269">
        <f t="shared" si="40"/>
        <v>-0.98644777519616988</v>
      </c>
    </row>
    <row r="1270" spans="1:16">
      <c r="A1270">
        <v>9</v>
      </c>
      <c r="B1270" t="s">
        <v>6</v>
      </c>
      <c r="C1270">
        <v>30</v>
      </c>
      <c r="D1270">
        <v>66</v>
      </c>
      <c r="E1270" t="s">
        <v>332</v>
      </c>
      <c r="F1270" t="s">
        <v>333</v>
      </c>
      <c r="G1270" t="s">
        <v>334</v>
      </c>
      <c r="H1270" t="s">
        <v>335</v>
      </c>
      <c r="I1270">
        <v>82917068029</v>
      </c>
      <c r="J1270">
        <v>82917081206</v>
      </c>
      <c r="K1270">
        <f t="shared" si="39"/>
        <v>3.660277777777778</v>
      </c>
      <c r="L1270" t="s">
        <v>11</v>
      </c>
      <c r="M1270">
        <v>2355</v>
      </c>
      <c r="N1270">
        <v>2355</v>
      </c>
      <c r="O1270">
        <v>2355</v>
      </c>
      <c r="P1270">
        <f t="shared" si="40"/>
        <v>0.5443456932833971</v>
      </c>
    </row>
    <row r="1271" spans="1:16">
      <c r="A1271">
        <v>9</v>
      </c>
      <c r="B1271" t="s">
        <v>6</v>
      </c>
      <c r="C1271">
        <v>30</v>
      </c>
      <c r="D1271">
        <v>71</v>
      </c>
      <c r="E1271" t="s">
        <v>141</v>
      </c>
      <c r="F1271" t="s">
        <v>142</v>
      </c>
      <c r="G1271" t="s">
        <v>143</v>
      </c>
      <c r="H1271" t="s">
        <v>144</v>
      </c>
      <c r="I1271">
        <v>82917073375</v>
      </c>
      <c r="J1271">
        <v>82917082046</v>
      </c>
      <c r="K1271">
        <f t="shared" si="39"/>
        <v>2.4086111111111115</v>
      </c>
      <c r="L1271" t="s">
        <v>5</v>
      </c>
      <c r="M1271">
        <v>3018</v>
      </c>
      <c r="N1271">
        <v>3018</v>
      </c>
      <c r="O1271">
        <v>3018</v>
      </c>
      <c r="P1271">
        <f t="shared" si="40"/>
        <v>1.2187085302282163</v>
      </c>
    </row>
    <row r="1272" spans="1:16">
      <c r="A1272">
        <v>9</v>
      </c>
      <c r="B1272" t="s">
        <v>6</v>
      </c>
      <c r="C1272">
        <v>30</v>
      </c>
      <c r="D1272">
        <v>68</v>
      </c>
      <c r="E1272" t="s">
        <v>51</v>
      </c>
      <c r="F1272" t="s">
        <v>52</v>
      </c>
      <c r="G1272" t="s">
        <v>53</v>
      </c>
      <c r="H1272" t="s">
        <v>54</v>
      </c>
      <c r="I1272">
        <v>82917085834</v>
      </c>
      <c r="J1272">
        <v>82917105975</v>
      </c>
      <c r="K1272">
        <f t="shared" si="39"/>
        <v>5.5947222222222219</v>
      </c>
      <c r="L1272" t="s">
        <v>5</v>
      </c>
      <c r="M1272">
        <v>2509</v>
      </c>
      <c r="N1272">
        <v>2509</v>
      </c>
      <c r="O1272">
        <v>2509</v>
      </c>
      <c r="P1272">
        <f t="shared" si="40"/>
        <v>0.7009850249417714</v>
      </c>
    </row>
    <row r="1273" spans="1:16">
      <c r="A1273">
        <v>9</v>
      </c>
      <c r="B1273" t="s">
        <v>6</v>
      </c>
      <c r="C1273">
        <v>30</v>
      </c>
      <c r="D1273">
        <v>69</v>
      </c>
      <c r="E1273" t="s">
        <v>175</v>
      </c>
      <c r="F1273" t="s">
        <v>176</v>
      </c>
      <c r="G1273" t="s">
        <v>177</v>
      </c>
      <c r="H1273" t="s">
        <v>178</v>
      </c>
      <c r="I1273">
        <v>82917087454</v>
      </c>
      <c r="J1273">
        <v>82917106594</v>
      </c>
      <c r="K1273">
        <f t="shared" si="39"/>
        <v>5.3166666666666664</v>
      </c>
      <c r="L1273" t="s">
        <v>11</v>
      </c>
      <c r="M1273">
        <v>1154</v>
      </c>
      <c r="N1273">
        <v>1154</v>
      </c>
      <c r="O1273">
        <v>1154</v>
      </c>
      <c r="P1273">
        <f t="shared" si="40"/>
        <v>-0.6772376659484699</v>
      </c>
    </row>
    <row r="1274" spans="1:16">
      <c r="A1274">
        <v>9</v>
      </c>
      <c r="B1274" t="s">
        <v>0</v>
      </c>
      <c r="C1274">
        <v>0</v>
      </c>
      <c r="D1274">
        <v>26</v>
      </c>
      <c r="E1274" t="s">
        <v>324</v>
      </c>
      <c r="F1274" t="s">
        <v>325</v>
      </c>
      <c r="G1274" t="s">
        <v>326</v>
      </c>
      <c r="H1274" t="s">
        <v>327</v>
      </c>
      <c r="J1274">
        <v>82917025667</v>
      </c>
      <c r="K1274">
        <f t="shared" si="39"/>
        <v>0</v>
      </c>
      <c r="L1274" t="s">
        <v>5</v>
      </c>
      <c r="M1274">
        <v>6506</v>
      </c>
      <c r="N1274" t="s">
        <v>529</v>
      </c>
      <c r="O1274" t="s">
        <v>529</v>
      </c>
      <c r="P1274" t="e">
        <f t="shared" si="40"/>
        <v>#VALUE!</v>
      </c>
    </row>
    <row r="1275" spans="1:16">
      <c r="A1275">
        <v>9</v>
      </c>
      <c r="B1275" t="s">
        <v>0</v>
      </c>
      <c r="C1275">
        <v>0</v>
      </c>
      <c r="D1275">
        <v>30</v>
      </c>
      <c r="E1275" t="s">
        <v>468</v>
      </c>
      <c r="F1275" t="s">
        <v>469</v>
      </c>
      <c r="G1275" t="s">
        <v>470</v>
      </c>
      <c r="H1275" t="s">
        <v>471</v>
      </c>
      <c r="J1275">
        <v>82917028188</v>
      </c>
      <c r="K1275">
        <f t="shared" si="39"/>
        <v>0</v>
      </c>
      <c r="L1275" t="s">
        <v>5</v>
      </c>
      <c r="M1275">
        <v>1794</v>
      </c>
      <c r="N1275">
        <v>1794</v>
      </c>
      <c r="O1275">
        <v>1794</v>
      </c>
      <c r="P1275">
        <f t="shared" si="40"/>
        <v>-2.6269014900680673E-2</v>
      </c>
    </row>
    <row r="1276" spans="1:16">
      <c r="A1276">
        <v>9</v>
      </c>
      <c r="B1276" t="s">
        <v>0</v>
      </c>
      <c r="C1276">
        <v>0</v>
      </c>
      <c r="D1276">
        <v>29</v>
      </c>
      <c r="E1276" t="s">
        <v>189</v>
      </c>
      <c r="F1276" t="s">
        <v>190</v>
      </c>
      <c r="G1276" t="s">
        <v>191</v>
      </c>
      <c r="H1276" t="s">
        <v>192</v>
      </c>
      <c r="J1276">
        <v>82917053024</v>
      </c>
      <c r="K1276">
        <f t="shared" si="39"/>
        <v>0</v>
      </c>
      <c r="L1276" t="s">
        <v>5</v>
      </c>
      <c r="M1276">
        <v>1002</v>
      </c>
      <c r="N1276">
        <v>1002</v>
      </c>
      <c r="O1276">
        <v>1002</v>
      </c>
      <c r="P1276">
        <f t="shared" si="40"/>
        <v>-0.83184272057231989</v>
      </c>
    </row>
    <row r="1277" spans="1:16">
      <c r="A1277">
        <v>9</v>
      </c>
      <c r="B1277" t="s">
        <v>0</v>
      </c>
      <c r="C1277">
        <v>0</v>
      </c>
      <c r="D1277">
        <v>25</v>
      </c>
      <c r="E1277" t="s">
        <v>118</v>
      </c>
      <c r="F1277" t="s">
        <v>119</v>
      </c>
      <c r="G1277" t="s">
        <v>120</v>
      </c>
      <c r="H1277" t="s">
        <v>121</v>
      </c>
      <c r="J1277">
        <v>82917055886</v>
      </c>
      <c r="K1277">
        <f t="shared" si="39"/>
        <v>0</v>
      </c>
      <c r="L1277" t="s">
        <v>5</v>
      </c>
      <c r="M1277">
        <v>1330</v>
      </c>
      <c r="N1277">
        <v>1330</v>
      </c>
      <c r="O1277">
        <v>1330</v>
      </c>
      <c r="P1277">
        <f t="shared" si="40"/>
        <v>-0.49822128691032791</v>
      </c>
    </row>
    <row r="1278" spans="1:16">
      <c r="A1278">
        <v>9</v>
      </c>
      <c r="B1278" t="s">
        <v>0</v>
      </c>
      <c r="C1278">
        <v>0</v>
      </c>
      <c r="D1278">
        <v>31</v>
      </c>
      <c r="E1278" t="s">
        <v>418</v>
      </c>
      <c r="F1278" t="s">
        <v>419</v>
      </c>
      <c r="G1278" t="s">
        <v>420</v>
      </c>
      <c r="H1278" t="s">
        <v>421</v>
      </c>
      <c r="J1278">
        <v>82917082491</v>
      </c>
      <c r="K1278">
        <f t="shared" si="39"/>
        <v>0</v>
      </c>
      <c r="L1278" t="s">
        <v>5</v>
      </c>
      <c r="M1278">
        <v>1586</v>
      </c>
      <c r="N1278">
        <v>1586</v>
      </c>
      <c r="O1278">
        <v>1586</v>
      </c>
      <c r="P1278">
        <f t="shared" si="40"/>
        <v>-0.23783382649121218</v>
      </c>
    </row>
    <row r="1279" spans="1:16">
      <c r="A1279">
        <v>9</v>
      </c>
      <c r="B1279" t="s">
        <v>0</v>
      </c>
      <c r="C1279">
        <v>0</v>
      </c>
      <c r="D1279">
        <v>27</v>
      </c>
      <c r="E1279" t="s">
        <v>79</v>
      </c>
      <c r="F1279" t="s">
        <v>80</v>
      </c>
      <c r="G1279" t="s">
        <v>81</v>
      </c>
      <c r="H1279" t="s">
        <v>82</v>
      </c>
      <c r="J1279">
        <v>82917082616</v>
      </c>
      <c r="K1279">
        <f t="shared" si="39"/>
        <v>0</v>
      </c>
      <c r="L1279" t="s">
        <v>5</v>
      </c>
      <c r="M1279">
        <v>4490</v>
      </c>
      <c r="N1279">
        <v>4490</v>
      </c>
      <c r="O1279" t="s">
        <v>529</v>
      </c>
      <c r="P1279">
        <f t="shared" si="40"/>
        <v>2.7159364276381317</v>
      </c>
    </row>
    <row r="1280" spans="1:16">
      <c r="A1280">
        <v>9</v>
      </c>
      <c r="B1280" t="s">
        <v>0</v>
      </c>
      <c r="C1280">
        <v>0</v>
      </c>
      <c r="D1280">
        <v>28</v>
      </c>
      <c r="E1280" t="s">
        <v>350</v>
      </c>
      <c r="F1280" t="s">
        <v>351</v>
      </c>
      <c r="G1280" t="s">
        <v>352</v>
      </c>
      <c r="H1280" t="s">
        <v>353</v>
      </c>
      <c r="J1280">
        <v>82917108385</v>
      </c>
      <c r="K1280">
        <f t="shared" si="39"/>
        <v>0</v>
      </c>
      <c r="L1280" t="s">
        <v>5</v>
      </c>
      <c r="M1280">
        <v>1898</v>
      </c>
      <c r="N1280">
        <v>1898</v>
      </c>
      <c r="O1280">
        <v>1898</v>
      </c>
      <c r="P1280">
        <f t="shared" si="40"/>
        <v>7.951339089458509E-2</v>
      </c>
    </row>
    <row r="1281" spans="1:16">
      <c r="A1281">
        <v>9</v>
      </c>
      <c r="B1281" t="s">
        <v>0</v>
      </c>
      <c r="C1281">
        <v>0</v>
      </c>
      <c r="D1281">
        <v>32</v>
      </c>
      <c r="E1281" t="s">
        <v>171</v>
      </c>
      <c r="F1281" t="s">
        <v>172</v>
      </c>
      <c r="G1281" t="s">
        <v>173</v>
      </c>
      <c r="H1281" t="s">
        <v>174</v>
      </c>
      <c r="J1281">
        <v>82917109950</v>
      </c>
      <c r="K1281">
        <f t="shared" si="39"/>
        <v>0</v>
      </c>
      <c r="L1281" t="s">
        <v>5</v>
      </c>
      <c r="M1281">
        <v>2137</v>
      </c>
      <c r="N1281">
        <v>2137</v>
      </c>
      <c r="O1281">
        <v>2137</v>
      </c>
      <c r="P1281">
        <f t="shared" si="40"/>
        <v>0.3226094965202439</v>
      </c>
    </row>
    <row r="1282" spans="1:16">
      <c r="A1282">
        <v>9</v>
      </c>
      <c r="B1282" t="s">
        <v>0</v>
      </c>
      <c r="C1282">
        <v>3</v>
      </c>
      <c r="D1282">
        <v>54</v>
      </c>
      <c r="E1282" t="s">
        <v>373</v>
      </c>
      <c r="F1282" t="s">
        <v>374</v>
      </c>
      <c r="G1282" t="s">
        <v>375</v>
      </c>
      <c r="H1282" t="s">
        <v>376</v>
      </c>
      <c r="I1282">
        <v>82917006184</v>
      </c>
      <c r="J1282">
        <v>82917026214</v>
      </c>
      <c r="K1282">
        <f t="shared" si="39"/>
        <v>5.5638888888888882</v>
      </c>
      <c r="L1282" t="s">
        <v>5</v>
      </c>
      <c r="M1282">
        <v>3539</v>
      </c>
      <c r="N1282">
        <v>3539</v>
      </c>
      <c r="O1282">
        <v>3539</v>
      </c>
      <c r="P1282">
        <f t="shared" si="40"/>
        <v>1.7486376977218072</v>
      </c>
    </row>
    <row r="1283" spans="1:16">
      <c r="A1283">
        <v>9</v>
      </c>
      <c r="B1283" t="s">
        <v>0</v>
      </c>
      <c r="C1283">
        <v>3</v>
      </c>
      <c r="D1283">
        <v>55</v>
      </c>
      <c r="E1283" t="s">
        <v>28</v>
      </c>
      <c r="F1283" t="s">
        <v>29</v>
      </c>
      <c r="G1283" t="s">
        <v>30</v>
      </c>
      <c r="H1283" t="s">
        <v>31</v>
      </c>
      <c r="I1283">
        <v>82917013150</v>
      </c>
      <c r="J1283">
        <v>82917027529</v>
      </c>
      <c r="K1283">
        <f t="shared" ref="K1283:K1346" si="41">IF(ISBLANK(I1283),0,((J1283-I1283)/60)/60)</f>
        <v>3.9941666666666666</v>
      </c>
      <c r="L1283" t="s">
        <v>11</v>
      </c>
      <c r="M1283">
        <v>1346</v>
      </c>
      <c r="N1283">
        <v>1346</v>
      </c>
      <c r="O1283">
        <v>1346</v>
      </c>
      <c r="P1283">
        <f t="shared" ref="P1283:P1346" si="42">IF(ISBLANK(N1283),"",(N1283-VLOOKUP($A1283,$R:$T,2,FALSE))/VLOOKUP($A1283,$R:$T,3,FALSE))</f>
        <v>-0.48194707063413317</v>
      </c>
    </row>
    <row r="1284" spans="1:16">
      <c r="A1284">
        <v>9</v>
      </c>
      <c r="B1284" t="s">
        <v>0</v>
      </c>
      <c r="C1284">
        <v>3</v>
      </c>
      <c r="D1284">
        <v>49</v>
      </c>
      <c r="E1284" t="s">
        <v>507</v>
      </c>
      <c r="F1284" t="s">
        <v>508</v>
      </c>
      <c r="G1284" t="s">
        <v>509</v>
      </c>
      <c r="H1284" t="s">
        <v>510</v>
      </c>
      <c r="I1284">
        <v>82917030194</v>
      </c>
      <c r="J1284">
        <v>82917052470</v>
      </c>
      <c r="K1284">
        <f t="shared" si="41"/>
        <v>6.1877777777777778</v>
      </c>
      <c r="L1284" t="s">
        <v>5</v>
      </c>
      <c r="M1284">
        <v>1546</v>
      </c>
      <c r="N1284">
        <v>1546</v>
      </c>
      <c r="O1284">
        <v>1546</v>
      </c>
      <c r="P1284">
        <f t="shared" si="42"/>
        <v>-0.27851936718169901</v>
      </c>
    </row>
    <row r="1285" spans="1:16">
      <c r="A1285">
        <v>9</v>
      </c>
      <c r="B1285" t="s">
        <v>0</v>
      </c>
      <c r="C1285">
        <v>3</v>
      </c>
      <c r="D1285">
        <v>50</v>
      </c>
      <c r="E1285" t="s">
        <v>75</v>
      </c>
      <c r="F1285" t="s">
        <v>76</v>
      </c>
      <c r="G1285" t="s">
        <v>77</v>
      </c>
      <c r="H1285" t="s">
        <v>78</v>
      </c>
      <c r="I1285">
        <v>82917033920</v>
      </c>
      <c r="J1285">
        <v>82917053114</v>
      </c>
      <c r="K1285">
        <f t="shared" si="41"/>
        <v>5.3316666666666661</v>
      </c>
      <c r="L1285" t="s">
        <v>5</v>
      </c>
      <c r="M1285">
        <v>1170</v>
      </c>
      <c r="N1285">
        <v>1170</v>
      </c>
      <c r="O1285">
        <v>1170</v>
      </c>
      <c r="P1285">
        <f t="shared" si="42"/>
        <v>-0.66096344967227516</v>
      </c>
    </row>
    <row r="1286" spans="1:16">
      <c r="A1286">
        <v>9</v>
      </c>
      <c r="B1286" t="s">
        <v>0</v>
      </c>
      <c r="C1286">
        <v>3</v>
      </c>
      <c r="D1286">
        <v>51</v>
      </c>
      <c r="E1286" t="s">
        <v>225</v>
      </c>
      <c r="F1286" t="s">
        <v>226</v>
      </c>
      <c r="G1286" t="s">
        <v>227</v>
      </c>
      <c r="H1286" t="s">
        <v>228</v>
      </c>
      <c r="I1286">
        <v>82917069649</v>
      </c>
      <c r="J1286">
        <v>82917081512</v>
      </c>
      <c r="K1286">
        <f t="shared" si="41"/>
        <v>3.2952777777777778</v>
      </c>
      <c r="L1286" t="s">
        <v>11</v>
      </c>
      <c r="M1286">
        <v>1458</v>
      </c>
      <c r="N1286">
        <v>1458</v>
      </c>
      <c r="O1286">
        <v>1458</v>
      </c>
      <c r="P1286">
        <f t="shared" si="42"/>
        <v>-0.36802755670077003</v>
      </c>
    </row>
    <row r="1287" spans="1:16">
      <c r="A1287">
        <v>9</v>
      </c>
      <c r="B1287" t="s">
        <v>0</v>
      </c>
      <c r="C1287">
        <v>3</v>
      </c>
      <c r="D1287">
        <v>52</v>
      </c>
      <c r="E1287" t="s">
        <v>499</v>
      </c>
      <c r="F1287" t="s">
        <v>500</v>
      </c>
      <c r="G1287" t="s">
        <v>501</v>
      </c>
      <c r="H1287" t="s">
        <v>502</v>
      </c>
      <c r="I1287">
        <v>82917078235</v>
      </c>
      <c r="J1287">
        <v>82917083126</v>
      </c>
      <c r="K1287">
        <f t="shared" si="41"/>
        <v>1.358611111111111</v>
      </c>
      <c r="L1287" t="s">
        <v>5</v>
      </c>
      <c r="M1287">
        <v>3338</v>
      </c>
      <c r="N1287">
        <v>3338</v>
      </c>
      <c r="O1287">
        <v>3338</v>
      </c>
      <c r="P1287">
        <f t="shared" si="42"/>
        <v>1.544192855752111</v>
      </c>
    </row>
    <row r="1288" spans="1:16">
      <c r="A1288">
        <v>9</v>
      </c>
      <c r="B1288" t="s">
        <v>0</v>
      </c>
      <c r="C1288">
        <v>3</v>
      </c>
      <c r="D1288">
        <v>56</v>
      </c>
      <c r="E1288" t="s">
        <v>377</v>
      </c>
      <c r="F1288" t="s">
        <v>378</v>
      </c>
      <c r="G1288" t="s">
        <v>379</v>
      </c>
      <c r="H1288" t="s">
        <v>380</v>
      </c>
      <c r="I1288">
        <v>82917093934</v>
      </c>
      <c r="J1288">
        <v>82917107133</v>
      </c>
      <c r="K1288">
        <f t="shared" si="41"/>
        <v>3.6663888888888887</v>
      </c>
      <c r="L1288" t="s">
        <v>5</v>
      </c>
      <c r="M1288">
        <v>2106</v>
      </c>
      <c r="N1288">
        <v>2106</v>
      </c>
      <c r="O1288">
        <v>2106</v>
      </c>
      <c r="P1288">
        <f t="shared" si="42"/>
        <v>0.29107820248511662</v>
      </c>
    </row>
    <row r="1289" spans="1:16">
      <c r="A1289">
        <v>9</v>
      </c>
      <c r="B1289" t="s">
        <v>0</v>
      </c>
      <c r="C1289">
        <v>3</v>
      </c>
      <c r="D1289">
        <v>53</v>
      </c>
      <c r="E1289" t="s">
        <v>218</v>
      </c>
      <c r="F1289" t="s">
        <v>219</v>
      </c>
      <c r="G1289" t="s">
        <v>220</v>
      </c>
      <c r="H1289" t="s">
        <v>221</v>
      </c>
      <c r="I1289">
        <v>82917103493</v>
      </c>
      <c r="J1289">
        <v>82917110108</v>
      </c>
      <c r="K1289">
        <f t="shared" si="41"/>
        <v>1.8374999999999999</v>
      </c>
      <c r="L1289" t="s">
        <v>5</v>
      </c>
      <c r="M1289">
        <v>2202</v>
      </c>
      <c r="N1289">
        <v>2202</v>
      </c>
      <c r="O1289">
        <v>2202</v>
      </c>
      <c r="P1289">
        <f t="shared" si="42"/>
        <v>0.38872350014228496</v>
      </c>
    </row>
    <row r="1290" spans="1:16">
      <c r="A1290">
        <v>9</v>
      </c>
      <c r="B1290" t="s">
        <v>0</v>
      </c>
      <c r="C1290">
        <v>30</v>
      </c>
      <c r="D1290">
        <v>2</v>
      </c>
      <c r="E1290" t="s">
        <v>122</v>
      </c>
      <c r="F1290" t="s">
        <v>123</v>
      </c>
      <c r="G1290" t="s">
        <v>124</v>
      </c>
      <c r="H1290" t="s">
        <v>125</v>
      </c>
      <c r="I1290">
        <v>82917006346</v>
      </c>
      <c r="J1290">
        <v>82917025505</v>
      </c>
      <c r="K1290">
        <f t="shared" si="41"/>
        <v>5.3219444444444441</v>
      </c>
      <c r="L1290" t="s">
        <v>5</v>
      </c>
      <c r="M1290">
        <v>2210</v>
      </c>
      <c r="N1290">
        <v>2210</v>
      </c>
      <c r="O1290">
        <v>2210</v>
      </c>
      <c r="P1290">
        <f t="shared" si="42"/>
        <v>0.39686060828038233</v>
      </c>
    </row>
    <row r="1291" spans="1:16">
      <c r="A1291">
        <v>9</v>
      </c>
      <c r="B1291" t="s">
        <v>0</v>
      </c>
      <c r="C1291">
        <v>30</v>
      </c>
      <c r="D1291">
        <v>4</v>
      </c>
      <c r="E1291" t="s">
        <v>434</v>
      </c>
      <c r="F1291" t="s">
        <v>435</v>
      </c>
      <c r="G1291" t="s">
        <v>436</v>
      </c>
      <c r="H1291" t="s">
        <v>437</v>
      </c>
      <c r="I1291">
        <v>82917007966</v>
      </c>
      <c r="J1291">
        <v>82917026947</v>
      </c>
      <c r="K1291">
        <f t="shared" si="41"/>
        <v>5.2725</v>
      </c>
      <c r="L1291" t="s">
        <v>11</v>
      </c>
      <c r="M1291">
        <v>1346</v>
      </c>
      <c r="N1291">
        <v>1346</v>
      </c>
      <c r="O1291">
        <v>1346</v>
      </c>
      <c r="P1291">
        <f t="shared" si="42"/>
        <v>-0.48194707063413317</v>
      </c>
    </row>
    <row r="1292" spans="1:16">
      <c r="A1292">
        <v>9</v>
      </c>
      <c r="B1292" t="s">
        <v>0</v>
      </c>
      <c r="C1292">
        <v>30</v>
      </c>
      <c r="D1292">
        <v>6</v>
      </c>
      <c r="E1292" t="s">
        <v>262</v>
      </c>
      <c r="F1292" t="s">
        <v>263</v>
      </c>
      <c r="G1292" t="s">
        <v>264</v>
      </c>
      <c r="H1292" t="s">
        <v>265</v>
      </c>
      <c r="I1292">
        <v>82917039266</v>
      </c>
      <c r="J1292">
        <v>82917053712</v>
      </c>
      <c r="K1292">
        <f t="shared" si="41"/>
        <v>4.012777777777778</v>
      </c>
      <c r="L1292" t="s">
        <v>5</v>
      </c>
      <c r="M1292">
        <v>3194</v>
      </c>
      <c r="N1292">
        <v>3194</v>
      </c>
      <c r="O1292">
        <v>3194</v>
      </c>
      <c r="P1292">
        <f t="shared" si="42"/>
        <v>1.3977249092663584</v>
      </c>
    </row>
    <row r="1293" spans="1:16">
      <c r="A1293">
        <v>9</v>
      </c>
      <c r="B1293" t="s">
        <v>0</v>
      </c>
      <c r="C1293">
        <v>30</v>
      </c>
      <c r="D1293">
        <v>5</v>
      </c>
      <c r="E1293" t="s">
        <v>489</v>
      </c>
      <c r="F1293" t="s">
        <v>490</v>
      </c>
      <c r="G1293" t="s">
        <v>491</v>
      </c>
      <c r="H1293" t="s">
        <v>492</v>
      </c>
      <c r="I1293">
        <v>82917037646</v>
      </c>
      <c r="J1293">
        <v>82917054039</v>
      </c>
      <c r="K1293">
        <f t="shared" si="41"/>
        <v>4.5536111111111106</v>
      </c>
      <c r="L1293" t="s">
        <v>5</v>
      </c>
      <c r="M1293">
        <v>1178</v>
      </c>
      <c r="N1293">
        <v>1178</v>
      </c>
      <c r="O1293">
        <v>1178</v>
      </c>
      <c r="P1293">
        <f t="shared" si="42"/>
        <v>-0.65282634153417785</v>
      </c>
    </row>
    <row r="1294" spans="1:16">
      <c r="A1294">
        <v>9</v>
      </c>
      <c r="B1294" t="s">
        <v>0</v>
      </c>
      <c r="C1294">
        <v>30</v>
      </c>
      <c r="D1294">
        <v>7</v>
      </c>
      <c r="E1294" t="s">
        <v>58</v>
      </c>
      <c r="F1294" t="s">
        <v>59</v>
      </c>
      <c r="G1294" t="s">
        <v>60</v>
      </c>
      <c r="H1294" t="s">
        <v>61</v>
      </c>
      <c r="I1294">
        <v>82917057336</v>
      </c>
      <c r="J1294">
        <v>82917079302</v>
      </c>
      <c r="K1294">
        <f t="shared" si="41"/>
        <v>6.1016666666666675</v>
      </c>
      <c r="L1294" t="s">
        <v>5</v>
      </c>
      <c r="M1294">
        <v>1290</v>
      </c>
      <c r="N1294">
        <v>1290</v>
      </c>
      <c r="O1294">
        <v>1290</v>
      </c>
      <c r="P1294">
        <f t="shared" si="42"/>
        <v>-0.53890682760081476</v>
      </c>
    </row>
    <row r="1295" spans="1:16">
      <c r="A1295">
        <v>9</v>
      </c>
      <c r="B1295" t="s">
        <v>0</v>
      </c>
      <c r="C1295">
        <v>30</v>
      </c>
      <c r="D1295">
        <v>3</v>
      </c>
      <c r="E1295" t="s">
        <v>204</v>
      </c>
      <c r="F1295" t="s">
        <v>205</v>
      </c>
      <c r="G1295" t="s">
        <v>206</v>
      </c>
      <c r="H1295" t="s">
        <v>207</v>
      </c>
      <c r="I1295">
        <v>82917074995</v>
      </c>
      <c r="J1295">
        <v>82917082257</v>
      </c>
      <c r="K1295">
        <f t="shared" si="41"/>
        <v>2.0172222222222222</v>
      </c>
      <c r="L1295" t="s">
        <v>5</v>
      </c>
      <c r="M1295">
        <v>3403</v>
      </c>
      <c r="N1295">
        <v>3403</v>
      </c>
      <c r="O1295">
        <v>3403</v>
      </c>
      <c r="P1295">
        <f t="shared" si="42"/>
        <v>1.6103068593741521</v>
      </c>
    </row>
    <row r="1296" spans="1:16">
      <c r="A1296">
        <v>9</v>
      </c>
      <c r="B1296" t="s">
        <v>0</v>
      </c>
      <c r="C1296">
        <v>30</v>
      </c>
      <c r="D1296">
        <v>8</v>
      </c>
      <c r="E1296" t="s">
        <v>155</v>
      </c>
      <c r="F1296" t="s">
        <v>156</v>
      </c>
      <c r="G1296" t="s">
        <v>157</v>
      </c>
      <c r="H1296" t="s">
        <v>158</v>
      </c>
      <c r="I1296">
        <v>82917089074</v>
      </c>
      <c r="J1296">
        <v>82917106155</v>
      </c>
      <c r="K1296">
        <f t="shared" si="41"/>
        <v>4.7447222222222223</v>
      </c>
      <c r="L1296" t="s">
        <v>5</v>
      </c>
      <c r="M1296">
        <v>2050</v>
      </c>
      <c r="N1296">
        <v>2050</v>
      </c>
      <c r="O1296">
        <v>2050</v>
      </c>
      <c r="P1296">
        <f t="shared" si="42"/>
        <v>0.23411844551843503</v>
      </c>
    </row>
    <row r="1297" spans="1:16">
      <c r="A1297">
        <v>9</v>
      </c>
      <c r="B1297" t="s">
        <v>0</v>
      </c>
      <c r="C1297">
        <v>30</v>
      </c>
      <c r="D1297">
        <v>1</v>
      </c>
      <c r="E1297" t="s">
        <v>286</v>
      </c>
      <c r="F1297" t="s">
        <v>287</v>
      </c>
      <c r="G1297" t="s">
        <v>288</v>
      </c>
      <c r="H1297" t="s">
        <v>289</v>
      </c>
      <c r="I1297">
        <v>82917101873</v>
      </c>
      <c r="J1297">
        <v>82917109461</v>
      </c>
      <c r="K1297">
        <f t="shared" si="41"/>
        <v>2.1077777777777778</v>
      </c>
      <c r="L1297" t="s">
        <v>5</v>
      </c>
      <c r="M1297">
        <v>2755</v>
      </c>
      <c r="N1297">
        <v>2755</v>
      </c>
      <c r="O1297">
        <v>2755</v>
      </c>
      <c r="P1297">
        <f t="shared" si="42"/>
        <v>0.95120110018826542</v>
      </c>
    </row>
    <row r="1298" spans="1:16">
      <c r="A1298">
        <v>10</v>
      </c>
      <c r="B1298" t="s">
        <v>27</v>
      </c>
      <c r="C1298">
        <v>0</v>
      </c>
      <c r="D1298">
        <v>1</v>
      </c>
      <c r="E1298" t="s">
        <v>286</v>
      </c>
      <c r="F1298" t="s">
        <v>287</v>
      </c>
      <c r="G1298" t="s">
        <v>288</v>
      </c>
      <c r="H1298" t="s">
        <v>289</v>
      </c>
      <c r="J1298">
        <v>82917111547</v>
      </c>
      <c r="K1298">
        <f t="shared" si="41"/>
        <v>0</v>
      </c>
      <c r="L1298" t="s">
        <v>11</v>
      </c>
      <c r="M1298">
        <v>1458</v>
      </c>
      <c r="N1298">
        <v>1458</v>
      </c>
      <c r="O1298">
        <v>1458</v>
      </c>
      <c r="P1298">
        <f t="shared" si="42"/>
        <v>-0.23392887449343258</v>
      </c>
    </row>
    <row r="1299" spans="1:16">
      <c r="A1299">
        <v>10</v>
      </c>
      <c r="B1299" t="s">
        <v>27</v>
      </c>
      <c r="C1299">
        <v>0</v>
      </c>
      <c r="D1299">
        <v>6</v>
      </c>
      <c r="E1299" t="s">
        <v>262</v>
      </c>
      <c r="F1299" t="s">
        <v>263</v>
      </c>
      <c r="G1299" t="s">
        <v>264</v>
      </c>
      <c r="H1299" t="s">
        <v>265</v>
      </c>
      <c r="J1299">
        <v>82917113628</v>
      </c>
      <c r="K1299">
        <f t="shared" si="41"/>
        <v>0</v>
      </c>
      <c r="L1299" t="s">
        <v>11</v>
      </c>
      <c r="M1299">
        <v>2082</v>
      </c>
      <c r="N1299">
        <v>2082</v>
      </c>
      <c r="O1299">
        <v>2082</v>
      </c>
      <c r="P1299">
        <f t="shared" si="42"/>
        <v>0.14167488060336142</v>
      </c>
    </row>
    <row r="1300" spans="1:16">
      <c r="A1300">
        <v>10</v>
      </c>
      <c r="B1300" t="s">
        <v>27</v>
      </c>
      <c r="C1300">
        <v>0</v>
      </c>
      <c r="D1300">
        <v>7</v>
      </c>
      <c r="E1300" t="s">
        <v>58</v>
      </c>
      <c r="F1300" t="s">
        <v>59</v>
      </c>
      <c r="G1300" t="s">
        <v>60</v>
      </c>
      <c r="H1300" t="s">
        <v>61</v>
      </c>
      <c r="J1300">
        <v>82917139397</v>
      </c>
      <c r="K1300">
        <f t="shared" si="41"/>
        <v>0</v>
      </c>
      <c r="L1300" t="s">
        <v>11</v>
      </c>
      <c r="M1300">
        <v>906</v>
      </c>
      <c r="N1300">
        <v>906</v>
      </c>
      <c r="O1300">
        <v>906</v>
      </c>
      <c r="P1300">
        <f t="shared" si="42"/>
        <v>-0.5661937347713657</v>
      </c>
    </row>
    <row r="1301" spans="1:16">
      <c r="A1301">
        <v>10</v>
      </c>
      <c r="B1301" t="s">
        <v>27</v>
      </c>
      <c r="C1301">
        <v>0</v>
      </c>
      <c r="D1301">
        <v>8</v>
      </c>
      <c r="E1301" t="s">
        <v>155</v>
      </c>
      <c r="F1301" t="s">
        <v>156</v>
      </c>
      <c r="G1301" t="s">
        <v>157</v>
      </c>
      <c r="H1301" t="s">
        <v>158</v>
      </c>
      <c r="J1301">
        <v>82917140826</v>
      </c>
      <c r="K1301">
        <f t="shared" si="41"/>
        <v>0</v>
      </c>
      <c r="L1301" t="s">
        <v>11</v>
      </c>
      <c r="M1301">
        <v>811</v>
      </c>
      <c r="N1301">
        <v>811</v>
      </c>
      <c r="O1301">
        <v>811</v>
      </c>
      <c r="P1301">
        <f t="shared" si="42"/>
        <v>-0.62337699876847374</v>
      </c>
    </row>
    <row r="1302" spans="1:16">
      <c r="A1302">
        <v>10</v>
      </c>
      <c r="B1302" t="s">
        <v>27</v>
      </c>
      <c r="C1302">
        <v>0</v>
      </c>
      <c r="D1302">
        <v>3</v>
      </c>
      <c r="E1302" t="s">
        <v>204</v>
      </c>
      <c r="F1302" t="s">
        <v>205</v>
      </c>
      <c r="G1302" t="s">
        <v>206</v>
      </c>
      <c r="H1302" t="s">
        <v>207</v>
      </c>
      <c r="J1302">
        <v>82917167220</v>
      </c>
      <c r="K1302">
        <f t="shared" si="41"/>
        <v>0</v>
      </c>
      <c r="L1302" t="s">
        <v>11</v>
      </c>
      <c r="M1302">
        <v>1066</v>
      </c>
      <c r="N1302">
        <v>1066</v>
      </c>
      <c r="O1302">
        <v>1066</v>
      </c>
      <c r="P1302">
        <f t="shared" si="42"/>
        <v>-0.46988507961834164</v>
      </c>
    </row>
    <row r="1303" spans="1:16">
      <c r="A1303">
        <v>10</v>
      </c>
      <c r="B1303" t="s">
        <v>27</v>
      </c>
      <c r="C1303">
        <v>0</v>
      </c>
      <c r="D1303">
        <v>5</v>
      </c>
      <c r="E1303" t="s">
        <v>489</v>
      </c>
      <c r="F1303" t="s">
        <v>490</v>
      </c>
      <c r="G1303" t="s">
        <v>491</v>
      </c>
      <c r="H1303" t="s">
        <v>492</v>
      </c>
      <c r="J1303">
        <v>82917170337</v>
      </c>
      <c r="K1303">
        <f t="shared" si="41"/>
        <v>0</v>
      </c>
      <c r="L1303" t="s">
        <v>11</v>
      </c>
      <c r="M1303">
        <v>1090</v>
      </c>
      <c r="N1303">
        <v>1090</v>
      </c>
      <c r="O1303">
        <v>1090</v>
      </c>
      <c r="P1303">
        <f t="shared" si="42"/>
        <v>-0.45543878134538801</v>
      </c>
    </row>
    <row r="1304" spans="1:16">
      <c r="A1304">
        <v>10</v>
      </c>
      <c r="B1304" t="s">
        <v>27</v>
      </c>
      <c r="C1304">
        <v>0</v>
      </c>
      <c r="D1304">
        <v>4</v>
      </c>
      <c r="E1304" t="s">
        <v>434</v>
      </c>
      <c r="F1304" t="s">
        <v>435</v>
      </c>
      <c r="G1304" t="s">
        <v>436</v>
      </c>
      <c r="H1304" t="s">
        <v>437</v>
      </c>
      <c r="J1304">
        <v>82917197759</v>
      </c>
      <c r="K1304">
        <f t="shared" si="41"/>
        <v>0</v>
      </c>
      <c r="L1304" t="s">
        <v>11</v>
      </c>
      <c r="M1304">
        <v>794</v>
      </c>
      <c r="N1304">
        <v>794</v>
      </c>
      <c r="O1304">
        <v>794</v>
      </c>
      <c r="P1304">
        <f t="shared" si="42"/>
        <v>-0.63360979337848267</v>
      </c>
    </row>
    <row r="1305" spans="1:16">
      <c r="A1305">
        <v>10</v>
      </c>
      <c r="B1305" t="s">
        <v>27</v>
      </c>
      <c r="C1305">
        <v>0</v>
      </c>
      <c r="D1305">
        <v>2</v>
      </c>
      <c r="E1305" t="s">
        <v>122</v>
      </c>
      <c r="F1305" t="s">
        <v>123</v>
      </c>
      <c r="G1305" t="s">
        <v>124</v>
      </c>
      <c r="H1305" t="s">
        <v>125</v>
      </c>
      <c r="J1305">
        <v>82917198774</v>
      </c>
      <c r="K1305">
        <f t="shared" si="41"/>
        <v>0</v>
      </c>
      <c r="L1305" t="s">
        <v>11</v>
      </c>
      <c r="M1305">
        <v>746</v>
      </c>
      <c r="N1305">
        <v>746</v>
      </c>
      <c r="O1305">
        <v>746</v>
      </c>
      <c r="P1305">
        <f t="shared" si="42"/>
        <v>-0.66250238992438981</v>
      </c>
    </row>
    <row r="1306" spans="1:16">
      <c r="A1306">
        <v>10</v>
      </c>
      <c r="B1306" t="s">
        <v>27</v>
      </c>
      <c r="C1306">
        <v>3</v>
      </c>
      <c r="D1306">
        <v>30</v>
      </c>
      <c r="E1306" t="s">
        <v>468</v>
      </c>
      <c r="F1306" t="s">
        <v>469</v>
      </c>
      <c r="G1306" t="s">
        <v>470</v>
      </c>
      <c r="H1306" t="s">
        <v>471</v>
      </c>
      <c r="I1306">
        <v>82917097807</v>
      </c>
      <c r="J1306">
        <v>82917112479</v>
      </c>
      <c r="K1306">
        <f t="shared" si="41"/>
        <v>4.0755555555555558</v>
      </c>
      <c r="L1306" t="s">
        <v>11</v>
      </c>
      <c r="M1306">
        <v>1267</v>
      </c>
      <c r="N1306">
        <v>1267</v>
      </c>
      <c r="O1306">
        <v>1267</v>
      </c>
      <c r="P1306">
        <f t="shared" si="42"/>
        <v>-0.34889733158235509</v>
      </c>
    </row>
    <row r="1307" spans="1:16">
      <c r="A1307">
        <v>10</v>
      </c>
      <c r="B1307" t="s">
        <v>27</v>
      </c>
      <c r="C1307">
        <v>3</v>
      </c>
      <c r="D1307">
        <v>26</v>
      </c>
      <c r="E1307" t="s">
        <v>324</v>
      </c>
      <c r="F1307" t="s">
        <v>325</v>
      </c>
      <c r="G1307" t="s">
        <v>326</v>
      </c>
      <c r="H1307" t="s">
        <v>327</v>
      </c>
      <c r="I1307">
        <v>82917101857</v>
      </c>
      <c r="J1307">
        <v>82917114759</v>
      </c>
      <c r="K1307">
        <f t="shared" si="41"/>
        <v>3.5838888888888887</v>
      </c>
      <c r="L1307" t="s">
        <v>11</v>
      </c>
      <c r="M1307">
        <v>930</v>
      </c>
      <c r="N1307">
        <v>930</v>
      </c>
      <c r="O1307">
        <v>930</v>
      </c>
      <c r="P1307">
        <f t="shared" si="42"/>
        <v>-0.55174743649841207</v>
      </c>
    </row>
    <row r="1308" spans="1:16">
      <c r="A1308">
        <v>10</v>
      </c>
      <c r="B1308" t="s">
        <v>27</v>
      </c>
      <c r="C1308">
        <v>3</v>
      </c>
      <c r="D1308">
        <v>27</v>
      </c>
      <c r="E1308" t="s">
        <v>79</v>
      </c>
      <c r="F1308" t="s">
        <v>80</v>
      </c>
      <c r="G1308" t="s">
        <v>81</v>
      </c>
      <c r="H1308" t="s">
        <v>82</v>
      </c>
      <c r="I1308">
        <v>82917127302</v>
      </c>
      <c r="J1308">
        <v>82917140752</v>
      </c>
      <c r="K1308">
        <f t="shared" si="41"/>
        <v>3.7361111111111112</v>
      </c>
      <c r="L1308" t="s">
        <v>11</v>
      </c>
      <c r="M1308">
        <v>731</v>
      </c>
      <c r="N1308">
        <v>731</v>
      </c>
      <c r="O1308">
        <v>731</v>
      </c>
      <c r="P1308">
        <f t="shared" si="42"/>
        <v>-0.6715313263449858</v>
      </c>
    </row>
    <row r="1309" spans="1:16">
      <c r="A1309">
        <v>10</v>
      </c>
      <c r="B1309" t="s">
        <v>27</v>
      </c>
      <c r="C1309">
        <v>3</v>
      </c>
      <c r="D1309">
        <v>25</v>
      </c>
      <c r="E1309" t="s">
        <v>118</v>
      </c>
      <c r="F1309" t="s">
        <v>119</v>
      </c>
      <c r="G1309" t="s">
        <v>120</v>
      </c>
      <c r="H1309" t="s">
        <v>121</v>
      </c>
      <c r="I1309">
        <v>82917134268</v>
      </c>
      <c r="J1309">
        <v>82917142304</v>
      </c>
      <c r="K1309">
        <f t="shared" si="41"/>
        <v>2.2322222222222221</v>
      </c>
      <c r="L1309" t="s">
        <v>11</v>
      </c>
      <c r="M1309">
        <v>970</v>
      </c>
      <c r="N1309">
        <v>970</v>
      </c>
      <c r="O1309">
        <v>970</v>
      </c>
      <c r="P1309">
        <f t="shared" si="42"/>
        <v>-0.5276702727101561</v>
      </c>
    </row>
    <row r="1310" spans="1:16">
      <c r="A1310">
        <v>10</v>
      </c>
      <c r="B1310" t="s">
        <v>27</v>
      </c>
      <c r="C1310">
        <v>3</v>
      </c>
      <c r="D1310">
        <v>32</v>
      </c>
      <c r="E1310" t="s">
        <v>171</v>
      </c>
      <c r="F1310" t="s">
        <v>172</v>
      </c>
      <c r="G1310" t="s">
        <v>173</v>
      </c>
      <c r="H1310" t="s">
        <v>174</v>
      </c>
      <c r="I1310">
        <v>82917147640</v>
      </c>
      <c r="J1310">
        <v>82917166213</v>
      </c>
      <c r="K1310">
        <f t="shared" si="41"/>
        <v>5.1591666666666667</v>
      </c>
      <c r="L1310" t="s">
        <v>11</v>
      </c>
      <c r="M1310">
        <v>938</v>
      </c>
      <c r="N1310">
        <v>938</v>
      </c>
      <c r="O1310">
        <v>938</v>
      </c>
      <c r="P1310">
        <f t="shared" si="42"/>
        <v>-0.5469320037407609</v>
      </c>
    </row>
    <row r="1311" spans="1:16">
      <c r="A1311">
        <v>10</v>
      </c>
      <c r="B1311" t="s">
        <v>27</v>
      </c>
      <c r="C1311">
        <v>3</v>
      </c>
      <c r="D1311">
        <v>28</v>
      </c>
      <c r="E1311" t="s">
        <v>350</v>
      </c>
      <c r="F1311" t="s">
        <v>351</v>
      </c>
      <c r="G1311" t="s">
        <v>352</v>
      </c>
      <c r="H1311" t="s">
        <v>353</v>
      </c>
      <c r="I1311">
        <v>82917164003</v>
      </c>
      <c r="J1311">
        <v>82917170219</v>
      </c>
      <c r="K1311">
        <f t="shared" si="41"/>
        <v>1.7266666666666666</v>
      </c>
      <c r="L1311" t="s">
        <v>5</v>
      </c>
      <c r="M1311">
        <v>1474</v>
      </c>
      <c r="N1311">
        <v>1474</v>
      </c>
      <c r="O1311">
        <v>1474</v>
      </c>
      <c r="P1311">
        <f t="shared" si="42"/>
        <v>-0.22429800897813015</v>
      </c>
    </row>
    <row r="1312" spans="1:16">
      <c r="A1312">
        <v>10</v>
      </c>
      <c r="B1312" t="s">
        <v>27</v>
      </c>
      <c r="C1312">
        <v>3</v>
      </c>
      <c r="D1312">
        <v>29</v>
      </c>
      <c r="E1312" t="s">
        <v>189</v>
      </c>
      <c r="F1312" t="s">
        <v>190</v>
      </c>
      <c r="G1312" t="s">
        <v>191</v>
      </c>
      <c r="H1312" t="s">
        <v>192</v>
      </c>
      <c r="I1312">
        <v>82917181946</v>
      </c>
      <c r="J1312">
        <v>82917197837</v>
      </c>
      <c r="K1312">
        <f t="shared" si="41"/>
        <v>4.4141666666666675</v>
      </c>
      <c r="L1312" t="s">
        <v>11</v>
      </c>
      <c r="M1312">
        <v>786</v>
      </c>
      <c r="N1312">
        <v>786</v>
      </c>
      <c r="O1312">
        <v>786</v>
      </c>
      <c r="P1312">
        <f t="shared" si="42"/>
        <v>-0.63842522613613384</v>
      </c>
    </row>
    <row r="1313" spans="1:16">
      <c r="A1313">
        <v>10</v>
      </c>
      <c r="B1313" t="s">
        <v>27</v>
      </c>
      <c r="C1313">
        <v>3</v>
      </c>
      <c r="D1313">
        <v>31</v>
      </c>
      <c r="E1313" t="s">
        <v>418</v>
      </c>
      <c r="F1313" t="s">
        <v>419</v>
      </c>
      <c r="G1313" t="s">
        <v>420</v>
      </c>
      <c r="H1313" t="s">
        <v>421</v>
      </c>
      <c r="I1313">
        <v>82917187130</v>
      </c>
      <c r="J1313">
        <v>82917198440</v>
      </c>
      <c r="K1313">
        <f t="shared" si="41"/>
        <v>3.1416666666666666</v>
      </c>
      <c r="L1313" t="s">
        <v>11</v>
      </c>
      <c r="M1313">
        <v>939</v>
      </c>
      <c r="N1313">
        <v>939</v>
      </c>
      <c r="O1313">
        <v>939</v>
      </c>
      <c r="P1313">
        <f t="shared" si="42"/>
        <v>-0.54633007464605454</v>
      </c>
    </row>
    <row r="1314" spans="1:16">
      <c r="A1314">
        <v>10</v>
      </c>
      <c r="B1314" t="s">
        <v>27</v>
      </c>
      <c r="C1314">
        <v>30</v>
      </c>
      <c r="D1314">
        <v>51</v>
      </c>
      <c r="E1314" t="s">
        <v>225</v>
      </c>
      <c r="F1314" t="s">
        <v>226</v>
      </c>
      <c r="G1314" t="s">
        <v>227</v>
      </c>
      <c r="H1314" t="s">
        <v>228</v>
      </c>
      <c r="I1314">
        <v>82917090678</v>
      </c>
      <c r="J1314">
        <v>82917111441</v>
      </c>
      <c r="K1314">
        <f t="shared" si="41"/>
        <v>5.7675000000000001</v>
      </c>
      <c r="L1314" t="s">
        <v>11</v>
      </c>
      <c r="M1314">
        <v>1274</v>
      </c>
      <c r="N1314">
        <v>1274</v>
      </c>
      <c r="O1314">
        <v>1274</v>
      </c>
      <c r="P1314">
        <f t="shared" si="42"/>
        <v>-0.34468382791941032</v>
      </c>
    </row>
    <row r="1315" spans="1:16">
      <c r="A1315">
        <v>10</v>
      </c>
      <c r="B1315" t="s">
        <v>27</v>
      </c>
      <c r="C1315">
        <v>30</v>
      </c>
      <c r="D1315">
        <v>55</v>
      </c>
      <c r="E1315" t="s">
        <v>28</v>
      </c>
      <c r="F1315" t="s">
        <v>29</v>
      </c>
      <c r="G1315" t="s">
        <v>30</v>
      </c>
      <c r="H1315" t="s">
        <v>31</v>
      </c>
      <c r="I1315">
        <v>82917094242</v>
      </c>
      <c r="J1315">
        <v>82917111903</v>
      </c>
      <c r="K1315">
        <f t="shared" si="41"/>
        <v>4.9058333333333337</v>
      </c>
      <c r="L1315" t="s">
        <v>11</v>
      </c>
      <c r="M1315">
        <v>1474</v>
      </c>
      <c r="N1315">
        <v>1474</v>
      </c>
      <c r="O1315">
        <v>1474</v>
      </c>
      <c r="P1315">
        <f t="shared" si="42"/>
        <v>-0.22429800897813015</v>
      </c>
    </row>
    <row r="1316" spans="1:16">
      <c r="A1316">
        <v>10</v>
      </c>
      <c r="B1316" t="s">
        <v>27</v>
      </c>
      <c r="C1316">
        <v>30</v>
      </c>
      <c r="D1316">
        <v>56</v>
      </c>
      <c r="E1316" t="s">
        <v>377</v>
      </c>
      <c r="F1316" t="s">
        <v>378</v>
      </c>
      <c r="G1316" t="s">
        <v>379</v>
      </c>
      <c r="H1316" t="s">
        <v>380</v>
      </c>
      <c r="I1316">
        <v>82917132486</v>
      </c>
      <c r="J1316">
        <v>82917142484</v>
      </c>
      <c r="K1316">
        <f t="shared" si="41"/>
        <v>2.777222222222222</v>
      </c>
      <c r="L1316" t="s">
        <v>11</v>
      </c>
      <c r="M1316">
        <v>1267</v>
      </c>
      <c r="N1316">
        <v>1267</v>
      </c>
      <c r="O1316">
        <v>1267</v>
      </c>
      <c r="P1316">
        <f t="shared" si="42"/>
        <v>-0.34889733158235509</v>
      </c>
    </row>
    <row r="1317" spans="1:16">
      <c r="A1317">
        <v>10</v>
      </c>
      <c r="B1317" t="s">
        <v>27</v>
      </c>
      <c r="C1317">
        <v>30</v>
      </c>
      <c r="D1317">
        <v>49</v>
      </c>
      <c r="E1317" t="s">
        <v>507</v>
      </c>
      <c r="F1317" t="s">
        <v>508</v>
      </c>
      <c r="G1317" t="s">
        <v>509</v>
      </c>
      <c r="H1317" t="s">
        <v>510</v>
      </c>
      <c r="I1317">
        <v>82917136375</v>
      </c>
      <c r="J1317">
        <v>82917142974</v>
      </c>
      <c r="K1317">
        <f t="shared" si="41"/>
        <v>1.8330555555555557</v>
      </c>
      <c r="L1317" t="s">
        <v>11</v>
      </c>
      <c r="M1317">
        <v>1211</v>
      </c>
      <c r="N1317">
        <v>1211</v>
      </c>
      <c r="O1317">
        <v>1211</v>
      </c>
      <c r="P1317">
        <f t="shared" si="42"/>
        <v>-0.38260536088591351</v>
      </c>
    </row>
    <row r="1318" spans="1:16">
      <c r="A1318">
        <v>10</v>
      </c>
      <c r="B1318" t="s">
        <v>27</v>
      </c>
      <c r="C1318">
        <v>30</v>
      </c>
      <c r="D1318">
        <v>50</v>
      </c>
      <c r="E1318" t="s">
        <v>75</v>
      </c>
      <c r="F1318" t="s">
        <v>76</v>
      </c>
      <c r="G1318" t="s">
        <v>77</v>
      </c>
      <c r="H1318" t="s">
        <v>78</v>
      </c>
      <c r="I1318">
        <v>82917155578</v>
      </c>
      <c r="J1318">
        <v>82917168549</v>
      </c>
      <c r="K1318">
        <f t="shared" si="41"/>
        <v>3.6030555555555557</v>
      </c>
      <c r="L1318" t="s">
        <v>11</v>
      </c>
      <c r="M1318">
        <v>1034</v>
      </c>
      <c r="N1318">
        <v>1034</v>
      </c>
      <c r="O1318">
        <v>1034</v>
      </c>
      <c r="P1318">
        <f t="shared" si="42"/>
        <v>-0.48914681064894644</v>
      </c>
    </row>
    <row r="1319" spans="1:16">
      <c r="A1319">
        <v>10</v>
      </c>
      <c r="B1319" t="s">
        <v>27</v>
      </c>
      <c r="C1319">
        <v>30</v>
      </c>
      <c r="D1319">
        <v>53</v>
      </c>
      <c r="E1319" t="s">
        <v>218</v>
      </c>
      <c r="F1319" t="s">
        <v>219</v>
      </c>
      <c r="G1319" t="s">
        <v>220</v>
      </c>
      <c r="H1319" t="s">
        <v>221</v>
      </c>
      <c r="I1319">
        <v>82917158981</v>
      </c>
      <c r="J1319">
        <v>82917169323</v>
      </c>
      <c r="K1319">
        <f t="shared" si="41"/>
        <v>2.8727777777777779</v>
      </c>
      <c r="L1319" t="s">
        <v>11</v>
      </c>
      <c r="M1319">
        <v>1002</v>
      </c>
      <c r="N1319">
        <v>1002</v>
      </c>
      <c r="O1319">
        <v>1002</v>
      </c>
      <c r="P1319">
        <f t="shared" si="42"/>
        <v>-0.5084085416795513</v>
      </c>
    </row>
    <row r="1320" spans="1:16">
      <c r="A1320">
        <v>10</v>
      </c>
      <c r="B1320" t="s">
        <v>27</v>
      </c>
      <c r="C1320">
        <v>30</v>
      </c>
      <c r="D1320">
        <v>52</v>
      </c>
      <c r="E1320" t="s">
        <v>499</v>
      </c>
      <c r="F1320" t="s">
        <v>500</v>
      </c>
      <c r="G1320" t="s">
        <v>501</v>
      </c>
      <c r="H1320" t="s">
        <v>502</v>
      </c>
      <c r="I1320">
        <v>82917178381</v>
      </c>
      <c r="J1320">
        <v>82917197186</v>
      </c>
      <c r="K1320">
        <f t="shared" si="41"/>
        <v>5.2236111111111114</v>
      </c>
      <c r="L1320" t="s">
        <v>11</v>
      </c>
      <c r="M1320">
        <v>826</v>
      </c>
      <c r="N1320">
        <v>826</v>
      </c>
      <c r="O1320">
        <v>826</v>
      </c>
      <c r="P1320">
        <f t="shared" si="42"/>
        <v>-0.61434806234787775</v>
      </c>
    </row>
    <row r="1321" spans="1:16">
      <c r="A1321">
        <v>10</v>
      </c>
      <c r="B1321" t="s">
        <v>27</v>
      </c>
      <c r="C1321">
        <v>30</v>
      </c>
      <c r="D1321">
        <v>54</v>
      </c>
      <c r="E1321" t="s">
        <v>373</v>
      </c>
      <c r="F1321" t="s">
        <v>374</v>
      </c>
      <c r="G1321" t="s">
        <v>375</v>
      </c>
      <c r="H1321" t="s">
        <v>376</v>
      </c>
      <c r="I1321">
        <v>82917185348</v>
      </c>
      <c r="J1321">
        <v>82917198526</v>
      </c>
      <c r="K1321">
        <f t="shared" si="41"/>
        <v>3.6605555555555553</v>
      </c>
      <c r="L1321" t="s">
        <v>11</v>
      </c>
      <c r="M1321">
        <v>971</v>
      </c>
      <c r="N1321">
        <v>971</v>
      </c>
      <c r="O1321">
        <v>971</v>
      </c>
      <c r="P1321">
        <f t="shared" si="42"/>
        <v>-0.52706834361544974</v>
      </c>
    </row>
    <row r="1322" spans="1:16">
      <c r="A1322">
        <v>10</v>
      </c>
      <c r="B1322" t="s">
        <v>12</v>
      </c>
      <c r="C1322">
        <v>0</v>
      </c>
      <c r="E1322" t="s">
        <v>438</v>
      </c>
      <c r="F1322" t="s">
        <v>439</v>
      </c>
      <c r="H1322" t="s">
        <v>440</v>
      </c>
      <c r="J1322">
        <v>82917112103</v>
      </c>
      <c r="K1322">
        <f t="shared" si="41"/>
        <v>0</v>
      </c>
      <c r="L1322" t="s">
        <v>11</v>
      </c>
      <c r="M1322">
        <v>3034</v>
      </c>
      <c r="N1322">
        <v>3034</v>
      </c>
      <c r="O1322">
        <v>3034</v>
      </c>
      <c r="P1322">
        <f t="shared" si="42"/>
        <v>0.71471137876385482</v>
      </c>
    </row>
    <row r="1323" spans="1:16">
      <c r="A1323">
        <v>10</v>
      </c>
      <c r="B1323" t="s">
        <v>12</v>
      </c>
      <c r="C1323">
        <v>0</v>
      </c>
      <c r="E1323" t="s">
        <v>236</v>
      </c>
      <c r="F1323" t="s">
        <v>237</v>
      </c>
      <c r="H1323" t="s">
        <v>238</v>
      </c>
      <c r="J1323">
        <v>82917114936</v>
      </c>
      <c r="K1323">
        <f t="shared" si="41"/>
        <v>0</v>
      </c>
      <c r="L1323" t="s">
        <v>11</v>
      </c>
      <c r="M1323">
        <v>874</v>
      </c>
      <c r="N1323">
        <v>874</v>
      </c>
      <c r="O1323">
        <v>874</v>
      </c>
      <c r="P1323">
        <f t="shared" si="42"/>
        <v>-0.58545546580197061</v>
      </c>
    </row>
    <row r="1324" spans="1:16">
      <c r="A1324">
        <v>10</v>
      </c>
      <c r="B1324" t="s">
        <v>12</v>
      </c>
      <c r="C1324">
        <v>0</v>
      </c>
      <c r="E1324" t="s">
        <v>55</v>
      </c>
      <c r="F1324" t="s">
        <v>56</v>
      </c>
      <c r="H1324" t="s">
        <v>57</v>
      </c>
      <c r="J1324">
        <v>82917115130</v>
      </c>
      <c r="K1324">
        <f t="shared" si="41"/>
        <v>0</v>
      </c>
      <c r="L1324" t="s">
        <v>11</v>
      </c>
      <c r="M1324">
        <v>954</v>
      </c>
      <c r="N1324">
        <v>954</v>
      </c>
      <c r="O1324">
        <v>954</v>
      </c>
      <c r="P1324">
        <f t="shared" si="42"/>
        <v>-0.53730113822545855</v>
      </c>
    </row>
    <row r="1325" spans="1:16">
      <c r="A1325">
        <v>10</v>
      </c>
      <c r="B1325" t="s">
        <v>12</v>
      </c>
      <c r="C1325">
        <v>0</v>
      </c>
      <c r="E1325" t="s">
        <v>162</v>
      </c>
      <c r="F1325" t="s">
        <v>163</v>
      </c>
      <c r="H1325" t="s">
        <v>164</v>
      </c>
      <c r="J1325">
        <v>82917138912</v>
      </c>
      <c r="K1325">
        <f t="shared" si="41"/>
        <v>0</v>
      </c>
      <c r="L1325" t="s">
        <v>11</v>
      </c>
      <c r="M1325">
        <v>994</v>
      </c>
      <c r="N1325">
        <v>994</v>
      </c>
      <c r="O1325">
        <v>994</v>
      </c>
      <c r="P1325">
        <f t="shared" si="42"/>
        <v>-0.51322397443720247</v>
      </c>
    </row>
    <row r="1326" spans="1:16">
      <c r="A1326">
        <v>10</v>
      </c>
      <c r="B1326" t="s">
        <v>12</v>
      </c>
      <c r="C1326">
        <v>0</v>
      </c>
      <c r="E1326" t="s">
        <v>20</v>
      </c>
      <c r="F1326" t="s">
        <v>21</v>
      </c>
      <c r="H1326" t="s">
        <v>22</v>
      </c>
      <c r="J1326">
        <v>82917139002</v>
      </c>
      <c r="K1326">
        <f t="shared" si="41"/>
        <v>0</v>
      </c>
      <c r="L1326" t="s">
        <v>5</v>
      </c>
      <c r="M1326">
        <v>2034</v>
      </c>
      <c r="N1326">
        <v>2034</v>
      </c>
      <c r="O1326">
        <v>2034</v>
      </c>
      <c r="P1326">
        <f t="shared" si="42"/>
        <v>0.1127822840574542</v>
      </c>
    </row>
    <row r="1327" spans="1:16">
      <c r="A1327">
        <v>10</v>
      </c>
      <c r="B1327" t="s">
        <v>12</v>
      </c>
      <c r="C1327">
        <v>0</v>
      </c>
      <c r="E1327" t="s">
        <v>212</v>
      </c>
      <c r="F1327" t="s">
        <v>213</v>
      </c>
      <c r="H1327" t="s">
        <v>214</v>
      </c>
      <c r="J1327">
        <v>82917139749</v>
      </c>
      <c r="K1327">
        <f t="shared" si="41"/>
        <v>0</v>
      </c>
      <c r="L1327" t="s">
        <v>11</v>
      </c>
      <c r="M1327">
        <v>1866</v>
      </c>
      <c r="N1327">
        <v>1866</v>
      </c>
      <c r="O1327">
        <v>1866</v>
      </c>
      <c r="P1327">
        <f t="shared" si="42"/>
        <v>1.165819614677889E-2</v>
      </c>
    </row>
    <row r="1328" spans="1:16">
      <c r="A1328">
        <v>10</v>
      </c>
      <c r="B1328" t="s">
        <v>12</v>
      </c>
      <c r="C1328">
        <v>0</v>
      </c>
      <c r="E1328" t="s">
        <v>259</v>
      </c>
      <c r="F1328" t="s">
        <v>260</v>
      </c>
      <c r="H1328" t="s">
        <v>261</v>
      </c>
      <c r="J1328">
        <v>82917166299</v>
      </c>
      <c r="K1328">
        <f t="shared" si="41"/>
        <v>0</v>
      </c>
      <c r="L1328" t="s">
        <v>11</v>
      </c>
      <c r="M1328">
        <v>866</v>
      </c>
      <c r="N1328">
        <v>866</v>
      </c>
      <c r="O1328">
        <v>866</v>
      </c>
      <c r="P1328">
        <f t="shared" si="42"/>
        <v>-0.59027089855962178</v>
      </c>
    </row>
    <row r="1329" spans="1:16">
      <c r="A1329">
        <v>10</v>
      </c>
      <c r="B1329" t="s">
        <v>12</v>
      </c>
      <c r="C1329">
        <v>0</v>
      </c>
      <c r="E1329" t="s">
        <v>149</v>
      </c>
      <c r="F1329" t="s">
        <v>150</v>
      </c>
      <c r="H1329" t="s">
        <v>151</v>
      </c>
      <c r="J1329">
        <v>82917166631</v>
      </c>
      <c r="K1329">
        <f t="shared" si="41"/>
        <v>0</v>
      </c>
      <c r="L1329" t="s">
        <v>11</v>
      </c>
      <c r="M1329">
        <v>762</v>
      </c>
      <c r="N1329">
        <v>762</v>
      </c>
      <c r="O1329">
        <v>762</v>
      </c>
      <c r="P1329">
        <f t="shared" si="42"/>
        <v>-0.65287152440908747</v>
      </c>
    </row>
    <row r="1330" spans="1:16">
      <c r="A1330">
        <v>10</v>
      </c>
      <c r="B1330" t="s">
        <v>12</v>
      </c>
      <c r="C1330">
        <v>0</v>
      </c>
      <c r="E1330" t="s">
        <v>358</v>
      </c>
      <c r="F1330" t="s">
        <v>359</v>
      </c>
      <c r="H1330" t="s">
        <v>360</v>
      </c>
      <c r="J1330">
        <v>82917168833</v>
      </c>
      <c r="K1330">
        <f t="shared" si="41"/>
        <v>0</v>
      </c>
      <c r="L1330" t="s">
        <v>11</v>
      </c>
      <c r="M1330">
        <v>1266</v>
      </c>
      <c r="N1330">
        <v>1266</v>
      </c>
      <c r="O1330">
        <v>1266</v>
      </c>
      <c r="P1330">
        <f t="shared" si="42"/>
        <v>-0.3494992606770615</v>
      </c>
    </row>
    <row r="1331" spans="1:16">
      <c r="A1331">
        <v>10</v>
      </c>
      <c r="B1331" t="s">
        <v>12</v>
      </c>
      <c r="C1331">
        <v>0</v>
      </c>
      <c r="E1331" t="s">
        <v>256</v>
      </c>
      <c r="F1331" t="s">
        <v>257</v>
      </c>
      <c r="H1331" t="s">
        <v>258</v>
      </c>
      <c r="J1331">
        <v>82917198332</v>
      </c>
      <c r="K1331">
        <f t="shared" si="41"/>
        <v>0</v>
      </c>
      <c r="L1331" t="s">
        <v>11</v>
      </c>
      <c r="M1331">
        <v>1290</v>
      </c>
      <c r="N1331">
        <v>1290</v>
      </c>
      <c r="O1331">
        <v>1290</v>
      </c>
      <c r="P1331">
        <f t="shared" si="42"/>
        <v>-0.33505296240410787</v>
      </c>
    </row>
    <row r="1332" spans="1:16">
      <c r="A1332">
        <v>10</v>
      </c>
      <c r="B1332" t="s">
        <v>12</v>
      </c>
      <c r="C1332">
        <v>0</v>
      </c>
      <c r="E1332" t="s">
        <v>452</v>
      </c>
      <c r="F1332" t="s">
        <v>453</v>
      </c>
      <c r="H1332" t="s">
        <v>454</v>
      </c>
      <c r="J1332">
        <v>82917199530</v>
      </c>
      <c r="K1332">
        <f t="shared" si="41"/>
        <v>0</v>
      </c>
      <c r="L1332" t="s">
        <v>5</v>
      </c>
      <c r="M1332">
        <v>3922</v>
      </c>
      <c r="N1332">
        <v>3922</v>
      </c>
      <c r="O1332" t="s">
        <v>529</v>
      </c>
      <c r="P1332">
        <f t="shared" si="42"/>
        <v>1.2492244148631386</v>
      </c>
    </row>
    <row r="1333" spans="1:16">
      <c r="A1333">
        <v>10</v>
      </c>
      <c r="B1333" t="s">
        <v>12</v>
      </c>
      <c r="C1333">
        <v>0</v>
      </c>
      <c r="E1333" t="s">
        <v>483</v>
      </c>
      <c r="F1333" t="s">
        <v>484</v>
      </c>
      <c r="H1333" t="s">
        <v>485</v>
      </c>
      <c r="J1333">
        <v>82917199908</v>
      </c>
      <c r="K1333">
        <f t="shared" si="41"/>
        <v>0</v>
      </c>
      <c r="L1333" t="s">
        <v>11</v>
      </c>
      <c r="M1333">
        <v>842</v>
      </c>
      <c r="N1333">
        <v>842</v>
      </c>
      <c r="O1333">
        <v>842</v>
      </c>
      <c r="P1333">
        <f t="shared" si="42"/>
        <v>-0.60471719683257541</v>
      </c>
    </row>
    <row r="1334" spans="1:16">
      <c r="A1334">
        <v>10</v>
      </c>
      <c r="B1334" t="s">
        <v>12</v>
      </c>
      <c r="C1334">
        <v>3</v>
      </c>
      <c r="E1334" t="s">
        <v>370</v>
      </c>
      <c r="F1334" t="s">
        <v>371</v>
      </c>
      <c r="H1334" t="s">
        <v>372</v>
      </c>
      <c r="I1334">
        <v>82917094080</v>
      </c>
      <c r="J1334">
        <v>82917111665</v>
      </c>
      <c r="K1334">
        <f t="shared" si="41"/>
        <v>4.884722222222222</v>
      </c>
      <c r="L1334" t="s">
        <v>11</v>
      </c>
      <c r="M1334">
        <v>1130</v>
      </c>
      <c r="N1334">
        <v>1130</v>
      </c>
      <c r="O1334">
        <v>1130</v>
      </c>
      <c r="P1334">
        <f t="shared" si="42"/>
        <v>-0.43136161755713198</v>
      </c>
    </row>
    <row r="1335" spans="1:16">
      <c r="A1335">
        <v>10</v>
      </c>
      <c r="B1335" t="s">
        <v>12</v>
      </c>
      <c r="C1335">
        <v>3</v>
      </c>
      <c r="E1335" t="s">
        <v>270</v>
      </c>
      <c r="F1335" t="s">
        <v>271</v>
      </c>
      <c r="H1335" t="s">
        <v>272</v>
      </c>
      <c r="I1335">
        <v>82917097969</v>
      </c>
      <c r="J1335">
        <v>82917113517</v>
      </c>
      <c r="K1335">
        <f t="shared" si="41"/>
        <v>4.318888888888889</v>
      </c>
      <c r="L1335" t="s">
        <v>11</v>
      </c>
      <c r="M1335">
        <v>1340</v>
      </c>
      <c r="N1335">
        <v>1340</v>
      </c>
      <c r="O1335">
        <v>1340</v>
      </c>
      <c r="P1335">
        <f t="shared" si="42"/>
        <v>-0.30495650766878785</v>
      </c>
    </row>
    <row r="1336" spans="1:16">
      <c r="A1336">
        <v>10</v>
      </c>
      <c r="B1336" t="s">
        <v>12</v>
      </c>
      <c r="C1336">
        <v>3</v>
      </c>
      <c r="E1336" t="s">
        <v>493</v>
      </c>
      <c r="F1336" t="s">
        <v>494</v>
      </c>
      <c r="H1336" t="s">
        <v>495</v>
      </c>
      <c r="I1336">
        <v>82917108499</v>
      </c>
      <c r="J1336">
        <v>82917116016</v>
      </c>
      <c r="K1336">
        <f t="shared" si="41"/>
        <v>2.0880555555555556</v>
      </c>
      <c r="L1336" t="s">
        <v>11</v>
      </c>
      <c r="M1336">
        <v>914</v>
      </c>
      <c r="N1336">
        <v>914</v>
      </c>
      <c r="O1336">
        <v>914</v>
      </c>
      <c r="P1336">
        <f t="shared" si="42"/>
        <v>-0.56137830201371453</v>
      </c>
    </row>
    <row r="1337" spans="1:16">
      <c r="A1337">
        <v>10</v>
      </c>
      <c r="B1337" t="s">
        <v>12</v>
      </c>
      <c r="C1337">
        <v>3</v>
      </c>
      <c r="E1337" t="s">
        <v>405</v>
      </c>
      <c r="F1337" t="s">
        <v>406</v>
      </c>
      <c r="H1337" t="s">
        <v>407</v>
      </c>
      <c r="I1337">
        <v>82917118716</v>
      </c>
      <c r="J1337">
        <v>82917138838</v>
      </c>
      <c r="K1337">
        <f t="shared" si="41"/>
        <v>5.5894444444444442</v>
      </c>
      <c r="L1337" t="s">
        <v>11</v>
      </c>
      <c r="M1337">
        <v>738</v>
      </c>
      <c r="N1337">
        <v>738</v>
      </c>
      <c r="O1337">
        <v>738</v>
      </c>
      <c r="P1337">
        <f t="shared" si="42"/>
        <v>-0.6673178226820411</v>
      </c>
    </row>
    <row r="1338" spans="1:16">
      <c r="A1338">
        <v>10</v>
      </c>
      <c r="B1338" t="s">
        <v>12</v>
      </c>
      <c r="C1338">
        <v>3</v>
      </c>
      <c r="E1338" t="s">
        <v>197</v>
      </c>
      <c r="F1338" t="s">
        <v>198</v>
      </c>
      <c r="H1338" t="s">
        <v>199</v>
      </c>
      <c r="I1338">
        <v>82917127140</v>
      </c>
      <c r="J1338">
        <v>82917140356</v>
      </c>
      <c r="K1338">
        <f t="shared" si="41"/>
        <v>3.6711111111111112</v>
      </c>
      <c r="L1338" t="s">
        <v>11</v>
      </c>
      <c r="M1338">
        <v>803</v>
      </c>
      <c r="N1338">
        <v>803</v>
      </c>
      <c r="O1338">
        <v>803</v>
      </c>
      <c r="P1338">
        <f t="shared" si="42"/>
        <v>-0.62819243152612503</v>
      </c>
    </row>
    <row r="1339" spans="1:16">
      <c r="A1339">
        <v>10</v>
      </c>
      <c r="B1339" t="s">
        <v>12</v>
      </c>
      <c r="C1339">
        <v>3</v>
      </c>
      <c r="E1339" t="s">
        <v>290</v>
      </c>
      <c r="F1339" t="s">
        <v>291</v>
      </c>
      <c r="H1339" t="s">
        <v>292</v>
      </c>
      <c r="I1339">
        <v>82917136213</v>
      </c>
      <c r="J1339">
        <v>82917143415</v>
      </c>
      <c r="K1339">
        <f t="shared" si="41"/>
        <v>2.0005555555555556</v>
      </c>
      <c r="L1339" t="s">
        <v>11</v>
      </c>
      <c r="M1339">
        <v>1274</v>
      </c>
      <c r="N1339">
        <v>1274</v>
      </c>
      <c r="O1339">
        <v>1274</v>
      </c>
      <c r="P1339">
        <f t="shared" si="42"/>
        <v>-0.34468382791941032</v>
      </c>
    </row>
    <row r="1340" spans="1:16">
      <c r="A1340">
        <v>10</v>
      </c>
      <c r="B1340" t="s">
        <v>12</v>
      </c>
      <c r="C1340">
        <v>3</v>
      </c>
      <c r="E1340" t="s">
        <v>104</v>
      </c>
      <c r="F1340" t="s">
        <v>105</v>
      </c>
      <c r="H1340" t="s">
        <v>106</v>
      </c>
      <c r="I1340">
        <v>82917152986</v>
      </c>
      <c r="J1340">
        <v>82917167922</v>
      </c>
      <c r="K1340">
        <f t="shared" si="41"/>
        <v>4.1488888888888891</v>
      </c>
      <c r="L1340" t="s">
        <v>11</v>
      </c>
      <c r="M1340">
        <v>754</v>
      </c>
      <c r="N1340">
        <v>754</v>
      </c>
      <c r="O1340">
        <v>754</v>
      </c>
      <c r="P1340">
        <f t="shared" si="42"/>
        <v>-0.65768695716673864</v>
      </c>
    </row>
    <row r="1341" spans="1:16">
      <c r="A1341">
        <v>10</v>
      </c>
      <c r="B1341" t="s">
        <v>12</v>
      </c>
      <c r="C1341">
        <v>3</v>
      </c>
      <c r="E1341" t="s">
        <v>408</v>
      </c>
      <c r="F1341" t="s">
        <v>409</v>
      </c>
      <c r="H1341" t="s">
        <v>410</v>
      </c>
      <c r="I1341">
        <v>82917158819</v>
      </c>
      <c r="J1341">
        <v>82917169715</v>
      </c>
      <c r="K1341">
        <f t="shared" si="41"/>
        <v>3.0266666666666664</v>
      </c>
      <c r="L1341" t="s">
        <v>11</v>
      </c>
      <c r="M1341">
        <v>1435</v>
      </c>
      <c r="N1341">
        <v>1435</v>
      </c>
      <c r="O1341">
        <v>1435</v>
      </c>
      <c r="P1341">
        <f t="shared" si="42"/>
        <v>-0.2477732436716798</v>
      </c>
    </row>
    <row r="1342" spans="1:16">
      <c r="A1342">
        <v>10</v>
      </c>
      <c r="B1342" t="s">
        <v>12</v>
      </c>
      <c r="C1342">
        <v>3</v>
      </c>
      <c r="E1342" t="s">
        <v>186</v>
      </c>
      <c r="F1342" t="s">
        <v>187</v>
      </c>
      <c r="H1342" t="s">
        <v>188</v>
      </c>
      <c r="I1342">
        <v>82917163841</v>
      </c>
      <c r="J1342">
        <v>82917170115</v>
      </c>
      <c r="K1342">
        <f t="shared" si="41"/>
        <v>1.7427777777777778</v>
      </c>
      <c r="L1342" t="s">
        <v>11</v>
      </c>
      <c r="M1342">
        <v>1234</v>
      </c>
      <c r="N1342">
        <v>1234</v>
      </c>
      <c r="O1342">
        <v>1234</v>
      </c>
      <c r="P1342">
        <f t="shared" si="42"/>
        <v>-0.3687609917076663</v>
      </c>
    </row>
    <row r="1343" spans="1:16">
      <c r="A1343">
        <v>10</v>
      </c>
      <c r="B1343" t="s">
        <v>12</v>
      </c>
      <c r="C1343">
        <v>3</v>
      </c>
      <c r="E1343" t="s">
        <v>310</v>
      </c>
      <c r="F1343" t="s">
        <v>311</v>
      </c>
      <c r="H1343" t="s">
        <v>312</v>
      </c>
      <c r="I1343">
        <v>82917176599</v>
      </c>
      <c r="J1343">
        <v>82917196606</v>
      </c>
      <c r="K1343">
        <f t="shared" si="41"/>
        <v>5.5575000000000001</v>
      </c>
      <c r="L1343" t="s">
        <v>11</v>
      </c>
      <c r="M1343">
        <v>682</v>
      </c>
      <c r="N1343">
        <v>682</v>
      </c>
      <c r="O1343">
        <v>682</v>
      </c>
      <c r="P1343">
        <f t="shared" si="42"/>
        <v>-0.70102585198559952</v>
      </c>
    </row>
    <row r="1344" spans="1:16">
      <c r="A1344">
        <v>10</v>
      </c>
      <c r="B1344" t="s">
        <v>12</v>
      </c>
      <c r="C1344">
        <v>3</v>
      </c>
      <c r="E1344" t="s">
        <v>296</v>
      </c>
      <c r="F1344" t="s">
        <v>297</v>
      </c>
      <c r="H1344" t="s">
        <v>298</v>
      </c>
      <c r="I1344">
        <v>82917174817</v>
      </c>
      <c r="J1344">
        <v>82917196772</v>
      </c>
      <c r="K1344">
        <f t="shared" si="41"/>
        <v>6.0986111111111114</v>
      </c>
      <c r="L1344" t="s">
        <v>11</v>
      </c>
      <c r="M1344">
        <v>978</v>
      </c>
      <c r="N1344">
        <v>978</v>
      </c>
      <c r="O1344">
        <v>978</v>
      </c>
      <c r="P1344">
        <f t="shared" si="42"/>
        <v>-0.52285483995250492</v>
      </c>
    </row>
    <row r="1345" spans="1:16">
      <c r="A1345">
        <v>10</v>
      </c>
      <c r="B1345" t="s">
        <v>12</v>
      </c>
      <c r="C1345">
        <v>3</v>
      </c>
      <c r="E1345" t="s">
        <v>367</v>
      </c>
      <c r="F1345" t="s">
        <v>368</v>
      </c>
      <c r="H1345" t="s">
        <v>369</v>
      </c>
      <c r="I1345">
        <v>82917187292</v>
      </c>
      <c r="J1345">
        <v>82917198614</v>
      </c>
      <c r="K1345">
        <f t="shared" si="41"/>
        <v>3.145</v>
      </c>
      <c r="L1345" t="s">
        <v>11</v>
      </c>
      <c r="M1345">
        <v>810</v>
      </c>
      <c r="N1345">
        <v>810</v>
      </c>
      <c r="O1345">
        <v>810</v>
      </c>
      <c r="P1345">
        <f t="shared" si="42"/>
        <v>-0.62397892786318021</v>
      </c>
    </row>
    <row r="1346" spans="1:16">
      <c r="A1346">
        <v>10</v>
      </c>
      <c r="B1346" t="s">
        <v>12</v>
      </c>
      <c r="C1346">
        <v>30</v>
      </c>
      <c r="E1346" t="s">
        <v>449</v>
      </c>
      <c r="F1346" t="s">
        <v>450</v>
      </c>
      <c r="H1346" t="s">
        <v>451</v>
      </c>
      <c r="I1346">
        <v>82917089058</v>
      </c>
      <c r="J1346">
        <v>82917110565</v>
      </c>
      <c r="K1346">
        <f t="shared" si="41"/>
        <v>5.9741666666666662</v>
      </c>
      <c r="L1346" t="s">
        <v>11</v>
      </c>
      <c r="M1346">
        <v>3054</v>
      </c>
      <c r="N1346">
        <v>3054</v>
      </c>
      <c r="O1346">
        <v>3054</v>
      </c>
      <c r="P1346">
        <f t="shared" si="42"/>
        <v>0.72674996065798292</v>
      </c>
    </row>
    <row r="1347" spans="1:16">
      <c r="A1347">
        <v>10</v>
      </c>
      <c r="B1347" t="s">
        <v>12</v>
      </c>
      <c r="C1347">
        <v>30</v>
      </c>
      <c r="E1347" t="s">
        <v>277</v>
      </c>
      <c r="F1347" t="s">
        <v>278</v>
      </c>
      <c r="H1347" t="s">
        <v>279</v>
      </c>
      <c r="I1347">
        <v>82917102019</v>
      </c>
      <c r="J1347">
        <v>82917114845</v>
      </c>
      <c r="K1347">
        <f t="shared" ref="K1347:K1410" si="43">IF(ISBLANK(I1347),0,((J1347-I1347)/60)/60)</f>
        <v>3.5627777777777778</v>
      </c>
      <c r="L1347" t="s">
        <v>11</v>
      </c>
      <c r="M1347">
        <v>1018</v>
      </c>
      <c r="N1347">
        <v>1018</v>
      </c>
      <c r="O1347">
        <v>1018</v>
      </c>
      <c r="P1347">
        <f t="shared" ref="P1347:P1410" si="44">IF(ISBLANK(N1347),"",(N1347-VLOOKUP($A1347,$R:$T,2,FALSE))/VLOOKUP($A1347,$R:$T,3,FALSE))</f>
        <v>-0.49877767616424884</v>
      </c>
    </row>
    <row r="1348" spans="1:16">
      <c r="A1348">
        <v>10</v>
      </c>
      <c r="B1348" t="s">
        <v>12</v>
      </c>
      <c r="C1348">
        <v>30</v>
      </c>
      <c r="E1348" t="s">
        <v>361</v>
      </c>
      <c r="F1348" t="s">
        <v>362</v>
      </c>
      <c r="H1348" t="s">
        <v>363</v>
      </c>
      <c r="I1348">
        <v>82917105259</v>
      </c>
      <c r="J1348">
        <v>82917115217</v>
      </c>
      <c r="K1348">
        <f t="shared" si="43"/>
        <v>2.766111111111111</v>
      </c>
      <c r="L1348" t="s">
        <v>11</v>
      </c>
      <c r="M1348">
        <v>3187</v>
      </c>
      <c r="N1348">
        <v>3187</v>
      </c>
      <c r="O1348">
        <v>3187</v>
      </c>
      <c r="P1348">
        <f t="shared" si="44"/>
        <v>0.80680653025393412</v>
      </c>
    </row>
    <row r="1349" spans="1:16">
      <c r="A1349">
        <v>10</v>
      </c>
      <c r="B1349" t="s">
        <v>12</v>
      </c>
      <c r="C1349">
        <v>30</v>
      </c>
      <c r="E1349" t="s">
        <v>98</v>
      </c>
      <c r="F1349" t="s">
        <v>99</v>
      </c>
      <c r="H1349" t="s">
        <v>100</v>
      </c>
      <c r="I1349">
        <v>82917122118</v>
      </c>
      <c r="J1349">
        <v>82917139301</v>
      </c>
      <c r="K1349">
        <f t="shared" si="43"/>
        <v>4.7730555555555556</v>
      </c>
      <c r="L1349" t="s">
        <v>11</v>
      </c>
      <c r="M1349">
        <v>1099</v>
      </c>
      <c r="N1349">
        <v>1099</v>
      </c>
      <c r="O1349">
        <v>1099</v>
      </c>
      <c r="P1349">
        <f t="shared" si="44"/>
        <v>-0.45002141949303043</v>
      </c>
    </row>
    <row r="1350" spans="1:16">
      <c r="A1350">
        <v>10</v>
      </c>
      <c r="B1350" t="s">
        <v>12</v>
      </c>
      <c r="C1350">
        <v>30</v>
      </c>
      <c r="E1350" t="s">
        <v>215</v>
      </c>
      <c r="F1350" t="s">
        <v>216</v>
      </c>
      <c r="H1350" t="s">
        <v>217</v>
      </c>
      <c r="I1350">
        <v>82917125520</v>
      </c>
      <c r="J1350">
        <v>82917140668</v>
      </c>
      <c r="K1350">
        <f t="shared" si="43"/>
        <v>4.2077777777777774</v>
      </c>
      <c r="L1350" t="s">
        <v>11</v>
      </c>
      <c r="M1350">
        <v>890</v>
      </c>
      <c r="N1350">
        <v>890</v>
      </c>
      <c r="O1350">
        <v>890</v>
      </c>
      <c r="P1350">
        <f t="shared" si="44"/>
        <v>-0.57582460028666815</v>
      </c>
    </row>
    <row r="1351" spans="1:16">
      <c r="A1351">
        <v>10</v>
      </c>
      <c r="B1351" t="s">
        <v>12</v>
      </c>
      <c r="C1351">
        <v>30</v>
      </c>
      <c r="E1351" t="s">
        <v>392</v>
      </c>
      <c r="F1351" t="s">
        <v>393</v>
      </c>
      <c r="H1351" t="s">
        <v>394</v>
      </c>
      <c r="I1351">
        <v>82917134593</v>
      </c>
      <c r="J1351">
        <v>82917142847</v>
      </c>
      <c r="K1351">
        <f t="shared" si="43"/>
        <v>2.2927777777777778</v>
      </c>
      <c r="L1351" t="s">
        <v>11</v>
      </c>
      <c r="M1351">
        <v>1610</v>
      </c>
      <c r="N1351">
        <v>1610</v>
      </c>
      <c r="O1351">
        <v>1610</v>
      </c>
      <c r="P1351">
        <f t="shared" si="44"/>
        <v>-0.14243565209805967</v>
      </c>
    </row>
    <row r="1352" spans="1:16">
      <c r="A1352">
        <v>10</v>
      </c>
      <c r="B1352" t="s">
        <v>12</v>
      </c>
      <c r="C1352">
        <v>30</v>
      </c>
      <c r="E1352" t="s">
        <v>130</v>
      </c>
      <c r="F1352" t="s">
        <v>131</v>
      </c>
      <c r="H1352" t="s">
        <v>132</v>
      </c>
      <c r="I1352">
        <v>82917146020</v>
      </c>
      <c r="J1352">
        <v>82917166115</v>
      </c>
      <c r="K1352">
        <f t="shared" si="43"/>
        <v>5.5819444444444448</v>
      </c>
      <c r="L1352" t="s">
        <v>11</v>
      </c>
      <c r="M1352">
        <v>1134</v>
      </c>
      <c r="N1352">
        <v>1134</v>
      </c>
      <c r="O1352">
        <v>1134</v>
      </c>
      <c r="P1352">
        <f t="shared" si="44"/>
        <v>-0.4289539011783064</v>
      </c>
    </row>
    <row r="1353" spans="1:16">
      <c r="A1353">
        <v>10</v>
      </c>
      <c r="B1353" t="s">
        <v>12</v>
      </c>
      <c r="C1353">
        <v>30</v>
      </c>
      <c r="E1353" t="s">
        <v>32</v>
      </c>
      <c r="F1353" t="s">
        <v>33</v>
      </c>
      <c r="H1353" t="s">
        <v>34</v>
      </c>
      <c r="I1353">
        <v>82917147802</v>
      </c>
      <c r="J1353">
        <v>82917166532</v>
      </c>
      <c r="K1353">
        <f t="shared" si="43"/>
        <v>5.2027777777777784</v>
      </c>
      <c r="L1353" t="s">
        <v>11</v>
      </c>
      <c r="M1353">
        <v>1155</v>
      </c>
      <c r="N1353">
        <v>1155</v>
      </c>
      <c r="O1353">
        <v>1155</v>
      </c>
      <c r="P1353">
        <f t="shared" si="44"/>
        <v>-0.416313390189472</v>
      </c>
    </row>
    <row r="1354" spans="1:16">
      <c r="A1354">
        <v>10</v>
      </c>
      <c r="B1354" t="s">
        <v>12</v>
      </c>
      <c r="C1354">
        <v>30</v>
      </c>
      <c r="E1354" t="s">
        <v>402</v>
      </c>
      <c r="F1354" t="s">
        <v>403</v>
      </c>
      <c r="H1354" t="s">
        <v>404</v>
      </c>
      <c r="I1354">
        <v>82917151366</v>
      </c>
      <c r="J1354">
        <v>82917167432</v>
      </c>
      <c r="K1354">
        <f t="shared" si="43"/>
        <v>4.4627777777777773</v>
      </c>
      <c r="L1354" t="s">
        <v>11</v>
      </c>
      <c r="M1354">
        <v>962</v>
      </c>
      <c r="N1354">
        <v>962</v>
      </c>
      <c r="O1354">
        <v>962</v>
      </c>
      <c r="P1354">
        <f t="shared" si="44"/>
        <v>-0.53248570546780727</v>
      </c>
    </row>
    <row r="1355" spans="1:16">
      <c r="A1355">
        <v>10</v>
      </c>
      <c r="B1355" t="s">
        <v>12</v>
      </c>
      <c r="C1355">
        <v>30</v>
      </c>
      <c r="E1355" t="s">
        <v>415</v>
      </c>
      <c r="F1355" t="s">
        <v>416</v>
      </c>
      <c r="H1355" t="s">
        <v>417</v>
      </c>
      <c r="I1355">
        <v>82917174979</v>
      </c>
      <c r="J1355">
        <v>82917196479</v>
      </c>
      <c r="K1355">
        <f t="shared" si="43"/>
        <v>5.9722222222222223</v>
      </c>
      <c r="L1355" t="s">
        <v>11</v>
      </c>
      <c r="M1355">
        <v>1623</v>
      </c>
      <c r="N1355">
        <v>1623</v>
      </c>
      <c r="O1355">
        <v>1623</v>
      </c>
      <c r="P1355">
        <f t="shared" si="44"/>
        <v>-0.13461057386687647</v>
      </c>
    </row>
    <row r="1356" spans="1:16">
      <c r="A1356">
        <v>10</v>
      </c>
      <c r="B1356" t="s">
        <v>12</v>
      </c>
      <c r="C1356">
        <v>30</v>
      </c>
      <c r="E1356" t="s">
        <v>233</v>
      </c>
      <c r="F1356" t="s">
        <v>234</v>
      </c>
      <c r="H1356" t="s">
        <v>235</v>
      </c>
      <c r="I1356">
        <v>82917176761</v>
      </c>
      <c r="J1356">
        <v>82917197495</v>
      </c>
      <c r="K1356">
        <f t="shared" si="43"/>
        <v>5.7594444444444441</v>
      </c>
      <c r="L1356" t="s">
        <v>11</v>
      </c>
      <c r="M1356">
        <v>971</v>
      </c>
      <c r="N1356">
        <v>971</v>
      </c>
      <c r="O1356">
        <v>971</v>
      </c>
      <c r="P1356">
        <f t="shared" si="44"/>
        <v>-0.52706834361544974</v>
      </c>
    </row>
    <row r="1357" spans="1:16">
      <c r="A1357">
        <v>10</v>
      </c>
      <c r="B1357" t="s">
        <v>12</v>
      </c>
      <c r="C1357">
        <v>30</v>
      </c>
      <c r="E1357" t="s">
        <v>95</v>
      </c>
      <c r="F1357" t="s">
        <v>96</v>
      </c>
      <c r="H1357" t="s">
        <v>97</v>
      </c>
      <c r="I1357">
        <v>82917194420</v>
      </c>
      <c r="J1357">
        <v>82917200435</v>
      </c>
      <c r="K1357">
        <f t="shared" si="43"/>
        <v>1.6708333333333334</v>
      </c>
      <c r="L1357" t="s">
        <v>11</v>
      </c>
      <c r="M1357">
        <v>2394</v>
      </c>
      <c r="N1357">
        <v>2394</v>
      </c>
      <c r="O1357">
        <v>2394</v>
      </c>
      <c r="P1357">
        <f t="shared" si="44"/>
        <v>0.32947675815175842</v>
      </c>
    </row>
    <row r="1358" spans="1:16">
      <c r="A1358">
        <v>10</v>
      </c>
      <c r="B1358" t="s">
        <v>23</v>
      </c>
      <c r="C1358">
        <v>0</v>
      </c>
      <c r="E1358" t="s">
        <v>13</v>
      </c>
      <c r="F1358" t="s">
        <v>14</v>
      </c>
      <c r="H1358" t="s">
        <v>15</v>
      </c>
      <c r="J1358">
        <v>82917111763</v>
      </c>
      <c r="K1358">
        <f t="shared" si="43"/>
        <v>0</v>
      </c>
      <c r="L1358" t="s">
        <v>5</v>
      </c>
      <c r="M1358">
        <v>1834</v>
      </c>
      <c r="N1358">
        <v>1834</v>
      </c>
      <c r="O1358">
        <v>1834</v>
      </c>
      <c r="P1358">
        <f t="shared" si="44"/>
        <v>-7.6035348838259312E-3</v>
      </c>
    </row>
    <row r="1359" spans="1:16">
      <c r="A1359">
        <v>10</v>
      </c>
      <c r="B1359" t="s">
        <v>23</v>
      </c>
      <c r="C1359">
        <v>0</v>
      </c>
      <c r="E1359" t="s">
        <v>486</v>
      </c>
      <c r="F1359" t="s">
        <v>487</v>
      </c>
      <c r="H1359" t="s">
        <v>488</v>
      </c>
      <c r="J1359">
        <v>82917114644</v>
      </c>
      <c r="K1359">
        <f t="shared" si="43"/>
        <v>0</v>
      </c>
      <c r="L1359" t="s">
        <v>5</v>
      </c>
      <c r="M1359">
        <v>1426</v>
      </c>
      <c r="N1359">
        <v>1426</v>
      </c>
      <c r="O1359">
        <v>1426</v>
      </c>
      <c r="P1359">
        <f t="shared" si="44"/>
        <v>-0.25319060552403738</v>
      </c>
    </row>
    <row r="1360" spans="1:16">
      <c r="A1360">
        <v>10</v>
      </c>
      <c r="B1360" t="s">
        <v>23</v>
      </c>
      <c r="C1360">
        <v>0</v>
      </c>
      <c r="E1360" t="s">
        <v>395</v>
      </c>
      <c r="F1360" t="s">
        <v>396</v>
      </c>
      <c r="H1360" t="s">
        <v>397</v>
      </c>
      <c r="J1360">
        <v>82917116101</v>
      </c>
      <c r="K1360">
        <f t="shared" si="43"/>
        <v>0</v>
      </c>
      <c r="L1360" t="s">
        <v>11</v>
      </c>
      <c r="M1360">
        <v>4859</v>
      </c>
      <c r="N1360">
        <v>4859</v>
      </c>
      <c r="O1360" t="s">
        <v>529</v>
      </c>
      <c r="P1360">
        <f t="shared" si="44"/>
        <v>1.813231976603036</v>
      </c>
    </row>
    <row r="1361" spans="1:16">
      <c r="A1361">
        <v>10</v>
      </c>
      <c r="B1361" t="s">
        <v>23</v>
      </c>
      <c r="C1361">
        <v>0</v>
      </c>
      <c r="E1361" t="s">
        <v>385</v>
      </c>
      <c r="F1361" t="s">
        <v>386</v>
      </c>
      <c r="H1361" t="s">
        <v>387</v>
      </c>
      <c r="J1361">
        <v>82917140209</v>
      </c>
      <c r="K1361">
        <f t="shared" si="43"/>
        <v>0</v>
      </c>
      <c r="L1361" t="s">
        <v>5</v>
      </c>
      <c r="M1361">
        <v>1938</v>
      </c>
      <c r="N1361">
        <v>1938</v>
      </c>
      <c r="O1361">
        <v>1938</v>
      </c>
      <c r="P1361">
        <f t="shared" si="44"/>
        <v>5.499709096563974E-2</v>
      </c>
    </row>
    <row r="1362" spans="1:16">
      <c r="A1362">
        <v>10</v>
      </c>
      <c r="B1362" t="s">
        <v>23</v>
      </c>
      <c r="C1362">
        <v>0</v>
      </c>
      <c r="E1362" t="s">
        <v>465</v>
      </c>
      <c r="F1362" t="s">
        <v>466</v>
      </c>
      <c r="H1362" t="s">
        <v>467</v>
      </c>
      <c r="J1362">
        <v>82917141338</v>
      </c>
      <c r="K1362">
        <f t="shared" si="43"/>
        <v>0</v>
      </c>
      <c r="L1362" t="s">
        <v>5</v>
      </c>
      <c r="M1362">
        <v>6035</v>
      </c>
      <c r="N1362">
        <v>6035</v>
      </c>
      <c r="O1362" t="s">
        <v>529</v>
      </c>
      <c r="P1362">
        <f t="shared" si="44"/>
        <v>2.5211005919777634</v>
      </c>
    </row>
    <row r="1363" spans="1:16">
      <c r="A1363">
        <v>10</v>
      </c>
      <c r="B1363" t="s">
        <v>23</v>
      </c>
      <c r="C1363">
        <v>0</v>
      </c>
      <c r="E1363" t="s">
        <v>321</v>
      </c>
      <c r="F1363" t="s">
        <v>322</v>
      </c>
      <c r="H1363" t="s">
        <v>323</v>
      </c>
      <c r="J1363">
        <v>82917141959</v>
      </c>
      <c r="K1363">
        <f t="shared" si="43"/>
        <v>0</v>
      </c>
      <c r="L1363" t="s">
        <v>5</v>
      </c>
      <c r="M1363">
        <v>3226</v>
      </c>
      <c r="N1363">
        <v>3226</v>
      </c>
      <c r="O1363">
        <v>3226</v>
      </c>
      <c r="P1363">
        <f t="shared" si="44"/>
        <v>0.83028176494748374</v>
      </c>
    </row>
    <row r="1364" spans="1:16">
      <c r="A1364">
        <v>10</v>
      </c>
      <c r="B1364" t="s">
        <v>23</v>
      </c>
      <c r="C1364">
        <v>0</v>
      </c>
      <c r="E1364" t="s">
        <v>62</v>
      </c>
      <c r="F1364" t="s">
        <v>63</v>
      </c>
      <c r="H1364" t="s">
        <v>64</v>
      </c>
      <c r="J1364">
        <v>82917169221</v>
      </c>
      <c r="K1364">
        <f t="shared" si="43"/>
        <v>0</v>
      </c>
      <c r="L1364" t="s">
        <v>5</v>
      </c>
      <c r="M1364">
        <v>1186</v>
      </c>
      <c r="N1364">
        <v>1186</v>
      </c>
      <c r="O1364">
        <v>1186</v>
      </c>
      <c r="P1364">
        <f t="shared" si="44"/>
        <v>-0.39765358825357355</v>
      </c>
    </row>
    <row r="1365" spans="1:16">
      <c r="A1365">
        <v>10</v>
      </c>
      <c r="B1365" t="s">
        <v>23</v>
      </c>
      <c r="C1365">
        <v>0</v>
      </c>
      <c r="E1365" t="s">
        <v>283</v>
      </c>
      <c r="F1365" t="s">
        <v>284</v>
      </c>
      <c r="H1365" t="s">
        <v>285</v>
      </c>
      <c r="J1365">
        <v>82917169832</v>
      </c>
      <c r="K1365">
        <f t="shared" si="43"/>
        <v>0</v>
      </c>
      <c r="L1365" t="s">
        <v>5</v>
      </c>
      <c r="M1365">
        <v>2378</v>
      </c>
      <c r="N1365">
        <v>2378</v>
      </c>
      <c r="O1365">
        <v>2378</v>
      </c>
      <c r="P1365">
        <f t="shared" si="44"/>
        <v>0.31984589263645602</v>
      </c>
    </row>
    <row r="1366" spans="1:16">
      <c r="A1366">
        <v>10</v>
      </c>
      <c r="B1366" t="s">
        <v>23</v>
      </c>
      <c r="C1366">
        <v>0</v>
      </c>
      <c r="E1366" t="s">
        <v>347</v>
      </c>
      <c r="F1366" t="s">
        <v>348</v>
      </c>
      <c r="H1366" t="s">
        <v>349</v>
      </c>
      <c r="J1366">
        <v>82917171141</v>
      </c>
      <c r="K1366">
        <f t="shared" si="43"/>
        <v>0</v>
      </c>
      <c r="L1366" t="s">
        <v>5</v>
      </c>
      <c r="M1366">
        <v>1419</v>
      </c>
      <c r="N1366">
        <v>1419</v>
      </c>
      <c r="O1366">
        <v>1419</v>
      </c>
      <c r="P1366">
        <f t="shared" si="44"/>
        <v>-0.2574041091869822</v>
      </c>
    </row>
    <row r="1367" spans="1:16">
      <c r="A1367">
        <v>10</v>
      </c>
      <c r="B1367" t="s">
        <v>23</v>
      </c>
      <c r="C1367">
        <v>0</v>
      </c>
      <c r="E1367" t="s">
        <v>35</v>
      </c>
      <c r="F1367" t="s">
        <v>36</v>
      </c>
      <c r="H1367" t="s">
        <v>37</v>
      </c>
      <c r="J1367">
        <v>82917196860</v>
      </c>
      <c r="K1367">
        <f t="shared" si="43"/>
        <v>0</v>
      </c>
      <c r="L1367" t="s">
        <v>5</v>
      </c>
      <c r="M1367">
        <v>1426</v>
      </c>
      <c r="N1367">
        <v>1426</v>
      </c>
      <c r="O1367">
        <v>1426</v>
      </c>
      <c r="P1367">
        <f t="shared" si="44"/>
        <v>-0.25319060552403738</v>
      </c>
    </row>
    <row r="1368" spans="1:16">
      <c r="A1368">
        <v>10</v>
      </c>
      <c r="B1368" t="s">
        <v>23</v>
      </c>
      <c r="C1368">
        <v>0</v>
      </c>
      <c r="E1368" t="s">
        <v>293</v>
      </c>
      <c r="F1368" t="s">
        <v>294</v>
      </c>
      <c r="H1368" t="s">
        <v>295</v>
      </c>
      <c r="J1368">
        <v>82917197266</v>
      </c>
      <c r="K1368">
        <f t="shared" si="43"/>
        <v>0</v>
      </c>
      <c r="L1368" t="s">
        <v>5</v>
      </c>
      <c r="M1368">
        <v>1730</v>
      </c>
      <c r="N1368">
        <v>1730</v>
      </c>
      <c r="O1368">
        <v>1730</v>
      </c>
      <c r="P1368">
        <f t="shared" si="44"/>
        <v>-7.0204160733291596E-2</v>
      </c>
    </row>
    <row r="1369" spans="1:16">
      <c r="A1369">
        <v>10</v>
      </c>
      <c r="B1369" t="s">
        <v>23</v>
      </c>
      <c r="C1369">
        <v>0</v>
      </c>
      <c r="E1369" t="s">
        <v>303</v>
      </c>
      <c r="F1369" t="s">
        <v>304</v>
      </c>
      <c r="H1369" t="s">
        <v>305</v>
      </c>
      <c r="J1369">
        <v>82917200609</v>
      </c>
      <c r="K1369">
        <f t="shared" si="43"/>
        <v>0</v>
      </c>
      <c r="L1369" t="s">
        <v>5</v>
      </c>
      <c r="M1369">
        <v>2817</v>
      </c>
      <c r="N1369">
        <v>2817</v>
      </c>
      <c r="O1369">
        <v>2817</v>
      </c>
      <c r="P1369">
        <f t="shared" si="44"/>
        <v>0.58409276521256592</v>
      </c>
    </row>
    <row r="1370" spans="1:16">
      <c r="A1370">
        <v>10</v>
      </c>
      <c r="B1370" t="s">
        <v>23</v>
      </c>
      <c r="C1370">
        <v>3</v>
      </c>
      <c r="E1370" t="s">
        <v>280</v>
      </c>
      <c r="F1370" t="s">
        <v>281</v>
      </c>
      <c r="H1370" t="s">
        <v>282</v>
      </c>
      <c r="I1370">
        <v>82917092298</v>
      </c>
      <c r="J1370">
        <v>82917111185</v>
      </c>
      <c r="K1370">
        <f t="shared" si="43"/>
        <v>5.2463888888888892</v>
      </c>
      <c r="L1370" t="s">
        <v>5</v>
      </c>
      <c r="M1370">
        <v>3754</v>
      </c>
      <c r="N1370">
        <v>3754</v>
      </c>
      <c r="O1370">
        <v>3754</v>
      </c>
      <c r="P1370">
        <f t="shared" si="44"/>
        <v>1.1481003269524632</v>
      </c>
    </row>
    <row r="1371" spans="1:16">
      <c r="A1371">
        <v>10</v>
      </c>
      <c r="B1371" t="s">
        <v>23</v>
      </c>
      <c r="C1371">
        <v>3</v>
      </c>
      <c r="E1371" t="s">
        <v>101</v>
      </c>
      <c r="F1371" t="s">
        <v>102</v>
      </c>
      <c r="H1371" t="s">
        <v>103</v>
      </c>
      <c r="I1371">
        <v>82917098131</v>
      </c>
      <c r="J1371">
        <v>82917113783</v>
      </c>
      <c r="K1371">
        <f t="shared" si="43"/>
        <v>4.347777777777778</v>
      </c>
      <c r="L1371" t="s">
        <v>5</v>
      </c>
      <c r="M1371">
        <v>2258</v>
      </c>
      <c r="N1371">
        <v>2258</v>
      </c>
      <c r="O1371">
        <v>2258</v>
      </c>
      <c r="P1371">
        <f t="shared" si="44"/>
        <v>0.24761440127168793</v>
      </c>
    </row>
    <row r="1372" spans="1:16">
      <c r="A1372">
        <v>10</v>
      </c>
      <c r="B1372" t="s">
        <v>23</v>
      </c>
      <c r="C1372">
        <v>3</v>
      </c>
      <c r="E1372" t="s">
        <v>24</v>
      </c>
      <c r="F1372" t="s">
        <v>25</v>
      </c>
      <c r="H1372" t="s">
        <v>26</v>
      </c>
      <c r="I1372">
        <v>82917108661</v>
      </c>
      <c r="J1372">
        <v>82917115438</v>
      </c>
      <c r="K1372">
        <f t="shared" si="43"/>
        <v>1.8825000000000001</v>
      </c>
      <c r="L1372" t="s">
        <v>5</v>
      </c>
      <c r="M1372">
        <v>1626</v>
      </c>
      <c r="N1372">
        <v>1626</v>
      </c>
      <c r="O1372">
        <v>1626</v>
      </c>
      <c r="P1372">
        <f t="shared" si="44"/>
        <v>-0.13280478658275727</v>
      </c>
    </row>
    <row r="1373" spans="1:16">
      <c r="A1373">
        <v>10</v>
      </c>
      <c r="B1373" t="s">
        <v>23</v>
      </c>
      <c r="C1373">
        <v>3</v>
      </c>
      <c r="E1373" t="s">
        <v>41</v>
      </c>
      <c r="F1373" t="s">
        <v>42</v>
      </c>
      <c r="H1373" t="s">
        <v>43</v>
      </c>
      <c r="I1373">
        <v>82917116771</v>
      </c>
      <c r="J1373">
        <v>82917139154</v>
      </c>
      <c r="K1373">
        <f t="shared" si="43"/>
        <v>6.2175000000000002</v>
      </c>
      <c r="L1373" t="s">
        <v>5</v>
      </c>
      <c r="M1373">
        <v>1938</v>
      </c>
      <c r="N1373">
        <v>1938</v>
      </c>
      <c r="O1373">
        <v>1938</v>
      </c>
      <c r="P1373">
        <f t="shared" si="44"/>
        <v>5.499709096563974E-2</v>
      </c>
    </row>
    <row r="1374" spans="1:16">
      <c r="A1374">
        <v>10</v>
      </c>
      <c r="B1374" t="s">
        <v>23</v>
      </c>
      <c r="C1374">
        <v>3</v>
      </c>
      <c r="E1374" t="s">
        <v>249</v>
      </c>
      <c r="F1374" t="s">
        <v>250</v>
      </c>
      <c r="H1374" t="s">
        <v>251</v>
      </c>
      <c r="I1374">
        <v>82917129084</v>
      </c>
      <c r="J1374">
        <v>82917141064</v>
      </c>
      <c r="K1374">
        <f t="shared" si="43"/>
        <v>3.3277777777777775</v>
      </c>
      <c r="L1374" t="s">
        <v>5</v>
      </c>
      <c r="M1374">
        <v>1467</v>
      </c>
      <c r="N1374">
        <v>1467</v>
      </c>
      <c r="O1374">
        <v>1467</v>
      </c>
      <c r="P1374">
        <f t="shared" si="44"/>
        <v>-0.22851151264107497</v>
      </c>
    </row>
    <row r="1375" spans="1:16">
      <c r="A1375">
        <v>10</v>
      </c>
      <c r="B1375" t="s">
        <v>23</v>
      </c>
      <c r="C1375">
        <v>3</v>
      </c>
      <c r="E1375" t="s">
        <v>340</v>
      </c>
      <c r="F1375" t="s">
        <v>341</v>
      </c>
      <c r="H1375" t="s">
        <v>342</v>
      </c>
      <c r="I1375">
        <v>82917137995</v>
      </c>
      <c r="J1375">
        <v>82917143269</v>
      </c>
      <c r="K1375">
        <f t="shared" si="43"/>
        <v>1.4650000000000001</v>
      </c>
      <c r="L1375" t="s">
        <v>5</v>
      </c>
      <c r="M1375">
        <v>1922</v>
      </c>
      <c r="N1375">
        <v>1922</v>
      </c>
      <c r="O1375">
        <v>1922</v>
      </c>
      <c r="P1375">
        <f t="shared" si="44"/>
        <v>4.5366225450337326E-2</v>
      </c>
    </row>
    <row r="1376" spans="1:16">
      <c r="A1376">
        <v>10</v>
      </c>
      <c r="B1376" t="s">
        <v>23</v>
      </c>
      <c r="C1376">
        <v>3</v>
      </c>
      <c r="E1376" t="s">
        <v>152</v>
      </c>
      <c r="F1376" t="s">
        <v>153</v>
      </c>
      <c r="H1376" t="s">
        <v>154</v>
      </c>
      <c r="I1376">
        <v>82917153148</v>
      </c>
      <c r="J1376">
        <v>82917167640</v>
      </c>
      <c r="K1376">
        <f t="shared" si="43"/>
        <v>4.0255555555555551</v>
      </c>
      <c r="L1376" t="s">
        <v>5</v>
      </c>
      <c r="M1376">
        <v>4195</v>
      </c>
      <c r="N1376">
        <v>4195</v>
      </c>
      <c r="O1376" t="s">
        <v>529</v>
      </c>
      <c r="P1376">
        <f t="shared" si="44"/>
        <v>1.4135510577179859</v>
      </c>
    </row>
    <row r="1377" spans="1:16">
      <c r="A1377">
        <v>10</v>
      </c>
      <c r="B1377" t="s">
        <v>23</v>
      </c>
      <c r="C1377">
        <v>3</v>
      </c>
      <c r="E1377" t="s">
        <v>72</v>
      </c>
      <c r="F1377" t="s">
        <v>73</v>
      </c>
      <c r="H1377" t="s">
        <v>74</v>
      </c>
      <c r="I1377">
        <v>82917155416</v>
      </c>
      <c r="J1377">
        <v>82917168369</v>
      </c>
      <c r="K1377">
        <f t="shared" si="43"/>
        <v>3.5980555555555553</v>
      </c>
      <c r="L1377" t="s">
        <v>11</v>
      </c>
      <c r="M1377">
        <v>2490</v>
      </c>
      <c r="N1377">
        <v>2490</v>
      </c>
      <c r="O1377">
        <v>2490</v>
      </c>
      <c r="P1377">
        <f t="shared" si="44"/>
        <v>0.38726195124357288</v>
      </c>
    </row>
    <row r="1378" spans="1:16">
      <c r="A1378">
        <v>10</v>
      </c>
      <c r="B1378" t="s">
        <v>23</v>
      </c>
      <c r="C1378">
        <v>3</v>
      </c>
      <c r="E1378" t="s">
        <v>462</v>
      </c>
      <c r="F1378" t="s">
        <v>463</v>
      </c>
      <c r="H1378" t="s">
        <v>464</v>
      </c>
      <c r="I1378">
        <v>82917155254</v>
      </c>
      <c r="J1378">
        <v>82917168738</v>
      </c>
      <c r="K1378">
        <f t="shared" si="43"/>
        <v>3.7455555555555553</v>
      </c>
      <c r="L1378" t="s">
        <v>5</v>
      </c>
      <c r="M1378">
        <v>1082</v>
      </c>
      <c r="N1378">
        <v>1082</v>
      </c>
      <c r="O1378">
        <v>1082</v>
      </c>
      <c r="P1378">
        <f t="shared" si="44"/>
        <v>-0.46025421410303924</v>
      </c>
    </row>
    <row r="1379" spans="1:16">
      <c r="A1379">
        <v>10</v>
      </c>
      <c r="B1379" t="s">
        <v>23</v>
      </c>
      <c r="C1379">
        <v>3</v>
      </c>
      <c r="E1379" t="s">
        <v>472</v>
      </c>
      <c r="F1379" t="s">
        <v>473</v>
      </c>
      <c r="H1379" t="s">
        <v>474</v>
      </c>
      <c r="I1379">
        <v>82917174655</v>
      </c>
      <c r="J1379">
        <v>82917196677</v>
      </c>
      <c r="K1379">
        <f t="shared" si="43"/>
        <v>6.1172222222222228</v>
      </c>
      <c r="L1379" t="s">
        <v>5</v>
      </c>
      <c r="M1379">
        <v>1066</v>
      </c>
      <c r="N1379">
        <v>1066</v>
      </c>
      <c r="O1379">
        <v>1066</v>
      </c>
      <c r="P1379">
        <f t="shared" si="44"/>
        <v>-0.46988507961834164</v>
      </c>
    </row>
    <row r="1380" spans="1:16">
      <c r="A1380">
        <v>10</v>
      </c>
      <c r="B1380" t="s">
        <v>23</v>
      </c>
      <c r="C1380">
        <v>3</v>
      </c>
      <c r="E1380" t="s">
        <v>168</v>
      </c>
      <c r="F1380" t="s">
        <v>169</v>
      </c>
      <c r="H1380" t="s">
        <v>170</v>
      </c>
      <c r="I1380">
        <v>82917187454</v>
      </c>
      <c r="J1380">
        <v>82917199216</v>
      </c>
      <c r="K1380">
        <f t="shared" si="43"/>
        <v>3.2672222222222222</v>
      </c>
      <c r="L1380" t="s">
        <v>5</v>
      </c>
      <c r="M1380">
        <v>2514</v>
      </c>
      <c r="N1380">
        <v>2514</v>
      </c>
      <c r="O1380">
        <v>2514</v>
      </c>
      <c r="P1380">
        <f t="shared" si="44"/>
        <v>0.40170824951652651</v>
      </c>
    </row>
    <row r="1381" spans="1:16">
      <c r="A1381">
        <v>10</v>
      </c>
      <c r="B1381" t="s">
        <v>23</v>
      </c>
      <c r="C1381">
        <v>3</v>
      </c>
      <c r="E1381" t="s">
        <v>111</v>
      </c>
      <c r="F1381" t="s">
        <v>112</v>
      </c>
      <c r="H1381" t="s">
        <v>113</v>
      </c>
      <c r="I1381">
        <v>82917192638</v>
      </c>
      <c r="J1381">
        <v>82917200307</v>
      </c>
      <c r="K1381">
        <f t="shared" si="43"/>
        <v>2.1302777777777777</v>
      </c>
      <c r="L1381" t="s">
        <v>5</v>
      </c>
      <c r="M1381">
        <v>1634</v>
      </c>
      <c r="N1381">
        <v>1634</v>
      </c>
      <c r="O1381">
        <v>1634</v>
      </c>
      <c r="P1381">
        <f t="shared" si="44"/>
        <v>-0.12798935382510607</v>
      </c>
    </row>
    <row r="1382" spans="1:16">
      <c r="A1382">
        <v>10</v>
      </c>
      <c r="B1382" t="s">
        <v>23</v>
      </c>
      <c r="C1382">
        <v>30</v>
      </c>
      <c r="E1382" t="s">
        <v>222</v>
      </c>
      <c r="F1382" t="s">
        <v>223</v>
      </c>
      <c r="H1382" t="s">
        <v>224</v>
      </c>
      <c r="I1382">
        <v>82917100237</v>
      </c>
      <c r="J1382">
        <v>82917114443</v>
      </c>
      <c r="K1382">
        <f t="shared" si="43"/>
        <v>3.9461111111111111</v>
      </c>
      <c r="L1382" t="s">
        <v>5</v>
      </c>
      <c r="M1382">
        <v>1466</v>
      </c>
      <c r="N1382">
        <v>1466</v>
      </c>
      <c r="O1382">
        <v>1466</v>
      </c>
      <c r="P1382">
        <f t="shared" si="44"/>
        <v>-0.22911344173578138</v>
      </c>
    </row>
    <row r="1383" spans="1:16">
      <c r="A1383">
        <v>10</v>
      </c>
      <c r="B1383" t="s">
        <v>23</v>
      </c>
      <c r="C1383">
        <v>30</v>
      </c>
      <c r="E1383" t="s">
        <v>65</v>
      </c>
      <c r="F1383" t="s">
        <v>66</v>
      </c>
      <c r="H1383" t="s">
        <v>67</v>
      </c>
      <c r="I1383">
        <v>82917106879</v>
      </c>
      <c r="J1383">
        <v>82917115566</v>
      </c>
      <c r="K1383">
        <f t="shared" si="43"/>
        <v>2.4130555555555557</v>
      </c>
      <c r="L1383" t="s">
        <v>5</v>
      </c>
      <c r="M1383">
        <v>1722</v>
      </c>
      <c r="N1383">
        <v>1722</v>
      </c>
      <c r="O1383">
        <v>1722</v>
      </c>
      <c r="P1383">
        <f t="shared" si="44"/>
        <v>-7.501959349094281E-2</v>
      </c>
    </row>
    <row r="1384" spans="1:16">
      <c r="A1384">
        <v>10</v>
      </c>
      <c r="B1384" t="s">
        <v>23</v>
      </c>
      <c r="C1384">
        <v>30</v>
      </c>
      <c r="E1384" t="s">
        <v>159</v>
      </c>
      <c r="F1384" t="s">
        <v>160</v>
      </c>
      <c r="H1384" t="s">
        <v>161</v>
      </c>
      <c r="I1384">
        <v>82917108824</v>
      </c>
      <c r="J1384">
        <v>82917115700</v>
      </c>
      <c r="K1384">
        <f t="shared" si="43"/>
        <v>1.91</v>
      </c>
      <c r="L1384" t="s">
        <v>5</v>
      </c>
      <c r="M1384">
        <v>2114</v>
      </c>
      <c r="N1384">
        <v>2114</v>
      </c>
      <c r="O1384">
        <v>2114</v>
      </c>
      <c r="P1384">
        <f t="shared" si="44"/>
        <v>0.16093661163396625</v>
      </c>
    </row>
    <row r="1385" spans="1:16">
      <c r="A1385">
        <v>10</v>
      </c>
      <c r="B1385" t="s">
        <v>23</v>
      </c>
      <c r="C1385">
        <v>30</v>
      </c>
      <c r="E1385" t="s">
        <v>496</v>
      </c>
      <c r="F1385" t="s">
        <v>497</v>
      </c>
      <c r="H1385" t="s">
        <v>498</v>
      </c>
      <c r="I1385">
        <v>82917123900</v>
      </c>
      <c r="J1385">
        <v>82917140006</v>
      </c>
      <c r="K1385">
        <f t="shared" si="43"/>
        <v>4.4738888888888892</v>
      </c>
      <c r="L1385" t="s">
        <v>5</v>
      </c>
      <c r="M1385">
        <v>2890</v>
      </c>
      <c r="N1385">
        <v>2890</v>
      </c>
      <c r="O1385">
        <v>2890</v>
      </c>
      <c r="P1385">
        <f t="shared" si="44"/>
        <v>0.62803358912613316</v>
      </c>
    </row>
    <row r="1386" spans="1:16">
      <c r="A1386">
        <v>10</v>
      </c>
      <c r="B1386" t="s">
        <v>23</v>
      </c>
      <c r="C1386">
        <v>30</v>
      </c>
      <c r="E1386" t="s">
        <v>455</v>
      </c>
      <c r="F1386" t="s">
        <v>456</v>
      </c>
      <c r="H1386" t="s">
        <v>457</v>
      </c>
      <c r="I1386">
        <v>82917130866</v>
      </c>
      <c r="J1386">
        <v>82917140904</v>
      </c>
      <c r="K1386">
        <f t="shared" si="43"/>
        <v>2.7883333333333336</v>
      </c>
      <c r="L1386" t="s">
        <v>5</v>
      </c>
      <c r="M1386">
        <v>2162</v>
      </c>
      <c r="N1386">
        <v>2162</v>
      </c>
      <c r="O1386">
        <v>2162</v>
      </c>
      <c r="P1386">
        <f t="shared" si="44"/>
        <v>0.18982920817987348</v>
      </c>
    </row>
    <row r="1387" spans="1:16">
      <c r="A1387">
        <v>10</v>
      </c>
      <c r="B1387" t="s">
        <v>23</v>
      </c>
      <c r="C1387">
        <v>30</v>
      </c>
      <c r="E1387" t="s">
        <v>243</v>
      </c>
      <c r="F1387" t="s">
        <v>244</v>
      </c>
      <c r="H1387" t="s">
        <v>245</v>
      </c>
      <c r="I1387">
        <v>82917129246</v>
      </c>
      <c r="J1387">
        <v>82917141182</v>
      </c>
      <c r="K1387">
        <f t="shared" si="43"/>
        <v>3.3155555555555556</v>
      </c>
      <c r="L1387" t="s">
        <v>5</v>
      </c>
      <c r="M1387">
        <v>2098</v>
      </c>
      <c r="N1387">
        <v>2098</v>
      </c>
      <c r="O1387">
        <v>2098</v>
      </c>
      <c r="P1387">
        <f t="shared" si="44"/>
        <v>0.15130574611866385</v>
      </c>
    </row>
    <row r="1388" spans="1:16">
      <c r="A1388">
        <v>10</v>
      </c>
      <c r="B1388" t="s">
        <v>23</v>
      </c>
      <c r="C1388">
        <v>30</v>
      </c>
      <c r="E1388" t="s">
        <v>179</v>
      </c>
      <c r="F1388" t="s">
        <v>180</v>
      </c>
      <c r="H1388" t="s">
        <v>181</v>
      </c>
      <c r="I1388">
        <v>82917149422</v>
      </c>
      <c r="J1388">
        <v>82917166707</v>
      </c>
      <c r="K1388">
        <f t="shared" si="43"/>
        <v>4.8013888888888889</v>
      </c>
      <c r="L1388" t="s">
        <v>5</v>
      </c>
      <c r="M1388">
        <v>2322</v>
      </c>
      <c r="N1388">
        <v>2322</v>
      </c>
      <c r="O1388">
        <v>2322</v>
      </c>
      <c r="P1388">
        <f t="shared" si="44"/>
        <v>0.28613786333289759</v>
      </c>
    </row>
    <row r="1389" spans="1:16">
      <c r="A1389">
        <v>10</v>
      </c>
      <c r="B1389" t="s">
        <v>23</v>
      </c>
      <c r="C1389">
        <v>30</v>
      </c>
      <c r="E1389" t="s">
        <v>165</v>
      </c>
      <c r="F1389" t="s">
        <v>166</v>
      </c>
      <c r="H1389" t="s">
        <v>167</v>
      </c>
      <c r="I1389">
        <v>82917157199</v>
      </c>
      <c r="J1389">
        <v>82917169522</v>
      </c>
      <c r="K1389">
        <f t="shared" si="43"/>
        <v>3.4230555555555555</v>
      </c>
      <c r="L1389" t="s">
        <v>11</v>
      </c>
      <c r="M1389">
        <v>2722</v>
      </c>
      <c r="N1389">
        <v>2722</v>
      </c>
      <c r="O1389">
        <v>2722</v>
      </c>
      <c r="P1389">
        <f t="shared" si="44"/>
        <v>0.52690950121545788</v>
      </c>
    </row>
    <row r="1390" spans="1:16">
      <c r="A1390">
        <v>10</v>
      </c>
      <c r="B1390" t="s">
        <v>23</v>
      </c>
      <c r="C1390">
        <v>30</v>
      </c>
      <c r="E1390" t="s">
        <v>246</v>
      </c>
      <c r="F1390" t="s">
        <v>247</v>
      </c>
      <c r="H1390" t="s">
        <v>248</v>
      </c>
      <c r="I1390">
        <v>82917164165</v>
      </c>
      <c r="J1390">
        <v>82917170433</v>
      </c>
      <c r="K1390">
        <f t="shared" si="43"/>
        <v>1.7411111111111111</v>
      </c>
      <c r="L1390" t="s">
        <v>5</v>
      </c>
      <c r="M1390">
        <v>11291</v>
      </c>
      <c r="N1390" t="s">
        <v>529</v>
      </c>
      <c r="O1390" t="s">
        <v>529</v>
      </c>
      <c r="P1390" t="e">
        <f t="shared" si="44"/>
        <v>#VALUE!</v>
      </c>
    </row>
    <row r="1391" spans="1:16">
      <c r="A1391">
        <v>10</v>
      </c>
      <c r="B1391" t="s">
        <v>23</v>
      </c>
      <c r="C1391">
        <v>30</v>
      </c>
      <c r="E1391" t="s">
        <v>48</v>
      </c>
      <c r="F1391" t="s">
        <v>49</v>
      </c>
      <c r="H1391" t="s">
        <v>50</v>
      </c>
      <c r="I1391">
        <v>82917183728</v>
      </c>
      <c r="J1391">
        <v>82917198208</v>
      </c>
      <c r="K1391">
        <f t="shared" si="43"/>
        <v>4.0222222222222221</v>
      </c>
      <c r="L1391" t="s">
        <v>5</v>
      </c>
      <c r="M1391">
        <v>1570</v>
      </c>
      <c r="N1391">
        <v>1570</v>
      </c>
      <c r="O1391">
        <v>1570</v>
      </c>
      <c r="P1391">
        <f t="shared" si="44"/>
        <v>-0.1665128158863157</v>
      </c>
    </row>
    <row r="1392" spans="1:16">
      <c r="A1392">
        <v>10</v>
      </c>
      <c r="B1392" t="s">
        <v>23</v>
      </c>
      <c r="C1392">
        <v>30</v>
      </c>
      <c r="E1392" t="s">
        <v>364</v>
      </c>
      <c r="F1392" t="s">
        <v>365</v>
      </c>
      <c r="H1392" t="s">
        <v>366</v>
      </c>
      <c r="I1392">
        <v>82917189398</v>
      </c>
      <c r="J1392">
        <v>82917199796</v>
      </c>
      <c r="K1392">
        <f t="shared" si="43"/>
        <v>2.8883333333333336</v>
      </c>
      <c r="L1392" t="s">
        <v>5</v>
      </c>
      <c r="M1392">
        <v>1370</v>
      </c>
      <c r="N1392">
        <v>1370</v>
      </c>
      <c r="O1392">
        <v>1370</v>
      </c>
      <c r="P1392">
        <f t="shared" si="44"/>
        <v>-0.28689863482759581</v>
      </c>
    </row>
    <row r="1393" spans="1:16">
      <c r="A1393">
        <v>10</v>
      </c>
      <c r="B1393" t="s">
        <v>23</v>
      </c>
      <c r="C1393">
        <v>30</v>
      </c>
      <c r="E1393" t="s">
        <v>38</v>
      </c>
      <c r="F1393" t="s">
        <v>39</v>
      </c>
      <c r="H1393" t="s">
        <v>40</v>
      </c>
      <c r="I1393">
        <v>82917192800</v>
      </c>
      <c r="J1393">
        <v>82917200078</v>
      </c>
      <c r="K1393">
        <f t="shared" si="43"/>
        <v>2.0216666666666665</v>
      </c>
      <c r="L1393" t="s">
        <v>5</v>
      </c>
      <c r="M1393">
        <v>3315</v>
      </c>
      <c r="N1393">
        <v>3315</v>
      </c>
      <c r="O1393">
        <v>3315</v>
      </c>
      <c r="P1393">
        <f t="shared" si="44"/>
        <v>0.88385345437635343</v>
      </c>
    </row>
    <row r="1394" spans="1:16">
      <c r="A1394">
        <v>10</v>
      </c>
      <c r="B1394" t="s">
        <v>6</v>
      </c>
      <c r="C1394">
        <v>0</v>
      </c>
      <c r="D1394">
        <v>9</v>
      </c>
      <c r="E1394" t="s">
        <v>182</v>
      </c>
      <c r="F1394" t="s">
        <v>183</v>
      </c>
      <c r="G1394" t="s">
        <v>184</v>
      </c>
      <c r="H1394" t="s">
        <v>185</v>
      </c>
      <c r="J1394">
        <v>82917110778</v>
      </c>
      <c r="K1394">
        <f t="shared" si="43"/>
        <v>0</v>
      </c>
      <c r="L1394" t="s">
        <v>11</v>
      </c>
      <c r="M1394">
        <v>2762</v>
      </c>
      <c r="N1394">
        <v>2762</v>
      </c>
      <c r="O1394">
        <v>2762</v>
      </c>
      <c r="P1394">
        <f t="shared" si="44"/>
        <v>0.55098666500371385</v>
      </c>
    </row>
    <row r="1395" spans="1:16">
      <c r="A1395">
        <v>10</v>
      </c>
      <c r="B1395" t="s">
        <v>6</v>
      </c>
      <c r="C1395">
        <v>0</v>
      </c>
      <c r="D1395">
        <v>11</v>
      </c>
      <c r="E1395" t="s">
        <v>354</v>
      </c>
      <c r="F1395" t="s">
        <v>355</v>
      </c>
      <c r="G1395" t="s">
        <v>356</v>
      </c>
      <c r="H1395" t="s">
        <v>357</v>
      </c>
      <c r="J1395">
        <v>82917113949</v>
      </c>
      <c r="K1395">
        <f t="shared" si="43"/>
        <v>0</v>
      </c>
      <c r="L1395" t="s">
        <v>11</v>
      </c>
      <c r="M1395">
        <v>834</v>
      </c>
      <c r="N1395">
        <v>834</v>
      </c>
      <c r="O1395">
        <v>834</v>
      </c>
      <c r="P1395">
        <f t="shared" si="44"/>
        <v>-0.60953262959022658</v>
      </c>
    </row>
    <row r="1396" spans="1:16">
      <c r="A1396">
        <v>10</v>
      </c>
      <c r="B1396" t="s">
        <v>6</v>
      </c>
      <c r="C1396">
        <v>0</v>
      </c>
      <c r="D1396">
        <v>16</v>
      </c>
      <c r="E1396" t="s">
        <v>266</v>
      </c>
      <c r="F1396" t="s">
        <v>267</v>
      </c>
      <c r="G1396" t="s">
        <v>268</v>
      </c>
      <c r="H1396" t="s">
        <v>269</v>
      </c>
      <c r="J1396">
        <v>82917142392</v>
      </c>
      <c r="K1396">
        <f t="shared" si="43"/>
        <v>0</v>
      </c>
      <c r="L1396" t="s">
        <v>11</v>
      </c>
      <c r="M1396">
        <v>1018</v>
      </c>
      <c r="N1396">
        <v>1018</v>
      </c>
      <c r="O1396">
        <v>1018</v>
      </c>
      <c r="P1396">
        <f t="shared" si="44"/>
        <v>-0.49877767616424884</v>
      </c>
    </row>
    <row r="1397" spans="1:16">
      <c r="A1397">
        <v>10</v>
      </c>
      <c r="B1397" t="s">
        <v>6</v>
      </c>
      <c r="C1397">
        <v>0</v>
      </c>
      <c r="D1397">
        <v>13</v>
      </c>
      <c r="E1397" t="s">
        <v>479</v>
      </c>
      <c r="F1397" t="s">
        <v>480</v>
      </c>
      <c r="G1397" t="s">
        <v>481</v>
      </c>
      <c r="H1397" t="s">
        <v>482</v>
      </c>
      <c r="J1397">
        <v>82917142767</v>
      </c>
      <c r="K1397">
        <f t="shared" si="43"/>
        <v>0</v>
      </c>
      <c r="L1397" t="s">
        <v>11</v>
      </c>
      <c r="M1397">
        <v>834</v>
      </c>
      <c r="N1397">
        <v>834</v>
      </c>
      <c r="O1397">
        <v>834</v>
      </c>
      <c r="P1397">
        <f t="shared" si="44"/>
        <v>-0.60953262959022658</v>
      </c>
    </row>
    <row r="1398" spans="1:16">
      <c r="A1398">
        <v>10</v>
      </c>
      <c r="B1398" t="s">
        <v>6</v>
      </c>
      <c r="C1398">
        <v>0</v>
      </c>
      <c r="D1398">
        <v>14</v>
      </c>
      <c r="E1398" t="s">
        <v>83</v>
      </c>
      <c r="F1398" t="s">
        <v>84</v>
      </c>
      <c r="G1398" t="s">
        <v>85</v>
      </c>
      <c r="H1398" t="s">
        <v>86</v>
      </c>
      <c r="J1398">
        <v>82917167519</v>
      </c>
      <c r="K1398">
        <f t="shared" si="43"/>
        <v>0</v>
      </c>
      <c r="L1398" t="s">
        <v>11</v>
      </c>
      <c r="M1398">
        <v>1514</v>
      </c>
      <c r="N1398">
        <v>1514</v>
      </c>
      <c r="O1398">
        <v>1514</v>
      </c>
      <c r="P1398">
        <f t="shared" si="44"/>
        <v>-0.20022084518987415</v>
      </c>
    </row>
    <row r="1399" spans="1:16">
      <c r="A1399">
        <v>10</v>
      </c>
      <c r="B1399" t="s">
        <v>6</v>
      </c>
      <c r="C1399">
        <v>0</v>
      </c>
      <c r="D1399">
        <v>10</v>
      </c>
      <c r="E1399" t="s">
        <v>145</v>
      </c>
      <c r="F1399" t="s">
        <v>146</v>
      </c>
      <c r="G1399" t="s">
        <v>147</v>
      </c>
      <c r="H1399" t="s">
        <v>148</v>
      </c>
      <c r="J1399">
        <v>82917168641</v>
      </c>
      <c r="K1399">
        <f t="shared" si="43"/>
        <v>0</v>
      </c>
      <c r="L1399" t="s">
        <v>11</v>
      </c>
      <c r="M1399">
        <v>1115</v>
      </c>
      <c r="N1399">
        <v>1115</v>
      </c>
      <c r="O1399">
        <v>1115</v>
      </c>
      <c r="P1399">
        <f t="shared" si="44"/>
        <v>-0.44039055397772803</v>
      </c>
    </row>
    <row r="1400" spans="1:16">
      <c r="A1400">
        <v>10</v>
      </c>
      <c r="B1400" t="s">
        <v>6</v>
      </c>
      <c r="C1400">
        <v>0</v>
      </c>
      <c r="D1400">
        <v>12</v>
      </c>
      <c r="E1400" t="s">
        <v>458</v>
      </c>
      <c r="F1400" t="s">
        <v>459</v>
      </c>
      <c r="G1400" t="s">
        <v>460</v>
      </c>
      <c r="H1400" t="s">
        <v>461</v>
      </c>
      <c r="J1400">
        <v>82917197583</v>
      </c>
      <c r="K1400">
        <f t="shared" si="43"/>
        <v>0</v>
      </c>
      <c r="L1400" t="s">
        <v>11</v>
      </c>
      <c r="M1400">
        <v>1027</v>
      </c>
      <c r="N1400">
        <v>1027</v>
      </c>
      <c r="O1400">
        <v>1027</v>
      </c>
      <c r="P1400">
        <f t="shared" si="44"/>
        <v>-0.49336031431189126</v>
      </c>
    </row>
    <row r="1401" spans="1:16">
      <c r="A1401">
        <v>10</v>
      </c>
      <c r="B1401" t="s">
        <v>6</v>
      </c>
      <c r="C1401">
        <v>0</v>
      </c>
      <c r="D1401">
        <v>15</v>
      </c>
      <c r="E1401" t="s">
        <v>87</v>
      </c>
      <c r="F1401" t="s">
        <v>88</v>
      </c>
      <c r="G1401" t="s">
        <v>89</v>
      </c>
      <c r="H1401" t="s">
        <v>90</v>
      </c>
      <c r="J1401">
        <v>82917198849</v>
      </c>
      <c r="K1401">
        <f t="shared" si="43"/>
        <v>0</v>
      </c>
      <c r="L1401" t="s">
        <v>11</v>
      </c>
      <c r="M1401">
        <v>1162</v>
      </c>
      <c r="N1401">
        <v>1162</v>
      </c>
      <c r="O1401">
        <v>1162</v>
      </c>
      <c r="P1401">
        <f t="shared" si="44"/>
        <v>-0.41209988652652718</v>
      </c>
    </row>
    <row r="1402" spans="1:16">
      <c r="A1402">
        <v>10</v>
      </c>
      <c r="B1402" t="s">
        <v>6</v>
      </c>
      <c r="C1402">
        <v>3</v>
      </c>
      <c r="D1402">
        <v>39</v>
      </c>
      <c r="E1402" t="s">
        <v>430</v>
      </c>
      <c r="F1402" t="s">
        <v>431</v>
      </c>
      <c r="G1402" t="s">
        <v>432</v>
      </c>
      <c r="H1402" t="s">
        <v>433</v>
      </c>
      <c r="I1402">
        <v>82917098455</v>
      </c>
      <c r="J1402">
        <v>82917114355</v>
      </c>
      <c r="K1402">
        <f t="shared" si="43"/>
        <v>4.416666666666667</v>
      </c>
      <c r="L1402" t="s">
        <v>11</v>
      </c>
      <c r="M1402">
        <v>970</v>
      </c>
      <c r="N1402">
        <v>970</v>
      </c>
      <c r="O1402">
        <v>970</v>
      </c>
      <c r="P1402">
        <f t="shared" si="44"/>
        <v>-0.5276702727101561</v>
      </c>
    </row>
    <row r="1403" spans="1:16">
      <c r="A1403">
        <v>10</v>
      </c>
      <c r="B1403" t="s">
        <v>6</v>
      </c>
      <c r="C1403">
        <v>3</v>
      </c>
      <c r="D1403">
        <v>36</v>
      </c>
      <c r="E1403" t="s">
        <v>133</v>
      </c>
      <c r="F1403" t="s">
        <v>134</v>
      </c>
      <c r="G1403" t="s">
        <v>135</v>
      </c>
      <c r="H1403" t="s">
        <v>136</v>
      </c>
      <c r="I1403">
        <v>82917098293</v>
      </c>
      <c r="J1403">
        <v>82917114561</v>
      </c>
      <c r="K1403">
        <f t="shared" si="43"/>
        <v>4.5188888888888892</v>
      </c>
      <c r="L1403" t="s">
        <v>11</v>
      </c>
      <c r="M1403">
        <v>875</v>
      </c>
      <c r="N1403">
        <v>875</v>
      </c>
      <c r="O1403">
        <v>875</v>
      </c>
      <c r="P1403">
        <f t="shared" si="44"/>
        <v>-0.58485353670726414</v>
      </c>
    </row>
    <row r="1404" spans="1:16">
      <c r="A1404">
        <v>10</v>
      </c>
      <c r="B1404" t="s">
        <v>6</v>
      </c>
      <c r="C1404">
        <v>3</v>
      </c>
      <c r="D1404">
        <v>34</v>
      </c>
      <c r="E1404" t="s">
        <v>273</v>
      </c>
      <c r="F1404" t="s">
        <v>274</v>
      </c>
      <c r="G1404" t="s">
        <v>275</v>
      </c>
      <c r="H1404" t="s">
        <v>276</v>
      </c>
      <c r="I1404">
        <v>82917134106</v>
      </c>
      <c r="J1404">
        <v>82917142183</v>
      </c>
      <c r="K1404">
        <f t="shared" si="43"/>
        <v>2.2436111111111114</v>
      </c>
      <c r="L1404" t="s">
        <v>5</v>
      </c>
      <c r="M1404">
        <v>1522</v>
      </c>
      <c r="N1404">
        <v>1522</v>
      </c>
      <c r="O1404">
        <v>1522</v>
      </c>
      <c r="P1404">
        <f t="shared" si="44"/>
        <v>-0.19540541243222292</v>
      </c>
    </row>
    <row r="1405" spans="1:16">
      <c r="A1405">
        <v>10</v>
      </c>
      <c r="B1405" t="s">
        <v>6</v>
      </c>
      <c r="C1405">
        <v>3</v>
      </c>
      <c r="D1405">
        <v>37</v>
      </c>
      <c r="E1405" t="s">
        <v>299</v>
      </c>
      <c r="F1405" t="s">
        <v>300</v>
      </c>
      <c r="G1405" t="s">
        <v>301</v>
      </c>
      <c r="H1405" t="s">
        <v>302</v>
      </c>
      <c r="I1405">
        <v>82917134431</v>
      </c>
      <c r="J1405">
        <v>82917142590</v>
      </c>
      <c r="K1405">
        <f t="shared" si="43"/>
        <v>2.2663888888888888</v>
      </c>
      <c r="L1405" t="s">
        <v>5</v>
      </c>
      <c r="M1405">
        <v>2458</v>
      </c>
      <c r="N1405">
        <v>2458</v>
      </c>
      <c r="O1405">
        <v>2458</v>
      </c>
      <c r="P1405">
        <f t="shared" si="44"/>
        <v>0.36800022021296808</v>
      </c>
    </row>
    <row r="1406" spans="1:16">
      <c r="A1406">
        <v>10</v>
      </c>
      <c r="B1406" t="s">
        <v>6</v>
      </c>
      <c r="C1406">
        <v>3</v>
      </c>
      <c r="D1406">
        <v>38</v>
      </c>
      <c r="E1406" t="s">
        <v>441</v>
      </c>
      <c r="F1406" t="s">
        <v>442</v>
      </c>
      <c r="G1406" t="s">
        <v>443</v>
      </c>
      <c r="H1406" t="s">
        <v>444</v>
      </c>
      <c r="I1406">
        <v>82917151042</v>
      </c>
      <c r="J1406">
        <v>82917166877</v>
      </c>
      <c r="K1406">
        <f t="shared" si="43"/>
        <v>4.3986111111111112</v>
      </c>
      <c r="L1406" t="s">
        <v>11</v>
      </c>
      <c r="M1406">
        <v>1378</v>
      </c>
      <c r="N1406">
        <v>1378</v>
      </c>
      <c r="O1406">
        <v>1378</v>
      </c>
      <c r="P1406">
        <f t="shared" si="44"/>
        <v>-0.28208320206994464</v>
      </c>
    </row>
    <row r="1407" spans="1:16">
      <c r="A1407">
        <v>10</v>
      </c>
      <c r="B1407" t="s">
        <v>6</v>
      </c>
      <c r="C1407">
        <v>3</v>
      </c>
      <c r="D1407">
        <v>33</v>
      </c>
      <c r="E1407" t="s">
        <v>7</v>
      </c>
      <c r="F1407" t="s">
        <v>8</v>
      </c>
      <c r="G1407" t="s">
        <v>9</v>
      </c>
      <c r="H1407" t="s">
        <v>10</v>
      </c>
      <c r="I1407">
        <v>82917153310</v>
      </c>
      <c r="J1407">
        <v>82917167998</v>
      </c>
      <c r="K1407">
        <f t="shared" si="43"/>
        <v>4.08</v>
      </c>
      <c r="L1407" t="s">
        <v>11</v>
      </c>
      <c r="M1407">
        <v>986</v>
      </c>
      <c r="N1407">
        <v>986</v>
      </c>
      <c r="O1407">
        <v>986</v>
      </c>
      <c r="P1407">
        <f t="shared" si="44"/>
        <v>-0.51803940719485364</v>
      </c>
    </row>
    <row r="1408" spans="1:16">
      <c r="A1408">
        <v>10</v>
      </c>
      <c r="B1408" t="s">
        <v>6</v>
      </c>
      <c r="C1408">
        <v>3</v>
      </c>
      <c r="D1408">
        <v>40</v>
      </c>
      <c r="E1408" t="s">
        <v>193</v>
      </c>
      <c r="F1408" t="s">
        <v>194</v>
      </c>
      <c r="G1408" t="s">
        <v>195</v>
      </c>
      <c r="H1408" t="s">
        <v>196</v>
      </c>
      <c r="I1408">
        <v>82917180163</v>
      </c>
      <c r="J1408">
        <v>82917197087</v>
      </c>
      <c r="K1408">
        <f t="shared" si="43"/>
        <v>4.7011111111111115</v>
      </c>
      <c r="L1408" t="s">
        <v>11</v>
      </c>
      <c r="M1408">
        <v>1138</v>
      </c>
      <c r="N1408">
        <v>1138</v>
      </c>
      <c r="O1408">
        <v>1138</v>
      </c>
      <c r="P1408">
        <f t="shared" si="44"/>
        <v>-0.42654618479948081</v>
      </c>
    </row>
    <row r="1409" spans="1:16">
      <c r="A1409">
        <v>10</v>
      </c>
      <c r="B1409" t="s">
        <v>6</v>
      </c>
      <c r="C1409">
        <v>3</v>
      </c>
      <c r="D1409">
        <v>35</v>
      </c>
      <c r="E1409" t="s">
        <v>107</v>
      </c>
      <c r="F1409" t="s">
        <v>108</v>
      </c>
      <c r="G1409" t="s">
        <v>109</v>
      </c>
      <c r="H1409" t="s">
        <v>110</v>
      </c>
      <c r="I1409">
        <v>82917186968</v>
      </c>
      <c r="J1409">
        <v>82917198693</v>
      </c>
      <c r="K1409">
        <f t="shared" si="43"/>
        <v>3.2569444444444442</v>
      </c>
      <c r="L1409" t="s">
        <v>11</v>
      </c>
      <c r="M1409">
        <v>850</v>
      </c>
      <c r="N1409">
        <v>850</v>
      </c>
      <c r="O1409">
        <v>850</v>
      </c>
      <c r="P1409">
        <f t="shared" si="44"/>
        <v>-0.59990176407492413</v>
      </c>
    </row>
    <row r="1410" spans="1:16">
      <c r="A1410">
        <v>10</v>
      </c>
      <c r="B1410" t="s">
        <v>6</v>
      </c>
      <c r="C1410">
        <v>30</v>
      </c>
      <c r="D1410">
        <v>59</v>
      </c>
      <c r="E1410" t="s">
        <v>114</v>
      </c>
      <c r="F1410" t="s">
        <v>115</v>
      </c>
      <c r="G1410" t="s">
        <v>116</v>
      </c>
      <c r="H1410" t="s">
        <v>117</v>
      </c>
      <c r="I1410">
        <v>82917095862</v>
      </c>
      <c r="J1410">
        <v>82917112021</v>
      </c>
      <c r="K1410">
        <f t="shared" si="43"/>
        <v>4.4886111111111111</v>
      </c>
      <c r="L1410" t="s">
        <v>11</v>
      </c>
      <c r="M1410">
        <v>859</v>
      </c>
      <c r="N1410">
        <v>859</v>
      </c>
      <c r="O1410">
        <v>859</v>
      </c>
      <c r="P1410">
        <f t="shared" si="44"/>
        <v>-0.5944844022225666</v>
      </c>
    </row>
    <row r="1411" spans="1:16">
      <c r="A1411">
        <v>10</v>
      </c>
      <c r="B1411" t="s">
        <v>6</v>
      </c>
      <c r="C1411">
        <v>30</v>
      </c>
      <c r="D1411">
        <v>57</v>
      </c>
      <c r="E1411" t="s">
        <v>317</v>
      </c>
      <c r="F1411" t="s">
        <v>318</v>
      </c>
      <c r="G1411" t="s">
        <v>319</v>
      </c>
      <c r="H1411" t="s">
        <v>320</v>
      </c>
      <c r="I1411">
        <v>82917103639</v>
      </c>
      <c r="J1411">
        <v>82917115019</v>
      </c>
      <c r="K1411">
        <f t="shared" ref="K1411:K1474" si="45">IF(ISBLANK(I1411),0,((J1411-I1411)/60)/60)</f>
        <v>3.161111111111111</v>
      </c>
      <c r="L1411" t="s">
        <v>11</v>
      </c>
      <c r="M1411">
        <v>1346</v>
      </c>
      <c r="N1411">
        <v>1346</v>
      </c>
      <c r="O1411">
        <v>1346</v>
      </c>
      <c r="P1411">
        <f t="shared" ref="P1411:P1474" si="46">IF(ISBLANK(N1411),"",(N1411-VLOOKUP($A1411,$R:$T,2,FALSE))/VLOOKUP($A1411,$R:$T,3,FALSE))</f>
        <v>-0.30134493310054944</v>
      </c>
    </row>
    <row r="1412" spans="1:16">
      <c r="A1412">
        <v>10</v>
      </c>
      <c r="B1412" t="s">
        <v>6</v>
      </c>
      <c r="C1412">
        <v>30</v>
      </c>
      <c r="D1412">
        <v>63</v>
      </c>
      <c r="E1412" t="s">
        <v>137</v>
      </c>
      <c r="F1412" t="s">
        <v>138</v>
      </c>
      <c r="G1412" t="s">
        <v>139</v>
      </c>
      <c r="H1412" t="s">
        <v>140</v>
      </c>
      <c r="I1412">
        <v>82917116933</v>
      </c>
      <c r="J1412">
        <v>82917138560</v>
      </c>
      <c r="K1412">
        <f t="shared" si="45"/>
        <v>6.0074999999999994</v>
      </c>
      <c r="L1412" t="s">
        <v>11</v>
      </c>
      <c r="M1412">
        <v>1550</v>
      </c>
      <c r="N1412">
        <v>1550</v>
      </c>
      <c r="O1412">
        <v>1550</v>
      </c>
      <c r="P1412">
        <f t="shared" si="46"/>
        <v>-0.17855139778044371</v>
      </c>
    </row>
    <row r="1413" spans="1:16">
      <c r="A1413">
        <v>10</v>
      </c>
      <c r="B1413" t="s">
        <v>6</v>
      </c>
      <c r="C1413">
        <v>30</v>
      </c>
      <c r="D1413">
        <v>62</v>
      </c>
      <c r="E1413" t="s">
        <v>208</v>
      </c>
      <c r="F1413" t="s">
        <v>209</v>
      </c>
      <c r="G1413" t="s">
        <v>210</v>
      </c>
      <c r="H1413" t="s">
        <v>211</v>
      </c>
      <c r="I1413">
        <v>82917118878</v>
      </c>
      <c r="J1413">
        <v>82917139481</v>
      </c>
      <c r="K1413">
        <f t="shared" si="45"/>
        <v>5.7230555555555558</v>
      </c>
      <c r="L1413" t="s">
        <v>11</v>
      </c>
      <c r="M1413">
        <v>1706</v>
      </c>
      <c r="N1413">
        <v>1706</v>
      </c>
      <c r="O1413">
        <v>1706</v>
      </c>
      <c r="P1413">
        <f t="shared" si="46"/>
        <v>-8.465045900624521E-2</v>
      </c>
    </row>
    <row r="1414" spans="1:16">
      <c r="A1414">
        <v>10</v>
      </c>
      <c r="B1414" t="s">
        <v>6</v>
      </c>
      <c r="C1414">
        <v>30</v>
      </c>
      <c r="D1414">
        <v>64</v>
      </c>
      <c r="E1414" t="s">
        <v>475</v>
      </c>
      <c r="F1414" t="s">
        <v>476</v>
      </c>
      <c r="G1414" t="s">
        <v>477</v>
      </c>
      <c r="H1414" t="s">
        <v>478</v>
      </c>
      <c r="I1414">
        <v>82917153472</v>
      </c>
      <c r="J1414">
        <v>82917168087</v>
      </c>
      <c r="K1414">
        <f t="shared" si="45"/>
        <v>4.0597222222222227</v>
      </c>
      <c r="L1414" t="s">
        <v>11</v>
      </c>
      <c r="M1414">
        <v>1059</v>
      </c>
      <c r="N1414">
        <v>1059</v>
      </c>
      <c r="O1414">
        <v>1059</v>
      </c>
      <c r="P1414">
        <f t="shared" si="46"/>
        <v>-0.47409858328128646</v>
      </c>
    </row>
    <row r="1415" spans="1:16">
      <c r="A1415">
        <v>10</v>
      </c>
      <c r="B1415" t="s">
        <v>6</v>
      </c>
      <c r="C1415">
        <v>30</v>
      </c>
      <c r="D1415">
        <v>58</v>
      </c>
      <c r="E1415" t="s">
        <v>68</v>
      </c>
      <c r="F1415" t="s">
        <v>69</v>
      </c>
      <c r="G1415" t="s">
        <v>70</v>
      </c>
      <c r="H1415" t="s">
        <v>71</v>
      </c>
      <c r="I1415">
        <v>82917160601</v>
      </c>
      <c r="J1415">
        <v>82917169413</v>
      </c>
      <c r="K1415">
        <f t="shared" si="45"/>
        <v>2.4477777777777781</v>
      </c>
      <c r="L1415" t="s">
        <v>11</v>
      </c>
      <c r="M1415">
        <v>1314</v>
      </c>
      <c r="N1415">
        <v>1314</v>
      </c>
      <c r="O1415">
        <v>1314</v>
      </c>
      <c r="P1415">
        <f t="shared" si="46"/>
        <v>-0.3206066641311543</v>
      </c>
    </row>
    <row r="1416" spans="1:16">
      <c r="A1416">
        <v>10</v>
      </c>
      <c r="B1416" t="s">
        <v>6</v>
      </c>
      <c r="C1416">
        <v>30</v>
      </c>
      <c r="D1416">
        <v>60</v>
      </c>
      <c r="E1416" t="s">
        <v>343</v>
      </c>
      <c r="F1416" t="s">
        <v>344</v>
      </c>
      <c r="G1416" t="s">
        <v>345</v>
      </c>
      <c r="H1416" t="s">
        <v>346</v>
      </c>
      <c r="I1416">
        <v>82917180325</v>
      </c>
      <c r="J1416">
        <v>82917197675</v>
      </c>
      <c r="K1416">
        <f t="shared" si="45"/>
        <v>4.8194444444444446</v>
      </c>
      <c r="L1416" t="s">
        <v>11</v>
      </c>
      <c r="M1416">
        <v>906</v>
      </c>
      <c r="N1416">
        <v>906</v>
      </c>
      <c r="O1416">
        <v>906</v>
      </c>
      <c r="P1416">
        <f t="shared" si="46"/>
        <v>-0.5661937347713657</v>
      </c>
    </row>
    <row r="1417" spans="1:16">
      <c r="A1417">
        <v>10</v>
      </c>
      <c r="B1417" t="s">
        <v>6</v>
      </c>
      <c r="C1417">
        <v>30</v>
      </c>
      <c r="D1417">
        <v>61</v>
      </c>
      <c r="E1417" t="s">
        <v>503</v>
      </c>
      <c r="F1417" t="s">
        <v>504</v>
      </c>
      <c r="G1417" t="s">
        <v>505</v>
      </c>
      <c r="H1417" t="s">
        <v>506</v>
      </c>
      <c r="I1417">
        <v>82917191018</v>
      </c>
      <c r="J1417">
        <v>82917199989</v>
      </c>
      <c r="K1417">
        <f t="shared" si="45"/>
        <v>2.4919444444444445</v>
      </c>
      <c r="L1417" t="s">
        <v>11</v>
      </c>
      <c r="M1417">
        <v>994</v>
      </c>
      <c r="N1417">
        <v>994</v>
      </c>
      <c r="O1417">
        <v>994</v>
      </c>
      <c r="P1417">
        <f t="shared" si="46"/>
        <v>-0.51322397443720247</v>
      </c>
    </row>
    <row r="1418" spans="1:16">
      <c r="A1418">
        <v>10</v>
      </c>
      <c r="B1418" t="s">
        <v>0</v>
      </c>
      <c r="C1418">
        <v>0</v>
      </c>
      <c r="D1418">
        <v>20</v>
      </c>
      <c r="E1418" t="s">
        <v>1</v>
      </c>
      <c r="F1418" t="s">
        <v>2</v>
      </c>
      <c r="G1418" t="s">
        <v>3</v>
      </c>
      <c r="H1418" t="s">
        <v>4</v>
      </c>
      <c r="J1418">
        <v>82917114190</v>
      </c>
      <c r="K1418">
        <f t="shared" si="45"/>
        <v>0</v>
      </c>
      <c r="L1418" t="s">
        <v>5</v>
      </c>
      <c r="M1418">
        <v>2250</v>
      </c>
      <c r="N1418">
        <v>2250</v>
      </c>
      <c r="O1418">
        <v>2250</v>
      </c>
      <c r="P1418">
        <f t="shared" si="46"/>
        <v>0.24279896851403673</v>
      </c>
    </row>
    <row r="1419" spans="1:16">
      <c r="A1419">
        <v>10</v>
      </c>
      <c r="B1419" t="s">
        <v>0</v>
      </c>
      <c r="C1419">
        <v>0</v>
      </c>
      <c r="D1419">
        <v>18</v>
      </c>
      <c r="E1419" t="s">
        <v>422</v>
      </c>
      <c r="F1419" t="s">
        <v>423</v>
      </c>
      <c r="G1419" t="s">
        <v>424</v>
      </c>
      <c r="H1419" t="s">
        <v>425</v>
      </c>
      <c r="J1419">
        <v>82917115857</v>
      </c>
      <c r="K1419">
        <f t="shared" si="45"/>
        <v>0</v>
      </c>
      <c r="L1419" t="s">
        <v>5</v>
      </c>
      <c r="M1419">
        <v>2162</v>
      </c>
      <c r="N1419">
        <v>2162</v>
      </c>
      <c r="O1419">
        <v>2162</v>
      </c>
      <c r="P1419">
        <f t="shared" si="46"/>
        <v>0.18982920817987348</v>
      </c>
    </row>
    <row r="1420" spans="1:16">
      <c r="A1420">
        <v>10</v>
      </c>
      <c r="B1420" t="s">
        <v>0</v>
      </c>
      <c r="C1420">
        <v>0</v>
      </c>
      <c r="D1420">
        <v>23</v>
      </c>
      <c r="E1420" t="s">
        <v>239</v>
      </c>
      <c r="F1420" t="s">
        <v>240</v>
      </c>
      <c r="G1420" t="s">
        <v>241</v>
      </c>
      <c r="H1420" t="s">
        <v>242</v>
      </c>
      <c r="J1420">
        <v>82917140434</v>
      </c>
      <c r="K1420">
        <f t="shared" si="45"/>
        <v>0</v>
      </c>
      <c r="L1420" t="s">
        <v>5</v>
      </c>
      <c r="M1420">
        <v>3402</v>
      </c>
      <c r="N1420">
        <v>3402</v>
      </c>
      <c r="O1420">
        <v>3402</v>
      </c>
      <c r="P1420">
        <f t="shared" si="46"/>
        <v>0.93622128561581031</v>
      </c>
    </row>
    <row r="1421" spans="1:16">
      <c r="A1421">
        <v>10</v>
      </c>
      <c r="B1421" t="s">
        <v>0</v>
      </c>
      <c r="C1421">
        <v>0</v>
      </c>
      <c r="D1421">
        <v>24</v>
      </c>
      <c r="E1421" t="s">
        <v>306</v>
      </c>
      <c r="F1421" t="s">
        <v>307</v>
      </c>
      <c r="G1421" t="s">
        <v>308</v>
      </c>
      <c r="H1421" t="s">
        <v>309</v>
      </c>
      <c r="J1421">
        <v>82917143077</v>
      </c>
      <c r="K1421">
        <f t="shared" si="45"/>
        <v>0</v>
      </c>
      <c r="L1421" t="s">
        <v>5</v>
      </c>
      <c r="M1421">
        <v>2706</v>
      </c>
      <c r="N1421">
        <v>2706</v>
      </c>
      <c r="O1421">
        <v>2706</v>
      </c>
      <c r="P1421">
        <f t="shared" si="46"/>
        <v>0.51727863570015542</v>
      </c>
    </row>
    <row r="1422" spans="1:16">
      <c r="A1422">
        <v>10</v>
      </c>
      <c r="B1422" t="s">
        <v>0</v>
      </c>
      <c r="C1422">
        <v>0</v>
      </c>
      <c r="D1422">
        <v>22</v>
      </c>
      <c r="E1422" t="s">
        <v>16</v>
      </c>
      <c r="F1422" t="s">
        <v>17</v>
      </c>
      <c r="G1422" t="s">
        <v>18</v>
      </c>
      <c r="H1422" t="s">
        <v>19</v>
      </c>
      <c r="J1422">
        <v>82917166989</v>
      </c>
      <c r="K1422">
        <f t="shared" si="45"/>
        <v>0</v>
      </c>
      <c r="L1422" t="s">
        <v>5</v>
      </c>
      <c r="M1422">
        <v>3338</v>
      </c>
      <c r="N1422">
        <v>3338</v>
      </c>
      <c r="O1422">
        <v>3338</v>
      </c>
      <c r="P1422">
        <f t="shared" si="46"/>
        <v>0.8976978235546007</v>
      </c>
    </row>
    <row r="1423" spans="1:16">
      <c r="A1423">
        <v>10</v>
      </c>
      <c r="B1423" t="s">
        <v>0</v>
      </c>
      <c r="C1423">
        <v>0</v>
      </c>
      <c r="D1423">
        <v>19</v>
      </c>
      <c r="E1423" t="s">
        <v>445</v>
      </c>
      <c r="F1423" t="s">
        <v>446</v>
      </c>
      <c r="G1423" t="s">
        <v>447</v>
      </c>
      <c r="H1423" t="s">
        <v>448</v>
      </c>
      <c r="J1423">
        <v>82917168180</v>
      </c>
      <c r="K1423">
        <f t="shared" si="45"/>
        <v>0</v>
      </c>
      <c r="L1423" t="s">
        <v>5</v>
      </c>
      <c r="M1423">
        <v>2642</v>
      </c>
      <c r="N1423">
        <v>2642</v>
      </c>
      <c r="O1423">
        <v>2642</v>
      </c>
      <c r="P1423">
        <f t="shared" si="46"/>
        <v>0.47875517363894582</v>
      </c>
    </row>
    <row r="1424" spans="1:16">
      <c r="A1424">
        <v>10</v>
      </c>
      <c r="B1424" t="s">
        <v>0</v>
      </c>
      <c r="C1424">
        <v>0</v>
      </c>
      <c r="D1424">
        <v>17</v>
      </c>
      <c r="E1424" t="s">
        <v>313</v>
      </c>
      <c r="F1424" t="s">
        <v>314</v>
      </c>
      <c r="G1424" t="s">
        <v>315</v>
      </c>
      <c r="H1424" t="s">
        <v>316</v>
      </c>
      <c r="J1424">
        <v>82917196976</v>
      </c>
      <c r="K1424">
        <f t="shared" si="45"/>
        <v>0</v>
      </c>
      <c r="L1424" t="s">
        <v>5</v>
      </c>
      <c r="M1424">
        <v>1355</v>
      </c>
      <c r="N1424">
        <v>1355</v>
      </c>
      <c r="O1424">
        <v>1355</v>
      </c>
      <c r="P1424">
        <f t="shared" si="46"/>
        <v>-0.29592757124819186</v>
      </c>
    </row>
    <row r="1425" spans="1:16">
      <c r="A1425">
        <v>10</v>
      </c>
      <c r="B1425" t="s">
        <v>0</v>
      </c>
      <c r="C1425">
        <v>0</v>
      </c>
      <c r="D1425">
        <v>21</v>
      </c>
      <c r="E1425" t="s">
        <v>252</v>
      </c>
      <c r="F1425" t="s">
        <v>253</v>
      </c>
      <c r="G1425" t="s">
        <v>254</v>
      </c>
      <c r="H1425" t="s">
        <v>255</v>
      </c>
      <c r="J1425">
        <v>82917199397</v>
      </c>
      <c r="K1425">
        <f t="shared" si="45"/>
        <v>0</v>
      </c>
      <c r="L1425" t="s">
        <v>5</v>
      </c>
      <c r="M1425">
        <v>1714</v>
      </c>
      <c r="N1425">
        <v>1714</v>
      </c>
      <c r="O1425">
        <v>1714</v>
      </c>
      <c r="P1425">
        <f t="shared" si="46"/>
        <v>-7.983502624859401E-2</v>
      </c>
    </row>
    <row r="1426" spans="1:16">
      <c r="A1426">
        <v>10</v>
      </c>
      <c r="B1426" t="s">
        <v>0</v>
      </c>
      <c r="C1426">
        <v>3</v>
      </c>
      <c r="D1426">
        <v>41</v>
      </c>
      <c r="E1426" t="s">
        <v>381</v>
      </c>
      <c r="F1426" t="s">
        <v>382</v>
      </c>
      <c r="G1426" t="s">
        <v>383</v>
      </c>
      <c r="H1426" t="s">
        <v>384</v>
      </c>
      <c r="I1426">
        <v>82917097483</v>
      </c>
      <c r="J1426">
        <v>82917112315</v>
      </c>
      <c r="K1426">
        <f t="shared" si="45"/>
        <v>4.12</v>
      </c>
      <c r="L1426" t="s">
        <v>5</v>
      </c>
      <c r="M1426">
        <v>2226</v>
      </c>
      <c r="N1426">
        <v>2226</v>
      </c>
      <c r="O1426">
        <v>2226</v>
      </c>
      <c r="P1426">
        <f t="shared" si="46"/>
        <v>0.22835267024108313</v>
      </c>
    </row>
    <row r="1427" spans="1:16">
      <c r="A1427">
        <v>10</v>
      </c>
      <c r="B1427" t="s">
        <v>0</v>
      </c>
      <c r="C1427">
        <v>3</v>
      </c>
      <c r="D1427">
        <v>42</v>
      </c>
      <c r="E1427" t="s">
        <v>328</v>
      </c>
      <c r="F1427" t="s">
        <v>329</v>
      </c>
      <c r="G1427" t="s">
        <v>330</v>
      </c>
      <c r="H1427" t="s">
        <v>331</v>
      </c>
      <c r="I1427">
        <v>82917097645</v>
      </c>
      <c r="J1427">
        <v>82917112585</v>
      </c>
      <c r="K1427">
        <f t="shared" si="45"/>
        <v>4.1500000000000004</v>
      </c>
      <c r="L1427" t="s">
        <v>5</v>
      </c>
      <c r="M1427">
        <v>15043</v>
      </c>
      <c r="N1427" t="s">
        <v>529</v>
      </c>
      <c r="O1427" t="s">
        <v>529</v>
      </c>
      <c r="P1427" t="e">
        <f t="shared" si="46"/>
        <v>#VALUE!</v>
      </c>
    </row>
    <row r="1428" spans="1:16">
      <c r="A1428">
        <v>10</v>
      </c>
      <c r="B1428" t="s">
        <v>0</v>
      </c>
      <c r="C1428">
        <v>3</v>
      </c>
      <c r="D1428">
        <v>44</v>
      </c>
      <c r="E1428" t="s">
        <v>411</v>
      </c>
      <c r="F1428" t="s">
        <v>412</v>
      </c>
      <c r="G1428" t="s">
        <v>413</v>
      </c>
      <c r="H1428" t="s">
        <v>414</v>
      </c>
      <c r="I1428">
        <v>82917118553</v>
      </c>
      <c r="J1428">
        <v>82917138683</v>
      </c>
      <c r="K1428">
        <f t="shared" si="45"/>
        <v>5.5916666666666668</v>
      </c>
      <c r="L1428" t="s">
        <v>5</v>
      </c>
      <c r="M1428">
        <v>2082</v>
      </c>
      <c r="N1428">
        <v>2082</v>
      </c>
      <c r="O1428">
        <v>2082</v>
      </c>
      <c r="P1428">
        <f t="shared" si="46"/>
        <v>0.14167488060336142</v>
      </c>
    </row>
    <row r="1429" spans="1:16">
      <c r="A1429">
        <v>10</v>
      </c>
      <c r="B1429" t="s">
        <v>0</v>
      </c>
      <c r="C1429">
        <v>3</v>
      </c>
      <c r="D1429">
        <v>48</v>
      </c>
      <c r="E1429" t="s">
        <v>398</v>
      </c>
      <c r="F1429" t="s">
        <v>399</v>
      </c>
      <c r="G1429" t="s">
        <v>400</v>
      </c>
      <c r="H1429" t="s">
        <v>401</v>
      </c>
      <c r="I1429">
        <v>82917123738</v>
      </c>
      <c r="J1429">
        <v>82917139891</v>
      </c>
      <c r="K1429">
        <f t="shared" si="45"/>
        <v>4.4869444444444442</v>
      </c>
      <c r="L1429" t="s">
        <v>5</v>
      </c>
      <c r="M1429">
        <v>1418</v>
      </c>
      <c r="N1429">
        <v>1418</v>
      </c>
      <c r="O1429">
        <v>1418</v>
      </c>
      <c r="P1429">
        <f t="shared" si="46"/>
        <v>-0.25800603828168861</v>
      </c>
    </row>
    <row r="1430" spans="1:16">
      <c r="A1430">
        <v>10</v>
      </c>
      <c r="B1430" t="s">
        <v>0</v>
      </c>
      <c r="C1430">
        <v>3</v>
      </c>
      <c r="D1430">
        <v>46</v>
      </c>
      <c r="E1430" t="s">
        <v>91</v>
      </c>
      <c r="F1430" t="s">
        <v>92</v>
      </c>
      <c r="G1430" t="s">
        <v>93</v>
      </c>
      <c r="H1430" t="s">
        <v>94</v>
      </c>
      <c r="I1430">
        <v>82917151204</v>
      </c>
      <c r="J1430">
        <v>82917167314</v>
      </c>
      <c r="K1430">
        <f t="shared" si="45"/>
        <v>4.4749999999999996</v>
      </c>
      <c r="L1430" t="s">
        <v>5</v>
      </c>
      <c r="M1430">
        <v>1459</v>
      </c>
      <c r="N1430">
        <v>1459</v>
      </c>
      <c r="O1430">
        <v>1459</v>
      </c>
      <c r="P1430">
        <f t="shared" si="46"/>
        <v>-0.23332694539872617</v>
      </c>
    </row>
    <row r="1431" spans="1:16">
      <c r="A1431">
        <v>10</v>
      </c>
      <c r="B1431" t="s">
        <v>0</v>
      </c>
      <c r="C1431">
        <v>3</v>
      </c>
      <c r="D1431">
        <v>45</v>
      </c>
      <c r="E1431" t="s">
        <v>126</v>
      </c>
      <c r="F1431" t="s">
        <v>127</v>
      </c>
      <c r="G1431" t="s">
        <v>128</v>
      </c>
      <c r="H1431" t="s">
        <v>129</v>
      </c>
      <c r="I1431">
        <v>82917155092</v>
      </c>
      <c r="J1431">
        <v>82917168939</v>
      </c>
      <c r="K1431">
        <f t="shared" si="45"/>
        <v>3.8463888888888889</v>
      </c>
      <c r="L1431" t="s">
        <v>5</v>
      </c>
      <c r="M1431">
        <v>4211</v>
      </c>
      <c r="N1431">
        <v>4211</v>
      </c>
      <c r="O1431" t="s">
        <v>529</v>
      </c>
      <c r="P1431">
        <f t="shared" si="46"/>
        <v>1.4231819232332885</v>
      </c>
    </row>
    <row r="1432" spans="1:16">
      <c r="A1432">
        <v>10</v>
      </c>
      <c r="B1432" t="s">
        <v>0</v>
      </c>
      <c r="C1432">
        <v>3</v>
      </c>
      <c r="D1432">
        <v>47</v>
      </c>
      <c r="E1432" t="s">
        <v>200</v>
      </c>
      <c r="F1432" t="s">
        <v>201</v>
      </c>
      <c r="G1432" t="s">
        <v>202</v>
      </c>
      <c r="H1432" t="s">
        <v>203</v>
      </c>
      <c r="I1432">
        <v>82917180001</v>
      </c>
      <c r="J1432">
        <v>82917197399</v>
      </c>
      <c r="K1432">
        <f t="shared" si="45"/>
        <v>4.8327777777777774</v>
      </c>
      <c r="L1432" t="s">
        <v>5</v>
      </c>
      <c r="M1432">
        <v>1090</v>
      </c>
      <c r="N1432">
        <v>1090</v>
      </c>
      <c r="O1432">
        <v>1090</v>
      </c>
      <c r="P1432">
        <f t="shared" si="46"/>
        <v>-0.45543878134538801</v>
      </c>
    </row>
    <row r="1433" spans="1:16">
      <c r="A1433">
        <v>10</v>
      </c>
      <c r="B1433" t="s">
        <v>0</v>
      </c>
      <c r="C1433">
        <v>3</v>
      </c>
      <c r="D1433">
        <v>43</v>
      </c>
      <c r="E1433" t="s">
        <v>229</v>
      </c>
      <c r="F1433" t="s">
        <v>230</v>
      </c>
      <c r="G1433" t="s">
        <v>231</v>
      </c>
      <c r="H1433" t="s">
        <v>232</v>
      </c>
      <c r="I1433">
        <v>82917189236</v>
      </c>
      <c r="J1433">
        <v>82917199101</v>
      </c>
      <c r="K1433">
        <f t="shared" si="45"/>
        <v>2.7402777777777776</v>
      </c>
      <c r="L1433" t="s">
        <v>5</v>
      </c>
      <c r="M1433">
        <v>1419</v>
      </c>
      <c r="N1433">
        <v>1419</v>
      </c>
      <c r="O1433">
        <v>1419</v>
      </c>
      <c r="P1433">
        <f t="shared" si="46"/>
        <v>-0.2574041091869822</v>
      </c>
    </row>
    <row r="1434" spans="1:16">
      <c r="A1434">
        <v>10</v>
      </c>
      <c r="B1434" t="s">
        <v>0</v>
      </c>
      <c r="C1434">
        <v>30</v>
      </c>
      <c r="D1434">
        <v>65</v>
      </c>
      <c r="E1434" t="s">
        <v>336</v>
      </c>
      <c r="F1434" t="s">
        <v>337</v>
      </c>
      <c r="G1434" t="s">
        <v>338</v>
      </c>
      <c r="H1434" t="s">
        <v>339</v>
      </c>
      <c r="I1434">
        <v>82917092460</v>
      </c>
      <c r="J1434">
        <v>82917110974</v>
      </c>
      <c r="K1434">
        <f t="shared" si="45"/>
        <v>5.1427777777777779</v>
      </c>
      <c r="L1434" t="s">
        <v>5</v>
      </c>
      <c r="M1434">
        <v>3019</v>
      </c>
      <c r="N1434">
        <v>3019</v>
      </c>
      <c r="O1434">
        <v>3019</v>
      </c>
      <c r="P1434">
        <f t="shared" si="46"/>
        <v>0.70568244234325883</v>
      </c>
    </row>
    <row r="1435" spans="1:16">
      <c r="A1435">
        <v>10</v>
      </c>
      <c r="B1435" t="s">
        <v>0</v>
      </c>
      <c r="C1435">
        <v>30</v>
      </c>
      <c r="D1435">
        <v>67</v>
      </c>
      <c r="E1435" t="s">
        <v>44</v>
      </c>
      <c r="F1435" t="s">
        <v>45</v>
      </c>
      <c r="G1435" t="s">
        <v>46</v>
      </c>
      <c r="H1435" t="s">
        <v>47</v>
      </c>
      <c r="I1435">
        <v>82917098617</v>
      </c>
      <c r="J1435">
        <v>82917114029</v>
      </c>
      <c r="K1435">
        <f t="shared" si="45"/>
        <v>4.2811111111111115</v>
      </c>
      <c r="L1435" t="s">
        <v>5</v>
      </c>
      <c r="M1435">
        <v>2179</v>
      </c>
      <c r="N1435">
        <v>2179</v>
      </c>
      <c r="O1435">
        <v>2179</v>
      </c>
      <c r="P1435">
        <f t="shared" si="46"/>
        <v>0.20006200278988229</v>
      </c>
    </row>
    <row r="1436" spans="1:16">
      <c r="A1436">
        <v>10</v>
      </c>
      <c r="B1436" t="s">
        <v>0</v>
      </c>
      <c r="C1436">
        <v>30</v>
      </c>
      <c r="D1436">
        <v>70</v>
      </c>
      <c r="E1436" t="s">
        <v>388</v>
      </c>
      <c r="F1436" t="s">
        <v>389</v>
      </c>
      <c r="G1436" t="s">
        <v>390</v>
      </c>
      <c r="H1436" t="s">
        <v>391</v>
      </c>
      <c r="I1436">
        <v>82917120498</v>
      </c>
      <c r="J1436">
        <v>82917139614</v>
      </c>
      <c r="K1436">
        <f t="shared" si="45"/>
        <v>5.3100000000000005</v>
      </c>
      <c r="L1436" t="s">
        <v>5</v>
      </c>
      <c r="M1436">
        <v>1746</v>
      </c>
      <c r="N1436">
        <v>1746</v>
      </c>
      <c r="O1436">
        <v>1746</v>
      </c>
      <c r="P1436">
        <f t="shared" si="46"/>
        <v>-6.0573295217989188E-2</v>
      </c>
    </row>
    <row r="1437" spans="1:16">
      <c r="A1437">
        <v>10</v>
      </c>
      <c r="B1437" t="s">
        <v>0</v>
      </c>
      <c r="C1437">
        <v>30</v>
      </c>
      <c r="D1437">
        <v>71</v>
      </c>
      <c r="E1437" t="s">
        <v>141</v>
      </c>
      <c r="F1437" t="s">
        <v>142</v>
      </c>
      <c r="G1437" t="s">
        <v>143</v>
      </c>
      <c r="H1437" t="s">
        <v>144</v>
      </c>
      <c r="I1437">
        <v>82917127464</v>
      </c>
      <c r="J1437">
        <v>82917141730</v>
      </c>
      <c r="K1437">
        <f t="shared" si="45"/>
        <v>3.9627777777777782</v>
      </c>
      <c r="L1437" t="s">
        <v>5</v>
      </c>
      <c r="M1437">
        <v>3306</v>
      </c>
      <c r="N1437">
        <v>3306</v>
      </c>
      <c r="O1437">
        <v>3306</v>
      </c>
      <c r="P1437">
        <f t="shared" si="46"/>
        <v>0.87843609252399579</v>
      </c>
    </row>
    <row r="1438" spans="1:16">
      <c r="A1438">
        <v>10</v>
      </c>
      <c r="B1438" t="s">
        <v>0</v>
      </c>
      <c r="C1438">
        <v>30</v>
      </c>
      <c r="D1438">
        <v>69</v>
      </c>
      <c r="E1438" t="s">
        <v>175</v>
      </c>
      <c r="F1438" t="s">
        <v>176</v>
      </c>
      <c r="G1438" t="s">
        <v>177</v>
      </c>
      <c r="H1438" t="s">
        <v>178</v>
      </c>
      <c r="I1438">
        <v>82917144399</v>
      </c>
      <c r="J1438">
        <v>82917166381</v>
      </c>
      <c r="K1438">
        <f t="shared" si="45"/>
        <v>6.1061111111111108</v>
      </c>
      <c r="L1438" t="s">
        <v>5</v>
      </c>
      <c r="M1438">
        <v>2010</v>
      </c>
      <c r="N1438">
        <v>2010</v>
      </c>
      <c r="O1438">
        <v>2010</v>
      </c>
      <c r="P1438">
        <f t="shared" si="46"/>
        <v>9.833598578450059E-2</v>
      </c>
    </row>
    <row r="1439" spans="1:16">
      <c r="A1439">
        <v>10</v>
      </c>
      <c r="B1439" t="s">
        <v>0</v>
      </c>
      <c r="C1439">
        <v>30</v>
      </c>
      <c r="D1439">
        <v>68</v>
      </c>
      <c r="E1439" t="s">
        <v>51</v>
      </c>
      <c r="F1439" t="s">
        <v>52</v>
      </c>
      <c r="G1439" t="s">
        <v>53</v>
      </c>
      <c r="H1439" t="s">
        <v>54</v>
      </c>
      <c r="I1439">
        <v>82917162221</v>
      </c>
      <c r="J1439">
        <v>82917170004</v>
      </c>
      <c r="K1439">
        <f t="shared" si="45"/>
        <v>2.1619444444444444</v>
      </c>
      <c r="L1439" t="s">
        <v>5</v>
      </c>
      <c r="M1439">
        <v>1338</v>
      </c>
      <c r="N1439">
        <v>1338</v>
      </c>
      <c r="O1439">
        <v>1338</v>
      </c>
      <c r="P1439">
        <f t="shared" si="46"/>
        <v>-0.30616036585820067</v>
      </c>
    </row>
    <row r="1440" spans="1:16">
      <c r="A1440">
        <v>10</v>
      </c>
      <c r="B1440" t="s">
        <v>0</v>
      </c>
      <c r="C1440">
        <v>30</v>
      </c>
      <c r="D1440">
        <v>66</v>
      </c>
      <c r="E1440" t="s">
        <v>332</v>
      </c>
      <c r="F1440" t="s">
        <v>333</v>
      </c>
      <c r="G1440" t="s">
        <v>334</v>
      </c>
      <c r="H1440" t="s">
        <v>335</v>
      </c>
      <c r="I1440">
        <v>82917182108</v>
      </c>
      <c r="J1440">
        <v>82917197914</v>
      </c>
      <c r="K1440">
        <f t="shared" si="45"/>
        <v>4.3905555555555553</v>
      </c>
      <c r="L1440" t="s">
        <v>11</v>
      </c>
      <c r="M1440">
        <v>4387</v>
      </c>
      <c r="N1440">
        <v>4387</v>
      </c>
      <c r="O1440" t="s">
        <v>529</v>
      </c>
      <c r="P1440">
        <f t="shared" si="46"/>
        <v>1.529121443901615</v>
      </c>
    </row>
    <row r="1441" spans="1:16">
      <c r="A1441">
        <v>10</v>
      </c>
      <c r="B1441" t="s">
        <v>0</v>
      </c>
      <c r="C1441">
        <v>30</v>
      </c>
      <c r="D1441">
        <v>72</v>
      </c>
      <c r="E1441" t="s">
        <v>426</v>
      </c>
      <c r="F1441" t="s">
        <v>427</v>
      </c>
      <c r="G1441" t="s">
        <v>428</v>
      </c>
      <c r="H1441" t="s">
        <v>429</v>
      </c>
      <c r="I1441">
        <v>82917187616</v>
      </c>
      <c r="J1441">
        <v>82917198949</v>
      </c>
      <c r="K1441">
        <f t="shared" si="45"/>
        <v>3.1480555555555556</v>
      </c>
      <c r="L1441" t="s">
        <v>5</v>
      </c>
      <c r="M1441">
        <v>2034</v>
      </c>
      <c r="N1441">
        <v>2034</v>
      </c>
      <c r="O1441">
        <v>2034</v>
      </c>
      <c r="P1441">
        <f t="shared" si="46"/>
        <v>0.1127822840574542</v>
      </c>
    </row>
    <row r="1442" spans="1:16">
      <c r="A1442">
        <v>11</v>
      </c>
      <c r="B1442" t="s">
        <v>27</v>
      </c>
      <c r="C1442">
        <v>0</v>
      </c>
      <c r="D1442">
        <v>69</v>
      </c>
      <c r="E1442" t="s">
        <v>175</v>
      </c>
      <c r="F1442" t="s">
        <v>176</v>
      </c>
      <c r="G1442" t="s">
        <v>177</v>
      </c>
      <c r="H1442" t="s">
        <v>178</v>
      </c>
      <c r="J1442">
        <v>82917234132</v>
      </c>
      <c r="K1442">
        <f t="shared" si="45"/>
        <v>0</v>
      </c>
      <c r="L1442" t="s">
        <v>11</v>
      </c>
      <c r="M1442">
        <v>946</v>
      </c>
      <c r="N1442">
        <v>946</v>
      </c>
      <c r="O1442">
        <v>946</v>
      </c>
      <c r="P1442">
        <f t="shared" si="46"/>
        <v>4.747973149360854E-2</v>
      </c>
    </row>
    <row r="1443" spans="1:16">
      <c r="A1443">
        <v>11</v>
      </c>
      <c r="B1443" t="s">
        <v>27</v>
      </c>
      <c r="C1443">
        <v>0</v>
      </c>
      <c r="D1443">
        <v>70</v>
      </c>
      <c r="E1443" t="s">
        <v>388</v>
      </c>
      <c r="F1443" t="s">
        <v>389</v>
      </c>
      <c r="G1443" t="s">
        <v>390</v>
      </c>
      <c r="H1443" t="s">
        <v>391</v>
      </c>
      <c r="J1443">
        <v>82917235450</v>
      </c>
      <c r="K1443">
        <f t="shared" si="45"/>
        <v>0</v>
      </c>
      <c r="L1443" t="s">
        <v>5</v>
      </c>
      <c r="M1443">
        <v>1001</v>
      </c>
      <c r="N1443">
        <v>1001</v>
      </c>
      <c r="O1443">
        <v>1001</v>
      </c>
      <c r="P1443">
        <f t="shared" si="46"/>
        <v>0.21026738232883818</v>
      </c>
    </row>
    <row r="1444" spans="1:16">
      <c r="A1444">
        <v>11</v>
      </c>
      <c r="B1444" t="s">
        <v>27</v>
      </c>
      <c r="C1444">
        <v>0</v>
      </c>
      <c r="D1444">
        <v>71</v>
      </c>
      <c r="E1444" t="s">
        <v>141</v>
      </c>
      <c r="F1444" t="s">
        <v>142</v>
      </c>
      <c r="G1444" t="s">
        <v>143</v>
      </c>
      <c r="H1444" t="s">
        <v>144</v>
      </c>
      <c r="J1444">
        <v>82917260490</v>
      </c>
      <c r="K1444">
        <f t="shared" si="45"/>
        <v>0</v>
      </c>
      <c r="L1444" t="s">
        <v>11</v>
      </c>
      <c r="M1444">
        <v>915</v>
      </c>
      <c r="N1444">
        <v>915</v>
      </c>
      <c r="O1444">
        <v>915</v>
      </c>
      <c r="P1444">
        <f t="shared" si="46"/>
        <v>-4.4273308068066362E-2</v>
      </c>
    </row>
    <row r="1445" spans="1:16">
      <c r="A1445">
        <v>11</v>
      </c>
      <c r="B1445" t="s">
        <v>27</v>
      </c>
      <c r="C1445">
        <v>0</v>
      </c>
      <c r="D1445">
        <v>67</v>
      </c>
      <c r="E1445" t="s">
        <v>44</v>
      </c>
      <c r="F1445" t="s">
        <v>45</v>
      </c>
      <c r="G1445" t="s">
        <v>46</v>
      </c>
      <c r="H1445" t="s">
        <v>47</v>
      </c>
      <c r="J1445">
        <v>82917261541</v>
      </c>
      <c r="K1445">
        <f t="shared" si="45"/>
        <v>0</v>
      </c>
      <c r="L1445" t="s">
        <v>11</v>
      </c>
      <c r="M1445">
        <v>706</v>
      </c>
      <c r="N1445">
        <v>706</v>
      </c>
      <c r="O1445">
        <v>706</v>
      </c>
      <c r="P1445">
        <f t="shared" si="46"/>
        <v>-0.66286638124193908</v>
      </c>
    </row>
    <row r="1446" spans="1:16">
      <c r="A1446">
        <v>11</v>
      </c>
      <c r="B1446" t="s">
        <v>27</v>
      </c>
      <c r="C1446">
        <v>0</v>
      </c>
      <c r="D1446">
        <v>66</v>
      </c>
      <c r="E1446" t="s">
        <v>332</v>
      </c>
      <c r="F1446" t="s">
        <v>333</v>
      </c>
      <c r="G1446" t="s">
        <v>334</v>
      </c>
      <c r="H1446" t="s">
        <v>335</v>
      </c>
      <c r="J1446">
        <v>82917284239</v>
      </c>
      <c r="K1446">
        <f t="shared" si="45"/>
        <v>0</v>
      </c>
      <c r="L1446" t="s">
        <v>11</v>
      </c>
      <c r="M1446">
        <v>562</v>
      </c>
      <c r="N1446">
        <v>562</v>
      </c>
      <c r="O1446">
        <v>562</v>
      </c>
      <c r="P1446">
        <f t="shared" si="46"/>
        <v>-1.0890740488832675</v>
      </c>
    </row>
    <row r="1447" spans="1:16">
      <c r="A1447">
        <v>11</v>
      </c>
      <c r="B1447" t="s">
        <v>27</v>
      </c>
      <c r="C1447">
        <v>0</v>
      </c>
      <c r="D1447">
        <v>65</v>
      </c>
      <c r="E1447" t="s">
        <v>336</v>
      </c>
      <c r="F1447" t="s">
        <v>337</v>
      </c>
      <c r="G1447" t="s">
        <v>338</v>
      </c>
      <c r="H1447" t="s">
        <v>339</v>
      </c>
      <c r="J1447">
        <v>82917285462</v>
      </c>
      <c r="K1447">
        <f t="shared" si="45"/>
        <v>0</v>
      </c>
      <c r="L1447" t="s">
        <v>11</v>
      </c>
      <c r="M1447">
        <v>610</v>
      </c>
      <c r="N1447">
        <v>610</v>
      </c>
      <c r="O1447">
        <v>610</v>
      </c>
      <c r="P1447">
        <f t="shared" si="46"/>
        <v>-0.94700482633615812</v>
      </c>
    </row>
    <row r="1448" spans="1:16">
      <c r="A1448">
        <v>11</v>
      </c>
      <c r="B1448" t="s">
        <v>27</v>
      </c>
      <c r="C1448">
        <v>0</v>
      </c>
      <c r="D1448">
        <v>72</v>
      </c>
      <c r="E1448" t="s">
        <v>426</v>
      </c>
      <c r="F1448" t="s">
        <v>427</v>
      </c>
      <c r="G1448" t="s">
        <v>428</v>
      </c>
      <c r="H1448" t="s">
        <v>429</v>
      </c>
      <c r="J1448">
        <v>82917309655</v>
      </c>
      <c r="K1448">
        <f t="shared" si="45"/>
        <v>0</v>
      </c>
      <c r="L1448" t="s">
        <v>11</v>
      </c>
      <c r="M1448">
        <v>595</v>
      </c>
      <c r="N1448">
        <v>595</v>
      </c>
      <c r="O1448">
        <v>595</v>
      </c>
      <c r="P1448">
        <f t="shared" si="46"/>
        <v>-0.99140145838212979</v>
      </c>
    </row>
    <row r="1449" spans="1:16">
      <c r="A1449">
        <v>11</v>
      </c>
      <c r="B1449" t="s">
        <v>27</v>
      </c>
      <c r="C1449">
        <v>0</v>
      </c>
      <c r="D1449">
        <v>68</v>
      </c>
      <c r="E1449" t="s">
        <v>51</v>
      </c>
      <c r="F1449" t="s">
        <v>52</v>
      </c>
      <c r="G1449" t="s">
        <v>53</v>
      </c>
      <c r="H1449" t="s">
        <v>54</v>
      </c>
      <c r="J1449">
        <v>82917311322</v>
      </c>
      <c r="K1449">
        <f t="shared" si="45"/>
        <v>0</v>
      </c>
      <c r="L1449" t="s">
        <v>11</v>
      </c>
      <c r="M1449">
        <v>939</v>
      </c>
      <c r="N1449">
        <v>939</v>
      </c>
      <c r="O1449">
        <v>939</v>
      </c>
      <c r="P1449">
        <f t="shared" si="46"/>
        <v>2.6761303205488401E-2</v>
      </c>
    </row>
    <row r="1450" spans="1:16">
      <c r="A1450">
        <v>11</v>
      </c>
      <c r="B1450" t="s">
        <v>27</v>
      </c>
      <c r="C1450">
        <v>3</v>
      </c>
      <c r="D1450">
        <v>18</v>
      </c>
      <c r="E1450" t="s">
        <v>422</v>
      </c>
      <c r="F1450" t="s">
        <v>423</v>
      </c>
      <c r="G1450" t="s">
        <v>424</v>
      </c>
      <c r="H1450" t="s">
        <v>425</v>
      </c>
      <c r="I1450">
        <v>82917213964</v>
      </c>
      <c r="J1450">
        <v>82917234388</v>
      </c>
      <c r="K1450">
        <f t="shared" si="45"/>
        <v>5.6733333333333329</v>
      </c>
      <c r="L1450" t="s">
        <v>11</v>
      </c>
      <c r="M1450">
        <v>778</v>
      </c>
      <c r="N1450">
        <v>778</v>
      </c>
      <c r="O1450">
        <v>778</v>
      </c>
      <c r="P1450">
        <f t="shared" si="46"/>
        <v>-0.44976254742127475</v>
      </c>
    </row>
    <row r="1451" spans="1:16">
      <c r="A1451">
        <v>11</v>
      </c>
      <c r="B1451" t="s">
        <v>27</v>
      </c>
      <c r="C1451">
        <v>3</v>
      </c>
      <c r="D1451">
        <v>22</v>
      </c>
      <c r="E1451" t="s">
        <v>16</v>
      </c>
      <c r="F1451" t="s">
        <v>17</v>
      </c>
      <c r="G1451" t="s">
        <v>18</v>
      </c>
      <c r="H1451" t="s">
        <v>19</v>
      </c>
      <c r="I1451">
        <v>82917215908</v>
      </c>
      <c r="J1451">
        <v>82917234913</v>
      </c>
      <c r="K1451">
        <f t="shared" si="45"/>
        <v>5.2791666666666668</v>
      </c>
      <c r="L1451" t="s">
        <v>11</v>
      </c>
      <c r="M1451">
        <v>986</v>
      </c>
      <c r="N1451">
        <v>986</v>
      </c>
      <c r="O1451">
        <v>986</v>
      </c>
      <c r="P1451">
        <f t="shared" si="46"/>
        <v>0.16587075028286646</v>
      </c>
    </row>
    <row r="1452" spans="1:16">
      <c r="A1452">
        <v>11</v>
      </c>
      <c r="B1452" t="s">
        <v>27</v>
      </c>
      <c r="C1452">
        <v>3</v>
      </c>
      <c r="D1452">
        <v>20</v>
      </c>
      <c r="E1452" t="s">
        <v>1</v>
      </c>
      <c r="F1452" t="s">
        <v>2</v>
      </c>
      <c r="G1452" t="s">
        <v>3</v>
      </c>
      <c r="H1452" t="s">
        <v>4</v>
      </c>
      <c r="I1452">
        <v>82917256787</v>
      </c>
      <c r="J1452">
        <v>82917261318</v>
      </c>
      <c r="K1452">
        <f t="shared" si="45"/>
        <v>1.2586111111111111</v>
      </c>
      <c r="L1452" t="s">
        <v>11</v>
      </c>
      <c r="M1452">
        <v>690</v>
      </c>
      <c r="N1452">
        <v>690</v>
      </c>
      <c r="O1452">
        <v>690</v>
      </c>
      <c r="P1452">
        <f t="shared" si="46"/>
        <v>-0.71022278875764222</v>
      </c>
    </row>
    <row r="1453" spans="1:16">
      <c r="A1453">
        <v>11</v>
      </c>
      <c r="B1453" t="s">
        <v>27</v>
      </c>
      <c r="C1453">
        <v>3</v>
      </c>
      <c r="D1453">
        <v>24</v>
      </c>
      <c r="E1453" t="s">
        <v>306</v>
      </c>
      <c r="F1453" t="s">
        <v>307</v>
      </c>
      <c r="G1453" t="s">
        <v>308</v>
      </c>
      <c r="H1453" t="s">
        <v>309</v>
      </c>
      <c r="I1453">
        <v>82917258894</v>
      </c>
      <c r="J1453">
        <v>82917262097</v>
      </c>
      <c r="K1453">
        <f t="shared" si="45"/>
        <v>0.88972222222222219</v>
      </c>
      <c r="L1453" t="s">
        <v>11</v>
      </c>
      <c r="M1453">
        <v>667</v>
      </c>
      <c r="N1453">
        <v>667</v>
      </c>
      <c r="O1453">
        <v>667</v>
      </c>
      <c r="P1453">
        <f t="shared" si="46"/>
        <v>-0.77829762456146556</v>
      </c>
    </row>
    <row r="1454" spans="1:16">
      <c r="A1454">
        <v>11</v>
      </c>
      <c r="B1454" t="s">
        <v>27</v>
      </c>
      <c r="C1454">
        <v>3</v>
      </c>
      <c r="D1454">
        <v>17</v>
      </c>
      <c r="E1454" t="s">
        <v>313</v>
      </c>
      <c r="F1454" t="s">
        <v>314</v>
      </c>
      <c r="G1454" t="s">
        <v>315</v>
      </c>
      <c r="H1454" t="s">
        <v>316</v>
      </c>
      <c r="I1454">
        <v>82917262363</v>
      </c>
      <c r="J1454">
        <v>82917284367</v>
      </c>
      <c r="K1454">
        <f t="shared" si="45"/>
        <v>6.1122222222222229</v>
      </c>
      <c r="L1454" t="s">
        <v>11</v>
      </c>
      <c r="M1454">
        <v>553</v>
      </c>
      <c r="N1454">
        <v>553</v>
      </c>
      <c r="O1454">
        <v>553</v>
      </c>
      <c r="P1454">
        <f t="shared" si="46"/>
        <v>-1.1157120281108506</v>
      </c>
    </row>
    <row r="1455" spans="1:16">
      <c r="A1455">
        <v>11</v>
      </c>
      <c r="B1455" t="s">
        <v>27</v>
      </c>
      <c r="C1455">
        <v>3</v>
      </c>
      <c r="D1455">
        <v>23</v>
      </c>
      <c r="E1455" t="s">
        <v>239</v>
      </c>
      <c r="F1455" t="s">
        <v>240</v>
      </c>
      <c r="G1455" t="s">
        <v>241</v>
      </c>
      <c r="H1455" t="s">
        <v>242</v>
      </c>
      <c r="I1455">
        <v>82917272893</v>
      </c>
      <c r="J1455">
        <v>82917284992</v>
      </c>
      <c r="K1455">
        <f t="shared" si="45"/>
        <v>3.3608333333333333</v>
      </c>
      <c r="L1455" t="s">
        <v>11</v>
      </c>
      <c r="M1455">
        <v>594</v>
      </c>
      <c r="N1455">
        <v>594</v>
      </c>
      <c r="O1455">
        <v>594</v>
      </c>
      <c r="P1455">
        <f t="shared" si="46"/>
        <v>-0.99436123385186126</v>
      </c>
    </row>
    <row r="1456" spans="1:16">
      <c r="A1456">
        <v>11</v>
      </c>
      <c r="B1456" t="s">
        <v>27</v>
      </c>
      <c r="C1456">
        <v>3</v>
      </c>
      <c r="D1456">
        <v>19</v>
      </c>
      <c r="E1456" t="s">
        <v>445</v>
      </c>
      <c r="F1456" t="s">
        <v>446</v>
      </c>
      <c r="G1456" t="s">
        <v>447</v>
      </c>
      <c r="H1456" t="s">
        <v>448</v>
      </c>
      <c r="I1456">
        <v>82917294571</v>
      </c>
      <c r="J1456">
        <v>82917310047</v>
      </c>
      <c r="K1456">
        <f t="shared" si="45"/>
        <v>4.2988888888888885</v>
      </c>
      <c r="L1456" t="s">
        <v>11</v>
      </c>
      <c r="M1456">
        <v>986</v>
      </c>
      <c r="N1456">
        <v>986</v>
      </c>
      <c r="O1456">
        <v>986</v>
      </c>
      <c r="P1456">
        <f t="shared" si="46"/>
        <v>0.16587075028286646</v>
      </c>
    </row>
    <row r="1457" spans="1:16">
      <c r="A1457">
        <v>11</v>
      </c>
      <c r="B1457" t="s">
        <v>27</v>
      </c>
      <c r="C1457">
        <v>3</v>
      </c>
      <c r="D1457">
        <v>21</v>
      </c>
      <c r="E1457" t="s">
        <v>252</v>
      </c>
      <c r="F1457" t="s">
        <v>253</v>
      </c>
      <c r="G1457" t="s">
        <v>254</v>
      </c>
      <c r="H1457" t="s">
        <v>255</v>
      </c>
      <c r="I1457">
        <v>82917301213</v>
      </c>
      <c r="J1457">
        <v>82917310775</v>
      </c>
      <c r="K1457">
        <f t="shared" si="45"/>
        <v>2.6561111111111111</v>
      </c>
      <c r="L1457" t="s">
        <v>11</v>
      </c>
      <c r="M1457">
        <v>618</v>
      </c>
      <c r="N1457">
        <v>618</v>
      </c>
      <c r="O1457">
        <v>618</v>
      </c>
      <c r="P1457">
        <f t="shared" si="46"/>
        <v>-0.92332662257830644</v>
      </c>
    </row>
    <row r="1458" spans="1:16">
      <c r="A1458">
        <v>11</v>
      </c>
      <c r="B1458" t="s">
        <v>27</v>
      </c>
      <c r="C1458">
        <v>30</v>
      </c>
      <c r="D1458">
        <v>44</v>
      </c>
      <c r="E1458" t="s">
        <v>411</v>
      </c>
      <c r="F1458" t="s">
        <v>412</v>
      </c>
      <c r="G1458" t="s">
        <v>413</v>
      </c>
      <c r="H1458" t="s">
        <v>414</v>
      </c>
      <c r="I1458">
        <v>82917212344</v>
      </c>
      <c r="J1458">
        <v>82917233892</v>
      </c>
      <c r="K1458">
        <f t="shared" si="45"/>
        <v>5.9855555555555551</v>
      </c>
      <c r="L1458" t="s">
        <v>11</v>
      </c>
      <c r="M1458">
        <v>1675</v>
      </c>
      <c r="N1458">
        <v>1675</v>
      </c>
      <c r="O1458" t="s">
        <v>529</v>
      </c>
      <c r="P1458">
        <f t="shared" si="46"/>
        <v>2.2051560489278343</v>
      </c>
    </row>
    <row r="1459" spans="1:16">
      <c r="A1459">
        <v>11</v>
      </c>
      <c r="B1459" t="s">
        <v>27</v>
      </c>
      <c r="C1459">
        <v>30</v>
      </c>
      <c r="D1459">
        <v>48</v>
      </c>
      <c r="E1459" t="s">
        <v>398</v>
      </c>
      <c r="F1459" t="s">
        <v>399</v>
      </c>
      <c r="G1459" t="s">
        <v>400</v>
      </c>
      <c r="H1459" t="s">
        <v>401</v>
      </c>
      <c r="I1459">
        <v>82917224819</v>
      </c>
      <c r="J1459">
        <v>82917236342</v>
      </c>
      <c r="K1459">
        <f t="shared" si="45"/>
        <v>3.2008333333333336</v>
      </c>
      <c r="L1459" t="s">
        <v>11</v>
      </c>
      <c r="M1459">
        <v>1474</v>
      </c>
      <c r="N1459">
        <v>1474</v>
      </c>
      <c r="O1459" t="s">
        <v>529</v>
      </c>
      <c r="P1459">
        <f t="shared" si="46"/>
        <v>1.6102411795118132</v>
      </c>
    </row>
    <row r="1460" spans="1:16">
      <c r="A1460">
        <v>11</v>
      </c>
      <c r="B1460" t="s">
        <v>27</v>
      </c>
      <c r="C1460">
        <v>30</v>
      </c>
      <c r="D1460">
        <v>42</v>
      </c>
      <c r="E1460" t="s">
        <v>328</v>
      </c>
      <c r="F1460" t="s">
        <v>329</v>
      </c>
      <c r="G1460" t="s">
        <v>330</v>
      </c>
      <c r="H1460" t="s">
        <v>331</v>
      </c>
      <c r="I1460">
        <v>82917251117</v>
      </c>
      <c r="J1460">
        <v>82917260388</v>
      </c>
      <c r="K1460">
        <f t="shared" si="45"/>
        <v>2.575277777777778</v>
      </c>
      <c r="L1460" t="s">
        <v>11</v>
      </c>
      <c r="M1460">
        <v>1203</v>
      </c>
      <c r="N1460">
        <v>1203</v>
      </c>
      <c r="O1460">
        <v>1203</v>
      </c>
      <c r="P1460">
        <f t="shared" si="46"/>
        <v>0.80814202721459072</v>
      </c>
    </row>
    <row r="1461" spans="1:16">
      <c r="A1461">
        <v>11</v>
      </c>
      <c r="B1461" t="s">
        <v>27</v>
      </c>
      <c r="C1461">
        <v>30</v>
      </c>
      <c r="D1461">
        <v>45</v>
      </c>
      <c r="E1461" t="s">
        <v>126</v>
      </c>
      <c r="F1461" t="s">
        <v>127</v>
      </c>
      <c r="G1461" t="s">
        <v>128</v>
      </c>
      <c r="H1461" t="s">
        <v>129</v>
      </c>
      <c r="I1461">
        <v>82917253223</v>
      </c>
      <c r="J1461">
        <v>82917261093</v>
      </c>
      <c r="K1461">
        <f t="shared" si="45"/>
        <v>2.1861111111111109</v>
      </c>
      <c r="L1461" t="s">
        <v>11</v>
      </c>
      <c r="M1461">
        <v>714</v>
      </c>
      <c r="N1461">
        <v>714</v>
      </c>
      <c r="O1461">
        <v>714</v>
      </c>
      <c r="P1461">
        <f t="shared" si="46"/>
        <v>-0.63918817748408741</v>
      </c>
    </row>
    <row r="1462" spans="1:16">
      <c r="A1462">
        <v>11</v>
      </c>
      <c r="B1462" t="s">
        <v>27</v>
      </c>
      <c r="C1462">
        <v>30</v>
      </c>
      <c r="D1462">
        <v>41</v>
      </c>
      <c r="E1462" t="s">
        <v>381</v>
      </c>
      <c r="F1462" t="s">
        <v>382</v>
      </c>
      <c r="G1462" t="s">
        <v>383</v>
      </c>
      <c r="H1462" t="s">
        <v>384</v>
      </c>
      <c r="I1462">
        <v>82917264307</v>
      </c>
      <c r="J1462">
        <v>82917284174</v>
      </c>
      <c r="K1462">
        <f t="shared" si="45"/>
        <v>5.5186111111111114</v>
      </c>
      <c r="L1462" t="s">
        <v>11</v>
      </c>
      <c r="M1462">
        <v>579</v>
      </c>
      <c r="N1462">
        <v>579</v>
      </c>
      <c r="O1462">
        <v>579</v>
      </c>
      <c r="P1462">
        <f t="shared" si="46"/>
        <v>-1.0387578658978329</v>
      </c>
    </row>
    <row r="1463" spans="1:16">
      <c r="A1463">
        <v>11</v>
      </c>
      <c r="B1463" t="s">
        <v>27</v>
      </c>
      <c r="C1463">
        <v>30</v>
      </c>
      <c r="D1463">
        <v>47</v>
      </c>
      <c r="E1463" t="s">
        <v>200</v>
      </c>
      <c r="F1463" t="s">
        <v>201</v>
      </c>
      <c r="G1463" t="s">
        <v>202</v>
      </c>
      <c r="H1463" t="s">
        <v>203</v>
      </c>
      <c r="I1463">
        <v>82917280346</v>
      </c>
      <c r="J1463">
        <v>82917286650</v>
      </c>
      <c r="K1463">
        <f t="shared" si="45"/>
        <v>1.7511111111111111</v>
      </c>
      <c r="L1463" t="s">
        <v>5</v>
      </c>
      <c r="M1463">
        <v>2563</v>
      </c>
      <c r="N1463" t="s">
        <v>529</v>
      </c>
      <c r="O1463" t="s">
        <v>529</v>
      </c>
      <c r="P1463" t="e">
        <f t="shared" si="46"/>
        <v>#VALUE!</v>
      </c>
    </row>
    <row r="1464" spans="1:16">
      <c r="A1464">
        <v>11</v>
      </c>
      <c r="B1464" t="s">
        <v>27</v>
      </c>
      <c r="C1464">
        <v>30</v>
      </c>
      <c r="D1464">
        <v>46</v>
      </c>
      <c r="E1464" t="s">
        <v>91</v>
      </c>
      <c r="F1464" t="s">
        <v>92</v>
      </c>
      <c r="G1464" t="s">
        <v>93</v>
      </c>
      <c r="H1464" t="s">
        <v>94</v>
      </c>
      <c r="I1464">
        <v>82917290682</v>
      </c>
      <c r="J1464">
        <v>82917309721</v>
      </c>
      <c r="K1464">
        <f t="shared" si="45"/>
        <v>5.2886111111111109</v>
      </c>
      <c r="L1464" t="s">
        <v>11</v>
      </c>
      <c r="M1464">
        <v>650</v>
      </c>
      <c r="N1464">
        <v>650</v>
      </c>
      <c r="O1464">
        <v>650</v>
      </c>
      <c r="P1464">
        <f t="shared" si="46"/>
        <v>-0.82861380754690017</v>
      </c>
    </row>
    <row r="1465" spans="1:16">
      <c r="A1465">
        <v>11</v>
      </c>
      <c r="B1465" t="s">
        <v>27</v>
      </c>
      <c r="C1465">
        <v>30</v>
      </c>
      <c r="D1465">
        <v>43</v>
      </c>
      <c r="E1465" t="s">
        <v>229</v>
      </c>
      <c r="F1465" t="s">
        <v>230</v>
      </c>
      <c r="G1465" t="s">
        <v>231</v>
      </c>
      <c r="H1465" t="s">
        <v>232</v>
      </c>
      <c r="I1465">
        <v>82917299593</v>
      </c>
      <c r="J1465">
        <v>82917310688</v>
      </c>
      <c r="K1465">
        <f t="shared" si="45"/>
        <v>3.0819444444444444</v>
      </c>
      <c r="L1465" t="s">
        <v>11</v>
      </c>
      <c r="M1465">
        <v>938</v>
      </c>
      <c r="N1465">
        <v>938</v>
      </c>
      <c r="O1465">
        <v>938</v>
      </c>
      <c r="P1465">
        <f t="shared" si="46"/>
        <v>2.3801527735756951E-2</v>
      </c>
    </row>
    <row r="1466" spans="1:16">
      <c r="A1466">
        <v>11</v>
      </c>
      <c r="B1466" t="s">
        <v>12</v>
      </c>
      <c r="C1466">
        <v>0</v>
      </c>
      <c r="E1466" t="s">
        <v>405</v>
      </c>
      <c r="F1466" t="s">
        <v>406</v>
      </c>
      <c r="H1466" t="s">
        <v>407</v>
      </c>
      <c r="J1466">
        <v>82917234307</v>
      </c>
      <c r="K1466">
        <f t="shared" si="45"/>
        <v>0</v>
      </c>
      <c r="L1466" t="s">
        <v>11</v>
      </c>
      <c r="M1466">
        <v>858</v>
      </c>
      <c r="N1466">
        <v>858</v>
      </c>
      <c r="O1466">
        <v>858</v>
      </c>
      <c r="P1466">
        <f t="shared" si="46"/>
        <v>-0.2129805098427589</v>
      </c>
    </row>
    <row r="1467" spans="1:16">
      <c r="A1467">
        <v>11</v>
      </c>
      <c r="B1467" t="s">
        <v>12</v>
      </c>
      <c r="C1467">
        <v>0</v>
      </c>
      <c r="E1467" t="s">
        <v>280</v>
      </c>
      <c r="F1467" t="s">
        <v>281</v>
      </c>
      <c r="H1467" t="s">
        <v>282</v>
      </c>
      <c r="J1467">
        <v>82917235002</v>
      </c>
      <c r="K1467">
        <f t="shared" si="45"/>
        <v>0</v>
      </c>
      <c r="L1467" t="s">
        <v>11</v>
      </c>
      <c r="M1467">
        <v>996</v>
      </c>
      <c r="N1467">
        <v>996</v>
      </c>
      <c r="O1467">
        <v>996</v>
      </c>
      <c r="P1467">
        <f t="shared" si="46"/>
        <v>0.19546850498018095</v>
      </c>
    </row>
    <row r="1468" spans="1:16">
      <c r="A1468">
        <v>11</v>
      </c>
      <c r="B1468" t="s">
        <v>12</v>
      </c>
      <c r="C1468">
        <v>0</v>
      </c>
      <c r="E1468" t="s">
        <v>303</v>
      </c>
      <c r="F1468" t="s">
        <v>304</v>
      </c>
      <c r="H1468" t="s">
        <v>305</v>
      </c>
      <c r="J1468">
        <v>82917237265</v>
      </c>
      <c r="K1468">
        <f t="shared" si="45"/>
        <v>0</v>
      </c>
      <c r="L1468" t="s">
        <v>5</v>
      </c>
      <c r="M1468">
        <v>1394</v>
      </c>
      <c r="N1468">
        <v>1394</v>
      </c>
      <c r="O1468" t="s">
        <v>529</v>
      </c>
      <c r="P1468">
        <f t="shared" si="46"/>
        <v>1.3734591419332973</v>
      </c>
    </row>
    <row r="1469" spans="1:16">
      <c r="A1469">
        <v>11</v>
      </c>
      <c r="B1469" t="s">
        <v>12</v>
      </c>
      <c r="C1469">
        <v>0</v>
      </c>
      <c r="E1469" t="s">
        <v>104</v>
      </c>
      <c r="F1469" t="s">
        <v>105</v>
      </c>
      <c r="H1469" t="s">
        <v>106</v>
      </c>
      <c r="J1469">
        <v>82917259357</v>
      </c>
      <c r="K1469">
        <f t="shared" si="45"/>
        <v>0</v>
      </c>
      <c r="L1469" t="s">
        <v>11</v>
      </c>
      <c r="M1469">
        <v>813</v>
      </c>
      <c r="N1469">
        <v>813</v>
      </c>
      <c r="O1469">
        <v>813</v>
      </c>
      <c r="P1469">
        <f t="shared" si="46"/>
        <v>-0.34617040598067406</v>
      </c>
    </row>
    <row r="1470" spans="1:16">
      <c r="A1470">
        <v>11</v>
      </c>
      <c r="B1470" t="s">
        <v>12</v>
      </c>
      <c r="C1470">
        <v>0</v>
      </c>
      <c r="E1470" t="s">
        <v>361</v>
      </c>
      <c r="F1470" t="s">
        <v>362</v>
      </c>
      <c r="H1470" t="s">
        <v>363</v>
      </c>
      <c r="J1470">
        <v>82917259992</v>
      </c>
      <c r="K1470">
        <f t="shared" si="45"/>
        <v>0</v>
      </c>
      <c r="L1470" t="s">
        <v>11</v>
      </c>
      <c r="M1470">
        <v>826</v>
      </c>
      <c r="N1470">
        <v>826</v>
      </c>
      <c r="O1470">
        <v>826</v>
      </c>
      <c r="P1470">
        <f t="shared" si="46"/>
        <v>-0.30769332487416523</v>
      </c>
    </row>
    <row r="1471" spans="1:16">
      <c r="A1471">
        <v>11</v>
      </c>
      <c r="B1471" t="s">
        <v>12</v>
      </c>
      <c r="C1471">
        <v>0</v>
      </c>
      <c r="E1471" t="s">
        <v>370</v>
      </c>
      <c r="F1471" t="s">
        <v>371</v>
      </c>
      <c r="H1471" t="s">
        <v>372</v>
      </c>
      <c r="J1471">
        <v>82917261461</v>
      </c>
      <c r="K1471">
        <f t="shared" si="45"/>
        <v>0</v>
      </c>
      <c r="L1471" t="s">
        <v>11</v>
      </c>
      <c r="M1471">
        <v>818</v>
      </c>
      <c r="N1471">
        <v>818</v>
      </c>
      <c r="O1471">
        <v>818</v>
      </c>
      <c r="P1471">
        <f t="shared" si="46"/>
        <v>-0.33137152863201685</v>
      </c>
    </row>
    <row r="1472" spans="1:16">
      <c r="A1472">
        <v>11</v>
      </c>
      <c r="B1472" t="s">
        <v>12</v>
      </c>
      <c r="C1472">
        <v>0</v>
      </c>
      <c r="E1472" t="s">
        <v>465</v>
      </c>
      <c r="F1472" t="s">
        <v>466</v>
      </c>
      <c r="H1472" t="s">
        <v>467</v>
      </c>
      <c r="J1472">
        <v>82917285318</v>
      </c>
      <c r="K1472">
        <f t="shared" si="45"/>
        <v>0</v>
      </c>
      <c r="L1472" t="s">
        <v>11</v>
      </c>
      <c r="M1472">
        <v>571</v>
      </c>
      <c r="N1472">
        <v>571</v>
      </c>
      <c r="O1472">
        <v>571</v>
      </c>
      <c r="P1472">
        <f t="shared" si="46"/>
        <v>-1.0624360696556845</v>
      </c>
    </row>
    <row r="1473" spans="1:16">
      <c r="A1473">
        <v>11</v>
      </c>
      <c r="B1473" t="s">
        <v>12</v>
      </c>
      <c r="C1473">
        <v>0</v>
      </c>
      <c r="E1473" t="s">
        <v>13</v>
      </c>
      <c r="F1473" t="s">
        <v>14</v>
      </c>
      <c r="H1473" t="s">
        <v>15</v>
      </c>
      <c r="J1473">
        <v>82917285529</v>
      </c>
      <c r="K1473">
        <f t="shared" si="45"/>
        <v>0</v>
      </c>
      <c r="L1473" t="s">
        <v>11</v>
      </c>
      <c r="M1473">
        <v>930</v>
      </c>
      <c r="N1473">
        <v>930</v>
      </c>
      <c r="O1473">
        <v>930</v>
      </c>
      <c r="P1473">
        <f t="shared" si="46"/>
        <v>1.2332397790536484E-4</v>
      </c>
    </row>
    <row r="1474" spans="1:16">
      <c r="A1474">
        <v>11</v>
      </c>
      <c r="B1474" t="s">
        <v>12</v>
      </c>
      <c r="C1474">
        <v>0</v>
      </c>
      <c r="E1474" t="s">
        <v>293</v>
      </c>
      <c r="F1474" t="s">
        <v>294</v>
      </c>
      <c r="H1474" t="s">
        <v>295</v>
      </c>
      <c r="J1474">
        <v>82917285959</v>
      </c>
      <c r="K1474">
        <f t="shared" si="45"/>
        <v>0</v>
      </c>
      <c r="L1474" t="s">
        <v>11</v>
      </c>
      <c r="M1474">
        <v>1306</v>
      </c>
      <c r="N1474">
        <v>1306</v>
      </c>
      <c r="O1474">
        <v>1306</v>
      </c>
      <c r="P1474">
        <f t="shared" si="46"/>
        <v>1.1129989005969299</v>
      </c>
    </row>
    <row r="1475" spans="1:16">
      <c r="A1475">
        <v>11</v>
      </c>
      <c r="B1475" t="s">
        <v>12</v>
      </c>
      <c r="C1475">
        <v>0</v>
      </c>
      <c r="E1475" t="s">
        <v>367</v>
      </c>
      <c r="F1475" t="s">
        <v>368</v>
      </c>
      <c r="H1475" t="s">
        <v>369</v>
      </c>
      <c r="J1475">
        <v>82917310301</v>
      </c>
      <c r="K1475">
        <f t="shared" ref="K1475:K1538" si="47">IF(ISBLANK(I1475),0,((J1475-I1475)/60)/60)</f>
        <v>0</v>
      </c>
      <c r="L1475" t="s">
        <v>11</v>
      </c>
      <c r="M1475">
        <v>1002</v>
      </c>
      <c r="N1475">
        <v>1002</v>
      </c>
      <c r="O1475">
        <v>1002</v>
      </c>
      <c r="P1475">
        <f t="shared" ref="P1475:P1538" si="48">IF(ISBLANK(N1475),"",(N1475-VLOOKUP($A1475,$R:$T,2,FALSE))/VLOOKUP($A1475,$R:$T,3,FALSE))</f>
        <v>0.21322715779856963</v>
      </c>
    </row>
    <row r="1476" spans="1:16">
      <c r="A1476">
        <v>11</v>
      </c>
      <c r="B1476" t="s">
        <v>12</v>
      </c>
      <c r="C1476">
        <v>0</v>
      </c>
      <c r="E1476" t="s">
        <v>402</v>
      </c>
      <c r="F1476" t="s">
        <v>403</v>
      </c>
      <c r="H1476" t="s">
        <v>404</v>
      </c>
      <c r="J1476">
        <v>82917310391</v>
      </c>
      <c r="K1476">
        <f t="shared" si="47"/>
        <v>0</v>
      </c>
      <c r="L1476" t="s">
        <v>11</v>
      </c>
      <c r="M1476">
        <v>705</v>
      </c>
      <c r="N1476">
        <v>705</v>
      </c>
      <c r="O1476">
        <v>705</v>
      </c>
      <c r="P1476">
        <f t="shared" si="48"/>
        <v>-0.66582615671167045</v>
      </c>
    </row>
    <row r="1477" spans="1:16">
      <c r="A1477">
        <v>11</v>
      </c>
      <c r="B1477" t="s">
        <v>12</v>
      </c>
      <c r="C1477">
        <v>0</v>
      </c>
      <c r="E1477" t="s">
        <v>415</v>
      </c>
      <c r="F1477" t="s">
        <v>416</v>
      </c>
      <c r="H1477" t="s">
        <v>417</v>
      </c>
      <c r="J1477">
        <v>82917310842</v>
      </c>
      <c r="K1477">
        <f t="shared" si="47"/>
        <v>0</v>
      </c>
      <c r="L1477" t="s">
        <v>11</v>
      </c>
      <c r="M1477">
        <v>810</v>
      </c>
      <c r="N1477">
        <v>810</v>
      </c>
      <c r="O1477">
        <v>810</v>
      </c>
      <c r="P1477">
        <f t="shared" si="48"/>
        <v>-0.35504973238986842</v>
      </c>
    </row>
    <row r="1478" spans="1:16">
      <c r="A1478">
        <v>11</v>
      </c>
      <c r="B1478" t="s">
        <v>12</v>
      </c>
      <c r="C1478">
        <v>3</v>
      </c>
      <c r="E1478" t="s">
        <v>462</v>
      </c>
      <c r="F1478" t="s">
        <v>463</v>
      </c>
      <c r="H1478" t="s">
        <v>464</v>
      </c>
      <c r="I1478">
        <v>82917212182</v>
      </c>
      <c r="J1478">
        <v>82917234023</v>
      </c>
      <c r="K1478">
        <f t="shared" si="47"/>
        <v>6.0669444444444443</v>
      </c>
      <c r="L1478" t="s">
        <v>11</v>
      </c>
      <c r="M1478">
        <v>1321</v>
      </c>
      <c r="N1478">
        <v>1321</v>
      </c>
      <c r="O1478">
        <v>1321</v>
      </c>
      <c r="P1478">
        <f t="shared" si="48"/>
        <v>1.1573955326429017</v>
      </c>
    </row>
    <row r="1479" spans="1:16">
      <c r="A1479">
        <v>11</v>
      </c>
      <c r="B1479" t="s">
        <v>12</v>
      </c>
      <c r="C1479">
        <v>3</v>
      </c>
      <c r="E1479" t="s">
        <v>55</v>
      </c>
      <c r="F1479" t="s">
        <v>56</v>
      </c>
      <c r="H1479" t="s">
        <v>57</v>
      </c>
      <c r="I1479">
        <v>82917222712</v>
      </c>
      <c r="J1479">
        <v>82917235908</v>
      </c>
      <c r="K1479">
        <f t="shared" si="47"/>
        <v>3.6655555555555557</v>
      </c>
      <c r="L1479" t="s">
        <v>11</v>
      </c>
      <c r="M1479">
        <v>1170</v>
      </c>
      <c r="N1479">
        <v>1170</v>
      </c>
      <c r="O1479">
        <v>1170</v>
      </c>
      <c r="P1479">
        <f t="shared" si="48"/>
        <v>0.71046943671345297</v>
      </c>
    </row>
    <row r="1480" spans="1:16">
      <c r="A1480">
        <v>11</v>
      </c>
      <c r="B1480" t="s">
        <v>12</v>
      </c>
      <c r="C1480">
        <v>3</v>
      </c>
      <c r="E1480" t="s">
        <v>24</v>
      </c>
      <c r="F1480" t="s">
        <v>25</v>
      </c>
      <c r="H1480" t="s">
        <v>26</v>
      </c>
      <c r="I1480">
        <v>82917228059</v>
      </c>
      <c r="J1480">
        <v>82917236534</v>
      </c>
      <c r="K1480">
        <f t="shared" si="47"/>
        <v>2.3541666666666665</v>
      </c>
      <c r="L1480" t="s">
        <v>5</v>
      </c>
      <c r="M1480">
        <v>1577</v>
      </c>
      <c r="N1480">
        <v>1577</v>
      </c>
      <c r="O1480" t="s">
        <v>529</v>
      </c>
      <c r="P1480">
        <f t="shared" si="48"/>
        <v>1.9150980528941524</v>
      </c>
    </row>
    <row r="1481" spans="1:16">
      <c r="A1481">
        <v>11</v>
      </c>
      <c r="B1481" t="s">
        <v>12</v>
      </c>
      <c r="C1481">
        <v>3</v>
      </c>
      <c r="E1481" t="s">
        <v>95</v>
      </c>
      <c r="F1481" t="s">
        <v>96</v>
      </c>
      <c r="H1481" t="s">
        <v>97</v>
      </c>
      <c r="I1481">
        <v>82917239290</v>
      </c>
      <c r="J1481">
        <v>82917259610</v>
      </c>
      <c r="K1481">
        <f t="shared" si="47"/>
        <v>5.6444444444444448</v>
      </c>
      <c r="L1481" t="s">
        <v>11</v>
      </c>
      <c r="M1481">
        <v>610</v>
      </c>
      <c r="N1481">
        <v>610</v>
      </c>
      <c r="O1481">
        <v>610</v>
      </c>
      <c r="P1481">
        <f t="shared" si="48"/>
        <v>-0.94700482633615812</v>
      </c>
    </row>
    <row r="1482" spans="1:16">
      <c r="A1482">
        <v>11</v>
      </c>
      <c r="B1482" t="s">
        <v>12</v>
      </c>
      <c r="C1482">
        <v>3</v>
      </c>
      <c r="E1482" t="s">
        <v>472</v>
      </c>
      <c r="F1482" t="s">
        <v>473</v>
      </c>
      <c r="H1482" t="s">
        <v>474</v>
      </c>
      <c r="I1482">
        <v>82917247553</v>
      </c>
      <c r="J1482">
        <v>82917259928</v>
      </c>
      <c r="K1482">
        <f t="shared" si="47"/>
        <v>3.4375</v>
      </c>
      <c r="L1482" t="s">
        <v>11</v>
      </c>
      <c r="M1482">
        <v>562</v>
      </c>
      <c r="N1482">
        <v>562</v>
      </c>
      <c r="O1482">
        <v>562</v>
      </c>
      <c r="P1482">
        <f t="shared" si="48"/>
        <v>-1.0890740488832675</v>
      </c>
    </row>
    <row r="1483" spans="1:16">
      <c r="A1483">
        <v>11</v>
      </c>
      <c r="B1483" t="s">
        <v>12</v>
      </c>
      <c r="C1483">
        <v>3</v>
      </c>
      <c r="E1483" t="s">
        <v>296</v>
      </c>
      <c r="F1483" t="s">
        <v>297</v>
      </c>
      <c r="H1483" t="s">
        <v>298</v>
      </c>
      <c r="I1483">
        <v>82917250955</v>
      </c>
      <c r="J1483">
        <v>82917260320</v>
      </c>
      <c r="K1483">
        <f t="shared" si="47"/>
        <v>2.6013888888888892</v>
      </c>
      <c r="L1483" t="s">
        <v>11</v>
      </c>
      <c r="M1483">
        <v>626</v>
      </c>
      <c r="N1483">
        <v>626</v>
      </c>
      <c r="O1483">
        <v>626</v>
      </c>
      <c r="P1483">
        <f t="shared" si="48"/>
        <v>-0.89964841882045488</v>
      </c>
    </row>
    <row r="1484" spans="1:16">
      <c r="A1484">
        <v>11</v>
      </c>
      <c r="B1484" t="s">
        <v>12</v>
      </c>
      <c r="C1484">
        <v>3</v>
      </c>
      <c r="E1484" t="s">
        <v>98</v>
      </c>
      <c r="F1484" t="s">
        <v>99</v>
      </c>
      <c r="H1484" t="s">
        <v>100</v>
      </c>
      <c r="I1484">
        <v>82917272569</v>
      </c>
      <c r="J1484">
        <v>82917285058</v>
      </c>
      <c r="K1484">
        <f t="shared" si="47"/>
        <v>3.4691666666666667</v>
      </c>
      <c r="L1484" t="s">
        <v>11</v>
      </c>
      <c r="M1484">
        <v>971</v>
      </c>
      <c r="N1484">
        <v>971</v>
      </c>
      <c r="O1484">
        <v>971</v>
      </c>
      <c r="P1484">
        <f t="shared" si="48"/>
        <v>0.12147411823689475</v>
      </c>
    </row>
    <row r="1485" spans="1:16">
      <c r="A1485">
        <v>11</v>
      </c>
      <c r="B1485" t="s">
        <v>12</v>
      </c>
      <c r="C1485">
        <v>3</v>
      </c>
      <c r="E1485" t="s">
        <v>246</v>
      </c>
      <c r="F1485" t="s">
        <v>247</v>
      </c>
      <c r="H1485" t="s">
        <v>248</v>
      </c>
      <c r="I1485">
        <v>82917276296</v>
      </c>
      <c r="J1485">
        <v>82917285692</v>
      </c>
      <c r="K1485">
        <f t="shared" si="47"/>
        <v>2.61</v>
      </c>
      <c r="L1485" t="s">
        <v>11</v>
      </c>
      <c r="M1485">
        <v>1090</v>
      </c>
      <c r="N1485">
        <v>1090</v>
      </c>
      <c r="O1485">
        <v>1090</v>
      </c>
      <c r="P1485">
        <f t="shared" si="48"/>
        <v>0.47368739913493707</v>
      </c>
    </row>
    <row r="1486" spans="1:16">
      <c r="A1486">
        <v>11</v>
      </c>
      <c r="B1486" t="s">
        <v>12</v>
      </c>
      <c r="C1486">
        <v>3</v>
      </c>
      <c r="E1486" t="s">
        <v>364</v>
      </c>
      <c r="F1486" t="s">
        <v>365</v>
      </c>
      <c r="H1486" t="s">
        <v>366</v>
      </c>
      <c r="I1486">
        <v>82917280022</v>
      </c>
      <c r="J1486">
        <v>82917286068</v>
      </c>
      <c r="K1486">
        <f t="shared" si="47"/>
        <v>1.6794444444444445</v>
      </c>
      <c r="L1486" t="s">
        <v>11</v>
      </c>
      <c r="M1486">
        <v>634</v>
      </c>
      <c r="N1486">
        <v>634</v>
      </c>
      <c r="O1486">
        <v>634</v>
      </c>
      <c r="P1486">
        <f t="shared" si="48"/>
        <v>-0.87597021506260331</v>
      </c>
    </row>
    <row r="1487" spans="1:16">
      <c r="A1487">
        <v>11</v>
      </c>
      <c r="B1487" t="s">
        <v>12</v>
      </c>
      <c r="C1487">
        <v>3</v>
      </c>
      <c r="E1487" t="s">
        <v>243</v>
      </c>
      <c r="F1487" t="s">
        <v>244</v>
      </c>
      <c r="H1487" t="s">
        <v>245</v>
      </c>
      <c r="I1487">
        <v>82917288738</v>
      </c>
      <c r="J1487">
        <v>82917309187</v>
      </c>
      <c r="K1487">
        <f t="shared" si="47"/>
        <v>5.6802777777777775</v>
      </c>
      <c r="L1487" t="s">
        <v>11</v>
      </c>
      <c r="M1487">
        <v>803</v>
      </c>
      <c r="N1487">
        <v>803</v>
      </c>
      <c r="O1487">
        <v>803</v>
      </c>
      <c r="P1487">
        <f t="shared" si="48"/>
        <v>-0.37576816067798857</v>
      </c>
    </row>
    <row r="1488" spans="1:16">
      <c r="A1488">
        <v>11</v>
      </c>
      <c r="B1488" t="s">
        <v>12</v>
      </c>
      <c r="C1488">
        <v>3</v>
      </c>
      <c r="E1488" t="s">
        <v>65</v>
      </c>
      <c r="F1488" t="s">
        <v>66</v>
      </c>
      <c r="H1488" t="s">
        <v>67</v>
      </c>
      <c r="I1488">
        <v>82917288900</v>
      </c>
      <c r="J1488">
        <v>82917309265</v>
      </c>
      <c r="K1488">
        <f t="shared" si="47"/>
        <v>5.656944444444445</v>
      </c>
      <c r="L1488" t="s">
        <v>11</v>
      </c>
      <c r="M1488">
        <v>619</v>
      </c>
      <c r="N1488">
        <v>619</v>
      </c>
      <c r="O1488">
        <v>619</v>
      </c>
      <c r="P1488">
        <f t="shared" si="48"/>
        <v>-0.92036684710857508</v>
      </c>
    </row>
    <row r="1489" spans="1:16">
      <c r="A1489">
        <v>11</v>
      </c>
      <c r="B1489" t="s">
        <v>12</v>
      </c>
      <c r="C1489">
        <v>3</v>
      </c>
      <c r="E1489" t="s">
        <v>259</v>
      </c>
      <c r="F1489" t="s">
        <v>260</v>
      </c>
      <c r="H1489" t="s">
        <v>261</v>
      </c>
      <c r="I1489">
        <v>82917301375</v>
      </c>
      <c r="J1489">
        <v>82917310921</v>
      </c>
      <c r="K1489">
        <f t="shared" si="47"/>
        <v>2.6516666666666664</v>
      </c>
      <c r="L1489" t="s">
        <v>11</v>
      </c>
      <c r="M1489">
        <v>754</v>
      </c>
      <c r="N1489">
        <v>754</v>
      </c>
      <c r="O1489">
        <v>754</v>
      </c>
      <c r="P1489">
        <f t="shared" si="48"/>
        <v>-0.52079715869482957</v>
      </c>
    </row>
    <row r="1490" spans="1:16">
      <c r="A1490">
        <v>11</v>
      </c>
      <c r="B1490" t="s">
        <v>12</v>
      </c>
      <c r="C1490">
        <v>30</v>
      </c>
      <c r="E1490" t="s">
        <v>62</v>
      </c>
      <c r="F1490" t="s">
        <v>63</v>
      </c>
      <c r="H1490" t="s">
        <v>64</v>
      </c>
      <c r="I1490">
        <v>82917216070</v>
      </c>
      <c r="J1490">
        <v>82917234465</v>
      </c>
      <c r="K1490">
        <f t="shared" si="47"/>
        <v>5.1097222222222216</v>
      </c>
      <c r="L1490" t="s">
        <v>11</v>
      </c>
      <c r="M1490">
        <v>794</v>
      </c>
      <c r="N1490">
        <v>794</v>
      </c>
      <c r="O1490">
        <v>794</v>
      </c>
      <c r="P1490">
        <f t="shared" si="48"/>
        <v>-0.40240613990557161</v>
      </c>
    </row>
    <row r="1491" spans="1:16">
      <c r="A1491">
        <v>11</v>
      </c>
      <c r="B1491" t="s">
        <v>12</v>
      </c>
      <c r="C1491">
        <v>30</v>
      </c>
      <c r="E1491" t="s">
        <v>347</v>
      </c>
      <c r="F1491" t="s">
        <v>348</v>
      </c>
      <c r="H1491" t="s">
        <v>349</v>
      </c>
      <c r="I1491">
        <v>82917220930</v>
      </c>
      <c r="J1491">
        <v>82917235375</v>
      </c>
      <c r="K1491">
        <f t="shared" si="47"/>
        <v>4.0125000000000002</v>
      </c>
      <c r="L1491" t="s">
        <v>11</v>
      </c>
      <c r="M1491">
        <v>747</v>
      </c>
      <c r="N1491">
        <v>747</v>
      </c>
      <c r="O1491">
        <v>747</v>
      </c>
      <c r="P1491">
        <f t="shared" si="48"/>
        <v>-0.54151558698294966</v>
      </c>
    </row>
    <row r="1492" spans="1:16">
      <c r="A1492">
        <v>11</v>
      </c>
      <c r="B1492" t="s">
        <v>12</v>
      </c>
      <c r="C1492">
        <v>30</v>
      </c>
      <c r="E1492" t="s">
        <v>111</v>
      </c>
      <c r="F1492" t="s">
        <v>112</v>
      </c>
      <c r="H1492" t="s">
        <v>113</v>
      </c>
      <c r="I1492">
        <v>82917222874</v>
      </c>
      <c r="J1492">
        <v>82917236113</v>
      </c>
      <c r="K1492">
        <f t="shared" si="47"/>
        <v>3.6775000000000002</v>
      </c>
      <c r="L1492" t="s">
        <v>11</v>
      </c>
      <c r="M1492">
        <v>827</v>
      </c>
      <c r="N1492">
        <v>827</v>
      </c>
      <c r="O1492">
        <v>827</v>
      </c>
      <c r="P1492">
        <f t="shared" si="48"/>
        <v>-0.30473354940443381</v>
      </c>
    </row>
    <row r="1493" spans="1:16">
      <c r="A1493">
        <v>11</v>
      </c>
      <c r="B1493" t="s">
        <v>12</v>
      </c>
      <c r="C1493">
        <v>30</v>
      </c>
      <c r="E1493" t="s">
        <v>395</v>
      </c>
      <c r="F1493" t="s">
        <v>396</v>
      </c>
      <c r="H1493" t="s">
        <v>397</v>
      </c>
      <c r="I1493">
        <v>82917241072</v>
      </c>
      <c r="J1493">
        <v>82917259764</v>
      </c>
      <c r="K1493">
        <f t="shared" si="47"/>
        <v>5.192222222222223</v>
      </c>
      <c r="L1493" t="s">
        <v>11</v>
      </c>
      <c r="M1493">
        <v>746</v>
      </c>
      <c r="N1493">
        <v>746</v>
      </c>
      <c r="O1493">
        <v>746</v>
      </c>
      <c r="P1493">
        <f t="shared" si="48"/>
        <v>-0.54447536245268113</v>
      </c>
    </row>
    <row r="1494" spans="1:16">
      <c r="A1494">
        <v>11</v>
      </c>
      <c r="B1494" t="s">
        <v>12</v>
      </c>
      <c r="C1494">
        <v>30</v>
      </c>
      <c r="E1494" t="s">
        <v>179</v>
      </c>
      <c r="F1494" t="s">
        <v>180</v>
      </c>
      <c r="H1494" t="s">
        <v>181</v>
      </c>
      <c r="I1494">
        <v>82917242692</v>
      </c>
      <c r="J1494">
        <v>82917260158</v>
      </c>
      <c r="K1494">
        <f t="shared" si="47"/>
        <v>4.8516666666666675</v>
      </c>
      <c r="L1494" t="s">
        <v>11</v>
      </c>
      <c r="M1494">
        <v>723</v>
      </c>
      <c r="N1494">
        <v>723</v>
      </c>
      <c r="O1494">
        <v>723</v>
      </c>
      <c r="P1494">
        <f t="shared" si="48"/>
        <v>-0.61255019825650447</v>
      </c>
    </row>
    <row r="1495" spans="1:16">
      <c r="A1495">
        <v>11</v>
      </c>
      <c r="B1495" t="s">
        <v>12</v>
      </c>
      <c r="C1495">
        <v>30</v>
      </c>
      <c r="E1495" t="s">
        <v>340</v>
      </c>
      <c r="F1495" t="s">
        <v>341</v>
      </c>
      <c r="H1495" t="s">
        <v>342</v>
      </c>
      <c r="I1495">
        <v>82917257112</v>
      </c>
      <c r="J1495">
        <v>82917262167</v>
      </c>
      <c r="K1495">
        <f t="shared" si="47"/>
        <v>1.4041666666666666</v>
      </c>
      <c r="L1495" t="s">
        <v>11</v>
      </c>
      <c r="M1495">
        <v>754</v>
      </c>
      <c r="N1495">
        <v>754</v>
      </c>
      <c r="O1495">
        <v>754</v>
      </c>
      <c r="P1495">
        <f t="shared" si="48"/>
        <v>-0.52079715869482957</v>
      </c>
    </row>
    <row r="1496" spans="1:16">
      <c r="A1496">
        <v>11</v>
      </c>
      <c r="B1496" t="s">
        <v>12</v>
      </c>
      <c r="C1496">
        <v>30</v>
      </c>
      <c r="E1496" t="s">
        <v>493</v>
      </c>
      <c r="F1496" t="s">
        <v>494</v>
      </c>
      <c r="H1496" t="s">
        <v>495</v>
      </c>
      <c r="I1496">
        <v>82917274676</v>
      </c>
      <c r="J1496">
        <v>82917285383</v>
      </c>
      <c r="K1496">
        <f t="shared" si="47"/>
        <v>2.9741666666666666</v>
      </c>
      <c r="L1496" t="s">
        <v>11</v>
      </c>
      <c r="M1496">
        <v>818</v>
      </c>
      <c r="N1496">
        <v>818</v>
      </c>
      <c r="O1496">
        <v>818</v>
      </c>
      <c r="P1496">
        <f t="shared" si="48"/>
        <v>-0.33137152863201685</v>
      </c>
    </row>
    <row r="1497" spans="1:16">
      <c r="A1497">
        <v>11</v>
      </c>
      <c r="B1497" t="s">
        <v>12</v>
      </c>
      <c r="C1497">
        <v>30</v>
      </c>
      <c r="E1497" t="s">
        <v>408</v>
      </c>
      <c r="F1497" t="s">
        <v>409</v>
      </c>
      <c r="H1497" t="s">
        <v>410</v>
      </c>
      <c r="I1497">
        <v>82917276782</v>
      </c>
      <c r="J1497">
        <v>82917286241</v>
      </c>
      <c r="K1497">
        <f t="shared" si="47"/>
        <v>2.6274999999999999</v>
      </c>
      <c r="L1497" t="s">
        <v>11</v>
      </c>
      <c r="M1497">
        <v>866</v>
      </c>
      <c r="N1497">
        <v>866</v>
      </c>
      <c r="O1497">
        <v>866</v>
      </c>
      <c r="P1497">
        <f t="shared" si="48"/>
        <v>-0.18930230608490733</v>
      </c>
    </row>
    <row r="1498" spans="1:16">
      <c r="A1498">
        <v>11</v>
      </c>
      <c r="B1498" t="s">
        <v>12</v>
      </c>
      <c r="C1498">
        <v>30</v>
      </c>
      <c r="E1498" t="s">
        <v>270</v>
      </c>
      <c r="F1498" t="s">
        <v>271</v>
      </c>
      <c r="H1498" t="s">
        <v>272</v>
      </c>
      <c r="I1498">
        <v>82917282128</v>
      </c>
      <c r="J1498">
        <v>82917286912</v>
      </c>
      <c r="K1498">
        <f t="shared" si="47"/>
        <v>1.328888888888889</v>
      </c>
      <c r="L1498" t="s">
        <v>11</v>
      </c>
      <c r="M1498">
        <v>619</v>
      </c>
      <c r="N1498">
        <v>619</v>
      </c>
      <c r="O1498">
        <v>619</v>
      </c>
      <c r="P1498">
        <f t="shared" si="48"/>
        <v>-0.92036684710857508</v>
      </c>
    </row>
    <row r="1499" spans="1:16">
      <c r="A1499">
        <v>11</v>
      </c>
      <c r="B1499" t="s">
        <v>12</v>
      </c>
      <c r="C1499">
        <v>30</v>
      </c>
      <c r="E1499" t="s">
        <v>41</v>
      </c>
      <c r="F1499" t="s">
        <v>42</v>
      </c>
      <c r="H1499" t="s">
        <v>43</v>
      </c>
      <c r="I1499">
        <v>82917289062</v>
      </c>
      <c r="J1499">
        <v>82917309332</v>
      </c>
      <c r="K1499">
        <f t="shared" si="47"/>
        <v>5.6305555555555555</v>
      </c>
      <c r="L1499" t="s">
        <v>5</v>
      </c>
      <c r="M1499">
        <v>593</v>
      </c>
      <c r="N1499">
        <v>593</v>
      </c>
      <c r="O1499">
        <v>593</v>
      </c>
      <c r="P1499">
        <f t="shared" si="48"/>
        <v>-0.99732100932159273</v>
      </c>
    </row>
    <row r="1500" spans="1:16">
      <c r="A1500">
        <v>11</v>
      </c>
      <c r="B1500" t="s">
        <v>12</v>
      </c>
      <c r="C1500">
        <v>30</v>
      </c>
      <c r="E1500" t="s">
        <v>215</v>
      </c>
      <c r="F1500" t="s">
        <v>216</v>
      </c>
      <c r="H1500" t="s">
        <v>217</v>
      </c>
      <c r="I1500">
        <v>82917292951</v>
      </c>
      <c r="J1500">
        <v>82917310136</v>
      </c>
      <c r="K1500">
        <f t="shared" si="47"/>
        <v>4.7736111111111112</v>
      </c>
      <c r="L1500" t="s">
        <v>11</v>
      </c>
      <c r="M1500">
        <v>786</v>
      </c>
      <c r="N1500">
        <v>786</v>
      </c>
      <c r="O1500">
        <v>786</v>
      </c>
      <c r="P1500">
        <f t="shared" si="48"/>
        <v>-0.42608434366342318</v>
      </c>
    </row>
    <row r="1501" spans="1:16">
      <c r="A1501">
        <v>11</v>
      </c>
      <c r="B1501" t="s">
        <v>12</v>
      </c>
      <c r="C1501">
        <v>30</v>
      </c>
      <c r="E1501" t="s">
        <v>449</v>
      </c>
      <c r="F1501" t="s">
        <v>450</v>
      </c>
      <c r="H1501" t="s">
        <v>451</v>
      </c>
      <c r="I1501">
        <v>82917294733</v>
      </c>
      <c r="J1501">
        <v>82917310213</v>
      </c>
      <c r="K1501">
        <f t="shared" si="47"/>
        <v>4.3</v>
      </c>
      <c r="L1501" t="s">
        <v>11</v>
      </c>
      <c r="M1501">
        <v>962</v>
      </c>
      <c r="N1501">
        <v>962</v>
      </c>
      <c r="O1501">
        <v>962</v>
      </c>
      <c r="P1501">
        <f t="shared" si="48"/>
        <v>9.4836139009311704E-2</v>
      </c>
    </row>
    <row r="1502" spans="1:16">
      <c r="A1502">
        <v>11</v>
      </c>
      <c r="B1502" t="s">
        <v>23</v>
      </c>
      <c r="C1502">
        <v>0</v>
      </c>
      <c r="E1502" t="s">
        <v>20</v>
      </c>
      <c r="F1502" t="s">
        <v>21</v>
      </c>
      <c r="H1502" t="s">
        <v>22</v>
      </c>
      <c r="J1502">
        <v>82917234755</v>
      </c>
      <c r="K1502">
        <f t="shared" si="47"/>
        <v>0</v>
      </c>
      <c r="L1502" t="s">
        <v>5</v>
      </c>
      <c r="M1502">
        <v>2130</v>
      </c>
      <c r="N1502" t="s">
        <v>529</v>
      </c>
      <c r="O1502" t="s">
        <v>529</v>
      </c>
      <c r="P1502" t="e">
        <f t="shared" si="48"/>
        <v>#VALUE!</v>
      </c>
    </row>
    <row r="1503" spans="1:16">
      <c r="A1503">
        <v>11</v>
      </c>
      <c r="B1503" t="s">
        <v>23</v>
      </c>
      <c r="C1503">
        <v>0</v>
      </c>
      <c r="E1503" t="s">
        <v>321</v>
      </c>
      <c r="F1503" t="s">
        <v>322</v>
      </c>
      <c r="H1503" t="s">
        <v>323</v>
      </c>
      <c r="J1503">
        <v>82917236768</v>
      </c>
      <c r="K1503">
        <f t="shared" si="47"/>
        <v>0</v>
      </c>
      <c r="L1503" t="s">
        <v>5</v>
      </c>
      <c r="M1503">
        <v>1674</v>
      </c>
      <c r="N1503">
        <v>1674</v>
      </c>
      <c r="O1503" t="s">
        <v>529</v>
      </c>
      <c r="P1503">
        <f t="shared" si="48"/>
        <v>2.2021962734581031</v>
      </c>
    </row>
    <row r="1504" spans="1:16">
      <c r="A1504">
        <v>11</v>
      </c>
      <c r="B1504" t="s">
        <v>23</v>
      </c>
      <c r="C1504">
        <v>0</v>
      </c>
      <c r="E1504" t="s">
        <v>236</v>
      </c>
      <c r="F1504" t="s">
        <v>237</v>
      </c>
      <c r="H1504" t="s">
        <v>238</v>
      </c>
      <c r="J1504">
        <v>82917237378</v>
      </c>
      <c r="K1504">
        <f t="shared" si="47"/>
        <v>0</v>
      </c>
      <c r="L1504" t="s">
        <v>5</v>
      </c>
      <c r="M1504">
        <v>857</v>
      </c>
      <c r="N1504">
        <v>857</v>
      </c>
      <c r="O1504">
        <v>857</v>
      </c>
      <c r="P1504">
        <f t="shared" si="48"/>
        <v>-0.21594028531249035</v>
      </c>
    </row>
    <row r="1505" spans="1:16">
      <c r="A1505">
        <v>11</v>
      </c>
      <c r="B1505" t="s">
        <v>23</v>
      </c>
      <c r="C1505">
        <v>0</v>
      </c>
      <c r="E1505" t="s">
        <v>162</v>
      </c>
      <c r="F1505" t="s">
        <v>163</v>
      </c>
      <c r="H1505" t="s">
        <v>164</v>
      </c>
      <c r="J1505">
        <v>82917260072</v>
      </c>
      <c r="K1505">
        <f t="shared" si="47"/>
        <v>0</v>
      </c>
      <c r="L1505" t="s">
        <v>5</v>
      </c>
      <c r="M1505">
        <v>931</v>
      </c>
      <c r="N1505">
        <v>931</v>
      </c>
      <c r="O1505">
        <v>931</v>
      </c>
      <c r="P1505">
        <f t="shared" si="48"/>
        <v>3.0830994476368132E-3</v>
      </c>
    </row>
    <row r="1506" spans="1:16">
      <c r="A1506">
        <v>11</v>
      </c>
      <c r="B1506" t="s">
        <v>23</v>
      </c>
      <c r="C1506">
        <v>0</v>
      </c>
      <c r="E1506" t="s">
        <v>130</v>
      </c>
      <c r="F1506" t="s">
        <v>131</v>
      </c>
      <c r="H1506" t="s">
        <v>132</v>
      </c>
      <c r="J1506">
        <v>82917260730</v>
      </c>
      <c r="K1506">
        <f t="shared" si="47"/>
        <v>0</v>
      </c>
      <c r="L1506" t="s">
        <v>11</v>
      </c>
      <c r="M1506">
        <v>898</v>
      </c>
      <c r="N1506">
        <v>898</v>
      </c>
      <c r="O1506">
        <v>898</v>
      </c>
      <c r="P1506">
        <f t="shared" si="48"/>
        <v>-9.4589491053500979E-2</v>
      </c>
    </row>
    <row r="1507" spans="1:16">
      <c r="A1507">
        <v>11</v>
      </c>
      <c r="B1507" t="s">
        <v>23</v>
      </c>
      <c r="C1507">
        <v>0</v>
      </c>
      <c r="E1507" t="s">
        <v>452</v>
      </c>
      <c r="F1507" t="s">
        <v>453</v>
      </c>
      <c r="H1507" t="s">
        <v>454</v>
      </c>
      <c r="J1507">
        <v>82917261240</v>
      </c>
      <c r="K1507">
        <f t="shared" si="47"/>
        <v>0</v>
      </c>
      <c r="L1507" t="s">
        <v>5</v>
      </c>
      <c r="M1507">
        <v>803</v>
      </c>
      <c r="N1507">
        <v>803</v>
      </c>
      <c r="O1507">
        <v>803</v>
      </c>
      <c r="P1507">
        <f t="shared" si="48"/>
        <v>-0.37576816067798857</v>
      </c>
    </row>
    <row r="1508" spans="1:16">
      <c r="A1508">
        <v>11</v>
      </c>
      <c r="B1508" t="s">
        <v>23</v>
      </c>
      <c r="C1508">
        <v>0</v>
      </c>
      <c r="E1508" t="s">
        <v>277</v>
      </c>
      <c r="F1508" t="s">
        <v>278</v>
      </c>
      <c r="H1508" t="s">
        <v>279</v>
      </c>
      <c r="J1508">
        <v>82917284303</v>
      </c>
      <c r="K1508">
        <f t="shared" si="47"/>
        <v>0</v>
      </c>
      <c r="L1508" t="s">
        <v>5</v>
      </c>
      <c r="M1508">
        <v>563</v>
      </c>
      <c r="N1508">
        <v>563</v>
      </c>
      <c r="O1508">
        <v>563</v>
      </c>
      <c r="P1508">
        <f t="shared" si="48"/>
        <v>-1.0861142734135361</v>
      </c>
    </row>
    <row r="1509" spans="1:16">
      <c r="A1509">
        <v>11</v>
      </c>
      <c r="B1509" t="s">
        <v>23</v>
      </c>
      <c r="C1509">
        <v>0</v>
      </c>
      <c r="E1509" t="s">
        <v>438</v>
      </c>
      <c r="F1509" t="s">
        <v>439</v>
      </c>
      <c r="H1509" t="s">
        <v>440</v>
      </c>
      <c r="J1509">
        <v>82917286323</v>
      </c>
      <c r="K1509">
        <f t="shared" si="47"/>
        <v>0</v>
      </c>
      <c r="L1509" t="s">
        <v>5</v>
      </c>
      <c r="M1509">
        <v>729</v>
      </c>
      <c r="N1509">
        <v>729</v>
      </c>
      <c r="O1509">
        <v>729</v>
      </c>
      <c r="P1509">
        <f t="shared" si="48"/>
        <v>-0.59479154543811574</v>
      </c>
    </row>
    <row r="1510" spans="1:16">
      <c r="A1510">
        <v>11</v>
      </c>
      <c r="B1510" t="s">
        <v>23</v>
      </c>
      <c r="C1510">
        <v>0</v>
      </c>
      <c r="E1510" t="s">
        <v>48</v>
      </c>
      <c r="F1510" t="s">
        <v>49</v>
      </c>
      <c r="H1510" t="s">
        <v>50</v>
      </c>
      <c r="J1510">
        <v>82917286486</v>
      </c>
      <c r="K1510">
        <f t="shared" si="47"/>
        <v>0</v>
      </c>
      <c r="L1510" t="s">
        <v>5</v>
      </c>
      <c r="M1510">
        <v>898</v>
      </c>
      <c r="N1510">
        <v>898</v>
      </c>
      <c r="O1510">
        <v>898</v>
      </c>
      <c r="P1510">
        <f t="shared" si="48"/>
        <v>-9.4589491053500979E-2</v>
      </c>
    </row>
    <row r="1511" spans="1:16">
      <c r="A1511">
        <v>11</v>
      </c>
      <c r="B1511" t="s">
        <v>23</v>
      </c>
      <c r="C1511">
        <v>0</v>
      </c>
      <c r="E1511" t="s">
        <v>483</v>
      </c>
      <c r="F1511" t="s">
        <v>484</v>
      </c>
      <c r="H1511" t="s">
        <v>485</v>
      </c>
      <c r="J1511">
        <v>82917309024</v>
      </c>
      <c r="K1511">
        <f t="shared" si="47"/>
        <v>0</v>
      </c>
      <c r="L1511" t="s">
        <v>5</v>
      </c>
      <c r="M1511">
        <v>955</v>
      </c>
      <c r="N1511">
        <v>955</v>
      </c>
      <c r="O1511">
        <v>955</v>
      </c>
      <c r="P1511">
        <f t="shared" si="48"/>
        <v>7.4117710721191568E-2</v>
      </c>
    </row>
    <row r="1512" spans="1:16">
      <c r="A1512">
        <v>11</v>
      </c>
      <c r="B1512" t="s">
        <v>23</v>
      </c>
      <c r="C1512">
        <v>0</v>
      </c>
      <c r="E1512" t="s">
        <v>290</v>
      </c>
      <c r="F1512" t="s">
        <v>291</v>
      </c>
      <c r="H1512" t="s">
        <v>292</v>
      </c>
      <c r="J1512">
        <v>82917309111</v>
      </c>
      <c r="K1512">
        <f t="shared" si="47"/>
        <v>0</v>
      </c>
      <c r="L1512" t="s">
        <v>5</v>
      </c>
      <c r="M1512">
        <v>762</v>
      </c>
      <c r="N1512">
        <v>762</v>
      </c>
      <c r="O1512">
        <v>762</v>
      </c>
      <c r="P1512">
        <f t="shared" si="48"/>
        <v>-0.49711895493697794</v>
      </c>
    </row>
    <row r="1513" spans="1:16">
      <c r="A1513">
        <v>11</v>
      </c>
      <c r="B1513" t="s">
        <v>23</v>
      </c>
      <c r="C1513">
        <v>0</v>
      </c>
      <c r="E1513" t="s">
        <v>222</v>
      </c>
      <c r="F1513" t="s">
        <v>223</v>
      </c>
      <c r="H1513" t="s">
        <v>224</v>
      </c>
      <c r="J1513">
        <v>82917311070</v>
      </c>
      <c r="K1513">
        <f t="shared" si="47"/>
        <v>0</v>
      </c>
      <c r="L1513" t="s">
        <v>5</v>
      </c>
      <c r="M1513">
        <v>1058</v>
      </c>
      <c r="N1513">
        <v>1058</v>
      </c>
      <c r="O1513">
        <v>1058</v>
      </c>
      <c r="P1513">
        <f t="shared" si="48"/>
        <v>0.37897458410353074</v>
      </c>
    </row>
    <row r="1514" spans="1:16">
      <c r="A1514">
        <v>11</v>
      </c>
      <c r="B1514" t="s">
        <v>23</v>
      </c>
      <c r="C1514">
        <v>3</v>
      </c>
      <c r="E1514" t="s">
        <v>32</v>
      </c>
      <c r="F1514" t="s">
        <v>33</v>
      </c>
      <c r="H1514" t="s">
        <v>34</v>
      </c>
      <c r="I1514">
        <v>82917212020</v>
      </c>
      <c r="J1514">
        <v>82917234219</v>
      </c>
      <c r="K1514">
        <f t="shared" si="47"/>
        <v>6.1663888888888891</v>
      </c>
      <c r="L1514" t="s">
        <v>5</v>
      </c>
      <c r="M1514">
        <v>962</v>
      </c>
      <c r="N1514">
        <v>962</v>
      </c>
      <c r="O1514">
        <v>962</v>
      </c>
      <c r="P1514">
        <f t="shared" si="48"/>
        <v>9.4836139009311704E-2</v>
      </c>
    </row>
    <row r="1515" spans="1:16">
      <c r="A1515">
        <v>11</v>
      </c>
      <c r="B1515" t="s">
        <v>23</v>
      </c>
      <c r="C1515">
        <v>3</v>
      </c>
      <c r="E1515" t="s">
        <v>385</v>
      </c>
      <c r="F1515" t="s">
        <v>386</v>
      </c>
      <c r="H1515" t="s">
        <v>387</v>
      </c>
      <c r="I1515">
        <v>82917224657</v>
      </c>
      <c r="J1515">
        <v>82917236192</v>
      </c>
      <c r="K1515">
        <f t="shared" si="47"/>
        <v>3.2041666666666666</v>
      </c>
      <c r="L1515" t="s">
        <v>5</v>
      </c>
      <c r="M1515">
        <v>770</v>
      </c>
      <c r="N1515">
        <v>770</v>
      </c>
      <c r="O1515">
        <v>770</v>
      </c>
      <c r="P1515">
        <f t="shared" si="48"/>
        <v>-0.47344075117912637</v>
      </c>
    </row>
    <row r="1516" spans="1:16">
      <c r="A1516">
        <v>11</v>
      </c>
      <c r="B1516" t="s">
        <v>23</v>
      </c>
      <c r="C1516">
        <v>3</v>
      </c>
      <c r="E1516" t="s">
        <v>197</v>
      </c>
      <c r="F1516" t="s">
        <v>198</v>
      </c>
      <c r="H1516" t="s">
        <v>199</v>
      </c>
      <c r="I1516">
        <v>82917228221</v>
      </c>
      <c r="J1516">
        <v>82917236659</v>
      </c>
      <c r="K1516">
        <f t="shared" si="47"/>
        <v>2.3438888888888889</v>
      </c>
      <c r="L1516" t="s">
        <v>5</v>
      </c>
      <c r="M1516">
        <v>1322</v>
      </c>
      <c r="N1516">
        <v>1322</v>
      </c>
      <c r="O1516">
        <v>1322</v>
      </c>
      <c r="P1516">
        <f t="shared" si="48"/>
        <v>1.160355308112633</v>
      </c>
    </row>
    <row r="1517" spans="1:16">
      <c r="A1517">
        <v>11</v>
      </c>
      <c r="B1517" t="s">
        <v>23</v>
      </c>
      <c r="C1517">
        <v>3</v>
      </c>
      <c r="E1517" t="s">
        <v>233</v>
      </c>
      <c r="F1517" t="s">
        <v>234</v>
      </c>
      <c r="H1517" t="s">
        <v>235</v>
      </c>
      <c r="I1517">
        <v>82917252899</v>
      </c>
      <c r="J1517">
        <v>82917261166</v>
      </c>
      <c r="K1517">
        <f t="shared" si="47"/>
        <v>2.296388888888889</v>
      </c>
      <c r="L1517" t="s">
        <v>5</v>
      </c>
      <c r="M1517">
        <v>730</v>
      </c>
      <c r="N1517">
        <v>730</v>
      </c>
      <c r="O1517">
        <v>730</v>
      </c>
      <c r="P1517">
        <f t="shared" si="48"/>
        <v>-0.59183176996838427</v>
      </c>
    </row>
    <row r="1518" spans="1:16">
      <c r="A1518">
        <v>11</v>
      </c>
      <c r="B1518" t="s">
        <v>23</v>
      </c>
      <c r="C1518">
        <v>3</v>
      </c>
      <c r="E1518" t="s">
        <v>101</v>
      </c>
      <c r="F1518" t="s">
        <v>102</v>
      </c>
      <c r="H1518" t="s">
        <v>103</v>
      </c>
      <c r="I1518">
        <v>82917254843</v>
      </c>
      <c r="J1518">
        <v>82917261613</v>
      </c>
      <c r="K1518">
        <f t="shared" si="47"/>
        <v>1.8805555555555555</v>
      </c>
      <c r="L1518" t="s">
        <v>5</v>
      </c>
      <c r="M1518">
        <v>738</v>
      </c>
      <c r="N1518">
        <v>738</v>
      </c>
      <c r="O1518">
        <v>738</v>
      </c>
      <c r="P1518">
        <f t="shared" si="48"/>
        <v>-0.5681535662105327</v>
      </c>
    </row>
    <row r="1519" spans="1:16">
      <c r="A1519">
        <v>11</v>
      </c>
      <c r="B1519" t="s">
        <v>23</v>
      </c>
      <c r="C1519">
        <v>3</v>
      </c>
      <c r="E1519" t="s">
        <v>283</v>
      </c>
      <c r="F1519" t="s">
        <v>284</v>
      </c>
      <c r="H1519" t="s">
        <v>285</v>
      </c>
      <c r="I1519">
        <v>82917258732</v>
      </c>
      <c r="J1519">
        <v>82917262025</v>
      </c>
      <c r="K1519">
        <f t="shared" si="47"/>
        <v>0.91472222222222221</v>
      </c>
      <c r="L1519" t="s">
        <v>5</v>
      </c>
      <c r="M1519">
        <v>706</v>
      </c>
      <c r="N1519">
        <v>706</v>
      </c>
      <c r="O1519">
        <v>706</v>
      </c>
      <c r="P1519">
        <f t="shared" si="48"/>
        <v>-0.66286638124193908</v>
      </c>
    </row>
    <row r="1520" spans="1:16">
      <c r="A1520">
        <v>11</v>
      </c>
      <c r="B1520" t="s">
        <v>23</v>
      </c>
      <c r="C1520">
        <v>3</v>
      </c>
      <c r="E1520" t="s">
        <v>149</v>
      </c>
      <c r="F1520" t="s">
        <v>150</v>
      </c>
      <c r="H1520" t="s">
        <v>151</v>
      </c>
      <c r="I1520">
        <v>82917276458</v>
      </c>
      <c r="J1520">
        <v>82917285788</v>
      </c>
      <c r="K1520">
        <f t="shared" si="47"/>
        <v>2.5916666666666668</v>
      </c>
      <c r="L1520" t="s">
        <v>5</v>
      </c>
      <c r="M1520">
        <v>890</v>
      </c>
      <c r="N1520">
        <v>890</v>
      </c>
      <c r="O1520">
        <v>890</v>
      </c>
      <c r="P1520">
        <f t="shared" si="48"/>
        <v>-0.11826769481135256</v>
      </c>
    </row>
    <row r="1521" spans="1:16">
      <c r="A1521">
        <v>11</v>
      </c>
      <c r="B1521" t="s">
        <v>23</v>
      </c>
      <c r="C1521">
        <v>3</v>
      </c>
      <c r="E1521" t="s">
        <v>486</v>
      </c>
      <c r="F1521" t="s">
        <v>487</v>
      </c>
      <c r="H1521" t="s">
        <v>488</v>
      </c>
      <c r="I1521">
        <v>82917280184</v>
      </c>
      <c r="J1521">
        <v>82917286570</v>
      </c>
      <c r="K1521">
        <f t="shared" si="47"/>
        <v>1.7738888888888888</v>
      </c>
      <c r="L1521" t="s">
        <v>5</v>
      </c>
      <c r="M1521">
        <v>834</v>
      </c>
      <c r="N1521">
        <v>834</v>
      </c>
      <c r="O1521">
        <v>834</v>
      </c>
      <c r="P1521">
        <f t="shared" si="48"/>
        <v>-0.28401512111631366</v>
      </c>
    </row>
    <row r="1522" spans="1:16">
      <c r="A1522">
        <v>11</v>
      </c>
      <c r="B1522" t="s">
        <v>23</v>
      </c>
      <c r="C1522">
        <v>3</v>
      </c>
      <c r="E1522" t="s">
        <v>310</v>
      </c>
      <c r="F1522" t="s">
        <v>311</v>
      </c>
      <c r="H1522" t="s">
        <v>312</v>
      </c>
      <c r="I1522">
        <v>82917281966</v>
      </c>
      <c r="J1522">
        <v>82917286834</v>
      </c>
      <c r="K1522">
        <f t="shared" si="47"/>
        <v>1.3522222222222224</v>
      </c>
      <c r="L1522" t="s">
        <v>5</v>
      </c>
      <c r="M1522">
        <v>786</v>
      </c>
      <c r="N1522">
        <v>786</v>
      </c>
      <c r="O1522">
        <v>786</v>
      </c>
      <c r="P1522">
        <f t="shared" si="48"/>
        <v>-0.42608434366342318</v>
      </c>
    </row>
    <row r="1523" spans="1:16">
      <c r="A1523">
        <v>11</v>
      </c>
      <c r="B1523" t="s">
        <v>23</v>
      </c>
      <c r="C1523">
        <v>3</v>
      </c>
      <c r="E1523" t="s">
        <v>358</v>
      </c>
      <c r="F1523" t="s">
        <v>359</v>
      </c>
      <c r="H1523" t="s">
        <v>360</v>
      </c>
      <c r="I1523">
        <v>82917292303</v>
      </c>
      <c r="J1523">
        <v>82917309486</v>
      </c>
      <c r="K1523">
        <f t="shared" si="47"/>
        <v>4.7730555555555556</v>
      </c>
      <c r="L1523" t="s">
        <v>5</v>
      </c>
      <c r="M1523">
        <v>891</v>
      </c>
      <c r="N1523">
        <v>891</v>
      </c>
      <c r="O1523">
        <v>891</v>
      </c>
      <c r="P1523">
        <f t="shared" si="48"/>
        <v>-0.11530791934162112</v>
      </c>
    </row>
    <row r="1524" spans="1:16">
      <c r="A1524">
        <v>11</v>
      </c>
      <c r="B1524" t="s">
        <v>23</v>
      </c>
      <c r="C1524">
        <v>3</v>
      </c>
      <c r="E1524" t="s">
        <v>455</v>
      </c>
      <c r="F1524" t="s">
        <v>456</v>
      </c>
      <c r="H1524" t="s">
        <v>457</v>
      </c>
      <c r="I1524">
        <v>82917292789</v>
      </c>
      <c r="J1524">
        <v>82917309954</v>
      </c>
      <c r="K1524">
        <f t="shared" si="47"/>
        <v>4.7680555555555548</v>
      </c>
      <c r="L1524" t="s">
        <v>5</v>
      </c>
      <c r="M1524">
        <v>1034</v>
      </c>
      <c r="N1524">
        <v>1034</v>
      </c>
      <c r="O1524">
        <v>1034</v>
      </c>
      <c r="P1524">
        <f t="shared" si="48"/>
        <v>0.30793997282997598</v>
      </c>
    </row>
    <row r="1525" spans="1:16">
      <c r="A1525">
        <v>11</v>
      </c>
      <c r="B1525" t="s">
        <v>23</v>
      </c>
      <c r="C1525">
        <v>3</v>
      </c>
      <c r="E1525" t="s">
        <v>186</v>
      </c>
      <c r="F1525" t="s">
        <v>187</v>
      </c>
      <c r="H1525" t="s">
        <v>188</v>
      </c>
      <c r="I1525">
        <v>82917304940</v>
      </c>
      <c r="J1525">
        <v>82917311823</v>
      </c>
      <c r="K1525">
        <f t="shared" si="47"/>
        <v>1.9119444444444444</v>
      </c>
      <c r="L1525" t="s">
        <v>5</v>
      </c>
      <c r="M1525">
        <v>802</v>
      </c>
      <c r="N1525">
        <v>802</v>
      </c>
      <c r="O1525">
        <v>802</v>
      </c>
      <c r="P1525">
        <f t="shared" si="48"/>
        <v>-0.37872793614771999</v>
      </c>
    </row>
    <row r="1526" spans="1:16">
      <c r="A1526">
        <v>11</v>
      </c>
      <c r="B1526" t="s">
        <v>23</v>
      </c>
      <c r="C1526">
        <v>30</v>
      </c>
      <c r="E1526" t="s">
        <v>35</v>
      </c>
      <c r="F1526" t="s">
        <v>36</v>
      </c>
      <c r="H1526" t="s">
        <v>37</v>
      </c>
      <c r="I1526">
        <v>82917214288</v>
      </c>
      <c r="J1526">
        <v>82917234634</v>
      </c>
      <c r="K1526">
        <f t="shared" si="47"/>
        <v>5.6516666666666673</v>
      </c>
      <c r="L1526" t="s">
        <v>5</v>
      </c>
      <c r="M1526">
        <v>1516</v>
      </c>
      <c r="N1526">
        <v>1516</v>
      </c>
      <c r="O1526" t="s">
        <v>529</v>
      </c>
      <c r="P1526">
        <f t="shared" si="48"/>
        <v>1.734551749240534</v>
      </c>
    </row>
    <row r="1527" spans="1:16">
      <c r="A1527">
        <v>11</v>
      </c>
      <c r="B1527" t="s">
        <v>23</v>
      </c>
      <c r="C1527">
        <v>30</v>
      </c>
      <c r="E1527" t="s">
        <v>159</v>
      </c>
      <c r="F1527" t="s">
        <v>160</v>
      </c>
      <c r="H1527" t="s">
        <v>161</v>
      </c>
      <c r="I1527">
        <v>82917217690</v>
      </c>
      <c r="J1527">
        <v>82917235092</v>
      </c>
      <c r="K1527">
        <f t="shared" si="47"/>
        <v>4.8338888888888896</v>
      </c>
      <c r="L1527" t="s">
        <v>5</v>
      </c>
      <c r="M1527">
        <v>730</v>
      </c>
      <c r="N1527">
        <v>730</v>
      </c>
      <c r="O1527">
        <v>730</v>
      </c>
      <c r="P1527">
        <f t="shared" si="48"/>
        <v>-0.59183176996838427</v>
      </c>
    </row>
    <row r="1528" spans="1:16">
      <c r="A1528">
        <v>11</v>
      </c>
      <c r="B1528" t="s">
        <v>23</v>
      </c>
      <c r="C1528">
        <v>30</v>
      </c>
      <c r="E1528" t="s">
        <v>496</v>
      </c>
      <c r="F1528" t="s">
        <v>497</v>
      </c>
      <c r="H1528" t="s">
        <v>498</v>
      </c>
      <c r="I1528">
        <v>82917219310</v>
      </c>
      <c r="J1528">
        <v>82917235166</v>
      </c>
      <c r="K1528">
        <f t="shared" si="47"/>
        <v>4.4044444444444446</v>
      </c>
      <c r="L1528" t="s">
        <v>5</v>
      </c>
      <c r="M1528">
        <v>1538</v>
      </c>
      <c r="N1528">
        <v>1538</v>
      </c>
      <c r="O1528" t="s">
        <v>529</v>
      </c>
      <c r="P1528">
        <f t="shared" si="48"/>
        <v>1.799666809574626</v>
      </c>
    </row>
    <row r="1529" spans="1:16">
      <c r="A1529">
        <v>11</v>
      </c>
      <c r="B1529" t="s">
        <v>23</v>
      </c>
      <c r="C1529">
        <v>30</v>
      </c>
      <c r="E1529" t="s">
        <v>165</v>
      </c>
      <c r="F1529" t="s">
        <v>166</v>
      </c>
      <c r="H1529" t="s">
        <v>167</v>
      </c>
      <c r="I1529">
        <v>82917239452</v>
      </c>
      <c r="J1529">
        <v>82917259677</v>
      </c>
      <c r="K1529">
        <f t="shared" si="47"/>
        <v>5.6180555555555554</v>
      </c>
      <c r="L1529" t="s">
        <v>5</v>
      </c>
      <c r="M1529">
        <v>946</v>
      </c>
      <c r="N1529">
        <v>946</v>
      </c>
      <c r="O1529">
        <v>946</v>
      </c>
      <c r="P1529">
        <f t="shared" si="48"/>
        <v>4.747973149360854E-2</v>
      </c>
    </row>
    <row r="1530" spans="1:16">
      <c r="A1530">
        <v>11</v>
      </c>
      <c r="B1530" t="s">
        <v>23</v>
      </c>
      <c r="C1530">
        <v>30</v>
      </c>
      <c r="E1530" t="s">
        <v>212</v>
      </c>
      <c r="F1530" t="s">
        <v>213</v>
      </c>
      <c r="H1530" t="s">
        <v>214</v>
      </c>
      <c r="I1530">
        <v>82917245933</v>
      </c>
      <c r="J1530">
        <v>82917259838</v>
      </c>
      <c r="K1530">
        <f t="shared" si="47"/>
        <v>3.8624999999999998</v>
      </c>
      <c r="L1530" t="s">
        <v>5</v>
      </c>
      <c r="M1530">
        <v>996</v>
      </c>
      <c r="N1530">
        <v>996</v>
      </c>
      <c r="O1530">
        <v>996</v>
      </c>
      <c r="P1530">
        <f t="shared" si="48"/>
        <v>0.19546850498018095</v>
      </c>
    </row>
    <row r="1531" spans="1:16">
      <c r="A1531">
        <v>11</v>
      </c>
      <c r="B1531" t="s">
        <v>23</v>
      </c>
      <c r="C1531">
        <v>30</v>
      </c>
      <c r="E1531" t="s">
        <v>72</v>
      </c>
      <c r="F1531" t="s">
        <v>73</v>
      </c>
      <c r="H1531" t="s">
        <v>74</v>
      </c>
      <c r="I1531">
        <v>82917255167</v>
      </c>
      <c r="J1531">
        <v>82917261688</v>
      </c>
      <c r="K1531">
        <f t="shared" si="47"/>
        <v>1.8113888888888889</v>
      </c>
      <c r="L1531" t="s">
        <v>5</v>
      </c>
      <c r="M1531">
        <v>914</v>
      </c>
      <c r="N1531">
        <v>914</v>
      </c>
      <c r="O1531">
        <v>914</v>
      </c>
      <c r="P1531">
        <f t="shared" si="48"/>
        <v>-4.7233083537797808E-2</v>
      </c>
    </row>
    <row r="1532" spans="1:16">
      <c r="A1532">
        <v>11</v>
      </c>
      <c r="B1532" t="s">
        <v>23</v>
      </c>
      <c r="C1532">
        <v>30</v>
      </c>
      <c r="E1532" t="s">
        <v>249</v>
      </c>
      <c r="F1532" t="s">
        <v>250</v>
      </c>
      <c r="H1532" t="s">
        <v>251</v>
      </c>
      <c r="I1532">
        <v>82917262525</v>
      </c>
      <c r="J1532">
        <v>82917284092</v>
      </c>
      <c r="K1532">
        <f t="shared" si="47"/>
        <v>5.9908333333333328</v>
      </c>
      <c r="L1532" t="s">
        <v>5</v>
      </c>
      <c r="M1532">
        <v>866</v>
      </c>
      <c r="N1532">
        <v>866</v>
      </c>
      <c r="O1532">
        <v>866</v>
      </c>
      <c r="P1532">
        <f t="shared" si="48"/>
        <v>-0.18930230608490733</v>
      </c>
    </row>
    <row r="1533" spans="1:16">
      <c r="A1533">
        <v>11</v>
      </c>
      <c r="B1533" t="s">
        <v>23</v>
      </c>
      <c r="C1533">
        <v>30</v>
      </c>
      <c r="E1533" t="s">
        <v>256</v>
      </c>
      <c r="F1533" t="s">
        <v>257</v>
      </c>
      <c r="H1533" t="s">
        <v>258</v>
      </c>
      <c r="I1533">
        <v>82917270787</v>
      </c>
      <c r="J1533">
        <v>82917284495</v>
      </c>
      <c r="K1533">
        <f t="shared" si="47"/>
        <v>3.8077777777777779</v>
      </c>
      <c r="L1533" t="s">
        <v>5</v>
      </c>
      <c r="M1533">
        <v>682</v>
      </c>
      <c r="N1533">
        <v>682</v>
      </c>
      <c r="O1533">
        <v>682</v>
      </c>
      <c r="P1533">
        <f t="shared" si="48"/>
        <v>-0.73390099251549379</v>
      </c>
    </row>
    <row r="1534" spans="1:16">
      <c r="A1534">
        <v>11</v>
      </c>
      <c r="B1534" t="s">
        <v>23</v>
      </c>
      <c r="C1534">
        <v>30</v>
      </c>
      <c r="E1534" t="s">
        <v>392</v>
      </c>
      <c r="F1534" t="s">
        <v>393</v>
      </c>
      <c r="H1534" t="s">
        <v>394</v>
      </c>
      <c r="I1534">
        <v>82917278402</v>
      </c>
      <c r="J1534">
        <v>82917285871</v>
      </c>
      <c r="K1534">
        <f t="shared" si="47"/>
        <v>2.0747222222222224</v>
      </c>
      <c r="L1534" t="s">
        <v>5</v>
      </c>
      <c r="M1534">
        <v>962</v>
      </c>
      <c r="N1534">
        <v>962</v>
      </c>
      <c r="O1534">
        <v>962</v>
      </c>
      <c r="P1534">
        <f t="shared" si="48"/>
        <v>9.4836139009311704E-2</v>
      </c>
    </row>
    <row r="1535" spans="1:16">
      <c r="A1535">
        <v>11</v>
      </c>
      <c r="B1535" t="s">
        <v>23</v>
      </c>
      <c r="C1535">
        <v>30</v>
      </c>
      <c r="E1535" t="s">
        <v>152</v>
      </c>
      <c r="F1535" t="s">
        <v>153</v>
      </c>
      <c r="H1535" t="s">
        <v>154</v>
      </c>
      <c r="I1535">
        <v>82917297973</v>
      </c>
      <c r="J1535">
        <v>82917310464</v>
      </c>
      <c r="K1535">
        <f t="shared" si="47"/>
        <v>3.4697222222222224</v>
      </c>
      <c r="L1535" t="s">
        <v>5</v>
      </c>
      <c r="M1535">
        <v>754</v>
      </c>
      <c r="N1535">
        <v>754</v>
      </c>
      <c r="O1535">
        <v>754</v>
      </c>
      <c r="P1535">
        <f t="shared" si="48"/>
        <v>-0.52079715869482957</v>
      </c>
    </row>
    <row r="1536" spans="1:16">
      <c r="A1536">
        <v>11</v>
      </c>
      <c r="B1536" t="s">
        <v>23</v>
      </c>
      <c r="C1536">
        <v>30</v>
      </c>
      <c r="E1536" t="s">
        <v>38</v>
      </c>
      <c r="F1536" t="s">
        <v>39</v>
      </c>
      <c r="H1536" t="s">
        <v>40</v>
      </c>
      <c r="I1536">
        <v>82917296353</v>
      </c>
      <c r="J1536">
        <v>82917310604</v>
      </c>
      <c r="K1536">
        <f t="shared" si="47"/>
        <v>3.9586111111111113</v>
      </c>
      <c r="L1536" t="s">
        <v>5</v>
      </c>
      <c r="M1536">
        <v>898</v>
      </c>
      <c r="N1536">
        <v>898</v>
      </c>
      <c r="O1536">
        <v>898</v>
      </c>
      <c r="P1536">
        <f t="shared" si="48"/>
        <v>-9.4589491053500979E-2</v>
      </c>
    </row>
    <row r="1537" spans="1:16">
      <c r="A1537">
        <v>11</v>
      </c>
      <c r="B1537" t="s">
        <v>23</v>
      </c>
      <c r="C1537">
        <v>30</v>
      </c>
      <c r="E1537" t="s">
        <v>168</v>
      </c>
      <c r="F1537" t="s">
        <v>169</v>
      </c>
      <c r="H1537" t="s">
        <v>170</v>
      </c>
      <c r="I1537">
        <v>82917301537</v>
      </c>
      <c r="J1537">
        <v>82917311163</v>
      </c>
      <c r="K1537">
        <f t="shared" si="47"/>
        <v>2.673888888888889</v>
      </c>
      <c r="L1537" t="s">
        <v>5</v>
      </c>
      <c r="M1537">
        <v>2147</v>
      </c>
      <c r="N1537" t="s">
        <v>529</v>
      </c>
      <c r="O1537" t="s">
        <v>529</v>
      </c>
      <c r="P1537" t="e">
        <f t="shared" si="48"/>
        <v>#VALUE!</v>
      </c>
    </row>
    <row r="1538" spans="1:16">
      <c r="A1538">
        <v>11</v>
      </c>
      <c r="B1538" t="s">
        <v>6</v>
      </c>
      <c r="C1538">
        <v>0</v>
      </c>
      <c r="D1538">
        <v>4</v>
      </c>
      <c r="E1538" t="s">
        <v>434</v>
      </c>
      <c r="F1538" t="s">
        <v>435</v>
      </c>
      <c r="G1538" t="s">
        <v>436</v>
      </c>
      <c r="H1538" t="s">
        <v>437</v>
      </c>
      <c r="J1538">
        <v>82917235812</v>
      </c>
      <c r="K1538">
        <f t="shared" si="47"/>
        <v>0</v>
      </c>
      <c r="L1538" t="s">
        <v>5</v>
      </c>
      <c r="M1538">
        <v>1106</v>
      </c>
      <c r="N1538">
        <v>1106</v>
      </c>
      <c r="O1538">
        <v>1106</v>
      </c>
      <c r="P1538">
        <f t="shared" si="48"/>
        <v>0.52104380665064021</v>
      </c>
    </row>
    <row r="1539" spans="1:16">
      <c r="A1539">
        <v>11</v>
      </c>
      <c r="B1539" t="s">
        <v>6</v>
      </c>
      <c r="C1539">
        <v>0</v>
      </c>
      <c r="D1539">
        <v>1</v>
      </c>
      <c r="E1539" t="s">
        <v>286</v>
      </c>
      <c r="F1539" t="s">
        <v>287</v>
      </c>
      <c r="G1539" t="s">
        <v>288</v>
      </c>
      <c r="H1539" t="s">
        <v>289</v>
      </c>
      <c r="J1539">
        <v>82917236269</v>
      </c>
      <c r="K1539">
        <f t="shared" ref="K1539:K1602" si="49">IF(ISBLANK(I1539),0,((J1539-I1539)/60)/60)</f>
        <v>0</v>
      </c>
      <c r="L1539" t="s">
        <v>11</v>
      </c>
      <c r="M1539">
        <v>722</v>
      </c>
      <c r="N1539">
        <v>722</v>
      </c>
      <c r="O1539">
        <v>722</v>
      </c>
      <c r="P1539">
        <f t="shared" ref="P1539:P1602" si="50">IF(ISBLANK(N1539),"",(N1539-VLOOKUP($A1539,$R:$T,2,FALSE))/VLOOKUP($A1539,$R:$T,3,FALSE))</f>
        <v>-0.61550997372623584</v>
      </c>
    </row>
    <row r="1540" spans="1:16">
      <c r="A1540">
        <v>11</v>
      </c>
      <c r="B1540" t="s">
        <v>6</v>
      </c>
      <c r="C1540">
        <v>0</v>
      </c>
      <c r="D1540">
        <v>5</v>
      </c>
      <c r="E1540" t="s">
        <v>489</v>
      </c>
      <c r="F1540" t="s">
        <v>490</v>
      </c>
      <c r="G1540" t="s">
        <v>491</v>
      </c>
      <c r="H1540" t="s">
        <v>492</v>
      </c>
      <c r="J1540">
        <v>82917261850</v>
      </c>
      <c r="K1540">
        <f t="shared" si="49"/>
        <v>0</v>
      </c>
      <c r="L1540" t="s">
        <v>11</v>
      </c>
      <c r="M1540">
        <v>819</v>
      </c>
      <c r="N1540">
        <v>819</v>
      </c>
      <c r="O1540">
        <v>819</v>
      </c>
      <c r="P1540">
        <f t="shared" si="50"/>
        <v>-0.32841175316228538</v>
      </c>
    </row>
    <row r="1541" spans="1:16">
      <c r="A1541">
        <v>11</v>
      </c>
      <c r="B1541" t="s">
        <v>6</v>
      </c>
      <c r="C1541">
        <v>0</v>
      </c>
      <c r="D1541">
        <v>2</v>
      </c>
      <c r="E1541" t="s">
        <v>122</v>
      </c>
      <c r="F1541" t="s">
        <v>123</v>
      </c>
      <c r="G1541" t="s">
        <v>124</v>
      </c>
      <c r="H1541" t="s">
        <v>125</v>
      </c>
      <c r="J1541">
        <v>82917261929</v>
      </c>
      <c r="K1541">
        <f t="shared" si="49"/>
        <v>0</v>
      </c>
      <c r="L1541" t="s">
        <v>11</v>
      </c>
      <c r="M1541">
        <v>1091</v>
      </c>
      <c r="N1541">
        <v>1091</v>
      </c>
      <c r="O1541">
        <v>1091</v>
      </c>
      <c r="P1541">
        <f t="shared" si="50"/>
        <v>0.47664717460466854</v>
      </c>
    </row>
    <row r="1542" spans="1:16">
      <c r="A1542">
        <v>11</v>
      </c>
      <c r="B1542" t="s">
        <v>6</v>
      </c>
      <c r="C1542">
        <v>0</v>
      </c>
      <c r="D1542">
        <v>8</v>
      </c>
      <c r="E1542" t="s">
        <v>155</v>
      </c>
      <c r="F1542" t="s">
        <v>156</v>
      </c>
      <c r="G1542" t="s">
        <v>157</v>
      </c>
      <c r="H1542" t="s">
        <v>158</v>
      </c>
      <c r="J1542">
        <v>82917284430</v>
      </c>
      <c r="K1542">
        <f t="shared" si="49"/>
        <v>0</v>
      </c>
      <c r="L1542" t="s">
        <v>11</v>
      </c>
      <c r="M1542">
        <v>578</v>
      </c>
      <c r="N1542">
        <v>578</v>
      </c>
      <c r="O1542">
        <v>578</v>
      </c>
      <c r="P1542">
        <f t="shared" si="50"/>
        <v>-1.0417176413675644</v>
      </c>
    </row>
    <row r="1543" spans="1:16">
      <c r="A1543">
        <v>11</v>
      </c>
      <c r="B1543" t="s">
        <v>6</v>
      </c>
      <c r="C1543">
        <v>0</v>
      </c>
      <c r="D1543">
        <v>3</v>
      </c>
      <c r="E1543" t="s">
        <v>204</v>
      </c>
      <c r="F1543" t="s">
        <v>205</v>
      </c>
      <c r="G1543" t="s">
        <v>206</v>
      </c>
      <c r="H1543" t="s">
        <v>207</v>
      </c>
      <c r="J1543">
        <v>82917286397</v>
      </c>
      <c r="K1543">
        <f t="shared" si="49"/>
        <v>0</v>
      </c>
      <c r="L1543" t="s">
        <v>5</v>
      </c>
      <c r="M1543">
        <v>987</v>
      </c>
      <c r="N1543">
        <v>987</v>
      </c>
      <c r="O1543">
        <v>987</v>
      </c>
      <c r="P1543">
        <f t="shared" si="50"/>
        <v>0.16883052575259791</v>
      </c>
    </row>
    <row r="1544" spans="1:16">
      <c r="A1544">
        <v>11</v>
      </c>
      <c r="B1544" t="s">
        <v>6</v>
      </c>
      <c r="C1544">
        <v>0</v>
      </c>
      <c r="D1544">
        <v>6</v>
      </c>
      <c r="E1544" t="s">
        <v>262</v>
      </c>
      <c r="F1544" t="s">
        <v>263</v>
      </c>
      <c r="G1544" t="s">
        <v>264</v>
      </c>
      <c r="H1544" t="s">
        <v>265</v>
      </c>
      <c r="J1544">
        <v>82917309569</v>
      </c>
      <c r="K1544">
        <f t="shared" si="49"/>
        <v>0</v>
      </c>
      <c r="L1544" t="s">
        <v>11</v>
      </c>
      <c r="M1544">
        <v>922</v>
      </c>
      <c r="N1544">
        <v>922</v>
      </c>
      <c r="O1544">
        <v>922</v>
      </c>
      <c r="P1544">
        <f t="shared" si="50"/>
        <v>-2.3554879779946223E-2</v>
      </c>
    </row>
    <row r="1545" spans="1:16">
      <c r="A1545">
        <v>11</v>
      </c>
      <c r="B1545" t="s">
        <v>6</v>
      </c>
      <c r="C1545">
        <v>0</v>
      </c>
      <c r="D1545">
        <v>7</v>
      </c>
      <c r="E1545" t="s">
        <v>58</v>
      </c>
      <c r="F1545" t="s">
        <v>59</v>
      </c>
      <c r="G1545" t="s">
        <v>60</v>
      </c>
      <c r="H1545" t="s">
        <v>61</v>
      </c>
      <c r="J1545">
        <v>82917310539</v>
      </c>
      <c r="K1545">
        <f t="shared" si="49"/>
        <v>0</v>
      </c>
      <c r="L1545" t="s">
        <v>11</v>
      </c>
      <c r="M1545">
        <v>587</v>
      </c>
      <c r="N1545">
        <v>587</v>
      </c>
      <c r="O1545">
        <v>587</v>
      </c>
      <c r="P1545">
        <f t="shared" si="50"/>
        <v>-1.0150796621399814</v>
      </c>
    </row>
    <row r="1546" spans="1:16">
      <c r="A1546">
        <v>11</v>
      </c>
      <c r="B1546" t="s">
        <v>6</v>
      </c>
      <c r="C1546">
        <v>3</v>
      </c>
      <c r="D1546">
        <v>27</v>
      </c>
      <c r="E1546" t="s">
        <v>79</v>
      </c>
      <c r="F1546" t="s">
        <v>80</v>
      </c>
      <c r="G1546" t="s">
        <v>81</v>
      </c>
      <c r="H1546" t="s">
        <v>82</v>
      </c>
      <c r="I1546">
        <v>82917214126</v>
      </c>
      <c r="J1546">
        <v>82917234543</v>
      </c>
      <c r="K1546">
        <f t="shared" si="49"/>
        <v>5.671388888888889</v>
      </c>
      <c r="L1546" t="s">
        <v>11</v>
      </c>
      <c r="M1546">
        <v>1010</v>
      </c>
      <c r="N1546">
        <v>1010</v>
      </c>
      <c r="O1546">
        <v>1010</v>
      </c>
      <c r="P1546">
        <f t="shared" si="50"/>
        <v>0.23690536155642122</v>
      </c>
    </row>
    <row r="1547" spans="1:16">
      <c r="A1547">
        <v>11</v>
      </c>
      <c r="B1547" t="s">
        <v>6</v>
      </c>
      <c r="C1547">
        <v>3</v>
      </c>
      <c r="D1547">
        <v>31</v>
      </c>
      <c r="E1547" t="s">
        <v>418</v>
      </c>
      <c r="F1547" t="s">
        <v>419</v>
      </c>
      <c r="G1547" t="s">
        <v>420</v>
      </c>
      <c r="H1547" t="s">
        <v>421</v>
      </c>
      <c r="I1547">
        <v>82917222550</v>
      </c>
      <c r="J1547">
        <v>82917235540</v>
      </c>
      <c r="K1547">
        <f t="shared" si="49"/>
        <v>3.6083333333333334</v>
      </c>
      <c r="L1547" t="s">
        <v>11</v>
      </c>
      <c r="M1547">
        <v>2010</v>
      </c>
      <c r="N1547" t="s">
        <v>529</v>
      </c>
      <c r="O1547" t="s">
        <v>529</v>
      </c>
      <c r="P1547" t="e">
        <f t="shared" si="50"/>
        <v>#VALUE!</v>
      </c>
    </row>
    <row r="1548" spans="1:16">
      <c r="A1548">
        <v>11</v>
      </c>
      <c r="B1548" t="s">
        <v>6</v>
      </c>
      <c r="C1548">
        <v>3</v>
      </c>
      <c r="D1548">
        <v>29</v>
      </c>
      <c r="E1548" t="s">
        <v>189</v>
      </c>
      <c r="F1548" t="s">
        <v>190</v>
      </c>
      <c r="G1548" t="s">
        <v>191</v>
      </c>
      <c r="H1548" t="s">
        <v>192</v>
      </c>
      <c r="I1548">
        <v>82917252737</v>
      </c>
      <c r="J1548">
        <v>82917261014</v>
      </c>
      <c r="K1548">
        <f t="shared" si="49"/>
        <v>2.2991666666666664</v>
      </c>
      <c r="L1548" t="s">
        <v>11</v>
      </c>
      <c r="M1548">
        <v>826</v>
      </c>
      <c r="N1548">
        <v>826</v>
      </c>
      <c r="O1548">
        <v>826</v>
      </c>
      <c r="P1548">
        <f t="shared" si="50"/>
        <v>-0.30769332487416523</v>
      </c>
    </row>
    <row r="1549" spans="1:16">
      <c r="A1549">
        <v>11</v>
      </c>
      <c r="B1549" t="s">
        <v>6</v>
      </c>
      <c r="C1549">
        <v>3</v>
      </c>
      <c r="D1549">
        <v>30</v>
      </c>
      <c r="E1549" t="s">
        <v>468</v>
      </c>
      <c r="F1549" t="s">
        <v>469</v>
      </c>
      <c r="G1549" t="s">
        <v>470</v>
      </c>
      <c r="H1549" t="s">
        <v>471</v>
      </c>
      <c r="I1549">
        <v>82917255005</v>
      </c>
      <c r="J1549">
        <v>82917261390</v>
      </c>
      <c r="K1549">
        <f t="shared" si="49"/>
        <v>1.7736111111111112</v>
      </c>
      <c r="L1549" t="s">
        <v>11</v>
      </c>
      <c r="M1549">
        <v>690</v>
      </c>
      <c r="N1549">
        <v>690</v>
      </c>
      <c r="O1549">
        <v>690</v>
      </c>
      <c r="P1549">
        <f t="shared" si="50"/>
        <v>-0.71022278875764222</v>
      </c>
    </row>
    <row r="1550" spans="1:16">
      <c r="A1550">
        <v>11</v>
      </c>
      <c r="B1550" t="s">
        <v>6</v>
      </c>
      <c r="C1550">
        <v>3</v>
      </c>
      <c r="D1550">
        <v>26</v>
      </c>
      <c r="E1550" t="s">
        <v>324</v>
      </c>
      <c r="F1550" t="s">
        <v>325</v>
      </c>
      <c r="G1550" t="s">
        <v>326</v>
      </c>
      <c r="H1550" t="s">
        <v>327</v>
      </c>
      <c r="I1550">
        <v>82917264145</v>
      </c>
      <c r="J1550">
        <v>82917284015</v>
      </c>
      <c r="K1550">
        <f t="shared" si="49"/>
        <v>5.5194444444444448</v>
      </c>
      <c r="L1550" t="s">
        <v>11</v>
      </c>
      <c r="M1550">
        <v>781</v>
      </c>
      <c r="N1550">
        <v>781</v>
      </c>
      <c r="O1550">
        <v>781</v>
      </c>
      <c r="P1550">
        <f t="shared" si="50"/>
        <v>-0.44088322101208044</v>
      </c>
    </row>
    <row r="1551" spans="1:16">
      <c r="A1551">
        <v>11</v>
      </c>
      <c r="B1551" t="s">
        <v>6</v>
      </c>
      <c r="C1551">
        <v>3</v>
      </c>
      <c r="D1551">
        <v>25</v>
      </c>
      <c r="E1551" t="s">
        <v>118</v>
      </c>
      <c r="F1551" t="s">
        <v>119</v>
      </c>
      <c r="G1551" t="s">
        <v>120</v>
      </c>
      <c r="H1551" t="s">
        <v>121</v>
      </c>
      <c r="I1551">
        <v>82917272407</v>
      </c>
      <c r="J1551">
        <v>82917285147</v>
      </c>
      <c r="K1551">
        <f t="shared" si="49"/>
        <v>3.5388888888888892</v>
      </c>
      <c r="L1551" t="s">
        <v>11</v>
      </c>
      <c r="M1551">
        <v>778</v>
      </c>
      <c r="N1551">
        <v>778</v>
      </c>
      <c r="O1551">
        <v>778</v>
      </c>
      <c r="P1551">
        <f t="shared" si="50"/>
        <v>-0.44976254742127475</v>
      </c>
    </row>
    <row r="1552" spans="1:16">
      <c r="A1552">
        <v>11</v>
      </c>
      <c r="B1552" t="s">
        <v>6</v>
      </c>
      <c r="C1552">
        <v>3</v>
      </c>
      <c r="D1552">
        <v>28</v>
      </c>
      <c r="E1552" t="s">
        <v>350</v>
      </c>
      <c r="F1552" t="s">
        <v>351</v>
      </c>
      <c r="G1552" t="s">
        <v>352</v>
      </c>
      <c r="H1552" t="s">
        <v>353</v>
      </c>
      <c r="I1552">
        <v>82917292465</v>
      </c>
      <c r="J1552">
        <v>82917309790</v>
      </c>
      <c r="K1552">
        <f t="shared" si="49"/>
        <v>4.8125</v>
      </c>
      <c r="L1552" t="s">
        <v>11</v>
      </c>
      <c r="M1552">
        <v>986</v>
      </c>
      <c r="N1552">
        <v>986</v>
      </c>
      <c r="O1552">
        <v>986</v>
      </c>
      <c r="P1552">
        <f t="shared" si="50"/>
        <v>0.16587075028286646</v>
      </c>
    </row>
    <row r="1553" spans="1:16">
      <c r="A1553">
        <v>11</v>
      </c>
      <c r="B1553" t="s">
        <v>6</v>
      </c>
      <c r="C1553">
        <v>3</v>
      </c>
      <c r="D1553">
        <v>32</v>
      </c>
      <c r="E1553" t="s">
        <v>171</v>
      </c>
      <c r="F1553" t="s">
        <v>172</v>
      </c>
      <c r="G1553" t="s">
        <v>173</v>
      </c>
      <c r="H1553" t="s">
        <v>174</v>
      </c>
      <c r="I1553">
        <v>82917292627</v>
      </c>
      <c r="J1553">
        <v>82917309879</v>
      </c>
      <c r="K1553">
        <f t="shared" si="49"/>
        <v>4.7922222222222226</v>
      </c>
      <c r="L1553" t="s">
        <v>11</v>
      </c>
      <c r="M1553">
        <v>753</v>
      </c>
      <c r="N1553">
        <v>753</v>
      </c>
      <c r="O1553">
        <v>753</v>
      </c>
      <c r="P1553">
        <f t="shared" si="50"/>
        <v>-0.52375693416456093</v>
      </c>
    </row>
    <row r="1554" spans="1:16">
      <c r="A1554">
        <v>11</v>
      </c>
      <c r="B1554" t="s">
        <v>6</v>
      </c>
      <c r="C1554">
        <v>30</v>
      </c>
      <c r="D1554">
        <v>49</v>
      </c>
      <c r="E1554" t="s">
        <v>507</v>
      </c>
      <c r="F1554" t="s">
        <v>508</v>
      </c>
      <c r="G1554" t="s">
        <v>509</v>
      </c>
      <c r="H1554" t="s">
        <v>510</v>
      </c>
      <c r="I1554">
        <v>82917231623</v>
      </c>
      <c r="J1554">
        <v>82917237012</v>
      </c>
      <c r="K1554">
        <f t="shared" si="49"/>
        <v>1.4969444444444444</v>
      </c>
      <c r="L1554" t="s">
        <v>11</v>
      </c>
      <c r="M1554">
        <v>1146</v>
      </c>
      <c r="N1554">
        <v>1146</v>
      </c>
      <c r="O1554">
        <v>1146</v>
      </c>
      <c r="P1554">
        <f t="shared" si="50"/>
        <v>0.63943482543989816</v>
      </c>
    </row>
    <row r="1555" spans="1:16">
      <c r="A1555">
        <v>11</v>
      </c>
      <c r="B1555" t="s">
        <v>6</v>
      </c>
      <c r="C1555">
        <v>30</v>
      </c>
      <c r="D1555">
        <v>56</v>
      </c>
      <c r="E1555" t="s">
        <v>377</v>
      </c>
      <c r="F1555" t="s">
        <v>378</v>
      </c>
      <c r="G1555" t="s">
        <v>379</v>
      </c>
      <c r="H1555" t="s">
        <v>380</v>
      </c>
      <c r="I1555">
        <v>82917228383</v>
      </c>
      <c r="J1555">
        <v>82917237191</v>
      </c>
      <c r="K1555">
        <f t="shared" si="49"/>
        <v>2.4466666666666668</v>
      </c>
      <c r="L1555" t="s">
        <v>11</v>
      </c>
      <c r="M1555">
        <v>722</v>
      </c>
      <c r="N1555">
        <v>722</v>
      </c>
      <c r="O1555">
        <v>722</v>
      </c>
      <c r="P1555">
        <f t="shared" si="50"/>
        <v>-0.61550997372623584</v>
      </c>
    </row>
    <row r="1556" spans="1:16">
      <c r="A1556">
        <v>11</v>
      </c>
      <c r="B1556" t="s">
        <v>6</v>
      </c>
      <c r="C1556">
        <v>30</v>
      </c>
      <c r="D1556">
        <v>55</v>
      </c>
      <c r="E1556" t="s">
        <v>28</v>
      </c>
      <c r="F1556" t="s">
        <v>29</v>
      </c>
      <c r="G1556" t="s">
        <v>30</v>
      </c>
      <c r="H1556" t="s">
        <v>31</v>
      </c>
      <c r="I1556">
        <v>82917237670</v>
      </c>
      <c r="J1556">
        <v>82917259518</v>
      </c>
      <c r="K1556">
        <f t="shared" si="49"/>
        <v>6.068888888888889</v>
      </c>
      <c r="L1556" t="s">
        <v>11</v>
      </c>
      <c r="M1556">
        <v>1034</v>
      </c>
      <c r="N1556">
        <v>1034</v>
      </c>
      <c r="O1556">
        <v>1034</v>
      </c>
      <c r="P1556">
        <f t="shared" si="50"/>
        <v>0.30793997282997598</v>
      </c>
    </row>
    <row r="1557" spans="1:16">
      <c r="A1557">
        <v>11</v>
      </c>
      <c r="B1557" t="s">
        <v>6</v>
      </c>
      <c r="C1557">
        <v>30</v>
      </c>
      <c r="D1557">
        <v>50</v>
      </c>
      <c r="E1557" t="s">
        <v>75</v>
      </c>
      <c r="F1557" t="s">
        <v>76</v>
      </c>
      <c r="G1557" t="s">
        <v>77</v>
      </c>
      <c r="H1557" t="s">
        <v>78</v>
      </c>
      <c r="I1557">
        <v>82917247715</v>
      </c>
      <c r="J1557">
        <v>82917260649</v>
      </c>
      <c r="K1557">
        <f t="shared" si="49"/>
        <v>3.5927777777777776</v>
      </c>
      <c r="L1557" t="s">
        <v>11</v>
      </c>
      <c r="M1557">
        <v>849</v>
      </c>
      <c r="N1557">
        <v>849</v>
      </c>
      <c r="O1557">
        <v>849</v>
      </c>
      <c r="P1557">
        <f t="shared" si="50"/>
        <v>-0.23961848907034194</v>
      </c>
    </row>
    <row r="1558" spans="1:16">
      <c r="A1558">
        <v>11</v>
      </c>
      <c r="B1558" t="s">
        <v>6</v>
      </c>
      <c r="C1558">
        <v>30</v>
      </c>
      <c r="D1558">
        <v>51</v>
      </c>
      <c r="E1558" t="s">
        <v>225</v>
      </c>
      <c r="F1558" t="s">
        <v>226</v>
      </c>
      <c r="G1558" t="s">
        <v>227</v>
      </c>
      <c r="H1558" t="s">
        <v>228</v>
      </c>
      <c r="I1558">
        <v>82917269167</v>
      </c>
      <c r="J1558">
        <v>82917284643</v>
      </c>
      <c r="K1558">
        <f t="shared" si="49"/>
        <v>4.2988888888888885</v>
      </c>
      <c r="L1558" t="s">
        <v>11</v>
      </c>
      <c r="M1558">
        <v>761</v>
      </c>
      <c r="N1558">
        <v>761</v>
      </c>
      <c r="O1558">
        <v>761</v>
      </c>
      <c r="P1558">
        <f t="shared" si="50"/>
        <v>-0.50007873040670936</v>
      </c>
    </row>
    <row r="1559" spans="1:16">
      <c r="A1559">
        <v>11</v>
      </c>
      <c r="B1559" t="s">
        <v>6</v>
      </c>
      <c r="C1559">
        <v>30</v>
      </c>
      <c r="D1559">
        <v>52</v>
      </c>
      <c r="E1559" t="s">
        <v>499</v>
      </c>
      <c r="F1559" t="s">
        <v>500</v>
      </c>
      <c r="G1559" t="s">
        <v>501</v>
      </c>
      <c r="H1559" t="s">
        <v>502</v>
      </c>
      <c r="I1559">
        <v>82917273056</v>
      </c>
      <c r="J1559">
        <v>82917285615</v>
      </c>
      <c r="K1559">
        <f t="shared" si="49"/>
        <v>3.4886111111111111</v>
      </c>
      <c r="L1559" t="s">
        <v>11</v>
      </c>
      <c r="M1559">
        <v>794</v>
      </c>
      <c r="N1559">
        <v>794</v>
      </c>
      <c r="O1559">
        <v>794</v>
      </c>
      <c r="P1559">
        <f t="shared" si="50"/>
        <v>-0.40240613990557161</v>
      </c>
    </row>
    <row r="1560" spans="1:16">
      <c r="A1560">
        <v>11</v>
      </c>
      <c r="B1560" t="s">
        <v>6</v>
      </c>
      <c r="C1560">
        <v>30</v>
      </c>
      <c r="D1560">
        <v>53</v>
      </c>
      <c r="E1560" t="s">
        <v>218</v>
      </c>
      <c r="F1560" t="s">
        <v>219</v>
      </c>
      <c r="G1560" t="s">
        <v>220</v>
      </c>
      <c r="H1560" t="s">
        <v>221</v>
      </c>
      <c r="I1560">
        <v>82917287118</v>
      </c>
      <c r="J1560">
        <v>82917309398</v>
      </c>
      <c r="K1560">
        <f t="shared" si="49"/>
        <v>6.1888888888888882</v>
      </c>
      <c r="L1560" t="s">
        <v>11</v>
      </c>
      <c r="M1560">
        <v>961</v>
      </c>
      <c r="N1560">
        <v>961</v>
      </c>
      <c r="O1560">
        <v>961</v>
      </c>
      <c r="P1560">
        <f t="shared" si="50"/>
        <v>9.1876363539580258E-2</v>
      </c>
    </row>
    <row r="1561" spans="1:16">
      <c r="A1561">
        <v>11</v>
      </c>
      <c r="B1561" t="s">
        <v>6</v>
      </c>
      <c r="C1561">
        <v>30</v>
      </c>
      <c r="D1561">
        <v>54</v>
      </c>
      <c r="E1561" t="s">
        <v>373</v>
      </c>
      <c r="F1561" t="s">
        <v>374</v>
      </c>
      <c r="G1561" t="s">
        <v>375</v>
      </c>
      <c r="H1561" t="s">
        <v>376</v>
      </c>
      <c r="I1561">
        <v>82917303157</v>
      </c>
      <c r="J1561">
        <v>82917311409</v>
      </c>
      <c r="K1561">
        <f t="shared" si="49"/>
        <v>2.2922222222222222</v>
      </c>
      <c r="L1561" t="s">
        <v>11</v>
      </c>
      <c r="M1561">
        <v>666</v>
      </c>
      <c r="N1561">
        <v>666</v>
      </c>
      <c r="O1561">
        <v>666</v>
      </c>
      <c r="P1561">
        <f t="shared" si="50"/>
        <v>-0.78125740003119692</v>
      </c>
    </row>
    <row r="1562" spans="1:16">
      <c r="A1562">
        <v>11</v>
      </c>
      <c r="B1562" t="s">
        <v>0</v>
      </c>
      <c r="C1562">
        <v>0</v>
      </c>
      <c r="D1562">
        <v>9</v>
      </c>
      <c r="E1562" t="s">
        <v>182</v>
      </c>
      <c r="F1562" t="s">
        <v>183</v>
      </c>
      <c r="G1562" t="s">
        <v>184</v>
      </c>
      <c r="H1562" t="s">
        <v>185</v>
      </c>
      <c r="J1562">
        <v>82917235288</v>
      </c>
      <c r="K1562">
        <f t="shared" si="49"/>
        <v>0</v>
      </c>
      <c r="L1562" t="s">
        <v>5</v>
      </c>
      <c r="M1562">
        <v>946</v>
      </c>
      <c r="N1562">
        <v>946</v>
      </c>
      <c r="O1562">
        <v>946</v>
      </c>
      <c r="P1562">
        <f t="shared" si="50"/>
        <v>4.747973149360854E-2</v>
      </c>
    </row>
    <row r="1563" spans="1:16">
      <c r="A1563">
        <v>11</v>
      </c>
      <c r="B1563" t="s">
        <v>0</v>
      </c>
      <c r="C1563">
        <v>0</v>
      </c>
      <c r="D1563">
        <v>11</v>
      </c>
      <c r="E1563" t="s">
        <v>354</v>
      </c>
      <c r="F1563" t="s">
        <v>355</v>
      </c>
      <c r="G1563" t="s">
        <v>356</v>
      </c>
      <c r="H1563" t="s">
        <v>357</v>
      </c>
      <c r="J1563">
        <v>82917235691</v>
      </c>
      <c r="K1563">
        <f t="shared" si="49"/>
        <v>0</v>
      </c>
      <c r="L1563" t="s">
        <v>5</v>
      </c>
      <c r="M1563">
        <v>1515</v>
      </c>
      <c r="N1563">
        <v>1515</v>
      </c>
      <c r="O1563" t="s">
        <v>529</v>
      </c>
      <c r="P1563">
        <f t="shared" si="50"/>
        <v>1.7315919737708025</v>
      </c>
    </row>
    <row r="1564" spans="1:16">
      <c r="A1564">
        <v>11</v>
      </c>
      <c r="B1564" t="s">
        <v>0</v>
      </c>
      <c r="C1564">
        <v>0</v>
      </c>
      <c r="D1564">
        <v>14</v>
      </c>
      <c r="E1564" t="s">
        <v>83</v>
      </c>
      <c r="F1564" t="s">
        <v>84</v>
      </c>
      <c r="G1564" t="s">
        <v>85</v>
      </c>
      <c r="H1564" t="s">
        <v>86</v>
      </c>
      <c r="J1564">
        <v>82917259435</v>
      </c>
      <c r="K1564">
        <f t="shared" si="49"/>
        <v>0</v>
      </c>
      <c r="L1564" t="s">
        <v>5</v>
      </c>
      <c r="M1564">
        <v>875</v>
      </c>
      <c r="N1564">
        <v>875</v>
      </c>
      <c r="O1564">
        <v>875</v>
      </c>
      <c r="P1564">
        <f t="shared" si="50"/>
        <v>-0.16266432685732429</v>
      </c>
    </row>
    <row r="1565" spans="1:16">
      <c r="A1565">
        <v>11</v>
      </c>
      <c r="B1565" t="s">
        <v>0</v>
      </c>
      <c r="C1565">
        <v>0</v>
      </c>
      <c r="D1565">
        <v>12</v>
      </c>
      <c r="E1565" t="s">
        <v>458</v>
      </c>
      <c r="F1565" t="s">
        <v>459</v>
      </c>
      <c r="G1565" t="s">
        <v>460</v>
      </c>
      <c r="H1565" t="s">
        <v>461</v>
      </c>
      <c r="J1565">
        <v>82917260899</v>
      </c>
      <c r="K1565">
        <f t="shared" si="49"/>
        <v>0</v>
      </c>
      <c r="L1565" t="s">
        <v>5</v>
      </c>
      <c r="M1565">
        <v>1411</v>
      </c>
      <c r="N1565">
        <v>1411</v>
      </c>
      <c r="O1565" t="s">
        <v>529</v>
      </c>
      <c r="P1565">
        <f t="shared" si="50"/>
        <v>1.4237753249187319</v>
      </c>
    </row>
    <row r="1566" spans="1:16">
      <c r="A1566">
        <v>11</v>
      </c>
      <c r="B1566" t="s">
        <v>0</v>
      </c>
      <c r="C1566">
        <v>0</v>
      </c>
      <c r="D1566">
        <v>16</v>
      </c>
      <c r="E1566" t="s">
        <v>266</v>
      </c>
      <c r="F1566" t="s">
        <v>267</v>
      </c>
      <c r="G1566" t="s">
        <v>268</v>
      </c>
      <c r="H1566" t="s">
        <v>269</v>
      </c>
      <c r="J1566">
        <v>82917284799</v>
      </c>
      <c r="K1566">
        <f t="shared" si="49"/>
        <v>0</v>
      </c>
      <c r="L1566" t="s">
        <v>11</v>
      </c>
      <c r="M1566">
        <v>731</v>
      </c>
      <c r="N1566">
        <v>731</v>
      </c>
      <c r="O1566">
        <v>731</v>
      </c>
      <c r="P1566">
        <f t="shared" si="50"/>
        <v>-0.5888719944986528</v>
      </c>
    </row>
    <row r="1567" spans="1:16">
      <c r="A1567">
        <v>11</v>
      </c>
      <c r="B1567" t="s">
        <v>0</v>
      </c>
      <c r="C1567">
        <v>0</v>
      </c>
      <c r="D1567">
        <v>15</v>
      </c>
      <c r="E1567" t="s">
        <v>87</v>
      </c>
      <c r="F1567" t="s">
        <v>88</v>
      </c>
      <c r="G1567" t="s">
        <v>89</v>
      </c>
      <c r="H1567" t="s">
        <v>90</v>
      </c>
      <c r="J1567">
        <v>82917285223</v>
      </c>
      <c r="K1567">
        <f t="shared" si="49"/>
        <v>0</v>
      </c>
      <c r="L1567" t="s">
        <v>5</v>
      </c>
      <c r="M1567">
        <v>1082</v>
      </c>
      <c r="N1567">
        <v>1082</v>
      </c>
      <c r="O1567">
        <v>1082</v>
      </c>
      <c r="P1567">
        <f t="shared" si="50"/>
        <v>0.4500091953770855</v>
      </c>
    </row>
    <row r="1568" spans="1:16">
      <c r="A1568">
        <v>11</v>
      </c>
      <c r="B1568" t="s">
        <v>0</v>
      </c>
      <c r="C1568">
        <v>0</v>
      </c>
      <c r="D1568">
        <v>10</v>
      </c>
      <c r="E1568" t="s">
        <v>145</v>
      </c>
      <c r="F1568" t="s">
        <v>146</v>
      </c>
      <c r="G1568" t="s">
        <v>147</v>
      </c>
      <c r="H1568" t="s">
        <v>148</v>
      </c>
      <c r="J1568">
        <v>82917311673</v>
      </c>
      <c r="K1568">
        <f t="shared" si="49"/>
        <v>0</v>
      </c>
      <c r="L1568" t="s">
        <v>5</v>
      </c>
      <c r="M1568">
        <v>770</v>
      </c>
      <c r="N1568">
        <v>770</v>
      </c>
      <c r="O1568">
        <v>770</v>
      </c>
      <c r="P1568">
        <f t="shared" si="50"/>
        <v>-0.47344075117912637</v>
      </c>
    </row>
    <row r="1569" spans="1:16">
      <c r="A1569">
        <v>11</v>
      </c>
      <c r="B1569" t="s">
        <v>0</v>
      </c>
      <c r="C1569">
        <v>0</v>
      </c>
      <c r="D1569">
        <v>13</v>
      </c>
      <c r="E1569" t="s">
        <v>479</v>
      </c>
      <c r="F1569" t="s">
        <v>480</v>
      </c>
      <c r="G1569" t="s">
        <v>481</v>
      </c>
      <c r="H1569" t="s">
        <v>482</v>
      </c>
      <c r="J1569">
        <v>82917311749</v>
      </c>
      <c r="K1569">
        <f t="shared" si="49"/>
        <v>0</v>
      </c>
      <c r="L1569" t="s">
        <v>5</v>
      </c>
      <c r="M1569">
        <v>722</v>
      </c>
      <c r="N1569">
        <v>722</v>
      </c>
      <c r="O1569">
        <v>722</v>
      </c>
      <c r="P1569">
        <f t="shared" si="50"/>
        <v>-0.61550997372623584</v>
      </c>
    </row>
    <row r="1570" spans="1:16">
      <c r="A1570">
        <v>11</v>
      </c>
      <c r="B1570" t="s">
        <v>0</v>
      </c>
      <c r="C1570">
        <v>3</v>
      </c>
      <c r="D1570">
        <v>33</v>
      </c>
      <c r="E1570" t="s">
        <v>7</v>
      </c>
      <c r="F1570" t="s">
        <v>8</v>
      </c>
      <c r="G1570" t="s">
        <v>9</v>
      </c>
      <c r="H1570" t="s">
        <v>10</v>
      </c>
      <c r="I1570">
        <v>82917224494</v>
      </c>
      <c r="J1570">
        <v>82917236008</v>
      </c>
      <c r="K1570">
        <f t="shared" si="49"/>
        <v>3.1983333333333333</v>
      </c>
      <c r="L1570" t="s">
        <v>5</v>
      </c>
      <c r="M1570">
        <v>1236</v>
      </c>
      <c r="N1570">
        <v>1236</v>
      </c>
      <c r="O1570">
        <v>1236</v>
      </c>
      <c r="P1570">
        <f t="shared" si="50"/>
        <v>0.90581461771572858</v>
      </c>
    </row>
    <row r="1571" spans="1:16">
      <c r="A1571">
        <v>11</v>
      </c>
      <c r="B1571" t="s">
        <v>0</v>
      </c>
      <c r="C1571">
        <v>3</v>
      </c>
      <c r="D1571">
        <v>34</v>
      </c>
      <c r="E1571" t="s">
        <v>273</v>
      </c>
      <c r="F1571" t="s">
        <v>274</v>
      </c>
      <c r="G1571" t="s">
        <v>275</v>
      </c>
      <c r="H1571" t="s">
        <v>276</v>
      </c>
      <c r="I1571">
        <v>82917233243</v>
      </c>
      <c r="J1571">
        <v>82917237111</v>
      </c>
      <c r="K1571">
        <f t="shared" si="49"/>
        <v>1.0744444444444445</v>
      </c>
      <c r="L1571" t="s">
        <v>5</v>
      </c>
      <c r="M1571">
        <v>843</v>
      </c>
      <c r="N1571">
        <v>843</v>
      </c>
      <c r="O1571">
        <v>843</v>
      </c>
      <c r="P1571">
        <f t="shared" si="50"/>
        <v>-0.25737714188873062</v>
      </c>
    </row>
    <row r="1572" spans="1:16">
      <c r="A1572">
        <v>11</v>
      </c>
      <c r="B1572" t="s">
        <v>0</v>
      </c>
      <c r="C1572">
        <v>3</v>
      </c>
      <c r="D1572">
        <v>38</v>
      </c>
      <c r="E1572" t="s">
        <v>441</v>
      </c>
      <c r="F1572" t="s">
        <v>442</v>
      </c>
      <c r="G1572" t="s">
        <v>443</v>
      </c>
      <c r="H1572" t="s">
        <v>444</v>
      </c>
      <c r="I1572">
        <v>82917253061</v>
      </c>
      <c r="J1572">
        <v>82917260814</v>
      </c>
      <c r="K1572">
        <f t="shared" si="49"/>
        <v>2.1536111111111111</v>
      </c>
      <c r="L1572" t="s">
        <v>5</v>
      </c>
      <c r="M1572">
        <v>914</v>
      </c>
      <c r="N1572">
        <v>914</v>
      </c>
      <c r="O1572">
        <v>914</v>
      </c>
      <c r="P1572">
        <f t="shared" si="50"/>
        <v>-4.7233083537797808E-2</v>
      </c>
    </row>
    <row r="1573" spans="1:16">
      <c r="A1573">
        <v>11</v>
      </c>
      <c r="B1573" t="s">
        <v>0</v>
      </c>
      <c r="C1573">
        <v>3</v>
      </c>
      <c r="D1573">
        <v>40</v>
      </c>
      <c r="E1573" t="s">
        <v>193</v>
      </c>
      <c r="F1573" t="s">
        <v>194</v>
      </c>
      <c r="G1573" t="s">
        <v>195</v>
      </c>
      <c r="H1573" t="s">
        <v>196</v>
      </c>
      <c r="I1573">
        <v>82917256949</v>
      </c>
      <c r="J1573">
        <v>82917261772</v>
      </c>
      <c r="K1573">
        <f t="shared" si="49"/>
        <v>1.3397222222222223</v>
      </c>
      <c r="L1573" t="s">
        <v>5</v>
      </c>
      <c r="M1573">
        <v>794</v>
      </c>
      <c r="N1573">
        <v>794</v>
      </c>
      <c r="O1573">
        <v>794</v>
      </c>
      <c r="P1573">
        <f t="shared" si="50"/>
        <v>-0.40240613990557161</v>
      </c>
    </row>
    <row r="1574" spans="1:16">
      <c r="A1574">
        <v>11</v>
      </c>
      <c r="B1574" t="s">
        <v>0</v>
      </c>
      <c r="C1574">
        <v>3</v>
      </c>
      <c r="D1574">
        <v>35</v>
      </c>
      <c r="E1574" t="s">
        <v>107</v>
      </c>
      <c r="F1574" t="s">
        <v>108</v>
      </c>
      <c r="G1574" t="s">
        <v>109</v>
      </c>
      <c r="H1574" t="s">
        <v>110</v>
      </c>
      <c r="I1574">
        <v>82917272731</v>
      </c>
      <c r="J1574">
        <v>82917284873</v>
      </c>
      <c r="K1574">
        <f t="shared" si="49"/>
        <v>3.3727777777777779</v>
      </c>
      <c r="L1574" t="s">
        <v>11</v>
      </c>
      <c r="M1574">
        <v>1482</v>
      </c>
      <c r="N1574">
        <v>1482</v>
      </c>
      <c r="O1574" t="s">
        <v>529</v>
      </c>
      <c r="P1574">
        <f t="shared" si="50"/>
        <v>1.6339193832696648</v>
      </c>
    </row>
    <row r="1575" spans="1:16">
      <c r="A1575">
        <v>11</v>
      </c>
      <c r="B1575" t="s">
        <v>0</v>
      </c>
      <c r="C1575">
        <v>3</v>
      </c>
      <c r="D1575">
        <v>39</v>
      </c>
      <c r="E1575" t="s">
        <v>430</v>
      </c>
      <c r="F1575" t="s">
        <v>431</v>
      </c>
      <c r="G1575" t="s">
        <v>432</v>
      </c>
      <c r="H1575" t="s">
        <v>433</v>
      </c>
      <c r="I1575">
        <v>82917276620</v>
      </c>
      <c r="J1575">
        <v>82917286136</v>
      </c>
      <c r="K1575">
        <f t="shared" si="49"/>
        <v>2.6433333333333331</v>
      </c>
      <c r="L1575" t="s">
        <v>5</v>
      </c>
      <c r="M1575">
        <v>1250</v>
      </c>
      <c r="N1575">
        <v>1250</v>
      </c>
      <c r="O1575">
        <v>1250</v>
      </c>
      <c r="P1575">
        <f t="shared" si="50"/>
        <v>0.94725147429196876</v>
      </c>
    </row>
    <row r="1576" spans="1:16">
      <c r="A1576">
        <v>11</v>
      </c>
      <c r="B1576" t="s">
        <v>0</v>
      </c>
      <c r="C1576">
        <v>3</v>
      </c>
      <c r="D1576">
        <v>36</v>
      </c>
      <c r="E1576" t="s">
        <v>133</v>
      </c>
      <c r="F1576" t="s">
        <v>134</v>
      </c>
      <c r="G1576" t="s">
        <v>135</v>
      </c>
      <c r="H1576" t="s">
        <v>136</v>
      </c>
      <c r="I1576">
        <v>82917304777</v>
      </c>
      <c r="J1576">
        <v>82917310996</v>
      </c>
      <c r="K1576">
        <f t="shared" si="49"/>
        <v>1.7275</v>
      </c>
      <c r="L1576" t="s">
        <v>11</v>
      </c>
      <c r="M1576">
        <v>730</v>
      </c>
      <c r="N1576">
        <v>730</v>
      </c>
      <c r="O1576">
        <v>730</v>
      </c>
      <c r="P1576">
        <f t="shared" si="50"/>
        <v>-0.59183176996838427</v>
      </c>
    </row>
    <row r="1577" spans="1:16">
      <c r="A1577">
        <v>11</v>
      </c>
      <c r="B1577" t="s">
        <v>0</v>
      </c>
      <c r="C1577">
        <v>3</v>
      </c>
      <c r="D1577">
        <v>37</v>
      </c>
      <c r="E1577" t="s">
        <v>299</v>
      </c>
      <c r="F1577" t="s">
        <v>300</v>
      </c>
      <c r="G1577" t="s">
        <v>301</v>
      </c>
      <c r="H1577" t="s">
        <v>302</v>
      </c>
      <c r="I1577">
        <v>82917306722</v>
      </c>
      <c r="J1577">
        <v>82917311479</v>
      </c>
      <c r="K1577">
        <f t="shared" si="49"/>
        <v>1.3213888888888889</v>
      </c>
      <c r="L1577" t="s">
        <v>5</v>
      </c>
      <c r="M1577">
        <v>962</v>
      </c>
      <c r="N1577">
        <v>962</v>
      </c>
      <c r="O1577">
        <v>962</v>
      </c>
      <c r="P1577">
        <f t="shared" si="50"/>
        <v>9.4836139009311704E-2</v>
      </c>
    </row>
    <row r="1578" spans="1:16">
      <c r="A1578">
        <v>11</v>
      </c>
      <c r="B1578" t="s">
        <v>0</v>
      </c>
      <c r="C1578">
        <v>30</v>
      </c>
      <c r="D1578">
        <v>60</v>
      </c>
      <c r="E1578" t="s">
        <v>343</v>
      </c>
      <c r="F1578" t="s">
        <v>344</v>
      </c>
      <c r="G1578" t="s">
        <v>345</v>
      </c>
      <c r="H1578" t="s">
        <v>346</v>
      </c>
      <c r="I1578">
        <v>82917226439</v>
      </c>
      <c r="J1578">
        <v>82917236461</v>
      </c>
      <c r="K1578">
        <f t="shared" si="49"/>
        <v>2.7838888888888889</v>
      </c>
      <c r="L1578" t="s">
        <v>5</v>
      </c>
      <c r="M1578">
        <v>723</v>
      </c>
      <c r="N1578">
        <v>723</v>
      </c>
      <c r="O1578">
        <v>723</v>
      </c>
      <c r="P1578">
        <f t="shared" si="50"/>
        <v>-0.61255019825650447</v>
      </c>
    </row>
    <row r="1579" spans="1:16">
      <c r="A1579">
        <v>11</v>
      </c>
      <c r="B1579" t="s">
        <v>0</v>
      </c>
      <c r="C1579">
        <v>30</v>
      </c>
      <c r="D1579">
        <v>59</v>
      </c>
      <c r="E1579" t="s">
        <v>114</v>
      </c>
      <c r="F1579" t="s">
        <v>115</v>
      </c>
      <c r="G1579" t="s">
        <v>116</v>
      </c>
      <c r="H1579" t="s">
        <v>117</v>
      </c>
      <c r="I1579">
        <v>82917230003</v>
      </c>
      <c r="J1579">
        <v>82917236899</v>
      </c>
      <c r="K1579">
        <f t="shared" si="49"/>
        <v>1.9155555555555557</v>
      </c>
      <c r="L1579" t="s">
        <v>5</v>
      </c>
      <c r="M1579">
        <v>1378</v>
      </c>
      <c r="N1579">
        <v>1378</v>
      </c>
      <c r="O1579" t="s">
        <v>529</v>
      </c>
      <c r="P1579">
        <f t="shared" si="50"/>
        <v>1.3261027344175942</v>
      </c>
    </row>
    <row r="1580" spans="1:16">
      <c r="A1580">
        <v>11</v>
      </c>
      <c r="B1580" t="s">
        <v>0</v>
      </c>
      <c r="C1580">
        <v>30</v>
      </c>
      <c r="D1580">
        <v>64</v>
      </c>
      <c r="E1580" t="s">
        <v>475</v>
      </c>
      <c r="F1580" t="s">
        <v>476</v>
      </c>
      <c r="G1580" t="s">
        <v>477</v>
      </c>
      <c r="H1580" t="s">
        <v>478</v>
      </c>
      <c r="I1580">
        <v>82917244313</v>
      </c>
      <c r="J1580">
        <v>82917260231</v>
      </c>
      <c r="K1580">
        <f t="shared" si="49"/>
        <v>4.4216666666666669</v>
      </c>
      <c r="L1580" t="s">
        <v>5</v>
      </c>
      <c r="M1580">
        <v>986</v>
      </c>
      <c r="N1580">
        <v>986</v>
      </c>
      <c r="O1580">
        <v>986</v>
      </c>
      <c r="P1580">
        <f t="shared" si="50"/>
        <v>0.16587075028286646</v>
      </c>
    </row>
    <row r="1581" spans="1:16">
      <c r="A1581">
        <v>11</v>
      </c>
      <c r="B1581" t="s">
        <v>0</v>
      </c>
      <c r="C1581">
        <v>30</v>
      </c>
      <c r="D1581">
        <v>57</v>
      </c>
      <c r="E1581" t="s">
        <v>317</v>
      </c>
      <c r="F1581" t="s">
        <v>318</v>
      </c>
      <c r="G1581" t="s">
        <v>319</v>
      </c>
      <c r="H1581" t="s">
        <v>320</v>
      </c>
      <c r="I1581">
        <v>82917249335</v>
      </c>
      <c r="J1581">
        <v>82917260575</v>
      </c>
      <c r="K1581">
        <f t="shared" si="49"/>
        <v>3.1222222222222222</v>
      </c>
      <c r="L1581" t="s">
        <v>5</v>
      </c>
      <c r="M1581">
        <v>722</v>
      </c>
      <c r="N1581">
        <v>722</v>
      </c>
      <c r="O1581">
        <v>722</v>
      </c>
      <c r="P1581">
        <f t="shared" si="50"/>
        <v>-0.61550997372623584</v>
      </c>
    </row>
    <row r="1582" spans="1:16">
      <c r="A1582">
        <v>11</v>
      </c>
      <c r="B1582" t="s">
        <v>0</v>
      </c>
      <c r="C1582">
        <v>30</v>
      </c>
      <c r="D1582">
        <v>62</v>
      </c>
      <c r="E1582" t="s">
        <v>208</v>
      </c>
      <c r="F1582" t="s">
        <v>209</v>
      </c>
      <c r="G1582" t="s">
        <v>210</v>
      </c>
      <c r="H1582" t="s">
        <v>211</v>
      </c>
      <c r="I1582">
        <v>82917267547</v>
      </c>
      <c r="J1582">
        <v>82917284566</v>
      </c>
      <c r="K1582">
        <f t="shared" si="49"/>
        <v>4.7275</v>
      </c>
      <c r="L1582" t="s">
        <v>5</v>
      </c>
      <c r="M1582">
        <v>786</v>
      </c>
      <c r="N1582">
        <v>786</v>
      </c>
      <c r="O1582">
        <v>786</v>
      </c>
      <c r="P1582">
        <f t="shared" si="50"/>
        <v>-0.42608434366342318</v>
      </c>
    </row>
    <row r="1583" spans="1:16">
      <c r="A1583">
        <v>11</v>
      </c>
      <c r="B1583" t="s">
        <v>0</v>
      </c>
      <c r="C1583">
        <v>30</v>
      </c>
      <c r="D1583">
        <v>61</v>
      </c>
      <c r="E1583" t="s">
        <v>503</v>
      </c>
      <c r="F1583" t="s">
        <v>504</v>
      </c>
      <c r="G1583" t="s">
        <v>505</v>
      </c>
      <c r="H1583" t="s">
        <v>506</v>
      </c>
      <c r="I1583">
        <v>82917265927</v>
      </c>
      <c r="J1583">
        <v>82917284719</v>
      </c>
      <c r="K1583">
        <f t="shared" si="49"/>
        <v>5.22</v>
      </c>
      <c r="L1583" t="s">
        <v>5</v>
      </c>
      <c r="M1583">
        <v>842</v>
      </c>
      <c r="N1583">
        <v>842</v>
      </c>
      <c r="O1583">
        <v>842</v>
      </c>
      <c r="P1583">
        <f t="shared" si="50"/>
        <v>-0.26033691735846209</v>
      </c>
    </row>
    <row r="1584" spans="1:16">
      <c r="A1584">
        <v>11</v>
      </c>
      <c r="B1584" t="s">
        <v>0</v>
      </c>
      <c r="C1584">
        <v>30</v>
      </c>
      <c r="D1584">
        <v>58</v>
      </c>
      <c r="E1584" t="s">
        <v>68</v>
      </c>
      <c r="F1584" t="s">
        <v>69</v>
      </c>
      <c r="G1584" t="s">
        <v>70</v>
      </c>
      <c r="H1584" t="s">
        <v>71</v>
      </c>
      <c r="I1584">
        <v>82917306884</v>
      </c>
      <c r="J1584">
        <v>82917311567</v>
      </c>
      <c r="K1584">
        <f t="shared" si="49"/>
        <v>1.3008333333333333</v>
      </c>
      <c r="L1584" t="s">
        <v>5</v>
      </c>
      <c r="M1584">
        <v>1266</v>
      </c>
      <c r="N1584">
        <v>1266</v>
      </c>
      <c r="O1584">
        <v>1266</v>
      </c>
      <c r="P1584">
        <f t="shared" si="50"/>
        <v>0.99460788180767201</v>
      </c>
    </row>
    <row r="1585" spans="1:16">
      <c r="A1585">
        <v>11</v>
      </c>
      <c r="B1585" t="s">
        <v>0</v>
      </c>
      <c r="C1585">
        <v>30</v>
      </c>
      <c r="D1585">
        <v>63</v>
      </c>
      <c r="E1585" t="s">
        <v>137</v>
      </c>
      <c r="F1585" t="s">
        <v>138</v>
      </c>
      <c r="G1585" t="s">
        <v>139</v>
      </c>
      <c r="H1585" t="s">
        <v>140</v>
      </c>
      <c r="I1585">
        <v>82917305102</v>
      </c>
      <c r="J1585">
        <v>82917311901</v>
      </c>
      <c r="K1585">
        <f t="shared" si="49"/>
        <v>1.888611111111111</v>
      </c>
      <c r="L1585" t="s">
        <v>5</v>
      </c>
      <c r="M1585">
        <v>754</v>
      </c>
      <c r="N1585">
        <v>754</v>
      </c>
      <c r="O1585">
        <v>754</v>
      </c>
      <c r="P1585">
        <f t="shared" si="50"/>
        <v>-0.52079715869482957</v>
      </c>
    </row>
    <row r="1586" spans="1:16">
      <c r="A1586">
        <v>12</v>
      </c>
      <c r="B1586" t="s">
        <v>27</v>
      </c>
      <c r="C1586">
        <v>0</v>
      </c>
      <c r="D1586">
        <v>62</v>
      </c>
      <c r="E1586" t="s">
        <v>208</v>
      </c>
      <c r="F1586" t="s">
        <v>209</v>
      </c>
      <c r="G1586" t="s">
        <v>210</v>
      </c>
      <c r="H1586" t="s">
        <v>211</v>
      </c>
      <c r="J1586">
        <v>82917216705</v>
      </c>
      <c r="K1586">
        <f t="shared" si="49"/>
        <v>0</v>
      </c>
      <c r="L1586" t="s">
        <v>11</v>
      </c>
      <c r="M1586">
        <v>923</v>
      </c>
      <c r="N1586">
        <v>923</v>
      </c>
      <c r="O1586">
        <v>923</v>
      </c>
      <c r="P1586">
        <f t="shared" si="50"/>
        <v>-0.62426703265435213</v>
      </c>
    </row>
    <row r="1587" spans="1:16">
      <c r="A1587">
        <v>12</v>
      </c>
      <c r="B1587" t="s">
        <v>27</v>
      </c>
      <c r="C1587">
        <v>0</v>
      </c>
      <c r="D1587">
        <v>60</v>
      </c>
      <c r="E1587" t="s">
        <v>343</v>
      </c>
      <c r="F1587" t="s">
        <v>344</v>
      </c>
      <c r="G1587" t="s">
        <v>345</v>
      </c>
      <c r="H1587" t="s">
        <v>346</v>
      </c>
      <c r="J1587">
        <v>82917218511</v>
      </c>
      <c r="K1587">
        <f t="shared" si="49"/>
        <v>0</v>
      </c>
      <c r="L1587" t="s">
        <v>11</v>
      </c>
      <c r="M1587">
        <v>1651</v>
      </c>
      <c r="N1587">
        <v>1651</v>
      </c>
      <c r="O1587">
        <v>1651</v>
      </c>
      <c r="P1587">
        <f t="shared" si="50"/>
        <v>0.84369379297138603</v>
      </c>
    </row>
    <row r="1588" spans="1:16">
      <c r="A1588">
        <v>12</v>
      </c>
      <c r="B1588" t="s">
        <v>27</v>
      </c>
      <c r="C1588">
        <v>0</v>
      </c>
      <c r="D1588">
        <v>63</v>
      </c>
      <c r="E1588" t="s">
        <v>137</v>
      </c>
      <c r="F1588" t="s">
        <v>138</v>
      </c>
      <c r="G1588" t="s">
        <v>139</v>
      </c>
      <c r="H1588" t="s">
        <v>140</v>
      </c>
      <c r="J1588">
        <v>82917223016</v>
      </c>
      <c r="K1588">
        <f t="shared" si="49"/>
        <v>0</v>
      </c>
      <c r="L1588" t="s">
        <v>5</v>
      </c>
      <c r="M1588">
        <v>2387</v>
      </c>
      <c r="N1588">
        <v>2387</v>
      </c>
      <c r="O1588" t="s">
        <v>529</v>
      </c>
      <c r="P1588">
        <f t="shared" si="50"/>
        <v>2.3277860562413633</v>
      </c>
    </row>
    <row r="1589" spans="1:16">
      <c r="A1589">
        <v>12</v>
      </c>
      <c r="B1589" t="s">
        <v>27</v>
      </c>
      <c r="C1589">
        <v>0</v>
      </c>
      <c r="D1589">
        <v>64</v>
      </c>
      <c r="E1589" t="s">
        <v>475</v>
      </c>
      <c r="F1589" t="s">
        <v>476</v>
      </c>
      <c r="G1589" t="s">
        <v>477</v>
      </c>
      <c r="H1589" t="s">
        <v>478</v>
      </c>
      <c r="J1589">
        <v>82917224565</v>
      </c>
      <c r="K1589">
        <f t="shared" si="49"/>
        <v>0</v>
      </c>
      <c r="L1589" t="s">
        <v>11</v>
      </c>
      <c r="M1589">
        <v>1041</v>
      </c>
      <c r="N1589">
        <v>1041</v>
      </c>
      <c r="O1589">
        <v>1041</v>
      </c>
      <c r="P1589">
        <f t="shared" si="50"/>
        <v>-0.38632832740182865</v>
      </c>
    </row>
    <row r="1590" spans="1:16">
      <c r="A1590">
        <v>12</v>
      </c>
      <c r="B1590" t="s">
        <v>27</v>
      </c>
      <c r="C1590">
        <v>0</v>
      </c>
      <c r="D1590">
        <v>59</v>
      </c>
      <c r="E1590" t="s">
        <v>114</v>
      </c>
      <c r="F1590" t="s">
        <v>115</v>
      </c>
      <c r="G1590" t="s">
        <v>116</v>
      </c>
      <c r="H1590" t="s">
        <v>117</v>
      </c>
      <c r="J1590">
        <v>82917231055</v>
      </c>
      <c r="K1590">
        <f t="shared" si="49"/>
        <v>0</v>
      </c>
      <c r="L1590" t="s">
        <v>11</v>
      </c>
      <c r="M1590">
        <v>1627</v>
      </c>
      <c r="N1590">
        <v>1627</v>
      </c>
      <c r="O1590">
        <v>1627</v>
      </c>
      <c r="P1590">
        <f t="shared" si="50"/>
        <v>0.79529948003866946</v>
      </c>
    </row>
    <row r="1591" spans="1:16">
      <c r="A1591">
        <v>12</v>
      </c>
      <c r="B1591" t="s">
        <v>27</v>
      </c>
      <c r="C1591">
        <v>0</v>
      </c>
      <c r="D1591">
        <v>58</v>
      </c>
      <c r="E1591" t="s">
        <v>68</v>
      </c>
      <c r="F1591" t="s">
        <v>69</v>
      </c>
      <c r="G1591" t="s">
        <v>70</v>
      </c>
      <c r="H1591" t="s">
        <v>71</v>
      </c>
      <c r="J1591">
        <v>82917231267</v>
      </c>
      <c r="K1591">
        <f t="shared" si="49"/>
        <v>0</v>
      </c>
      <c r="L1591" t="s">
        <v>11</v>
      </c>
      <c r="M1591">
        <v>627</v>
      </c>
      <c r="N1591">
        <v>627</v>
      </c>
      <c r="O1591">
        <v>627</v>
      </c>
      <c r="P1591">
        <f t="shared" si="50"/>
        <v>-1.2211302254911909</v>
      </c>
    </row>
    <row r="1592" spans="1:16">
      <c r="A1592">
        <v>12</v>
      </c>
      <c r="B1592" t="s">
        <v>27</v>
      </c>
      <c r="C1592">
        <v>0</v>
      </c>
      <c r="D1592">
        <v>57</v>
      </c>
      <c r="E1592" t="s">
        <v>317</v>
      </c>
      <c r="F1592" t="s">
        <v>318</v>
      </c>
      <c r="G1592" t="s">
        <v>319</v>
      </c>
      <c r="H1592" t="s">
        <v>320</v>
      </c>
      <c r="J1592">
        <v>82917236235</v>
      </c>
      <c r="K1592">
        <f t="shared" si="49"/>
        <v>0</v>
      </c>
      <c r="L1592" t="s">
        <v>11</v>
      </c>
      <c r="M1592">
        <v>963</v>
      </c>
      <c r="N1592">
        <v>963</v>
      </c>
      <c r="O1592">
        <v>963</v>
      </c>
      <c r="P1592">
        <f t="shared" si="50"/>
        <v>-0.54360984443315774</v>
      </c>
    </row>
    <row r="1593" spans="1:16">
      <c r="A1593">
        <v>12</v>
      </c>
      <c r="B1593" t="s">
        <v>27</v>
      </c>
      <c r="C1593">
        <v>0</v>
      </c>
      <c r="D1593">
        <v>61</v>
      </c>
      <c r="E1593" t="s">
        <v>503</v>
      </c>
      <c r="F1593" t="s">
        <v>504</v>
      </c>
      <c r="G1593" t="s">
        <v>505</v>
      </c>
      <c r="H1593" t="s">
        <v>506</v>
      </c>
      <c r="J1593">
        <v>82917236762</v>
      </c>
      <c r="K1593">
        <f t="shared" si="49"/>
        <v>0</v>
      </c>
      <c r="L1593" t="s">
        <v>11</v>
      </c>
      <c r="M1593">
        <v>1027</v>
      </c>
      <c r="N1593">
        <v>1027</v>
      </c>
      <c r="O1593">
        <v>1027</v>
      </c>
      <c r="P1593">
        <f t="shared" si="50"/>
        <v>-0.41455834327924673</v>
      </c>
    </row>
    <row r="1594" spans="1:16">
      <c r="A1594">
        <v>12</v>
      </c>
      <c r="B1594" t="s">
        <v>27</v>
      </c>
      <c r="C1594">
        <v>3</v>
      </c>
      <c r="D1594">
        <v>10</v>
      </c>
      <c r="E1594" t="s">
        <v>145</v>
      </c>
      <c r="F1594" t="s">
        <v>146</v>
      </c>
      <c r="G1594" t="s">
        <v>147</v>
      </c>
      <c r="H1594" t="s">
        <v>148</v>
      </c>
      <c r="I1594">
        <v>82917214248</v>
      </c>
      <c r="J1594">
        <v>82917219032</v>
      </c>
      <c r="K1594">
        <f t="shared" si="49"/>
        <v>1.328888888888889</v>
      </c>
      <c r="L1594" t="s">
        <v>11</v>
      </c>
      <c r="M1594">
        <v>1252</v>
      </c>
      <c r="N1594">
        <v>1252</v>
      </c>
      <c r="O1594">
        <v>1252</v>
      </c>
      <c r="P1594">
        <f t="shared" si="50"/>
        <v>3.9138340464971839E-2</v>
      </c>
    </row>
    <row r="1595" spans="1:16">
      <c r="A1595">
        <v>12</v>
      </c>
      <c r="B1595" t="s">
        <v>27</v>
      </c>
      <c r="C1595">
        <v>3</v>
      </c>
      <c r="D1595">
        <v>11</v>
      </c>
      <c r="E1595" t="s">
        <v>354</v>
      </c>
      <c r="F1595" t="s">
        <v>355</v>
      </c>
      <c r="G1595" t="s">
        <v>356</v>
      </c>
      <c r="H1595" t="s">
        <v>357</v>
      </c>
      <c r="I1595">
        <v>82917214302</v>
      </c>
      <c r="J1595">
        <v>82917219234</v>
      </c>
      <c r="K1595">
        <f t="shared" si="49"/>
        <v>1.37</v>
      </c>
      <c r="L1595" t="s">
        <v>11</v>
      </c>
      <c r="M1595">
        <v>938</v>
      </c>
      <c r="N1595">
        <v>938</v>
      </c>
      <c r="O1595">
        <v>938</v>
      </c>
      <c r="P1595">
        <f t="shared" si="50"/>
        <v>-0.59402058707140426</v>
      </c>
    </row>
    <row r="1596" spans="1:16">
      <c r="A1596">
        <v>12</v>
      </c>
      <c r="B1596" t="s">
        <v>27</v>
      </c>
      <c r="C1596">
        <v>3</v>
      </c>
      <c r="D1596">
        <v>13</v>
      </c>
      <c r="E1596" t="s">
        <v>479</v>
      </c>
      <c r="F1596" t="s">
        <v>480</v>
      </c>
      <c r="G1596" t="s">
        <v>481</v>
      </c>
      <c r="H1596" t="s">
        <v>482</v>
      </c>
      <c r="I1596">
        <v>82917219680</v>
      </c>
      <c r="J1596">
        <v>82917221925</v>
      </c>
      <c r="K1596">
        <f t="shared" si="49"/>
        <v>0.62361111111111112</v>
      </c>
      <c r="L1596" t="s">
        <v>11</v>
      </c>
      <c r="M1596">
        <v>1293</v>
      </c>
      <c r="N1596">
        <v>1293</v>
      </c>
      <c r="O1596">
        <v>1293</v>
      </c>
      <c r="P1596">
        <f t="shared" si="50"/>
        <v>0.1218119583916961</v>
      </c>
    </row>
    <row r="1597" spans="1:16">
      <c r="A1597">
        <v>12</v>
      </c>
      <c r="B1597" t="s">
        <v>27</v>
      </c>
      <c r="C1597">
        <v>3</v>
      </c>
      <c r="D1597">
        <v>9</v>
      </c>
      <c r="E1597" t="s">
        <v>182</v>
      </c>
      <c r="F1597" t="s">
        <v>183</v>
      </c>
      <c r="G1597" t="s">
        <v>184</v>
      </c>
      <c r="H1597" t="s">
        <v>185</v>
      </c>
      <c r="I1597">
        <v>82917221193</v>
      </c>
      <c r="J1597">
        <v>82917224658</v>
      </c>
      <c r="K1597">
        <f t="shared" si="49"/>
        <v>0.96250000000000002</v>
      </c>
      <c r="L1597" t="s">
        <v>5</v>
      </c>
      <c r="M1597">
        <v>1850</v>
      </c>
      <c r="N1597">
        <v>1850</v>
      </c>
      <c r="O1597">
        <v>1850</v>
      </c>
      <c r="P1597">
        <f t="shared" si="50"/>
        <v>1.2449633043718282</v>
      </c>
    </row>
    <row r="1598" spans="1:16">
      <c r="A1598">
        <v>12</v>
      </c>
      <c r="B1598" t="s">
        <v>27</v>
      </c>
      <c r="C1598">
        <v>3</v>
      </c>
      <c r="D1598">
        <v>15</v>
      </c>
      <c r="E1598" t="s">
        <v>87</v>
      </c>
      <c r="F1598" t="s">
        <v>88</v>
      </c>
      <c r="G1598" t="s">
        <v>89</v>
      </c>
      <c r="H1598" t="s">
        <v>90</v>
      </c>
      <c r="I1598">
        <v>82917227489</v>
      </c>
      <c r="J1598">
        <v>82917230979</v>
      </c>
      <c r="K1598">
        <f t="shared" si="49"/>
        <v>0.96944444444444444</v>
      </c>
      <c r="L1598" t="s">
        <v>11</v>
      </c>
      <c r="M1598">
        <v>762</v>
      </c>
      <c r="N1598">
        <v>762</v>
      </c>
      <c r="O1598">
        <v>762</v>
      </c>
      <c r="P1598">
        <f t="shared" si="50"/>
        <v>-0.94891221524465963</v>
      </c>
    </row>
    <row r="1599" spans="1:16">
      <c r="A1599">
        <v>12</v>
      </c>
      <c r="B1599" t="s">
        <v>27</v>
      </c>
      <c r="C1599">
        <v>3</v>
      </c>
      <c r="D1599">
        <v>14</v>
      </c>
      <c r="E1599" t="s">
        <v>83</v>
      </c>
      <c r="F1599" t="s">
        <v>84</v>
      </c>
      <c r="G1599" t="s">
        <v>85</v>
      </c>
      <c r="H1599" t="s">
        <v>86</v>
      </c>
      <c r="I1599">
        <v>82917227651</v>
      </c>
      <c r="J1599">
        <v>82917231479</v>
      </c>
      <c r="K1599">
        <f t="shared" si="49"/>
        <v>1.0633333333333332</v>
      </c>
      <c r="L1599" t="s">
        <v>11</v>
      </c>
      <c r="M1599">
        <v>1299</v>
      </c>
      <c r="N1599">
        <v>1299</v>
      </c>
      <c r="O1599">
        <v>1299</v>
      </c>
      <c r="P1599">
        <f t="shared" si="50"/>
        <v>0.13391053662487526</v>
      </c>
    </row>
    <row r="1600" spans="1:16">
      <c r="A1600">
        <v>12</v>
      </c>
      <c r="B1600" t="s">
        <v>27</v>
      </c>
      <c r="C1600">
        <v>3</v>
      </c>
      <c r="D1600">
        <v>16</v>
      </c>
      <c r="E1600" t="s">
        <v>266</v>
      </c>
      <c r="F1600" t="s">
        <v>267</v>
      </c>
      <c r="G1600" t="s">
        <v>268</v>
      </c>
      <c r="H1600" t="s">
        <v>269</v>
      </c>
      <c r="I1600">
        <v>82917232721</v>
      </c>
      <c r="J1600">
        <v>82917235753</v>
      </c>
      <c r="K1600">
        <f t="shared" si="49"/>
        <v>0.84222222222222221</v>
      </c>
      <c r="L1600" t="s">
        <v>11</v>
      </c>
      <c r="M1600">
        <v>1210</v>
      </c>
      <c r="N1600">
        <v>1210</v>
      </c>
      <c r="O1600">
        <v>1210</v>
      </c>
      <c r="P1600">
        <f t="shared" si="50"/>
        <v>-4.5551707167282289E-2</v>
      </c>
    </row>
    <row r="1601" spans="1:16">
      <c r="A1601">
        <v>12</v>
      </c>
      <c r="B1601" t="s">
        <v>27</v>
      </c>
      <c r="C1601">
        <v>3</v>
      </c>
      <c r="D1601">
        <v>12</v>
      </c>
      <c r="E1601" t="s">
        <v>458</v>
      </c>
      <c r="F1601" t="s">
        <v>459</v>
      </c>
      <c r="G1601" t="s">
        <v>460</v>
      </c>
      <c r="H1601" t="s">
        <v>461</v>
      </c>
      <c r="I1601">
        <v>82917233207</v>
      </c>
      <c r="J1601">
        <v>82917236155</v>
      </c>
      <c r="K1601">
        <f t="shared" si="49"/>
        <v>0.81888888888888889</v>
      </c>
      <c r="L1601" t="s">
        <v>11</v>
      </c>
      <c r="M1601">
        <v>826</v>
      </c>
      <c r="N1601">
        <v>826</v>
      </c>
      <c r="O1601">
        <v>826</v>
      </c>
      <c r="P1601">
        <f t="shared" si="50"/>
        <v>-0.81986071409074857</v>
      </c>
    </row>
    <row r="1602" spans="1:16">
      <c r="A1602">
        <v>12</v>
      </c>
      <c r="B1602" t="s">
        <v>27</v>
      </c>
      <c r="C1602">
        <v>30</v>
      </c>
      <c r="D1602">
        <v>34</v>
      </c>
      <c r="E1602" t="s">
        <v>273</v>
      </c>
      <c r="F1602" t="s">
        <v>274</v>
      </c>
      <c r="G1602" t="s">
        <v>275</v>
      </c>
      <c r="H1602" t="s">
        <v>276</v>
      </c>
      <c r="I1602">
        <v>82917212627</v>
      </c>
      <c r="J1602">
        <v>82917215842</v>
      </c>
      <c r="K1602">
        <f t="shared" si="49"/>
        <v>0.8930555555555556</v>
      </c>
      <c r="L1602" t="s">
        <v>11</v>
      </c>
      <c r="M1602">
        <v>1002</v>
      </c>
      <c r="N1602">
        <v>1002</v>
      </c>
      <c r="O1602">
        <v>1002</v>
      </c>
      <c r="P1602">
        <f t="shared" si="50"/>
        <v>-0.4649690859174932</v>
      </c>
    </row>
    <row r="1603" spans="1:16">
      <c r="A1603">
        <v>12</v>
      </c>
      <c r="B1603" t="s">
        <v>27</v>
      </c>
      <c r="C1603">
        <v>30</v>
      </c>
      <c r="D1603">
        <v>33</v>
      </c>
      <c r="E1603" t="s">
        <v>7</v>
      </c>
      <c r="F1603" t="s">
        <v>8</v>
      </c>
      <c r="G1603" t="s">
        <v>9</v>
      </c>
      <c r="H1603" t="s">
        <v>10</v>
      </c>
      <c r="I1603">
        <v>82917213438</v>
      </c>
      <c r="J1603">
        <v>82917217068</v>
      </c>
      <c r="K1603">
        <f t="shared" ref="K1603:K1666" si="51">IF(ISBLANK(I1603),0,((J1603-I1603)/60)/60)</f>
        <v>1.0083333333333333</v>
      </c>
      <c r="L1603" t="s">
        <v>11</v>
      </c>
      <c r="M1603">
        <v>1010</v>
      </c>
      <c r="N1603">
        <v>1010</v>
      </c>
      <c r="O1603">
        <v>1010</v>
      </c>
      <c r="P1603">
        <f t="shared" ref="P1603:P1666" si="52">IF(ISBLANK(N1603),"",(N1603-VLOOKUP($A1603,$R:$T,2,FALSE))/VLOOKUP($A1603,$R:$T,3,FALSE))</f>
        <v>-0.44883764827325434</v>
      </c>
    </row>
    <row r="1604" spans="1:16">
      <c r="A1604">
        <v>12</v>
      </c>
      <c r="B1604" t="s">
        <v>27</v>
      </c>
      <c r="C1604">
        <v>30</v>
      </c>
      <c r="D1604">
        <v>38</v>
      </c>
      <c r="E1604" t="s">
        <v>441</v>
      </c>
      <c r="F1604" t="s">
        <v>442</v>
      </c>
      <c r="G1604" t="s">
        <v>443</v>
      </c>
      <c r="H1604" t="s">
        <v>444</v>
      </c>
      <c r="I1604">
        <v>82917219896</v>
      </c>
      <c r="J1604">
        <v>82917222437</v>
      </c>
      <c r="K1604">
        <f t="shared" si="51"/>
        <v>0.70583333333333331</v>
      </c>
      <c r="L1604" t="s">
        <v>11</v>
      </c>
      <c r="M1604">
        <v>786</v>
      </c>
      <c r="N1604">
        <v>786</v>
      </c>
      <c r="O1604">
        <v>786</v>
      </c>
      <c r="P1604">
        <f t="shared" si="52"/>
        <v>-0.90051790231194306</v>
      </c>
    </row>
    <row r="1605" spans="1:16">
      <c r="A1605">
        <v>12</v>
      </c>
      <c r="B1605" t="s">
        <v>27</v>
      </c>
      <c r="C1605">
        <v>30</v>
      </c>
      <c r="D1605">
        <v>36</v>
      </c>
      <c r="E1605" t="s">
        <v>133</v>
      </c>
      <c r="F1605" t="s">
        <v>134</v>
      </c>
      <c r="G1605" t="s">
        <v>135</v>
      </c>
      <c r="H1605" t="s">
        <v>136</v>
      </c>
      <c r="I1605">
        <v>82917220815</v>
      </c>
      <c r="J1605">
        <v>82917224103</v>
      </c>
      <c r="K1605">
        <f t="shared" si="51"/>
        <v>0.91333333333333333</v>
      </c>
      <c r="L1605" t="s">
        <v>11</v>
      </c>
      <c r="M1605">
        <v>1204</v>
      </c>
      <c r="N1605">
        <v>1204</v>
      </c>
      <c r="O1605">
        <v>1204</v>
      </c>
      <c r="P1605">
        <f t="shared" si="52"/>
        <v>-5.7650285400461451E-2</v>
      </c>
    </row>
    <row r="1606" spans="1:16">
      <c r="A1606">
        <v>12</v>
      </c>
      <c r="B1606" t="s">
        <v>27</v>
      </c>
      <c r="C1606">
        <v>30</v>
      </c>
      <c r="D1606">
        <v>40</v>
      </c>
      <c r="E1606" t="s">
        <v>193</v>
      </c>
      <c r="F1606" t="s">
        <v>194</v>
      </c>
      <c r="G1606" t="s">
        <v>195</v>
      </c>
      <c r="H1606" t="s">
        <v>196</v>
      </c>
      <c r="I1606">
        <v>82917227326</v>
      </c>
      <c r="J1606">
        <v>82917230617</v>
      </c>
      <c r="K1606">
        <f t="shared" si="51"/>
        <v>0.91416666666666668</v>
      </c>
      <c r="L1606" t="s">
        <v>11</v>
      </c>
      <c r="M1606">
        <v>858</v>
      </c>
      <c r="N1606">
        <v>858</v>
      </c>
      <c r="O1606">
        <v>858</v>
      </c>
      <c r="P1606">
        <f t="shared" si="52"/>
        <v>-0.75533496351379303</v>
      </c>
    </row>
    <row r="1607" spans="1:16">
      <c r="A1607">
        <v>12</v>
      </c>
      <c r="B1607" t="s">
        <v>27</v>
      </c>
      <c r="C1607">
        <v>30</v>
      </c>
      <c r="D1607">
        <v>37</v>
      </c>
      <c r="E1607" t="s">
        <v>299</v>
      </c>
      <c r="F1607" t="s">
        <v>300</v>
      </c>
      <c r="G1607" t="s">
        <v>301</v>
      </c>
      <c r="H1607" t="s">
        <v>302</v>
      </c>
      <c r="I1607">
        <v>82917227705</v>
      </c>
      <c r="J1607">
        <v>82917231587</v>
      </c>
      <c r="K1607">
        <f t="shared" si="51"/>
        <v>1.0783333333333334</v>
      </c>
      <c r="L1607" t="s">
        <v>11</v>
      </c>
      <c r="M1607">
        <v>2444</v>
      </c>
      <c r="N1607">
        <v>2444</v>
      </c>
      <c r="O1607" t="s">
        <v>529</v>
      </c>
      <c r="P1607">
        <f t="shared" si="52"/>
        <v>2.442722549456565</v>
      </c>
    </row>
    <row r="1608" spans="1:16">
      <c r="A1608">
        <v>12</v>
      </c>
      <c r="B1608" t="s">
        <v>27</v>
      </c>
      <c r="C1608">
        <v>30</v>
      </c>
      <c r="D1608">
        <v>35</v>
      </c>
      <c r="E1608" t="s">
        <v>107</v>
      </c>
      <c r="F1608" t="s">
        <v>108</v>
      </c>
      <c r="G1608" t="s">
        <v>109</v>
      </c>
      <c r="H1608" t="s">
        <v>110</v>
      </c>
      <c r="I1608">
        <v>82917232505</v>
      </c>
      <c r="J1608">
        <v>82917234915</v>
      </c>
      <c r="K1608">
        <f t="shared" si="51"/>
        <v>0.6694444444444444</v>
      </c>
      <c r="L1608" t="s">
        <v>11</v>
      </c>
      <c r="M1608">
        <v>715</v>
      </c>
      <c r="N1608">
        <v>715</v>
      </c>
      <c r="O1608">
        <v>715</v>
      </c>
      <c r="P1608">
        <f t="shared" si="52"/>
        <v>-1.0436844114045631</v>
      </c>
    </row>
    <row r="1609" spans="1:16">
      <c r="A1609">
        <v>12</v>
      </c>
      <c r="B1609" t="s">
        <v>27</v>
      </c>
      <c r="C1609">
        <v>30</v>
      </c>
      <c r="D1609">
        <v>39</v>
      </c>
      <c r="E1609" t="s">
        <v>430</v>
      </c>
      <c r="F1609" t="s">
        <v>431</v>
      </c>
      <c r="G1609" t="s">
        <v>432</v>
      </c>
      <c r="H1609" t="s">
        <v>433</v>
      </c>
      <c r="I1609">
        <v>82917233315</v>
      </c>
      <c r="J1609">
        <v>82917236854</v>
      </c>
      <c r="K1609">
        <f t="shared" si="51"/>
        <v>0.98305555555555557</v>
      </c>
      <c r="L1609" t="s">
        <v>11</v>
      </c>
      <c r="M1609">
        <v>690</v>
      </c>
      <c r="N1609">
        <v>690</v>
      </c>
      <c r="O1609">
        <v>690</v>
      </c>
      <c r="P1609">
        <f t="shared" si="52"/>
        <v>-1.0940951540428097</v>
      </c>
    </row>
    <row r="1610" spans="1:16">
      <c r="A1610">
        <v>12</v>
      </c>
      <c r="B1610" t="s">
        <v>12</v>
      </c>
      <c r="C1610">
        <v>0</v>
      </c>
      <c r="E1610" t="s">
        <v>256</v>
      </c>
      <c r="F1610" t="s">
        <v>257</v>
      </c>
      <c r="H1610" t="s">
        <v>258</v>
      </c>
      <c r="J1610">
        <v>82917215458</v>
      </c>
      <c r="K1610">
        <f t="shared" si="51"/>
        <v>0</v>
      </c>
      <c r="L1610" t="s">
        <v>11</v>
      </c>
      <c r="M1610">
        <v>2402</v>
      </c>
      <c r="N1610">
        <v>2402</v>
      </c>
      <c r="O1610" t="s">
        <v>529</v>
      </c>
      <c r="P1610">
        <f t="shared" si="52"/>
        <v>2.3580325018243111</v>
      </c>
    </row>
    <row r="1611" spans="1:16">
      <c r="A1611">
        <v>12</v>
      </c>
      <c r="B1611" t="s">
        <v>12</v>
      </c>
      <c r="C1611">
        <v>0</v>
      </c>
      <c r="E1611" t="s">
        <v>370</v>
      </c>
      <c r="F1611" t="s">
        <v>371</v>
      </c>
      <c r="H1611" t="s">
        <v>372</v>
      </c>
      <c r="J1611">
        <v>82917218027</v>
      </c>
      <c r="K1611">
        <f t="shared" si="51"/>
        <v>0</v>
      </c>
      <c r="L1611" t="s">
        <v>11</v>
      </c>
      <c r="M1611">
        <v>2523</v>
      </c>
      <c r="N1611">
        <v>2523</v>
      </c>
      <c r="O1611" t="s">
        <v>529</v>
      </c>
      <c r="P1611">
        <f t="shared" si="52"/>
        <v>2.6020204961934241</v>
      </c>
    </row>
    <row r="1612" spans="1:16">
      <c r="A1612">
        <v>12</v>
      </c>
      <c r="B1612" t="s">
        <v>12</v>
      </c>
      <c r="C1612">
        <v>0</v>
      </c>
      <c r="E1612" t="s">
        <v>222</v>
      </c>
      <c r="F1612" t="s">
        <v>223</v>
      </c>
      <c r="H1612" t="s">
        <v>224</v>
      </c>
      <c r="J1612">
        <v>82917218752</v>
      </c>
      <c r="K1612">
        <f t="shared" si="51"/>
        <v>0</v>
      </c>
      <c r="L1612" t="s">
        <v>11</v>
      </c>
      <c r="M1612">
        <v>947</v>
      </c>
      <c r="N1612">
        <v>947</v>
      </c>
      <c r="O1612">
        <v>947</v>
      </c>
      <c r="P1612">
        <f t="shared" si="52"/>
        <v>-0.57587271972163556</v>
      </c>
    </row>
    <row r="1613" spans="1:16">
      <c r="A1613">
        <v>12</v>
      </c>
      <c r="B1613" t="s">
        <v>12</v>
      </c>
      <c r="C1613">
        <v>0</v>
      </c>
      <c r="E1613" t="s">
        <v>20</v>
      </c>
      <c r="F1613" t="s">
        <v>21</v>
      </c>
      <c r="H1613" t="s">
        <v>22</v>
      </c>
      <c r="J1613">
        <v>82917222829</v>
      </c>
      <c r="K1613">
        <f t="shared" si="51"/>
        <v>0</v>
      </c>
      <c r="L1613" t="s">
        <v>11</v>
      </c>
      <c r="M1613">
        <v>1074</v>
      </c>
      <c r="N1613">
        <v>1074</v>
      </c>
      <c r="O1613">
        <v>1074</v>
      </c>
      <c r="P1613">
        <f t="shared" si="52"/>
        <v>-0.31978614711934328</v>
      </c>
    </row>
    <row r="1614" spans="1:16">
      <c r="A1614">
        <v>12</v>
      </c>
      <c r="B1614" t="s">
        <v>12</v>
      </c>
      <c r="C1614">
        <v>0</v>
      </c>
      <c r="E1614" t="s">
        <v>41</v>
      </c>
      <c r="F1614" t="s">
        <v>42</v>
      </c>
      <c r="H1614" t="s">
        <v>43</v>
      </c>
      <c r="J1614">
        <v>82917223513</v>
      </c>
      <c r="K1614">
        <f t="shared" si="51"/>
        <v>0</v>
      </c>
      <c r="L1614" t="s">
        <v>11</v>
      </c>
      <c r="M1614">
        <v>1843</v>
      </c>
      <c r="N1614">
        <v>1843</v>
      </c>
      <c r="O1614">
        <v>1843</v>
      </c>
      <c r="P1614">
        <f t="shared" si="52"/>
        <v>1.2308482964331191</v>
      </c>
    </row>
    <row r="1615" spans="1:16">
      <c r="A1615">
        <v>12</v>
      </c>
      <c r="B1615" t="s">
        <v>12</v>
      </c>
      <c r="C1615">
        <v>0</v>
      </c>
      <c r="E1615" t="s">
        <v>236</v>
      </c>
      <c r="F1615" t="s">
        <v>237</v>
      </c>
      <c r="H1615" t="s">
        <v>238</v>
      </c>
      <c r="J1615">
        <v>82917223654</v>
      </c>
      <c r="K1615">
        <f t="shared" si="51"/>
        <v>0</v>
      </c>
      <c r="L1615" t="s">
        <v>11</v>
      </c>
      <c r="M1615">
        <v>1010</v>
      </c>
      <c r="N1615">
        <v>1010</v>
      </c>
      <c r="O1615">
        <v>1010</v>
      </c>
      <c r="P1615">
        <f t="shared" si="52"/>
        <v>-0.44883764827325434</v>
      </c>
    </row>
    <row r="1616" spans="1:16">
      <c r="A1616">
        <v>12</v>
      </c>
      <c r="B1616" t="s">
        <v>12</v>
      </c>
      <c r="C1616">
        <v>0</v>
      </c>
      <c r="E1616" t="s">
        <v>233</v>
      </c>
      <c r="F1616" t="s">
        <v>234</v>
      </c>
      <c r="H1616" t="s">
        <v>235</v>
      </c>
      <c r="J1616">
        <v>82917228223</v>
      </c>
      <c r="K1616">
        <f t="shared" si="51"/>
        <v>0</v>
      </c>
      <c r="L1616" t="s">
        <v>11</v>
      </c>
      <c r="M1616">
        <v>1181</v>
      </c>
      <c r="N1616">
        <v>1181</v>
      </c>
      <c r="O1616">
        <v>1181</v>
      </c>
      <c r="P1616">
        <f t="shared" si="52"/>
        <v>-0.10402816862764824</v>
      </c>
    </row>
    <row r="1617" spans="1:16">
      <c r="A1617">
        <v>12</v>
      </c>
      <c r="B1617" t="s">
        <v>12</v>
      </c>
      <c r="C1617">
        <v>0</v>
      </c>
      <c r="E1617" t="s">
        <v>395</v>
      </c>
      <c r="F1617" t="s">
        <v>396</v>
      </c>
      <c r="H1617" t="s">
        <v>397</v>
      </c>
      <c r="J1617">
        <v>82917229888</v>
      </c>
      <c r="K1617">
        <f t="shared" si="51"/>
        <v>0</v>
      </c>
      <c r="L1617" t="s">
        <v>11</v>
      </c>
      <c r="M1617">
        <v>778</v>
      </c>
      <c r="N1617">
        <v>778</v>
      </c>
      <c r="O1617">
        <v>778</v>
      </c>
      <c r="P1617">
        <f t="shared" si="52"/>
        <v>-0.91664933995618192</v>
      </c>
    </row>
    <row r="1618" spans="1:16">
      <c r="A1618">
        <v>12</v>
      </c>
      <c r="B1618" t="s">
        <v>12</v>
      </c>
      <c r="C1618">
        <v>0</v>
      </c>
      <c r="E1618" t="s">
        <v>72</v>
      </c>
      <c r="F1618" t="s">
        <v>73</v>
      </c>
      <c r="H1618" t="s">
        <v>74</v>
      </c>
      <c r="J1618">
        <v>82917231764</v>
      </c>
      <c r="K1618">
        <f t="shared" si="51"/>
        <v>0</v>
      </c>
      <c r="L1618" t="s">
        <v>11</v>
      </c>
      <c r="M1618">
        <v>1218</v>
      </c>
      <c r="N1618">
        <v>1218</v>
      </c>
      <c r="O1618">
        <v>1218</v>
      </c>
      <c r="P1618">
        <f t="shared" si="52"/>
        <v>-2.942026952304341E-2</v>
      </c>
    </row>
    <row r="1619" spans="1:16">
      <c r="A1619">
        <v>12</v>
      </c>
      <c r="B1619" t="s">
        <v>12</v>
      </c>
      <c r="C1619">
        <v>0</v>
      </c>
      <c r="E1619" t="s">
        <v>35</v>
      </c>
      <c r="F1619" t="s">
        <v>36</v>
      </c>
      <c r="H1619" t="s">
        <v>37</v>
      </c>
      <c r="J1619">
        <v>82917234988</v>
      </c>
      <c r="K1619">
        <f t="shared" si="51"/>
        <v>0</v>
      </c>
      <c r="L1619" t="s">
        <v>11</v>
      </c>
      <c r="M1619">
        <v>713</v>
      </c>
      <c r="N1619">
        <v>713</v>
      </c>
      <c r="O1619">
        <v>713</v>
      </c>
      <c r="P1619">
        <f t="shared" si="52"/>
        <v>-1.0477172708156228</v>
      </c>
    </row>
    <row r="1620" spans="1:16">
      <c r="A1620">
        <v>12</v>
      </c>
      <c r="B1620" t="s">
        <v>12</v>
      </c>
      <c r="C1620">
        <v>0</v>
      </c>
      <c r="E1620" t="s">
        <v>149</v>
      </c>
      <c r="F1620" t="s">
        <v>150</v>
      </c>
      <c r="H1620" t="s">
        <v>151</v>
      </c>
      <c r="J1620">
        <v>82917237336</v>
      </c>
      <c r="K1620">
        <f t="shared" si="51"/>
        <v>0</v>
      </c>
      <c r="L1620" t="s">
        <v>11</v>
      </c>
      <c r="M1620">
        <v>690</v>
      </c>
      <c r="N1620">
        <v>690</v>
      </c>
      <c r="O1620">
        <v>690</v>
      </c>
      <c r="P1620">
        <f t="shared" si="52"/>
        <v>-1.0940951540428097</v>
      </c>
    </row>
    <row r="1621" spans="1:16">
      <c r="A1621">
        <v>12</v>
      </c>
      <c r="B1621" t="s">
        <v>12</v>
      </c>
      <c r="C1621">
        <v>0</v>
      </c>
      <c r="E1621" t="s">
        <v>24</v>
      </c>
      <c r="F1621" t="s">
        <v>25</v>
      </c>
      <c r="H1621" t="s">
        <v>26</v>
      </c>
      <c r="J1621">
        <v>82917237408</v>
      </c>
      <c r="K1621">
        <f t="shared" si="51"/>
        <v>0</v>
      </c>
      <c r="L1621" t="s">
        <v>11</v>
      </c>
      <c r="M1621">
        <v>826</v>
      </c>
      <c r="N1621">
        <v>826</v>
      </c>
      <c r="O1621">
        <v>826</v>
      </c>
      <c r="P1621">
        <f t="shared" si="52"/>
        <v>-0.81986071409074857</v>
      </c>
    </row>
    <row r="1622" spans="1:16">
      <c r="A1622">
        <v>12</v>
      </c>
      <c r="B1622" t="s">
        <v>12</v>
      </c>
      <c r="C1622">
        <v>3</v>
      </c>
      <c r="E1622" t="s">
        <v>186</v>
      </c>
      <c r="F1622" t="s">
        <v>187</v>
      </c>
      <c r="H1622" t="s">
        <v>188</v>
      </c>
      <c r="I1622">
        <v>82917212736</v>
      </c>
      <c r="J1622">
        <v>82917215748</v>
      </c>
      <c r="K1622">
        <f t="shared" si="51"/>
        <v>0.83666666666666667</v>
      </c>
      <c r="L1622" t="s">
        <v>11</v>
      </c>
      <c r="M1622">
        <v>1073</v>
      </c>
      <c r="N1622">
        <v>1073</v>
      </c>
      <c r="O1622">
        <v>1073</v>
      </c>
      <c r="P1622">
        <f t="shared" si="52"/>
        <v>-0.32180257682487312</v>
      </c>
    </row>
    <row r="1623" spans="1:16">
      <c r="A1623">
        <v>12</v>
      </c>
      <c r="B1623" t="s">
        <v>12</v>
      </c>
      <c r="C1623">
        <v>3</v>
      </c>
      <c r="E1623" t="s">
        <v>462</v>
      </c>
      <c r="F1623" t="s">
        <v>463</v>
      </c>
      <c r="H1623" t="s">
        <v>464</v>
      </c>
      <c r="I1623">
        <v>82917213762</v>
      </c>
      <c r="J1623">
        <v>82917217707</v>
      </c>
      <c r="K1623">
        <f t="shared" si="51"/>
        <v>1.0958333333333334</v>
      </c>
      <c r="L1623" t="s">
        <v>5</v>
      </c>
      <c r="M1623">
        <v>2756</v>
      </c>
      <c r="N1623" t="s">
        <v>529</v>
      </c>
      <c r="O1623" t="s">
        <v>529</v>
      </c>
      <c r="P1623" t="e">
        <f t="shared" si="52"/>
        <v>#VALUE!</v>
      </c>
    </row>
    <row r="1624" spans="1:16">
      <c r="A1624">
        <v>12</v>
      </c>
      <c r="B1624" t="s">
        <v>12</v>
      </c>
      <c r="C1624">
        <v>3</v>
      </c>
      <c r="E1624" t="s">
        <v>48</v>
      </c>
      <c r="F1624" t="s">
        <v>49</v>
      </c>
      <c r="H1624" t="s">
        <v>50</v>
      </c>
      <c r="I1624">
        <v>82917214357</v>
      </c>
      <c r="J1624">
        <v>82917219321</v>
      </c>
      <c r="K1624">
        <f t="shared" si="51"/>
        <v>1.3788888888888888</v>
      </c>
      <c r="L1624" t="s">
        <v>11</v>
      </c>
      <c r="M1624">
        <v>1442</v>
      </c>
      <c r="N1624">
        <v>1442</v>
      </c>
      <c r="O1624">
        <v>1442</v>
      </c>
      <c r="P1624">
        <f t="shared" si="52"/>
        <v>0.42225998451564528</v>
      </c>
    </row>
    <row r="1625" spans="1:16">
      <c r="A1625">
        <v>12</v>
      </c>
      <c r="B1625" t="s">
        <v>12</v>
      </c>
      <c r="C1625">
        <v>3</v>
      </c>
      <c r="E1625" t="s">
        <v>280</v>
      </c>
      <c r="F1625" t="s">
        <v>281</v>
      </c>
      <c r="H1625" t="s">
        <v>282</v>
      </c>
      <c r="I1625">
        <v>82917220599</v>
      </c>
      <c r="J1625">
        <v>82917223396</v>
      </c>
      <c r="K1625">
        <f t="shared" si="51"/>
        <v>0.77694444444444444</v>
      </c>
      <c r="L1625" t="s">
        <v>5</v>
      </c>
      <c r="M1625">
        <v>1459</v>
      </c>
      <c r="N1625">
        <v>1459</v>
      </c>
      <c r="O1625">
        <v>1459</v>
      </c>
      <c r="P1625">
        <f t="shared" si="52"/>
        <v>0.45653928950965289</v>
      </c>
    </row>
    <row r="1626" spans="1:16">
      <c r="A1626">
        <v>12</v>
      </c>
      <c r="B1626" t="s">
        <v>12</v>
      </c>
      <c r="C1626">
        <v>3</v>
      </c>
      <c r="E1626" t="s">
        <v>246</v>
      </c>
      <c r="F1626" t="s">
        <v>247</v>
      </c>
      <c r="H1626" t="s">
        <v>248</v>
      </c>
      <c r="I1626">
        <v>82917220545</v>
      </c>
      <c r="J1626">
        <v>82917223745</v>
      </c>
      <c r="K1626">
        <f t="shared" si="51"/>
        <v>0.88888888888888895</v>
      </c>
      <c r="L1626" t="s">
        <v>11</v>
      </c>
      <c r="M1626">
        <v>1051</v>
      </c>
      <c r="N1626">
        <v>1051</v>
      </c>
      <c r="O1626">
        <v>1051</v>
      </c>
      <c r="P1626">
        <f t="shared" si="52"/>
        <v>-0.36616403034653006</v>
      </c>
    </row>
    <row r="1627" spans="1:16">
      <c r="A1627">
        <v>12</v>
      </c>
      <c r="B1627" t="s">
        <v>12</v>
      </c>
      <c r="C1627">
        <v>3</v>
      </c>
      <c r="E1627" t="s">
        <v>367</v>
      </c>
      <c r="F1627" t="s">
        <v>368</v>
      </c>
      <c r="H1627" t="s">
        <v>369</v>
      </c>
      <c r="I1627">
        <v>82917221517</v>
      </c>
      <c r="J1627">
        <v>82917225815</v>
      </c>
      <c r="K1627">
        <f t="shared" si="51"/>
        <v>1.193888888888889</v>
      </c>
      <c r="L1627" t="s">
        <v>11</v>
      </c>
      <c r="M1627">
        <v>931</v>
      </c>
      <c r="N1627">
        <v>931</v>
      </c>
      <c r="O1627">
        <v>931</v>
      </c>
      <c r="P1627">
        <f t="shared" si="52"/>
        <v>-0.60813559501011327</v>
      </c>
    </row>
    <row r="1628" spans="1:16">
      <c r="A1628">
        <v>12</v>
      </c>
      <c r="B1628" t="s">
        <v>12</v>
      </c>
      <c r="C1628">
        <v>3</v>
      </c>
      <c r="E1628" t="s">
        <v>493</v>
      </c>
      <c r="F1628" t="s">
        <v>494</v>
      </c>
      <c r="H1628" t="s">
        <v>495</v>
      </c>
      <c r="I1628">
        <v>82917226029</v>
      </c>
      <c r="J1628">
        <v>82917228514</v>
      </c>
      <c r="K1628">
        <f t="shared" si="51"/>
        <v>0.69027777777777777</v>
      </c>
      <c r="L1628" t="s">
        <v>11</v>
      </c>
      <c r="M1628">
        <v>737</v>
      </c>
      <c r="N1628">
        <v>737</v>
      </c>
      <c r="O1628">
        <v>737</v>
      </c>
      <c r="P1628">
        <f t="shared" si="52"/>
        <v>-0.99932295788290615</v>
      </c>
    </row>
    <row r="1629" spans="1:16">
      <c r="A1629">
        <v>12</v>
      </c>
      <c r="B1629" t="s">
        <v>12</v>
      </c>
      <c r="C1629">
        <v>3</v>
      </c>
      <c r="E1629" t="s">
        <v>168</v>
      </c>
      <c r="F1629" t="s">
        <v>169</v>
      </c>
      <c r="H1629" t="s">
        <v>170</v>
      </c>
      <c r="I1629">
        <v>82917227164</v>
      </c>
      <c r="J1629">
        <v>82917230339</v>
      </c>
      <c r="K1629">
        <f t="shared" si="51"/>
        <v>0.88194444444444442</v>
      </c>
      <c r="L1629" t="s">
        <v>5</v>
      </c>
      <c r="M1629">
        <v>1819</v>
      </c>
      <c r="N1629">
        <v>1819</v>
      </c>
      <c r="O1629">
        <v>1819</v>
      </c>
      <c r="P1629">
        <f t="shared" si="52"/>
        <v>1.1824539835004027</v>
      </c>
    </row>
    <row r="1630" spans="1:16">
      <c r="A1630">
        <v>12</v>
      </c>
      <c r="B1630" t="s">
        <v>12</v>
      </c>
      <c r="C1630">
        <v>3</v>
      </c>
      <c r="E1630" t="s">
        <v>303</v>
      </c>
      <c r="F1630" t="s">
        <v>304</v>
      </c>
      <c r="H1630" t="s">
        <v>305</v>
      </c>
      <c r="I1630">
        <v>82917227813</v>
      </c>
      <c r="J1630">
        <v>82917231335</v>
      </c>
      <c r="K1630">
        <f t="shared" si="51"/>
        <v>0.97833333333333339</v>
      </c>
      <c r="L1630" t="s">
        <v>11</v>
      </c>
      <c r="M1630">
        <v>1915</v>
      </c>
      <c r="N1630">
        <v>1915</v>
      </c>
      <c r="O1630">
        <v>1915</v>
      </c>
      <c r="P1630">
        <f t="shared" si="52"/>
        <v>1.3760312352312691</v>
      </c>
    </row>
    <row r="1631" spans="1:16">
      <c r="A1631">
        <v>12</v>
      </c>
      <c r="B1631" t="s">
        <v>12</v>
      </c>
      <c r="C1631">
        <v>3</v>
      </c>
      <c r="E1631" t="s">
        <v>385</v>
      </c>
      <c r="F1631" t="s">
        <v>386</v>
      </c>
      <c r="H1631" t="s">
        <v>387</v>
      </c>
      <c r="I1631">
        <v>82917232235</v>
      </c>
      <c r="J1631">
        <v>82917234468</v>
      </c>
      <c r="K1631">
        <f t="shared" si="51"/>
        <v>0.62027777777777782</v>
      </c>
      <c r="L1631" t="s">
        <v>11</v>
      </c>
      <c r="M1631">
        <v>1564</v>
      </c>
      <c r="N1631">
        <v>1564</v>
      </c>
      <c r="O1631">
        <v>1564</v>
      </c>
      <c r="P1631">
        <f t="shared" si="52"/>
        <v>0.66826440859028824</v>
      </c>
    </row>
    <row r="1632" spans="1:16">
      <c r="A1632">
        <v>12</v>
      </c>
      <c r="B1632" t="s">
        <v>12</v>
      </c>
      <c r="C1632">
        <v>3</v>
      </c>
      <c r="E1632" t="s">
        <v>152</v>
      </c>
      <c r="F1632" t="s">
        <v>153</v>
      </c>
      <c r="H1632" t="s">
        <v>154</v>
      </c>
      <c r="I1632">
        <v>82917233045</v>
      </c>
      <c r="J1632">
        <v>82917236089</v>
      </c>
      <c r="K1632">
        <f t="shared" si="51"/>
        <v>0.84555555555555562</v>
      </c>
      <c r="L1632" t="s">
        <v>11</v>
      </c>
      <c r="M1632">
        <v>594</v>
      </c>
      <c r="N1632">
        <v>594</v>
      </c>
      <c r="O1632">
        <v>594</v>
      </c>
      <c r="P1632">
        <f t="shared" si="52"/>
        <v>-1.2876724057736761</v>
      </c>
    </row>
    <row r="1633" spans="1:16">
      <c r="A1633">
        <v>12</v>
      </c>
      <c r="B1633" t="s">
        <v>12</v>
      </c>
      <c r="C1633">
        <v>3</v>
      </c>
      <c r="E1633" t="s">
        <v>243</v>
      </c>
      <c r="F1633" t="s">
        <v>244</v>
      </c>
      <c r="H1633" t="s">
        <v>245</v>
      </c>
      <c r="I1633">
        <v>82917233910</v>
      </c>
      <c r="J1633">
        <v>82917237165</v>
      </c>
      <c r="K1633">
        <f t="shared" si="51"/>
        <v>0.90416666666666667</v>
      </c>
      <c r="L1633" t="s">
        <v>5</v>
      </c>
      <c r="M1633">
        <v>914</v>
      </c>
      <c r="N1633">
        <v>914</v>
      </c>
      <c r="O1633">
        <v>914</v>
      </c>
      <c r="P1633">
        <f t="shared" si="52"/>
        <v>-0.64241490000412094</v>
      </c>
    </row>
    <row r="1634" spans="1:16">
      <c r="A1634">
        <v>12</v>
      </c>
      <c r="B1634" t="s">
        <v>12</v>
      </c>
      <c r="C1634">
        <v>30</v>
      </c>
      <c r="E1634" t="s">
        <v>55</v>
      </c>
      <c r="F1634" t="s">
        <v>56</v>
      </c>
      <c r="H1634" t="s">
        <v>57</v>
      </c>
      <c r="I1634">
        <v>82917212519</v>
      </c>
      <c r="J1634">
        <v>82917215317</v>
      </c>
      <c r="K1634">
        <f t="shared" si="51"/>
        <v>0.77722222222222226</v>
      </c>
      <c r="L1634" t="s">
        <v>11</v>
      </c>
      <c r="M1634">
        <v>1832</v>
      </c>
      <c r="N1634">
        <v>1832</v>
      </c>
      <c r="O1634">
        <v>1832</v>
      </c>
      <c r="P1634">
        <f t="shared" si="52"/>
        <v>1.2086675696722908</v>
      </c>
    </row>
    <row r="1635" spans="1:16">
      <c r="A1635">
        <v>12</v>
      </c>
      <c r="B1635" t="s">
        <v>12</v>
      </c>
      <c r="C1635">
        <v>30</v>
      </c>
      <c r="E1635" t="s">
        <v>340</v>
      </c>
      <c r="F1635" t="s">
        <v>341</v>
      </c>
      <c r="H1635" t="s">
        <v>342</v>
      </c>
      <c r="I1635">
        <v>82917213222</v>
      </c>
      <c r="J1635">
        <v>82917217159</v>
      </c>
      <c r="K1635">
        <f t="shared" si="51"/>
        <v>1.0936111111111111</v>
      </c>
      <c r="L1635" t="s">
        <v>11</v>
      </c>
      <c r="M1635">
        <v>1194</v>
      </c>
      <c r="N1635">
        <v>1194</v>
      </c>
      <c r="O1635">
        <v>1194</v>
      </c>
      <c r="P1635">
        <f t="shared" si="52"/>
        <v>-7.7814582455760048E-2</v>
      </c>
    </row>
    <row r="1636" spans="1:16">
      <c r="A1636">
        <v>12</v>
      </c>
      <c r="B1636" t="s">
        <v>12</v>
      </c>
      <c r="C1636">
        <v>30</v>
      </c>
      <c r="E1636" t="s">
        <v>408</v>
      </c>
      <c r="F1636" t="s">
        <v>409</v>
      </c>
      <c r="H1636" t="s">
        <v>410</v>
      </c>
      <c r="I1636">
        <v>82917213546</v>
      </c>
      <c r="J1636">
        <v>82917217338</v>
      </c>
      <c r="K1636">
        <f t="shared" si="51"/>
        <v>1.0533333333333335</v>
      </c>
      <c r="L1636" t="s">
        <v>11</v>
      </c>
      <c r="M1636">
        <v>834</v>
      </c>
      <c r="N1636">
        <v>834</v>
      </c>
      <c r="O1636">
        <v>834</v>
      </c>
      <c r="P1636">
        <f t="shared" si="52"/>
        <v>-0.80372927644650971</v>
      </c>
    </row>
    <row r="1637" spans="1:16">
      <c r="A1637">
        <v>12</v>
      </c>
      <c r="B1637" t="s">
        <v>12</v>
      </c>
      <c r="C1637">
        <v>30</v>
      </c>
      <c r="E1637" t="s">
        <v>179</v>
      </c>
      <c r="F1637" t="s">
        <v>180</v>
      </c>
      <c r="H1637" t="s">
        <v>181</v>
      </c>
      <c r="I1637">
        <v>82917220004</v>
      </c>
      <c r="J1637">
        <v>82917222515</v>
      </c>
      <c r="K1637">
        <f t="shared" si="51"/>
        <v>0.69750000000000001</v>
      </c>
      <c r="L1637" t="s">
        <v>11</v>
      </c>
      <c r="M1637">
        <v>1139</v>
      </c>
      <c r="N1637">
        <v>1139</v>
      </c>
      <c r="O1637">
        <v>1139</v>
      </c>
      <c r="P1637">
        <f t="shared" si="52"/>
        <v>-0.18871821625990237</v>
      </c>
    </row>
    <row r="1638" spans="1:16">
      <c r="A1638">
        <v>12</v>
      </c>
      <c r="B1638" t="s">
        <v>12</v>
      </c>
      <c r="C1638">
        <v>30</v>
      </c>
      <c r="E1638" t="s">
        <v>259</v>
      </c>
      <c r="F1638" t="s">
        <v>260</v>
      </c>
      <c r="H1638" t="s">
        <v>261</v>
      </c>
      <c r="I1638">
        <v>82917220707</v>
      </c>
      <c r="J1638">
        <v>82917224348</v>
      </c>
      <c r="K1638">
        <f t="shared" si="51"/>
        <v>1.0113888888888889</v>
      </c>
      <c r="L1638" t="s">
        <v>11</v>
      </c>
      <c r="M1638">
        <v>891</v>
      </c>
      <c r="N1638">
        <v>891</v>
      </c>
      <c r="O1638">
        <v>891</v>
      </c>
      <c r="P1638">
        <f t="shared" si="52"/>
        <v>-0.68879278323130766</v>
      </c>
    </row>
    <row r="1639" spans="1:16">
      <c r="A1639">
        <v>12</v>
      </c>
      <c r="B1639" t="s">
        <v>12</v>
      </c>
      <c r="C1639">
        <v>30</v>
      </c>
      <c r="E1639" t="s">
        <v>101</v>
      </c>
      <c r="F1639" t="s">
        <v>102</v>
      </c>
      <c r="H1639" t="s">
        <v>103</v>
      </c>
      <c r="I1639">
        <v>82917221301</v>
      </c>
      <c r="J1639">
        <v>82917225313</v>
      </c>
      <c r="K1639">
        <f t="shared" si="51"/>
        <v>1.1144444444444443</v>
      </c>
      <c r="L1639" t="s">
        <v>11</v>
      </c>
      <c r="M1639">
        <v>986</v>
      </c>
      <c r="N1639">
        <v>986</v>
      </c>
      <c r="O1639">
        <v>986</v>
      </c>
      <c r="P1639">
        <f t="shared" si="52"/>
        <v>-0.49723196120597096</v>
      </c>
    </row>
    <row r="1640" spans="1:16">
      <c r="A1640">
        <v>12</v>
      </c>
      <c r="B1640" t="s">
        <v>12</v>
      </c>
      <c r="C1640">
        <v>30</v>
      </c>
      <c r="E1640" t="s">
        <v>104</v>
      </c>
      <c r="F1640" t="s">
        <v>105</v>
      </c>
      <c r="H1640" t="s">
        <v>106</v>
      </c>
      <c r="I1640">
        <v>82917226192</v>
      </c>
      <c r="J1640">
        <v>82917228324</v>
      </c>
      <c r="K1640">
        <f t="shared" si="51"/>
        <v>0.59222222222222221</v>
      </c>
      <c r="L1640" t="s">
        <v>5</v>
      </c>
      <c r="M1640">
        <v>1227</v>
      </c>
      <c r="N1640">
        <v>1227</v>
      </c>
      <c r="O1640">
        <v>1227</v>
      </c>
      <c r="P1640">
        <f t="shared" si="52"/>
        <v>-1.1272402173274668E-2</v>
      </c>
    </row>
    <row r="1641" spans="1:16">
      <c r="A1641">
        <v>12</v>
      </c>
      <c r="B1641" t="s">
        <v>12</v>
      </c>
      <c r="C1641">
        <v>30</v>
      </c>
      <c r="E1641" t="s">
        <v>392</v>
      </c>
      <c r="F1641" t="s">
        <v>393</v>
      </c>
      <c r="H1641" t="s">
        <v>394</v>
      </c>
      <c r="I1641">
        <v>82917226300</v>
      </c>
      <c r="J1641">
        <v>82917228664</v>
      </c>
      <c r="K1641">
        <f t="shared" si="51"/>
        <v>0.65666666666666662</v>
      </c>
      <c r="L1641" t="s">
        <v>5</v>
      </c>
      <c r="M1641">
        <v>1610</v>
      </c>
      <c r="N1641">
        <v>1610</v>
      </c>
      <c r="O1641">
        <v>1610</v>
      </c>
      <c r="P1641">
        <f t="shared" si="52"/>
        <v>0.7610201750446618</v>
      </c>
    </row>
    <row r="1642" spans="1:16">
      <c r="A1642">
        <v>12</v>
      </c>
      <c r="B1642" t="s">
        <v>12</v>
      </c>
      <c r="C1642">
        <v>30</v>
      </c>
      <c r="E1642" t="s">
        <v>162</v>
      </c>
      <c r="F1642" t="s">
        <v>163</v>
      </c>
      <c r="H1642" t="s">
        <v>164</v>
      </c>
      <c r="I1642">
        <v>82917227543</v>
      </c>
      <c r="J1642">
        <v>82917230784</v>
      </c>
      <c r="K1642">
        <f t="shared" si="51"/>
        <v>0.90027777777777773</v>
      </c>
      <c r="L1642" t="s">
        <v>11</v>
      </c>
      <c r="M1642">
        <v>922</v>
      </c>
      <c r="N1642">
        <v>922</v>
      </c>
      <c r="O1642">
        <v>922</v>
      </c>
      <c r="P1642">
        <f t="shared" si="52"/>
        <v>-0.62628346235988197</v>
      </c>
    </row>
    <row r="1643" spans="1:16">
      <c r="A1643">
        <v>12</v>
      </c>
      <c r="B1643" t="s">
        <v>12</v>
      </c>
      <c r="C1643">
        <v>30</v>
      </c>
      <c r="E1643" t="s">
        <v>310</v>
      </c>
      <c r="F1643" t="s">
        <v>311</v>
      </c>
      <c r="H1643" t="s">
        <v>312</v>
      </c>
      <c r="I1643">
        <v>82917232018</v>
      </c>
      <c r="J1643">
        <v>82917234328</v>
      </c>
      <c r="K1643">
        <f t="shared" si="51"/>
        <v>0.64166666666666672</v>
      </c>
      <c r="L1643" t="s">
        <v>11</v>
      </c>
      <c r="M1643">
        <v>689</v>
      </c>
      <c r="N1643">
        <v>689</v>
      </c>
      <c r="O1643">
        <v>689</v>
      </c>
      <c r="P1643">
        <f t="shared" si="52"/>
        <v>-1.0961115837483395</v>
      </c>
    </row>
    <row r="1644" spans="1:16">
      <c r="A1644">
        <v>12</v>
      </c>
      <c r="B1644" t="s">
        <v>12</v>
      </c>
      <c r="C1644">
        <v>30</v>
      </c>
      <c r="E1644" t="s">
        <v>347</v>
      </c>
      <c r="F1644" t="s">
        <v>348</v>
      </c>
      <c r="H1644" t="s">
        <v>349</v>
      </c>
      <c r="I1644">
        <v>82917232829</v>
      </c>
      <c r="J1644">
        <v>82917235469</v>
      </c>
      <c r="K1644">
        <f t="shared" si="51"/>
        <v>0.73333333333333328</v>
      </c>
      <c r="L1644" t="s">
        <v>11</v>
      </c>
      <c r="M1644">
        <v>1082</v>
      </c>
      <c r="N1644">
        <v>1082</v>
      </c>
      <c r="O1644">
        <v>1082</v>
      </c>
      <c r="P1644">
        <f t="shared" si="52"/>
        <v>-0.30365470947510437</v>
      </c>
    </row>
    <row r="1645" spans="1:16">
      <c r="A1645">
        <v>12</v>
      </c>
      <c r="B1645" t="s">
        <v>12</v>
      </c>
      <c r="C1645">
        <v>30</v>
      </c>
      <c r="E1645" t="s">
        <v>249</v>
      </c>
      <c r="F1645" t="s">
        <v>250</v>
      </c>
      <c r="H1645" t="s">
        <v>251</v>
      </c>
      <c r="I1645">
        <v>82917233099</v>
      </c>
      <c r="J1645">
        <v>82917236414</v>
      </c>
      <c r="K1645">
        <f t="shared" si="51"/>
        <v>0.92083333333333328</v>
      </c>
      <c r="L1645" t="s">
        <v>11</v>
      </c>
      <c r="M1645">
        <v>826</v>
      </c>
      <c r="N1645">
        <v>826</v>
      </c>
      <c r="O1645">
        <v>826</v>
      </c>
      <c r="P1645">
        <f t="shared" si="52"/>
        <v>-0.81986071409074857</v>
      </c>
    </row>
    <row r="1646" spans="1:16">
      <c r="A1646">
        <v>12</v>
      </c>
      <c r="B1646" t="s">
        <v>23</v>
      </c>
      <c r="C1646">
        <v>0</v>
      </c>
      <c r="E1646" t="s">
        <v>13</v>
      </c>
      <c r="F1646" t="s">
        <v>14</v>
      </c>
      <c r="H1646" t="s">
        <v>15</v>
      </c>
      <c r="J1646">
        <v>82917215632</v>
      </c>
      <c r="K1646">
        <f t="shared" si="51"/>
        <v>0</v>
      </c>
      <c r="L1646" t="s">
        <v>5</v>
      </c>
      <c r="M1646">
        <v>1436</v>
      </c>
      <c r="N1646">
        <v>1436</v>
      </c>
      <c r="O1646">
        <v>1436</v>
      </c>
      <c r="P1646">
        <f t="shared" si="52"/>
        <v>0.41016140628246611</v>
      </c>
    </row>
    <row r="1647" spans="1:16">
      <c r="A1647">
        <v>12</v>
      </c>
      <c r="B1647" t="s">
        <v>23</v>
      </c>
      <c r="C1647">
        <v>0</v>
      </c>
      <c r="E1647" t="s">
        <v>215</v>
      </c>
      <c r="F1647" t="s">
        <v>216</v>
      </c>
      <c r="H1647" t="s">
        <v>217</v>
      </c>
      <c r="J1647">
        <v>82917216790</v>
      </c>
      <c r="K1647">
        <f t="shared" si="51"/>
        <v>0</v>
      </c>
      <c r="L1647" t="s">
        <v>5</v>
      </c>
      <c r="M1647">
        <v>1082</v>
      </c>
      <c r="N1647">
        <v>1082</v>
      </c>
      <c r="O1647">
        <v>1082</v>
      </c>
      <c r="P1647">
        <f t="shared" si="52"/>
        <v>-0.30365470947510437</v>
      </c>
    </row>
    <row r="1648" spans="1:16">
      <c r="A1648">
        <v>12</v>
      </c>
      <c r="B1648" t="s">
        <v>23</v>
      </c>
      <c r="C1648">
        <v>0</v>
      </c>
      <c r="E1648" t="s">
        <v>283</v>
      </c>
      <c r="F1648" t="s">
        <v>284</v>
      </c>
      <c r="H1648" t="s">
        <v>285</v>
      </c>
      <c r="J1648">
        <v>82917217539</v>
      </c>
      <c r="K1648">
        <f t="shared" si="51"/>
        <v>0</v>
      </c>
      <c r="L1648" t="s">
        <v>5</v>
      </c>
      <c r="M1648">
        <v>2306</v>
      </c>
      <c r="N1648">
        <v>2306</v>
      </c>
      <c r="O1648" t="s">
        <v>529</v>
      </c>
      <c r="P1648">
        <f t="shared" si="52"/>
        <v>2.1644552500934444</v>
      </c>
    </row>
    <row r="1649" spans="1:16">
      <c r="A1649">
        <v>12</v>
      </c>
      <c r="B1649" t="s">
        <v>23</v>
      </c>
      <c r="C1649">
        <v>0</v>
      </c>
      <c r="E1649" t="s">
        <v>62</v>
      </c>
      <c r="F1649" t="s">
        <v>63</v>
      </c>
      <c r="H1649" t="s">
        <v>64</v>
      </c>
      <c r="J1649">
        <v>82917224205</v>
      </c>
      <c r="K1649">
        <f t="shared" si="51"/>
        <v>0</v>
      </c>
      <c r="L1649" t="s">
        <v>5</v>
      </c>
      <c r="M1649">
        <v>1883</v>
      </c>
      <c r="N1649">
        <v>1883</v>
      </c>
      <c r="O1649">
        <v>1883</v>
      </c>
      <c r="P1649">
        <f t="shared" si="52"/>
        <v>1.3115054846543137</v>
      </c>
    </row>
    <row r="1650" spans="1:16">
      <c r="A1650">
        <v>12</v>
      </c>
      <c r="B1650" t="s">
        <v>23</v>
      </c>
      <c r="C1650">
        <v>0</v>
      </c>
      <c r="E1650" t="s">
        <v>496</v>
      </c>
      <c r="F1650" t="s">
        <v>497</v>
      </c>
      <c r="H1650" t="s">
        <v>498</v>
      </c>
      <c r="J1650">
        <v>82917225500</v>
      </c>
      <c r="K1650">
        <f t="shared" si="51"/>
        <v>0</v>
      </c>
      <c r="L1650" t="s">
        <v>5</v>
      </c>
      <c r="M1650">
        <v>1451</v>
      </c>
      <c r="N1650">
        <v>1451</v>
      </c>
      <c r="O1650">
        <v>1451</v>
      </c>
      <c r="P1650">
        <f t="shared" si="52"/>
        <v>0.44040785186541404</v>
      </c>
    </row>
    <row r="1651" spans="1:16">
      <c r="A1651">
        <v>12</v>
      </c>
      <c r="B1651" t="s">
        <v>23</v>
      </c>
      <c r="C1651">
        <v>0</v>
      </c>
      <c r="E1651" t="s">
        <v>321</v>
      </c>
      <c r="F1651" t="s">
        <v>322</v>
      </c>
      <c r="H1651" t="s">
        <v>323</v>
      </c>
      <c r="J1651">
        <v>82917225617</v>
      </c>
      <c r="K1651">
        <f t="shared" si="51"/>
        <v>0</v>
      </c>
      <c r="L1651" t="s">
        <v>5</v>
      </c>
      <c r="M1651">
        <v>1209</v>
      </c>
      <c r="N1651">
        <v>1209</v>
      </c>
      <c r="O1651">
        <v>1209</v>
      </c>
      <c r="P1651">
        <f t="shared" si="52"/>
        <v>-4.7568136872812153E-2</v>
      </c>
    </row>
    <row r="1652" spans="1:16">
      <c r="A1652">
        <v>12</v>
      </c>
      <c r="B1652" t="s">
        <v>23</v>
      </c>
      <c r="C1652">
        <v>0</v>
      </c>
      <c r="E1652" t="s">
        <v>402</v>
      </c>
      <c r="F1652" t="s">
        <v>403</v>
      </c>
      <c r="H1652" t="s">
        <v>404</v>
      </c>
      <c r="J1652">
        <v>82917228588</v>
      </c>
      <c r="K1652">
        <f t="shared" si="51"/>
        <v>0</v>
      </c>
      <c r="L1652" t="s">
        <v>5</v>
      </c>
      <c r="M1652">
        <v>763</v>
      </c>
      <c r="N1652">
        <v>763</v>
      </c>
      <c r="O1652">
        <v>763</v>
      </c>
      <c r="P1652">
        <f t="shared" si="52"/>
        <v>-0.94689578553912979</v>
      </c>
    </row>
    <row r="1653" spans="1:16">
      <c r="A1653">
        <v>12</v>
      </c>
      <c r="B1653" t="s">
        <v>23</v>
      </c>
      <c r="C1653">
        <v>0</v>
      </c>
      <c r="E1653" t="s">
        <v>38</v>
      </c>
      <c r="F1653" t="s">
        <v>39</v>
      </c>
      <c r="H1653" t="s">
        <v>40</v>
      </c>
      <c r="J1653">
        <v>82917230242</v>
      </c>
      <c r="K1653">
        <f t="shared" si="51"/>
        <v>0</v>
      </c>
      <c r="L1653" t="s">
        <v>5</v>
      </c>
      <c r="M1653">
        <v>1122</v>
      </c>
      <c r="N1653">
        <v>1122</v>
      </c>
      <c r="O1653">
        <v>1122</v>
      </c>
      <c r="P1653">
        <f t="shared" si="52"/>
        <v>-0.22299752125390998</v>
      </c>
    </row>
    <row r="1654" spans="1:16">
      <c r="A1654">
        <v>12</v>
      </c>
      <c r="B1654" t="s">
        <v>23</v>
      </c>
      <c r="C1654">
        <v>0</v>
      </c>
      <c r="E1654" t="s">
        <v>415</v>
      </c>
      <c r="F1654" t="s">
        <v>416</v>
      </c>
      <c r="H1654" t="s">
        <v>417</v>
      </c>
      <c r="J1654">
        <v>82917230869</v>
      </c>
      <c r="K1654">
        <f t="shared" si="51"/>
        <v>0</v>
      </c>
      <c r="L1654" t="s">
        <v>5</v>
      </c>
      <c r="M1654">
        <v>1321</v>
      </c>
      <c r="N1654">
        <v>1321</v>
      </c>
      <c r="O1654">
        <v>1321</v>
      </c>
      <c r="P1654">
        <f t="shared" si="52"/>
        <v>0.17827199014653219</v>
      </c>
    </row>
    <row r="1655" spans="1:16">
      <c r="A1655">
        <v>12</v>
      </c>
      <c r="B1655" t="s">
        <v>23</v>
      </c>
      <c r="C1655">
        <v>0</v>
      </c>
      <c r="E1655" t="s">
        <v>438</v>
      </c>
      <c r="F1655" t="s">
        <v>439</v>
      </c>
      <c r="H1655" t="s">
        <v>440</v>
      </c>
      <c r="J1655">
        <v>82917234685</v>
      </c>
      <c r="K1655">
        <f t="shared" si="51"/>
        <v>0</v>
      </c>
      <c r="L1655" t="s">
        <v>5</v>
      </c>
      <c r="M1655">
        <v>1914</v>
      </c>
      <c r="N1655">
        <v>1914</v>
      </c>
      <c r="O1655">
        <v>1914</v>
      </c>
      <c r="P1655">
        <f t="shared" si="52"/>
        <v>1.3740148055257393</v>
      </c>
    </row>
    <row r="1656" spans="1:16">
      <c r="A1656">
        <v>12</v>
      </c>
      <c r="B1656" t="s">
        <v>23</v>
      </c>
      <c r="C1656">
        <v>0</v>
      </c>
      <c r="E1656" t="s">
        <v>197</v>
      </c>
      <c r="F1656" t="s">
        <v>198</v>
      </c>
      <c r="H1656" t="s">
        <v>199</v>
      </c>
      <c r="J1656">
        <v>82917235954</v>
      </c>
      <c r="K1656">
        <f t="shared" si="51"/>
        <v>0</v>
      </c>
      <c r="L1656" t="s">
        <v>5</v>
      </c>
      <c r="M1656">
        <v>1763</v>
      </c>
      <c r="N1656">
        <v>1763</v>
      </c>
      <c r="O1656">
        <v>1763</v>
      </c>
      <c r="P1656">
        <f t="shared" si="52"/>
        <v>1.0695339199907303</v>
      </c>
    </row>
    <row r="1657" spans="1:16">
      <c r="A1657">
        <v>12</v>
      </c>
      <c r="B1657" t="s">
        <v>23</v>
      </c>
      <c r="C1657">
        <v>0</v>
      </c>
      <c r="E1657" t="s">
        <v>483</v>
      </c>
      <c r="F1657" t="s">
        <v>484</v>
      </c>
      <c r="H1657" t="s">
        <v>485</v>
      </c>
      <c r="J1657">
        <v>82917236681</v>
      </c>
      <c r="K1657">
        <f t="shared" si="51"/>
        <v>0</v>
      </c>
      <c r="L1657" t="s">
        <v>5</v>
      </c>
      <c r="M1657">
        <v>850</v>
      </c>
      <c r="N1657">
        <v>850</v>
      </c>
      <c r="O1657">
        <v>850</v>
      </c>
      <c r="P1657">
        <f t="shared" si="52"/>
        <v>-0.771466401158032</v>
      </c>
    </row>
    <row r="1658" spans="1:16">
      <c r="A1658">
        <v>12</v>
      </c>
      <c r="B1658" t="s">
        <v>23</v>
      </c>
      <c r="C1658">
        <v>3</v>
      </c>
      <c r="E1658" t="s">
        <v>270</v>
      </c>
      <c r="F1658" t="s">
        <v>271</v>
      </c>
      <c r="H1658" t="s">
        <v>272</v>
      </c>
      <c r="I1658">
        <v>82917212790</v>
      </c>
      <c r="J1658">
        <v>82917215933</v>
      </c>
      <c r="K1658">
        <f t="shared" si="51"/>
        <v>0.87305555555555558</v>
      </c>
      <c r="L1658" t="s">
        <v>5</v>
      </c>
      <c r="M1658">
        <v>1308</v>
      </c>
      <c r="N1658">
        <v>1308</v>
      </c>
      <c r="O1658">
        <v>1308</v>
      </c>
      <c r="P1658">
        <f t="shared" si="52"/>
        <v>0.15205840397464401</v>
      </c>
    </row>
    <row r="1659" spans="1:16">
      <c r="A1659">
        <v>12</v>
      </c>
      <c r="B1659" t="s">
        <v>23</v>
      </c>
      <c r="C1659">
        <v>3</v>
      </c>
      <c r="E1659" t="s">
        <v>364</v>
      </c>
      <c r="F1659" t="s">
        <v>365</v>
      </c>
      <c r="H1659" t="s">
        <v>366</v>
      </c>
      <c r="I1659">
        <v>82917213816</v>
      </c>
      <c r="J1659">
        <v>82917217903</v>
      </c>
      <c r="K1659">
        <f t="shared" si="51"/>
        <v>1.1352777777777776</v>
      </c>
      <c r="L1659" t="s">
        <v>5</v>
      </c>
      <c r="M1659">
        <v>1571</v>
      </c>
      <c r="N1659">
        <v>1571</v>
      </c>
      <c r="O1659">
        <v>1571</v>
      </c>
      <c r="P1659">
        <f t="shared" si="52"/>
        <v>0.68237941652899725</v>
      </c>
    </row>
    <row r="1660" spans="1:16">
      <c r="A1660">
        <v>12</v>
      </c>
      <c r="B1660" t="s">
        <v>23</v>
      </c>
      <c r="C1660">
        <v>3</v>
      </c>
      <c r="E1660" t="s">
        <v>277</v>
      </c>
      <c r="F1660" t="s">
        <v>278</v>
      </c>
      <c r="H1660" t="s">
        <v>279</v>
      </c>
      <c r="I1660">
        <v>82917214411</v>
      </c>
      <c r="J1660">
        <v>82917218839</v>
      </c>
      <c r="K1660">
        <f t="shared" si="51"/>
        <v>1.23</v>
      </c>
      <c r="L1660" t="s">
        <v>5</v>
      </c>
      <c r="M1660">
        <v>1187</v>
      </c>
      <c r="N1660">
        <v>1187</v>
      </c>
      <c r="O1660">
        <v>1187</v>
      </c>
      <c r="P1660">
        <f t="shared" si="52"/>
        <v>-9.1929590394469074E-2</v>
      </c>
    </row>
    <row r="1661" spans="1:16">
      <c r="A1661">
        <v>12</v>
      </c>
      <c r="B1661" t="s">
        <v>23</v>
      </c>
      <c r="C1661">
        <v>3</v>
      </c>
      <c r="E1661" t="s">
        <v>449</v>
      </c>
      <c r="F1661" t="s">
        <v>450</v>
      </c>
      <c r="H1661" t="s">
        <v>451</v>
      </c>
      <c r="I1661">
        <v>82917219734</v>
      </c>
      <c r="J1661">
        <v>82917222242</v>
      </c>
      <c r="K1661">
        <f t="shared" si="51"/>
        <v>0.69666666666666666</v>
      </c>
      <c r="L1661" t="s">
        <v>5</v>
      </c>
      <c r="M1661">
        <v>1235</v>
      </c>
      <c r="N1661">
        <v>1235</v>
      </c>
      <c r="O1661">
        <v>1235</v>
      </c>
      <c r="P1661">
        <f t="shared" si="52"/>
        <v>4.8590354709642141E-3</v>
      </c>
    </row>
    <row r="1662" spans="1:16">
      <c r="A1662">
        <v>12</v>
      </c>
      <c r="B1662" t="s">
        <v>23</v>
      </c>
      <c r="C1662">
        <v>3</v>
      </c>
      <c r="E1662" t="s">
        <v>95</v>
      </c>
      <c r="F1662" t="s">
        <v>96</v>
      </c>
      <c r="H1662" t="s">
        <v>97</v>
      </c>
      <c r="I1662">
        <v>82917220923</v>
      </c>
      <c r="J1662">
        <v>82917224432</v>
      </c>
      <c r="K1662">
        <f t="shared" si="51"/>
        <v>0.97472222222222227</v>
      </c>
      <c r="L1662" t="s">
        <v>5</v>
      </c>
      <c r="M1662">
        <v>1722</v>
      </c>
      <c r="N1662">
        <v>1722</v>
      </c>
      <c r="O1662">
        <v>1722</v>
      </c>
      <c r="P1662">
        <f t="shared" si="52"/>
        <v>0.9868603020640061</v>
      </c>
    </row>
    <row r="1663" spans="1:16">
      <c r="A1663">
        <v>12</v>
      </c>
      <c r="B1663" t="s">
        <v>23</v>
      </c>
      <c r="C1663">
        <v>3</v>
      </c>
      <c r="E1663" t="s">
        <v>165</v>
      </c>
      <c r="F1663" t="s">
        <v>166</v>
      </c>
      <c r="H1663" t="s">
        <v>167</v>
      </c>
      <c r="I1663">
        <v>82917221571</v>
      </c>
      <c r="J1663">
        <v>82917225403</v>
      </c>
      <c r="K1663">
        <f t="shared" si="51"/>
        <v>1.0644444444444445</v>
      </c>
      <c r="L1663" t="s">
        <v>5</v>
      </c>
      <c r="M1663">
        <v>1124</v>
      </c>
      <c r="N1663">
        <v>1124</v>
      </c>
      <c r="O1663">
        <v>1124</v>
      </c>
      <c r="P1663">
        <f t="shared" si="52"/>
        <v>-0.21896466184285027</v>
      </c>
    </row>
    <row r="1664" spans="1:16">
      <c r="A1664">
        <v>12</v>
      </c>
      <c r="B1664" t="s">
        <v>23</v>
      </c>
      <c r="C1664">
        <v>3</v>
      </c>
      <c r="E1664" t="s">
        <v>358</v>
      </c>
      <c r="F1664" t="s">
        <v>359</v>
      </c>
      <c r="H1664" t="s">
        <v>360</v>
      </c>
      <c r="I1664">
        <v>82917226516</v>
      </c>
      <c r="J1664">
        <v>82917228791</v>
      </c>
      <c r="K1664">
        <f t="shared" si="51"/>
        <v>0.63194444444444442</v>
      </c>
      <c r="L1664" t="s">
        <v>5</v>
      </c>
      <c r="M1664">
        <v>962</v>
      </c>
      <c r="N1664">
        <v>962</v>
      </c>
      <c r="O1664">
        <v>962</v>
      </c>
      <c r="P1664">
        <f t="shared" si="52"/>
        <v>-0.54562627413868758</v>
      </c>
    </row>
    <row r="1665" spans="1:16">
      <c r="A1665">
        <v>12</v>
      </c>
      <c r="B1665" t="s">
        <v>23</v>
      </c>
      <c r="C1665">
        <v>3</v>
      </c>
      <c r="E1665" t="s">
        <v>293</v>
      </c>
      <c r="F1665" t="s">
        <v>294</v>
      </c>
      <c r="H1665" t="s">
        <v>295</v>
      </c>
      <c r="I1665">
        <v>82917226408</v>
      </c>
      <c r="J1665">
        <v>82917229052</v>
      </c>
      <c r="K1665">
        <f t="shared" si="51"/>
        <v>0.73444444444444446</v>
      </c>
      <c r="L1665" t="s">
        <v>5</v>
      </c>
      <c r="M1665">
        <v>1402</v>
      </c>
      <c r="N1665">
        <v>1402</v>
      </c>
      <c r="O1665">
        <v>1402</v>
      </c>
      <c r="P1665">
        <f t="shared" si="52"/>
        <v>0.34160279629445084</v>
      </c>
    </row>
    <row r="1666" spans="1:16">
      <c r="A1666">
        <v>12</v>
      </c>
      <c r="B1666" t="s">
        <v>23</v>
      </c>
      <c r="C1666">
        <v>3</v>
      </c>
      <c r="E1666" t="s">
        <v>130</v>
      </c>
      <c r="F1666" t="s">
        <v>131</v>
      </c>
      <c r="H1666" t="s">
        <v>132</v>
      </c>
      <c r="I1666">
        <v>82917227434</v>
      </c>
      <c r="J1666">
        <v>82917230698</v>
      </c>
      <c r="K1666">
        <f t="shared" si="51"/>
        <v>0.90666666666666662</v>
      </c>
      <c r="L1666" t="s">
        <v>5</v>
      </c>
      <c r="M1666">
        <v>925</v>
      </c>
      <c r="N1666">
        <v>925</v>
      </c>
      <c r="O1666">
        <v>925</v>
      </c>
      <c r="P1666">
        <f t="shared" si="52"/>
        <v>-0.62023417324329244</v>
      </c>
    </row>
    <row r="1667" spans="1:16">
      <c r="A1667">
        <v>12</v>
      </c>
      <c r="B1667" t="s">
        <v>23</v>
      </c>
      <c r="C1667">
        <v>3</v>
      </c>
      <c r="E1667" t="s">
        <v>111</v>
      </c>
      <c r="F1667" t="s">
        <v>112</v>
      </c>
      <c r="H1667" t="s">
        <v>113</v>
      </c>
      <c r="I1667">
        <v>82917232667</v>
      </c>
      <c r="J1667">
        <v>82917235255</v>
      </c>
      <c r="K1667">
        <f t="shared" ref="K1667:K1730" si="53">IF(ISBLANK(I1667),0,((J1667-I1667)/60)/60)</f>
        <v>0.71888888888888891</v>
      </c>
      <c r="L1667" t="s">
        <v>5</v>
      </c>
      <c r="M1667">
        <v>1730</v>
      </c>
      <c r="N1667">
        <v>1730</v>
      </c>
      <c r="O1667">
        <v>1730</v>
      </c>
      <c r="P1667">
        <f t="shared" ref="P1667:P1730" si="54">IF(ISBLANK(N1667),"",(N1667-VLOOKUP($A1667,$R:$T,2,FALSE))/VLOOKUP($A1667,$R:$T,3,FALSE))</f>
        <v>1.0029917397082451</v>
      </c>
    </row>
    <row r="1668" spans="1:16">
      <c r="A1668">
        <v>12</v>
      </c>
      <c r="B1668" t="s">
        <v>23</v>
      </c>
      <c r="C1668">
        <v>3</v>
      </c>
      <c r="E1668" t="s">
        <v>465</v>
      </c>
      <c r="F1668" t="s">
        <v>466</v>
      </c>
      <c r="H1668" t="s">
        <v>467</v>
      </c>
      <c r="I1668">
        <v>82917233261</v>
      </c>
      <c r="J1668">
        <v>82917236323</v>
      </c>
      <c r="K1668">
        <f t="shared" si="53"/>
        <v>0.85055555555555551</v>
      </c>
      <c r="L1668" t="s">
        <v>5</v>
      </c>
      <c r="M1668">
        <v>1018</v>
      </c>
      <c r="N1668">
        <v>1018</v>
      </c>
      <c r="O1668">
        <v>1018</v>
      </c>
      <c r="P1668">
        <f t="shared" si="54"/>
        <v>-0.43270621062901543</v>
      </c>
    </row>
    <row r="1669" spans="1:16">
      <c r="A1669">
        <v>12</v>
      </c>
      <c r="B1669" t="s">
        <v>23</v>
      </c>
      <c r="C1669">
        <v>3</v>
      </c>
      <c r="E1669" t="s">
        <v>98</v>
      </c>
      <c r="F1669" t="s">
        <v>99</v>
      </c>
      <c r="H1669" t="s">
        <v>100</v>
      </c>
      <c r="I1669">
        <v>82917233532</v>
      </c>
      <c r="J1669">
        <v>82917236925</v>
      </c>
      <c r="K1669">
        <f t="shared" si="53"/>
        <v>0.9425</v>
      </c>
      <c r="L1669" t="s">
        <v>11</v>
      </c>
      <c r="M1669">
        <v>707</v>
      </c>
      <c r="N1669">
        <v>707</v>
      </c>
      <c r="O1669">
        <v>707</v>
      </c>
      <c r="P1669">
        <f t="shared" si="54"/>
        <v>-1.0598158490488019</v>
      </c>
    </row>
    <row r="1670" spans="1:16">
      <c r="A1670">
        <v>12</v>
      </c>
      <c r="B1670" t="s">
        <v>23</v>
      </c>
      <c r="C1670">
        <v>30</v>
      </c>
      <c r="E1670" t="s">
        <v>455</v>
      </c>
      <c r="F1670" t="s">
        <v>456</v>
      </c>
      <c r="H1670" t="s">
        <v>457</v>
      </c>
      <c r="I1670">
        <v>82917213654</v>
      </c>
      <c r="J1670">
        <v>82917217418</v>
      </c>
      <c r="K1670">
        <f t="shared" si="53"/>
        <v>1.0455555555555556</v>
      </c>
      <c r="L1670" t="s">
        <v>5</v>
      </c>
      <c r="M1670">
        <v>1514</v>
      </c>
      <c r="N1670">
        <v>1514</v>
      </c>
      <c r="O1670">
        <v>1514</v>
      </c>
      <c r="P1670">
        <f t="shared" si="54"/>
        <v>0.5674429233137952</v>
      </c>
    </row>
    <row r="1671" spans="1:16">
      <c r="A1671">
        <v>12</v>
      </c>
      <c r="B1671" t="s">
        <v>23</v>
      </c>
      <c r="C1671">
        <v>30</v>
      </c>
      <c r="E1671" t="s">
        <v>32</v>
      </c>
      <c r="F1671" t="s">
        <v>33</v>
      </c>
      <c r="H1671" t="s">
        <v>34</v>
      </c>
      <c r="I1671">
        <v>82917213978</v>
      </c>
      <c r="J1671">
        <v>82917218208</v>
      </c>
      <c r="K1671">
        <f t="shared" si="53"/>
        <v>1.175</v>
      </c>
      <c r="L1671" t="s">
        <v>5</v>
      </c>
      <c r="M1671">
        <v>922</v>
      </c>
      <c r="N1671">
        <v>922</v>
      </c>
      <c r="O1671">
        <v>922</v>
      </c>
      <c r="P1671">
        <f t="shared" si="54"/>
        <v>-0.62628346235988197</v>
      </c>
    </row>
    <row r="1672" spans="1:16">
      <c r="A1672">
        <v>12</v>
      </c>
      <c r="B1672" t="s">
        <v>23</v>
      </c>
      <c r="C1672">
        <v>30</v>
      </c>
      <c r="E1672" t="s">
        <v>452</v>
      </c>
      <c r="F1672" t="s">
        <v>453</v>
      </c>
      <c r="H1672" t="s">
        <v>454</v>
      </c>
      <c r="I1672">
        <v>82917213870</v>
      </c>
      <c r="J1672">
        <v>82917218294</v>
      </c>
      <c r="K1672">
        <f t="shared" si="53"/>
        <v>1.2288888888888889</v>
      </c>
      <c r="L1672" t="s">
        <v>5</v>
      </c>
      <c r="M1672">
        <v>1337</v>
      </c>
      <c r="N1672">
        <v>1337</v>
      </c>
      <c r="O1672">
        <v>1337</v>
      </c>
      <c r="P1672">
        <f t="shared" si="54"/>
        <v>0.21053486543500996</v>
      </c>
    </row>
    <row r="1673" spans="1:16">
      <c r="A1673">
        <v>12</v>
      </c>
      <c r="B1673" t="s">
        <v>23</v>
      </c>
      <c r="C1673">
        <v>30</v>
      </c>
      <c r="E1673" t="s">
        <v>65</v>
      </c>
      <c r="F1673" t="s">
        <v>66</v>
      </c>
      <c r="H1673" t="s">
        <v>67</v>
      </c>
      <c r="I1673">
        <v>82917219788</v>
      </c>
      <c r="J1673">
        <v>82917222346</v>
      </c>
      <c r="K1673">
        <f t="shared" si="53"/>
        <v>0.7105555555555555</v>
      </c>
      <c r="L1673" t="s">
        <v>5</v>
      </c>
      <c r="M1673">
        <v>1018</v>
      </c>
      <c r="N1673">
        <v>1018</v>
      </c>
      <c r="O1673">
        <v>1018</v>
      </c>
      <c r="P1673">
        <f t="shared" si="54"/>
        <v>-0.43270621062901543</v>
      </c>
    </row>
    <row r="1674" spans="1:16">
      <c r="A1674">
        <v>12</v>
      </c>
      <c r="B1674" t="s">
        <v>23</v>
      </c>
      <c r="C1674">
        <v>30</v>
      </c>
      <c r="E1674" t="s">
        <v>405</v>
      </c>
      <c r="F1674" t="s">
        <v>406</v>
      </c>
      <c r="H1674" t="s">
        <v>407</v>
      </c>
      <c r="I1674">
        <v>82917220437</v>
      </c>
      <c r="J1674">
        <v>82917223189</v>
      </c>
      <c r="K1674">
        <f t="shared" si="53"/>
        <v>0.76444444444444448</v>
      </c>
      <c r="L1674" t="s">
        <v>5</v>
      </c>
      <c r="M1674">
        <v>1163</v>
      </c>
      <c r="N1674">
        <v>1163</v>
      </c>
      <c r="O1674">
        <v>1163</v>
      </c>
      <c r="P1674">
        <f t="shared" si="54"/>
        <v>-0.14032390332718572</v>
      </c>
    </row>
    <row r="1675" spans="1:16">
      <c r="A1675">
        <v>12</v>
      </c>
      <c r="B1675" t="s">
        <v>23</v>
      </c>
      <c r="C1675">
        <v>30</v>
      </c>
      <c r="E1675" t="s">
        <v>159</v>
      </c>
      <c r="F1675" t="s">
        <v>160</v>
      </c>
      <c r="H1675" t="s">
        <v>161</v>
      </c>
      <c r="I1675">
        <v>82917221085</v>
      </c>
      <c r="J1675">
        <v>82917225134</v>
      </c>
      <c r="K1675">
        <f t="shared" si="53"/>
        <v>1.1247222222222222</v>
      </c>
      <c r="L1675" t="s">
        <v>5</v>
      </c>
      <c r="M1675">
        <v>1068</v>
      </c>
      <c r="N1675">
        <v>1068</v>
      </c>
      <c r="O1675">
        <v>1068</v>
      </c>
      <c r="P1675">
        <f t="shared" si="54"/>
        <v>-0.33188472535252245</v>
      </c>
    </row>
    <row r="1676" spans="1:16">
      <c r="A1676">
        <v>12</v>
      </c>
      <c r="B1676" t="s">
        <v>23</v>
      </c>
      <c r="C1676">
        <v>30</v>
      </c>
      <c r="E1676" t="s">
        <v>290</v>
      </c>
      <c r="F1676" t="s">
        <v>291</v>
      </c>
      <c r="H1676" t="s">
        <v>292</v>
      </c>
      <c r="I1676">
        <v>82917226084</v>
      </c>
      <c r="J1676">
        <v>82917228428</v>
      </c>
      <c r="K1676">
        <f t="shared" si="53"/>
        <v>0.6511111111111112</v>
      </c>
      <c r="L1676" t="s">
        <v>5</v>
      </c>
      <c r="M1676">
        <v>931</v>
      </c>
      <c r="N1676">
        <v>931</v>
      </c>
      <c r="O1676">
        <v>931</v>
      </c>
      <c r="P1676">
        <f t="shared" si="54"/>
        <v>-0.60813559501011327</v>
      </c>
    </row>
    <row r="1677" spans="1:16">
      <c r="A1677">
        <v>12</v>
      </c>
      <c r="B1677" t="s">
        <v>23</v>
      </c>
      <c r="C1677">
        <v>30</v>
      </c>
      <c r="E1677" t="s">
        <v>296</v>
      </c>
      <c r="F1677" t="s">
        <v>297</v>
      </c>
      <c r="H1677" t="s">
        <v>298</v>
      </c>
      <c r="I1677">
        <v>82917226894</v>
      </c>
      <c r="J1677">
        <v>82917229342</v>
      </c>
      <c r="K1677">
        <f t="shared" si="53"/>
        <v>0.67999999999999994</v>
      </c>
      <c r="L1677" t="s">
        <v>5</v>
      </c>
      <c r="M1677">
        <v>979</v>
      </c>
      <c r="N1677">
        <v>979</v>
      </c>
      <c r="O1677">
        <v>979</v>
      </c>
      <c r="P1677">
        <f t="shared" si="54"/>
        <v>-0.51134696914468003</v>
      </c>
    </row>
    <row r="1678" spans="1:16">
      <c r="A1678">
        <v>12</v>
      </c>
      <c r="B1678" t="s">
        <v>23</v>
      </c>
      <c r="C1678">
        <v>30</v>
      </c>
      <c r="E1678" t="s">
        <v>212</v>
      </c>
      <c r="F1678" t="s">
        <v>213</v>
      </c>
      <c r="H1678" t="s">
        <v>214</v>
      </c>
      <c r="I1678">
        <v>82917227867</v>
      </c>
      <c r="J1678">
        <v>82917231182</v>
      </c>
      <c r="K1678">
        <f t="shared" si="53"/>
        <v>0.92083333333333328</v>
      </c>
      <c r="L1678" t="s">
        <v>5</v>
      </c>
      <c r="M1678">
        <v>907</v>
      </c>
      <c r="N1678">
        <v>907</v>
      </c>
      <c r="O1678">
        <v>907</v>
      </c>
      <c r="P1678">
        <f t="shared" si="54"/>
        <v>-0.65652990794282995</v>
      </c>
    </row>
    <row r="1679" spans="1:16">
      <c r="A1679">
        <v>12</v>
      </c>
      <c r="B1679" t="s">
        <v>23</v>
      </c>
      <c r="C1679">
        <v>30</v>
      </c>
      <c r="E1679" t="s">
        <v>361</v>
      </c>
      <c r="F1679" t="s">
        <v>362</v>
      </c>
      <c r="H1679" t="s">
        <v>363</v>
      </c>
      <c r="I1679">
        <v>82917232126</v>
      </c>
      <c r="J1679">
        <v>82917234592</v>
      </c>
      <c r="K1679">
        <f t="shared" si="53"/>
        <v>0.68500000000000005</v>
      </c>
      <c r="L1679" t="s">
        <v>5</v>
      </c>
      <c r="M1679">
        <v>1050</v>
      </c>
      <c r="N1679">
        <v>1050</v>
      </c>
      <c r="O1679">
        <v>1050</v>
      </c>
      <c r="P1679">
        <f t="shared" si="54"/>
        <v>-0.3681804600520599</v>
      </c>
    </row>
    <row r="1680" spans="1:16">
      <c r="A1680">
        <v>12</v>
      </c>
      <c r="B1680" t="s">
        <v>23</v>
      </c>
      <c r="C1680">
        <v>30</v>
      </c>
      <c r="E1680" t="s">
        <v>472</v>
      </c>
      <c r="F1680" t="s">
        <v>473</v>
      </c>
      <c r="H1680" t="s">
        <v>474</v>
      </c>
      <c r="I1680">
        <v>82917232397</v>
      </c>
      <c r="J1680">
        <v>82917235061</v>
      </c>
      <c r="K1680">
        <f t="shared" si="53"/>
        <v>0.74</v>
      </c>
      <c r="L1680" t="s">
        <v>5</v>
      </c>
      <c r="M1680">
        <v>1090</v>
      </c>
      <c r="N1680">
        <v>1090</v>
      </c>
      <c r="O1680">
        <v>1090</v>
      </c>
      <c r="P1680">
        <f t="shared" si="54"/>
        <v>-0.28752327183086551</v>
      </c>
    </row>
    <row r="1681" spans="1:16">
      <c r="A1681">
        <v>12</v>
      </c>
      <c r="B1681" t="s">
        <v>23</v>
      </c>
      <c r="C1681">
        <v>30</v>
      </c>
      <c r="E1681" t="s">
        <v>486</v>
      </c>
      <c r="F1681" t="s">
        <v>487</v>
      </c>
      <c r="H1681" t="s">
        <v>488</v>
      </c>
      <c r="I1681">
        <v>82917233802</v>
      </c>
      <c r="J1681">
        <v>82917237086</v>
      </c>
      <c r="K1681">
        <f t="shared" si="53"/>
        <v>0.91222222222222227</v>
      </c>
      <c r="L1681" t="s">
        <v>5</v>
      </c>
      <c r="M1681">
        <v>819</v>
      </c>
      <c r="N1681">
        <v>819</v>
      </c>
      <c r="O1681">
        <v>819</v>
      </c>
      <c r="P1681">
        <f t="shared" si="54"/>
        <v>-0.83397572202945758</v>
      </c>
    </row>
    <row r="1682" spans="1:16">
      <c r="A1682">
        <v>12</v>
      </c>
      <c r="B1682" t="s">
        <v>6</v>
      </c>
      <c r="C1682">
        <v>0</v>
      </c>
      <c r="D1682">
        <v>71</v>
      </c>
      <c r="E1682" t="s">
        <v>141</v>
      </c>
      <c r="F1682" t="s">
        <v>142</v>
      </c>
      <c r="G1682" t="s">
        <v>143</v>
      </c>
      <c r="H1682" t="s">
        <v>144</v>
      </c>
      <c r="J1682">
        <v>82917216481</v>
      </c>
      <c r="K1682">
        <f t="shared" si="53"/>
        <v>0</v>
      </c>
      <c r="L1682" t="s">
        <v>5</v>
      </c>
      <c r="M1682">
        <v>914</v>
      </c>
      <c r="N1682">
        <v>914</v>
      </c>
      <c r="O1682">
        <v>914</v>
      </c>
      <c r="P1682">
        <f t="shared" si="54"/>
        <v>-0.64241490000412094</v>
      </c>
    </row>
    <row r="1683" spans="1:16">
      <c r="A1683">
        <v>12</v>
      </c>
      <c r="B1683" t="s">
        <v>6</v>
      </c>
      <c r="C1683">
        <v>0</v>
      </c>
      <c r="D1683">
        <v>65</v>
      </c>
      <c r="E1683" t="s">
        <v>336</v>
      </c>
      <c r="F1683" t="s">
        <v>337</v>
      </c>
      <c r="G1683" t="s">
        <v>338</v>
      </c>
      <c r="H1683" t="s">
        <v>339</v>
      </c>
      <c r="J1683">
        <v>82917218940</v>
      </c>
      <c r="K1683">
        <f t="shared" si="53"/>
        <v>0</v>
      </c>
      <c r="L1683" t="s">
        <v>5</v>
      </c>
      <c r="M1683">
        <v>1027</v>
      </c>
      <c r="N1683">
        <v>1027</v>
      </c>
      <c r="O1683">
        <v>1027</v>
      </c>
      <c r="P1683">
        <f t="shared" si="54"/>
        <v>-0.41455834327924673</v>
      </c>
    </row>
    <row r="1684" spans="1:16">
      <c r="A1684">
        <v>12</v>
      </c>
      <c r="B1684" t="s">
        <v>6</v>
      </c>
      <c r="C1684">
        <v>0</v>
      </c>
      <c r="D1684">
        <v>68</v>
      </c>
      <c r="E1684" t="s">
        <v>51</v>
      </c>
      <c r="F1684" t="s">
        <v>52</v>
      </c>
      <c r="G1684" t="s">
        <v>53</v>
      </c>
      <c r="H1684" t="s">
        <v>54</v>
      </c>
      <c r="J1684">
        <v>82917222033</v>
      </c>
      <c r="K1684">
        <f t="shared" si="53"/>
        <v>0</v>
      </c>
      <c r="L1684" t="s">
        <v>5</v>
      </c>
      <c r="M1684">
        <v>859</v>
      </c>
      <c r="N1684">
        <v>859</v>
      </c>
      <c r="O1684">
        <v>859</v>
      </c>
      <c r="P1684">
        <f t="shared" si="54"/>
        <v>-0.75331853380826319</v>
      </c>
    </row>
    <row r="1685" spans="1:16">
      <c r="A1685">
        <v>12</v>
      </c>
      <c r="B1685" t="s">
        <v>6</v>
      </c>
      <c r="C1685">
        <v>0</v>
      </c>
      <c r="D1685">
        <v>67</v>
      </c>
      <c r="E1685" t="s">
        <v>44</v>
      </c>
      <c r="F1685" t="s">
        <v>45</v>
      </c>
      <c r="G1685" t="s">
        <v>46</v>
      </c>
      <c r="H1685" t="s">
        <v>47</v>
      </c>
      <c r="J1685">
        <v>82917225228</v>
      </c>
      <c r="K1685">
        <f t="shared" si="53"/>
        <v>0</v>
      </c>
      <c r="L1685" t="s">
        <v>5</v>
      </c>
      <c r="M1685">
        <v>923</v>
      </c>
      <c r="N1685">
        <v>923</v>
      </c>
      <c r="O1685">
        <v>923</v>
      </c>
      <c r="P1685">
        <f t="shared" si="54"/>
        <v>-0.62426703265435213</v>
      </c>
    </row>
    <row r="1686" spans="1:16">
      <c r="A1686">
        <v>12</v>
      </c>
      <c r="B1686" t="s">
        <v>6</v>
      </c>
      <c r="C1686">
        <v>0</v>
      </c>
      <c r="D1686">
        <v>70</v>
      </c>
      <c r="E1686" t="s">
        <v>388</v>
      </c>
      <c r="F1686" t="s">
        <v>389</v>
      </c>
      <c r="G1686" t="s">
        <v>390</v>
      </c>
      <c r="H1686" t="s">
        <v>391</v>
      </c>
      <c r="J1686">
        <v>82917228973</v>
      </c>
      <c r="K1686">
        <f t="shared" si="53"/>
        <v>0</v>
      </c>
      <c r="L1686" t="s">
        <v>11</v>
      </c>
      <c r="M1686">
        <v>803</v>
      </c>
      <c r="N1686">
        <v>803</v>
      </c>
      <c r="O1686">
        <v>803</v>
      </c>
      <c r="P1686">
        <f t="shared" si="54"/>
        <v>-0.8662385973179354</v>
      </c>
    </row>
    <row r="1687" spans="1:16">
      <c r="A1687">
        <v>12</v>
      </c>
      <c r="B1687" t="s">
        <v>6</v>
      </c>
      <c r="C1687">
        <v>0</v>
      </c>
      <c r="D1687">
        <v>69</v>
      </c>
      <c r="E1687" t="s">
        <v>175</v>
      </c>
      <c r="F1687" t="s">
        <v>176</v>
      </c>
      <c r="G1687" t="s">
        <v>177</v>
      </c>
      <c r="H1687" t="s">
        <v>178</v>
      </c>
      <c r="J1687">
        <v>82917229431</v>
      </c>
      <c r="K1687">
        <f t="shared" si="53"/>
        <v>0</v>
      </c>
      <c r="L1687" t="s">
        <v>5</v>
      </c>
      <c r="M1687">
        <v>1273</v>
      </c>
      <c r="N1687">
        <v>1273</v>
      </c>
      <c r="O1687">
        <v>1273</v>
      </c>
      <c r="P1687">
        <f t="shared" si="54"/>
        <v>8.1483364281098897E-2</v>
      </c>
    </row>
    <row r="1688" spans="1:16">
      <c r="A1688">
        <v>12</v>
      </c>
      <c r="B1688" t="s">
        <v>6</v>
      </c>
      <c r="C1688">
        <v>0</v>
      </c>
      <c r="D1688">
        <v>72</v>
      </c>
      <c r="E1688" t="s">
        <v>426</v>
      </c>
      <c r="F1688" t="s">
        <v>427</v>
      </c>
      <c r="G1688" t="s">
        <v>428</v>
      </c>
      <c r="H1688" t="s">
        <v>429</v>
      </c>
      <c r="J1688">
        <v>82917235156</v>
      </c>
      <c r="K1688">
        <f t="shared" si="53"/>
        <v>0</v>
      </c>
      <c r="L1688" t="s">
        <v>11</v>
      </c>
      <c r="M1688">
        <v>1138</v>
      </c>
      <c r="N1688">
        <v>1138</v>
      </c>
      <c r="O1688">
        <v>1138</v>
      </c>
      <c r="P1688">
        <f t="shared" si="54"/>
        <v>-0.19073464596543221</v>
      </c>
    </row>
    <row r="1689" spans="1:16">
      <c r="A1689">
        <v>12</v>
      </c>
      <c r="B1689" t="s">
        <v>6</v>
      </c>
      <c r="C1689">
        <v>0</v>
      </c>
      <c r="D1689">
        <v>66</v>
      </c>
      <c r="E1689" t="s">
        <v>332</v>
      </c>
      <c r="F1689" t="s">
        <v>333</v>
      </c>
      <c r="G1689" t="s">
        <v>334</v>
      </c>
      <c r="H1689" t="s">
        <v>335</v>
      </c>
      <c r="J1689">
        <v>82917235670</v>
      </c>
      <c r="K1689">
        <f t="shared" si="53"/>
        <v>0</v>
      </c>
      <c r="L1689" t="s">
        <v>5</v>
      </c>
      <c r="M1689">
        <v>883</v>
      </c>
      <c r="N1689">
        <v>883</v>
      </c>
      <c r="O1689">
        <v>883</v>
      </c>
      <c r="P1689">
        <f t="shared" si="54"/>
        <v>-0.70492422087554663</v>
      </c>
    </row>
    <row r="1690" spans="1:16">
      <c r="A1690">
        <v>12</v>
      </c>
      <c r="B1690" t="s">
        <v>6</v>
      </c>
      <c r="C1690">
        <v>3</v>
      </c>
      <c r="D1690">
        <v>23</v>
      </c>
      <c r="E1690" t="s">
        <v>239</v>
      </c>
      <c r="F1690" t="s">
        <v>240</v>
      </c>
      <c r="G1690" t="s">
        <v>241</v>
      </c>
      <c r="H1690" t="s">
        <v>242</v>
      </c>
      <c r="I1690">
        <v>82917213384</v>
      </c>
      <c r="J1690">
        <v>82917216885</v>
      </c>
      <c r="K1690">
        <f t="shared" si="53"/>
        <v>0.97250000000000003</v>
      </c>
      <c r="L1690" t="s">
        <v>11</v>
      </c>
      <c r="M1690">
        <v>2546</v>
      </c>
      <c r="N1690">
        <v>2546</v>
      </c>
      <c r="O1690" t="s">
        <v>529</v>
      </c>
      <c r="P1690">
        <f t="shared" si="54"/>
        <v>2.6483983794206107</v>
      </c>
    </row>
    <row r="1691" spans="1:16">
      <c r="A1691">
        <v>12</v>
      </c>
      <c r="B1691" t="s">
        <v>6</v>
      </c>
      <c r="C1691">
        <v>3</v>
      </c>
      <c r="D1691">
        <v>20</v>
      </c>
      <c r="E1691" t="s">
        <v>1</v>
      </c>
      <c r="F1691" t="s">
        <v>2</v>
      </c>
      <c r="G1691" t="s">
        <v>3</v>
      </c>
      <c r="H1691" t="s">
        <v>4</v>
      </c>
      <c r="I1691">
        <v>82917213330</v>
      </c>
      <c r="J1691">
        <v>82917217260</v>
      </c>
      <c r="K1691">
        <f t="shared" si="53"/>
        <v>1.0916666666666666</v>
      </c>
      <c r="L1691" t="s">
        <v>11</v>
      </c>
      <c r="M1691">
        <v>785</v>
      </c>
      <c r="N1691">
        <v>785</v>
      </c>
      <c r="O1691">
        <v>785</v>
      </c>
      <c r="P1691">
        <f t="shared" si="54"/>
        <v>-0.90253433201747291</v>
      </c>
    </row>
    <row r="1692" spans="1:16">
      <c r="A1692">
        <v>12</v>
      </c>
      <c r="B1692" t="s">
        <v>6</v>
      </c>
      <c r="C1692">
        <v>3</v>
      </c>
      <c r="D1692">
        <v>21</v>
      </c>
      <c r="E1692" t="s">
        <v>252</v>
      </c>
      <c r="F1692" t="s">
        <v>253</v>
      </c>
      <c r="G1692" t="s">
        <v>254</v>
      </c>
      <c r="H1692" t="s">
        <v>255</v>
      </c>
      <c r="I1692">
        <v>82917220653</v>
      </c>
      <c r="J1692">
        <v>82917223838</v>
      </c>
      <c r="K1692">
        <f t="shared" si="53"/>
        <v>0.8847222222222223</v>
      </c>
      <c r="L1692" t="s">
        <v>11</v>
      </c>
      <c r="M1692">
        <v>3915</v>
      </c>
      <c r="N1692" t="s">
        <v>529</v>
      </c>
      <c r="O1692" t="s">
        <v>529</v>
      </c>
      <c r="P1692" t="e">
        <f t="shared" si="54"/>
        <v>#VALUE!</v>
      </c>
    </row>
    <row r="1693" spans="1:16">
      <c r="A1693">
        <v>12</v>
      </c>
      <c r="B1693" t="s">
        <v>6</v>
      </c>
      <c r="C1693">
        <v>3</v>
      </c>
      <c r="D1693">
        <v>17</v>
      </c>
      <c r="E1693" t="s">
        <v>313</v>
      </c>
      <c r="F1693" t="s">
        <v>314</v>
      </c>
      <c r="G1693" t="s">
        <v>315</v>
      </c>
      <c r="H1693" t="s">
        <v>316</v>
      </c>
      <c r="I1693">
        <v>82917221247</v>
      </c>
      <c r="J1693">
        <v>82917224799</v>
      </c>
      <c r="K1693">
        <f t="shared" si="53"/>
        <v>0.98666666666666669</v>
      </c>
      <c r="L1693" t="s">
        <v>11</v>
      </c>
      <c r="M1693">
        <v>970</v>
      </c>
      <c r="N1693">
        <v>970</v>
      </c>
      <c r="O1693">
        <v>970</v>
      </c>
      <c r="P1693">
        <f t="shared" si="54"/>
        <v>-0.52949483649444873</v>
      </c>
    </row>
    <row r="1694" spans="1:16">
      <c r="A1694">
        <v>12</v>
      </c>
      <c r="B1694" t="s">
        <v>6</v>
      </c>
      <c r="C1694">
        <v>3</v>
      </c>
      <c r="D1694">
        <v>22</v>
      </c>
      <c r="E1694" t="s">
        <v>16</v>
      </c>
      <c r="F1694" t="s">
        <v>17</v>
      </c>
      <c r="G1694" t="s">
        <v>18</v>
      </c>
      <c r="H1694" t="s">
        <v>19</v>
      </c>
      <c r="I1694">
        <v>82917226462</v>
      </c>
      <c r="J1694">
        <v>82917228878</v>
      </c>
      <c r="K1694">
        <f t="shared" si="53"/>
        <v>0.6711111111111111</v>
      </c>
      <c r="L1694" t="s">
        <v>5</v>
      </c>
      <c r="M1694">
        <v>1082</v>
      </c>
      <c r="N1694">
        <v>1082</v>
      </c>
      <c r="O1694">
        <v>1082</v>
      </c>
      <c r="P1694">
        <f t="shared" si="54"/>
        <v>-0.30365470947510437</v>
      </c>
    </row>
    <row r="1695" spans="1:16">
      <c r="A1695">
        <v>12</v>
      </c>
      <c r="B1695" t="s">
        <v>6</v>
      </c>
      <c r="C1695">
        <v>3</v>
      </c>
      <c r="D1695">
        <v>18</v>
      </c>
      <c r="E1695" t="s">
        <v>422</v>
      </c>
      <c r="F1695" t="s">
        <v>423</v>
      </c>
      <c r="G1695" t="s">
        <v>424</v>
      </c>
      <c r="H1695" t="s">
        <v>425</v>
      </c>
      <c r="I1695">
        <v>82917227110</v>
      </c>
      <c r="J1695">
        <v>82917229965</v>
      </c>
      <c r="K1695">
        <f t="shared" si="53"/>
        <v>0.79305555555555562</v>
      </c>
      <c r="L1695" t="s">
        <v>5</v>
      </c>
      <c r="M1695">
        <v>1146</v>
      </c>
      <c r="N1695">
        <v>1146</v>
      </c>
      <c r="O1695">
        <v>1146</v>
      </c>
      <c r="P1695">
        <f t="shared" si="54"/>
        <v>-0.17460320832119333</v>
      </c>
    </row>
    <row r="1696" spans="1:16">
      <c r="A1696">
        <v>12</v>
      </c>
      <c r="B1696" t="s">
        <v>6</v>
      </c>
      <c r="C1696">
        <v>3</v>
      </c>
      <c r="D1696">
        <v>24</v>
      </c>
      <c r="E1696" t="s">
        <v>306</v>
      </c>
      <c r="F1696" t="s">
        <v>307</v>
      </c>
      <c r="G1696" t="s">
        <v>308</v>
      </c>
      <c r="H1696" t="s">
        <v>309</v>
      </c>
      <c r="I1696">
        <v>82917232775</v>
      </c>
      <c r="J1696">
        <v>82917235389</v>
      </c>
      <c r="K1696">
        <f t="shared" si="53"/>
        <v>0.72611111111111115</v>
      </c>
      <c r="L1696" t="s">
        <v>11</v>
      </c>
      <c r="M1696">
        <v>834</v>
      </c>
      <c r="N1696">
        <v>834</v>
      </c>
      <c r="O1696">
        <v>834</v>
      </c>
      <c r="P1696">
        <f t="shared" si="54"/>
        <v>-0.80372927644650971</v>
      </c>
    </row>
    <row r="1697" spans="1:16">
      <c r="A1697">
        <v>12</v>
      </c>
      <c r="B1697" t="s">
        <v>6</v>
      </c>
      <c r="C1697">
        <v>3</v>
      </c>
      <c r="D1697">
        <v>19</v>
      </c>
      <c r="E1697" t="s">
        <v>445</v>
      </c>
      <c r="F1697" t="s">
        <v>446</v>
      </c>
      <c r="G1697" t="s">
        <v>447</v>
      </c>
      <c r="H1697" t="s">
        <v>448</v>
      </c>
      <c r="I1697">
        <v>82917233423</v>
      </c>
      <c r="J1697">
        <v>82917236494</v>
      </c>
      <c r="K1697">
        <f t="shared" si="53"/>
        <v>0.85305555555555546</v>
      </c>
      <c r="L1697" t="s">
        <v>11</v>
      </c>
      <c r="M1697">
        <v>1155</v>
      </c>
      <c r="N1697">
        <v>1155</v>
      </c>
      <c r="O1697">
        <v>1155</v>
      </c>
      <c r="P1697">
        <f t="shared" si="54"/>
        <v>-0.15645534097142461</v>
      </c>
    </row>
    <row r="1698" spans="1:16">
      <c r="A1698">
        <v>12</v>
      </c>
      <c r="B1698" t="s">
        <v>6</v>
      </c>
      <c r="C1698">
        <v>30</v>
      </c>
      <c r="D1698">
        <v>41</v>
      </c>
      <c r="E1698" t="s">
        <v>381</v>
      </c>
      <c r="F1698" t="s">
        <v>382</v>
      </c>
      <c r="G1698" t="s">
        <v>383</v>
      </c>
      <c r="H1698" t="s">
        <v>384</v>
      </c>
      <c r="I1698">
        <v>82917212844</v>
      </c>
      <c r="J1698">
        <v>82917216041</v>
      </c>
      <c r="K1698">
        <f t="shared" si="53"/>
        <v>0.88805555555555549</v>
      </c>
      <c r="L1698" t="s">
        <v>11</v>
      </c>
      <c r="M1698">
        <v>1019</v>
      </c>
      <c r="N1698">
        <v>1019</v>
      </c>
      <c r="O1698">
        <v>1019</v>
      </c>
      <c r="P1698">
        <f t="shared" si="54"/>
        <v>-0.43068978092348559</v>
      </c>
    </row>
    <row r="1699" spans="1:16">
      <c r="A1699">
        <v>12</v>
      </c>
      <c r="B1699" t="s">
        <v>6</v>
      </c>
      <c r="C1699">
        <v>30</v>
      </c>
      <c r="D1699">
        <v>42</v>
      </c>
      <c r="E1699" t="s">
        <v>328</v>
      </c>
      <c r="F1699" t="s">
        <v>329</v>
      </c>
      <c r="G1699" t="s">
        <v>330</v>
      </c>
      <c r="H1699" t="s">
        <v>331</v>
      </c>
      <c r="I1699">
        <v>82917214140</v>
      </c>
      <c r="J1699">
        <v>82917218404</v>
      </c>
      <c r="K1699">
        <f t="shared" si="53"/>
        <v>1.1844444444444444</v>
      </c>
      <c r="L1699" t="s">
        <v>5</v>
      </c>
      <c r="M1699">
        <v>1283</v>
      </c>
      <c r="N1699">
        <v>1283</v>
      </c>
      <c r="O1699">
        <v>1283</v>
      </c>
      <c r="P1699">
        <f t="shared" si="54"/>
        <v>0.10164766133639751</v>
      </c>
    </row>
    <row r="1700" spans="1:16">
      <c r="A1700">
        <v>12</v>
      </c>
      <c r="B1700" t="s">
        <v>6</v>
      </c>
      <c r="C1700">
        <v>30</v>
      </c>
      <c r="D1700">
        <v>43</v>
      </c>
      <c r="E1700" t="s">
        <v>229</v>
      </c>
      <c r="F1700" t="s">
        <v>230</v>
      </c>
      <c r="G1700" t="s">
        <v>231</v>
      </c>
      <c r="H1700" t="s">
        <v>232</v>
      </c>
      <c r="I1700">
        <v>82917220221</v>
      </c>
      <c r="J1700">
        <v>82917222924</v>
      </c>
      <c r="K1700">
        <f t="shared" si="53"/>
        <v>0.75083333333333324</v>
      </c>
      <c r="L1700" t="s">
        <v>11</v>
      </c>
      <c r="M1700">
        <v>1034</v>
      </c>
      <c r="N1700">
        <v>1034</v>
      </c>
      <c r="O1700">
        <v>1034</v>
      </c>
      <c r="P1700">
        <f t="shared" si="54"/>
        <v>-0.40044333534053766</v>
      </c>
    </row>
    <row r="1701" spans="1:16">
      <c r="A1701">
        <v>12</v>
      </c>
      <c r="B1701" t="s">
        <v>6</v>
      </c>
      <c r="C1701">
        <v>30</v>
      </c>
      <c r="D1701">
        <v>44</v>
      </c>
      <c r="E1701" t="s">
        <v>411</v>
      </c>
      <c r="F1701" t="s">
        <v>412</v>
      </c>
      <c r="G1701" t="s">
        <v>413</v>
      </c>
      <c r="H1701" t="s">
        <v>414</v>
      </c>
      <c r="I1701">
        <v>82917220977</v>
      </c>
      <c r="J1701">
        <v>82917225026</v>
      </c>
      <c r="K1701">
        <f t="shared" si="53"/>
        <v>1.1247222222222222</v>
      </c>
      <c r="L1701" t="s">
        <v>5</v>
      </c>
      <c r="M1701">
        <v>1299</v>
      </c>
      <c r="N1701">
        <v>1299</v>
      </c>
      <c r="O1701">
        <v>1299</v>
      </c>
      <c r="P1701">
        <f t="shared" si="54"/>
        <v>0.13391053662487526</v>
      </c>
    </row>
    <row r="1702" spans="1:16">
      <c r="A1702">
        <v>12</v>
      </c>
      <c r="B1702" t="s">
        <v>6</v>
      </c>
      <c r="C1702">
        <v>30</v>
      </c>
      <c r="D1702">
        <v>45</v>
      </c>
      <c r="E1702" t="s">
        <v>126</v>
      </c>
      <c r="F1702" t="s">
        <v>127</v>
      </c>
      <c r="G1702" t="s">
        <v>128</v>
      </c>
      <c r="H1702" t="s">
        <v>129</v>
      </c>
      <c r="I1702">
        <v>82917226570</v>
      </c>
      <c r="J1702">
        <v>82917229166</v>
      </c>
      <c r="K1702">
        <f t="shared" si="53"/>
        <v>0.72111111111111115</v>
      </c>
      <c r="L1702" t="s">
        <v>11</v>
      </c>
      <c r="M1702">
        <v>827</v>
      </c>
      <c r="N1702">
        <v>827</v>
      </c>
      <c r="O1702">
        <v>827</v>
      </c>
      <c r="P1702">
        <f t="shared" si="54"/>
        <v>-0.81784428438521872</v>
      </c>
    </row>
    <row r="1703" spans="1:16">
      <c r="A1703">
        <v>12</v>
      </c>
      <c r="B1703" t="s">
        <v>6</v>
      </c>
      <c r="C1703">
        <v>30</v>
      </c>
      <c r="D1703">
        <v>47</v>
      </c>
      <c r="E1703" t="s">
        <v>200</v>
      </c>
      <c r="F1703" t="s">
        <v>201</v>
      </c>
      <c r="G1703" t="s">
        <v>202</v>
      </c>
      <c r="H1703" t="s">
        <v>203</v>
      </c>
      <c r="I1703">
        <v>82917226678</v>
      </c>
      <c r="J1703">
        <v>82917229694</v>
      </c>
      <c r="K1703">
        <f t="shared" si="53"/>
        <v>0.83777777777777773</v>
      </c>
      <c r="L1703" t="s">
        <v>11</v>
      </c>
      <c r="M1703">
        <v>1090</v>
      </c>
      <c r="N1703">
        <v>1090</v>
      </c>
      <c r="O1703">
        <v>1090</v>
      </c>
      <c r="P1703">
        <f t="shared" si="54"/>
        <v>-0.28752327183086551</v>
      </c>
    </row>
    <row r="1704" spans="1:16">
      <c r="A1704">
        <v>12</v>
      </c>
      <c r="B1704" t="s">
        <v>6</v>
      </c>
      <c r="C1704">
        <v>30</v>
      </c>
      <c r="D1704">
        <v>46</v>
      </c>
      <c r="E1704" t="s">
        <v>91</v>
      </c>
      <c r="F1704" t="s">
        <v>92</v>
      </c>
      <c r="G1704" t="s">
        <v>93</v>
      </c>
      <c r="H1704" t="s">
        <v>94</v>
      </c>
      <c r="I1704">
        <v>82917232289</v>
      </c>
      <c r="J1704">
        <v>82917234400</v>
      </c>
      <c r="K1704">
        <f t="shared" si="53"/>
        <v>0.58638888888888885</v>
      </c>
      <c r="L1704" t="s">
        <v>11</v>
      </c>
      <c r="M1704">
        <v>642</v>
      </c>
      <c r="N1704">
        <v>642</v>
      </c>
      <c r="O1704">
        <v>642</v>
      </c>
      <c r="P1704">
        <f t="shared" si="54"/>
        <v>-1.1908837799082428</v>
      </c>
    </row>
    <row r="1705" spans="1:16">
      <c r="A1705">
        <v>12</v>
      </c>
      <c r="B1705" t="s">
        <v>6</v>
      </c>
      <c r="C1705">
        <v>30</v>
      </c>
      <c r="D1705">
        <v>48</v>
      </c>
      <c r="E1705" t="s">
        <v>398</v>
      </c>
      <c r="F1705" t="s">
        <v>399</v>
      </c>
      <c r="G1705" t="s">
        <v>400</v>
      </c>
      <c r="H1705" t="s">
        <v>401</v>
      </c>
      <c r="I1705">
        <v>82917232937</v>
      </c>
      <c r="J1705">
        <v>82917235856</v>
      </c>
      <c r="K1705">
        <f t="shared" si="53"/>
        <v>0.81083333333333329</v>
      </c>
      <c r="L1705" t="s">
        <v>11</v>
      </c>
      <c r="M1705">
        <v>1129</v>
      </c>
      <c r="N1705">
        <v>1129</v>
      </c>
      <c r="O1705">
        <v>1129</v>
      </c>
      <c r="P1705">
        <f t="shared" si="54"/>
        <v>-0.20888251331520097</v>
      </c>
    </row>
    <row r="1706" spans="1:16">
      <c r="A1706">
        <v>12</v>
      </c>
      <c r="B1706" t="s">
        <v>0</v>
      </c>
      <c r="C1706">
        <v>0</v>
      </c>
      <c r="D1706">
        <v>1</v>
      </c>
      <c r="E1706" t="s">
        <v>286</v>
      </c>
      <c r="F1706" t="s">
        <v>287</v>
      </c>
      <c r="G1706" t="s">
        <v>288</v>
      </c>
      <c r="H1706" t="s">
        <v>289</v>
      </c>
      <c r="J1706">
        <v>82917216363</v>
      </c>
      <c r="K1706">
        <f t="shared" si="53"/>
        <v>0</v>
      </c>
      <c r="L1706" t="s">
        <v>5</v>
      </c>
      <c r="M1706">
        <v>1466</v>
      </c>
      <c r="N1706">
        <v>1466</v>
      </c>
      <c r="O1706">
        <v>1466</v>
      </c>
      <c r="P1706">
        <f t="shared" si="54"/>
        <v>0.4706542974483619</v>
      </c>
    </row>
    <row r="1707" spans="1:16">
      <c r="A1707">
        <v>12</v>
      </c>
      <c r="B1707" t="s">
        <v>0</v>
      </c>
      <c r="C1707">
        <v>0</v>
      </c>
      <c r="D1707">
        <v>4</v>
      </c>
      <c r="E1707" t="s">
        <v>434</v>
      </c>
      <c r="F1707" t="s">
        <v>435</v>
      </c>
      <c r="G1707" t="s">
        <v>436</v>
      </c>
      <c r="H1707" t="s">
        <v>437</v>
      </c>
      <c r="J1707">
        <v>82917219137</v>
      </c>
      <c r="K1707">
        <f t="shared" si="53"/>
        <v>0</v>
      </c>
      <c r="L1707" t="s">
        <v>5</v>
      </c>
      <c r="M1707">
        <v>1115</v>
      </c>
      <c r="N1707">
        <v>1115</v>
      </c>
      <c r="O1707">
        <v>1115</v>
      </c>
      <c r="P1707">
        <f t="shared" si="54"/>
        <v>-0.23711252919261902</v>
      </c>
    </row>
    <row r="1708" spans="1:16">
      <c r="A1708">
        <v>12</v>
      </c>
      <c r="B1708" t="s">
        <v>0</v>
      </c>
      <c r="C1708">
        <v>0</v>
      </c>
      <c r="D1708">
        <v>5</v>
      </c>
      <c r="E1708" t="s">
        <v>489</v>
      </c>
      <c r="F1708" t="s">
        <v>490</v>
      </c>
      <c r="G1708" t="s">
        <v>491</v>
      </c>
      <c r="H1708" t="s">
        <v>492</v>
      </c>
      <c r="J1708">
        <v>82917222115</v>
      </c>
      <c r="K1708">
        <f t="shared" si="53"/>
        <v>0</v>
      </c>
      <c r="L1708" t="s">
        <v>5</v>
      </c>
      <c r="M1708">
        <v>1618</v>
      </c>
      <c r="N1708">
        <v>1618</v>
      </c>
      <c r="O1708">
        <v>1618</v>
      </c>
      <c r="P1708">
        <f t="shared" si="54"/>
        <v>0.77715161268890065</v>
      </c>
    </row>
    <row r="1709" spans="1:16">
      <c r="A1709">
        <v>12</v>
      </c>
      <c r="B1709" t="s">
        <v>0</v>
      </c>
      <c r="C1709">
        <v>0</v>
      </c>
      <c r="D1709">
        <v>8</v>
      </c>
      <c r="E1709" t="s">
        <v>155</v>
      </c>
      <c r="F1709" t="s">
        <v>156</v>
      </c>
      <c r="G1709" t="s">
        <v>157</v>
      </c>
      <c r="H1709" t="s">
        <v>158</v>
      </c>
      <c r="J1709">
        <v>82917224887</v>
      </c>
      <c r="K1709">
        <f t="shared" si="53"/>
        <v>0</v>
      </c>
      <c r="L1709" t="s">
        <v>11</v>
      </c>
      <c r="M1709">
        <v>1810</v>
      </c>
      <c r="N1709">
        <v>1810</v>
      </c>
      <c r="O1709">
        <v>1810</v>
      </c>
      <c r="P1709">
        <f t="shared" si="54"/>
        <v>1.1643061161506338</v>
      </c>
    </row>
    <row r="1710" spans="1:16">
      <c r="A1710">
        <v>12</v>
      </c>
      <c r="B1710" t="s">
        <v>0</v>
      </c>
      <c r="C1710">
        <v>0</v>
      </c>
      <c r="D1710">
        <v>6</v>
      </c>
      <c r="E1710" t="s">
        <v>262</v>
      </c>
      <c r="F1710" t="s">
        <v>263</v>
      </c>
      <c r="G1710" t="s">
        <v>264</v>
      </c>
      <c r="H1710" t="s">
        <v>265</v>
      </c>
      <c r="J1710">
        <v>82917229246</v>
      </c>
      <c r="K1710">
        <f t="shared" si="53"/>
        <v>0</v>
      </c>
      <c r="L1710" t="s">
        <v>5</v>
      </c>
      <c r="M1710">
        <v>1115</v>
      </c>
      <c r="N1710">
        <v>1115</v>
      </c>
      <c r="O1710">
        <v>1115</v>
      </c>
      <c r="P1710">
        <f t="shared" si="54"/>
        <v>-0.23711252919261902</v>
      </c>
    </row>
    <row r="1711" spans="1:16">
      <c r="A1711">
        <v>12</v>
      </c>
      <c r="B1711" t="s">
        <v>0</v>
      </c>
      <c r="C1711">
        <v>0</v>
      </c>
      <c r="D1711">
        <v>2</v>
      </c>
      <c r="E1711" t="s">
        <v>122</v>
      </c>
      <c r="F1711" t="s">
        <v>123</v>
      </c>
      <c r="G1711" t="s">
        <v>124</v>
      </c>
      <c r="H1711" t="s">
        <v>125</v>
      </c>
      <c r="J1711">
        <v>82917230159</v>
      </c>
      <c r="K1711">
        <f t="shared" si="53"/>
        <v>0</v>
      </c>
      <c r="L1711" t="s">
        <v>5</v>
      </c>
      <c r="M1711">
        <v>889</v>
      </c>
      <c r="N1711">
        <v>889</v>
      </c>
      <c r="O1711">
        <v>889</v>
      </c>
      <c r="P1711">
        <f t="shared" si="54"/>
        <v>-0.69282564264236746</v>
      </c>
    </row>
    <row r="1712" spans="1:16">
      <c r="A1712">
        <v>12</v>
      </c>
      <c r="B1712" t="s">
        <v>0</v>
      </c>
      <c r="C1712">
        <v>0</v>
      </c>
      <c r="D1712">
        <v>7</v>
      </c>
      <c r="E1712" t="s">
        <v>58</v>
      </c>
      <c r="F1712" t="s">
        <v>59</v>
      </c>
      <c r="G1712" t="s">
        <v>60</v>
      </c>
      <c r="H1712" t="s">
        <v>61</v>
      </c>
      <c r="J1712">
        <v>82917234243</v>
      </c>
      <c r="K1712">
        <f t="shared" si="53"/>
        <v>0</v>
      </c>
      <c r="L1712" t="s">
        <v>5</v>
      </c>
      <c r="M1712">
        <v>924</v>
      </c>
      <c r="N1712">
        <v>924</v>
      </c>
      <c r="O1712">
        <v>924</v>
      </c>
      <c r="P1712">
        <f t="shared" si="54"/>
        <v>-0.62225060294882228</v>
      </c>
    </row>
    <row r="1713" spans="1:16">
      <c r="A1713">
        <v>12</v>
      </c>
      <c r="B1713" t="s">
        <v>0</v>
      </c>
      <c r="C1713">
        <v>0</v>
      </c>
      <c r="D1713">
        <v>3</v>
      </c>
      <c r="E1713" t="s">
        <v>204</v>
      </c>
      <c r="F1713" t="s">
        <v>205</v>
      </c>
      <c r="G1713" t="s">
        <v>206</v>
      </c>
      <c r="H1713" t="s">
        <v>207</v>
      </c>
      <c r="J1713">
        <v>82917235564</v>
      </c>
      <c r="K1713">
        <f t="shared" si="53"/>
        <v>0</v>
      </c>
      <c r="L1713" t="s">
        <v>5</v>
      </c>
      <c r="M1713">
        <v>1265</v>
      </c>
      <c r="N1713">
        <v>1265</v>
      </c>
      <c r="O1713">
        <v>1265</v>
      </c>
      <c r="P1713">
        <f t="shared" si="54"/>
        <v>6.5351926636860014E-2</v>
      </c>
    </row>
    <row r="1714" spans="1:16">
      <c r="A1714">
        <v>12</v>
      </c>
      <c r="B1714" t="s">
        <v>0</v>
      </c>
      <c r="C1714">
        <v>3</v>
      </c>
      <c r="D1714">
        <v>29</v>
      </c>
      <c r="E1714" t="s">
        <v>189</v>
      </c>
      <c r="F1714" t="s">
        <v>190</v>
      </c>
      <c r="G1714" t="s">
        <v>191</v>
      </c>
      <c r="H1714" t="s">
        <v>192</v>
      </c>
      <c r="I1714">
        <v>82917212952</v>
      </c>
      <c r="J1714">
        <v>82917216132</v>
      </c>
      <c r="K1714">
        <f t="shared" si="53"/>
        <v>0.8833333333333333</v>
      </c>
      <c r="L1714" t="s">
        <v>5</v>
      </c>
      <c r="M1714">
        <v>1322</v>
      </c>
      <c r="N1714">
        <v>1322</v>
      </c>
      <c r="O1714">
        <v>1322</v>
      </c>
      <c r="P1714">
        <f t="shared" si="54"/>
        <v>0.18028841985206204</v>
      </c>
    </row>
    <row r="1715" spans="1:16">
      <c r="A1715">
        <v>12</v>
      </c>
      <c r="B1715" t="s">
        <v>0</v>
      </c>
      <c r="C1715">
        <v>3</v>
      </c>
      <c r="D1715">
        <v>30</v>
      </c>
      <c r="E1715" t="s">
        <v>468</v>
      </c>
      <c r="F1715" t="s">
        <v>469</v>
      </c>
      <c r="G1715" t="s">
        <v>470</v>
      </c>
      <c r="H1715" t="s">
        <v>471</v>
      </c>
      <c r="I1715">
        <v>82917214086</v>
      </c>
      <c r="J1715">
        <v>82917218640</v>
      </c>
      <c r="K1715">
        <f t="shared" si="53"/>
        <v>1.2650000000000001</v>
      </c>
      <c r="L1715" t="s">
        <v>5</v>
      </c>
      <c r="M1715">
        <v>1362</v>
      </c>
      <c r="N1715">
        <v>1362</v>
      </c>
      <c r="O1715">
        <v>1362</v>
      </c>
      <c r="P1715">
        <f t="shared" si="54"/>
        <v>0.26094560807325645</v>
      </c>
    </row>
    <row r="1716" spans="1:16">
      <c r="A1716">
        <v>12</v>
      </c>
      <c r="B1716" t="s">
        <v>0</v>
      </c>
      <c r="C1716">
        <v>3</v>
      </c>
      <c r="D1716">
        <v>32</v>
      </c>
      <c r="E1716" t="s">
        <v>171</v>
      </c>
      <c r="F1716" t="s">
        <v>172</v>
      </c>
      <c r="G1716" t="s">
        <v>173</v>
      </c>
      <c r="H1716" t="s">
        <v>174</v>
      </c>
      <c r="I1716">
        <v>82917220112</v>
      </c>
      <c r="J1716">
        <v>82917222613</v>
      </c>
      <c r="K1716">
        <f t="shared" si="53"/>
        <v>0.69472222222222213</v>
      </c>
      <c r="L1716" t="s">
        <v>5</v>
      </c>
      <c r="M1716">
        <v>1274</v>
      </c>
      <c r="N1716">
        <v>1274</v>
      </c>
      <c r="O1716">
        <v>1274</v>
      </c>
      <c r="P1716">
        <f t="shared" si="54"/>
        <v>8.3499793986628768E-2</v>
      </c>
    </row>
    <row r="1717" spans="1:16">
      <c r="A1717">
        <v>12</v>
      </c>
      <c r="B1717" t="s">
        <v>0</v>
      </c>
      <c r="C1717">
        <v>3</v>
      </c>
      <c r="D1717">
        <v>28</v>
      </c>
      <c r="E1717" t="s">
        <v>350</v>
      </c>
      <c r="F1717" t="s">
        <v>351</v>
      </c>
      <c r="G1717" t="s">
        <v>352</v>
      </c>
      <c r="H1717" t="s">
        <v>353</v>
      </c>
      <c r="I1717">
        <v>82917220166</v>
      </c>
      <c r="J1717">
        <v>82917222720</v>
      </c>
      <c r="K1717">
        <f t="shared" si="53"/>
        <v>0.70944444444444454</v>
      </c>
      <c r="L1717" t="s">
        <v>5</v>
      </c>
      <c r="M1717">
        <v>1330</v>
      </c>
      <c r="N1717">
        <v>1330</v>
      </c>
      <c r="O1717">
        <v>1330</v>
      </c>
      <c r="P1717">
        <f t="shared" si="54"/>
        <v>0.19641985749630092</v>
      </c>
    </row>
    <row r="1718" spans="1:16">
      <c r="A1718">
        <v>12</v>
      </c>
      <c r="B1718" t="s">
        <v>0</v>
      </c>
      <c r="C1718">
        <v>3</v>
      </c>
      <c r="D1718">
        <v>25</v>
      </c>
      <c r="E1718" t="s">
        <v>118</v>
      </c>
      <c r="F1718" t="s">
        <v>119</v>
      </c>
      <c r="G1718" t="s">
        <v>120</v>
      </c>
      <c r="H1718" t="s">
        <v>121</v>
      </c>
      <c r="I1718">
        <v>82917227218</v>
      </c>
      <c r="J1718">
        <v>82917230064</v>
      </c>
      <c r="K1718">
        <f t="shared" si="53"/>
        <v>0.79055555555555546</v>
      </c>
      <c r="L1718" t="s">
        <v>5</v>
      </c>
      <c r="M1718">
        <v>1073</v>
      </c>
      <c r="N1718">
        <v>1073</v>
      </c>
      <c r="O1718">
        <v>1073</v>
      </c>
      <c r="P1718">
        <f t="shared" si="54"/>
        <v>-0.32180257682487312</v>
      </c>
    </row>
    <row r="1719" spans="1:16">
      <c r="A1719">
        <v>12</v>
      </c>
      <c r="B1719" t="s">
        <v>0</v>
      </c>
      <c r="C1719">
        <v>3</v>
      </c>
      <c r="D1719">
        <v>26</v>
      </c>
      <c r="E1719" t="s">
        <v>324</v>
      </c>
      <c r="F1719" t="s">
        <v>325</v>
      </c>
      <c r="G1719" t="s">
        <v>326</v>
      </c>
      <c r="H1719" t="s">
        <v>327</v>
      </c>
      <c r="I1719">
        <v>82917227272</v>
      </c>
      <c r="J1719">
        <v>82917230479</v>
      </c>
      <c r="K1719">
        <f t="shared" si="53"/>
        <v>0.89083333333333337</v>
      </c>
      <c r="L1719" t="s">
        <v>5</v>
      </c>
      <c r="M1719">
        <v>1801</v>
      </c>
      <c r="N1719">
        <v>1801</v>
      </c>
      <c r="O1719">
        <v>1801</v>
      </c>
      <c r="P1719">
        <f t="shared" si="54"/>
        <v>1.146158248800865</v>
      </c>
    </row>
    <row r="1720" spans="1:16">
      <c r="A1720">
        <v>12</v>
      </c>
      <c r="B1720" t="s">
        <v>0</v>
      </c>
      <c r="C1720">
        <v>3</v>
      </c>
      <c r="D1720">
        <v>27</v>
      </c>
      <c r="E1720" t="s">
        <v>79</v>
      </c>
      <c r="F1720" t="s">
        <v>80</v>
      </c>
      <c r="G1720" t="s">
        <v>81</v>
      </c>
      <c r="H1720" t="s">
        <v>82</v>
      </c>
      <c r="I1720">
        <v>82917232613</v>
      </c>
      <c r="J1720">
        <v>82917234830</v>
      </c>
      <c r="K1720">
        <f t="shared" si="53"/>
        <v>0.61583333333333334</v>
      </c>
      <c r="L1720" t="s">
        <v>5</v>
      </c>
      <c r="M1720">
        <v>907</v>
      </c>
      <c r="N1720">
        <v>907</v>
      </c>
      <c r="O1720">
        <v>907</v>
      </c>
      <c r="P1720">
        <f t="shared" si="54"/>
        <v>-0.65652990794282995</v>
      </c>
    </row>
    <row r="1721" spans="1:16">
      <c r="A1721">
        <v>12</v>
      </c>
      <c r="B1721" t="s">
        <v>0</v>
      </c>
      <c r="C1721">
        <v>3</v>
      </c>
      <c r="D1721">
        <v>31</v>
      </c>
      <c r="E1721" t="s">
        <v>418</v>
      </c>
      <c r="F1721" t="s">
        <v>419</v>
      </c>
      <c r="G1721" t="s">
        <v>420</v>
      </c>
      <c r="H1721" t="s">
        <v>421</v>
      </c>
      <c r="I1721">
        <v>82917233478</v>
      </c>
      <c r="J1721">
        <v>82917236593</v>
      </c>
      <c r="K1721">
        <f t="shared" si="53"/>
        <v>0.8652777777777777</v>
      </c>
      <c r="L1721" t="s">
        <v>5</v>
      </c>
      <c r="M1721">
        <v>961</v>
      </c>
      <c r="N1721">
        <v>961</v>
      </c>
      <c r="O1721">
        <v>961</v>
      </c>
      <c r="P1721">
        <f t="shared" si="54"/>
        <v>-0.54764270384421743</v>
      </c>
    </row>
    <row r="1722" spans="1:16">
      <c r="A1722">
        <v>12</v>
      </c>
      <c r="B1722" t="s">
        <v>0</v>
      </c>
      <c r="C1722">
        <v>30</v>
      </c>
      <c r="D1722">
        <v>53</v>
      </c>
      <c r="E1722" t="s">
        <v>218</v>
      </c>
      <c r="F1722" t="s">
        <v>219</v>
      </c>
      <c r="G1722" t="s">
        <v>220</v>
      </c>
      <c r="H1722" t="s">
        <v>221</v>
      </c>
      <c r="I1722">
        <v>82917213114</v>
      </c>
      <c r="J1722">
        <v>82917216242</v>
      </c>
      <c r="K1722">
        <f t="shared" si="53"/>
        <v>0.86888888888888893</v>
      </c>
      <c r="L1722" t="s">
        <v>5</v>
      </c>
      <c r="M1722">
        <v>1522</v>
      </c>
      <c r="N1722">
        <v>1522</v>
      </c>
      <c r="O1722">
        <v>1522</v>
      </c>
      <c r="P1722">
        <f t="shared" si="54"/>
        <v>0.58357436095803406</v>
      </c>
    </row>
    <row r="1723" spans="1:16">
      <c r="A1723">
        <v>12</v>
      </c>
      <c r="B1723" t="s">
        <v>0</v>
      </c>
      <c r="C1723">
        <v>30</v>
      </c>
      <c r="D1723">
        <v>54</v>
      </c>
      <c r="E1723" t="s">
        <v>373</v>
      </c>
      <c r="F1723" t="s">
        <v>374</v>
      </c>
      <c r="G1723" t="s">
        <v>375</v>
      </c>
      <c r="H1723" t="s">
        <v>376</v>
      </c>
      <c r="I1723">
        <v>82917213006</v>
      </c>
      <c r="J1723">
        <v>82917216566</v>
      </c>
      <c r="K1723">
        <f t="shared" si="53"/>
        <v>0.98888888888888893</v>
      </c>
      <c r="L1723" t="s">
        <v>5</v>
      </c>
      <c r="M1723">
        <v>1802</v>
      </c>
      <c r="N1723">
        <v>1802</v>
      </c>
      <c r="O1723">
        <v>1802</v>
      </c>
      <c r="P1723">
        <f t="shared" si="54"/>
        <v>1.1481746785063949</v>
      </c>
    </row>
    <row r="1724" spans="1:16">
      <c r="A1724">
        <v>12</v>
      </c>
      <c r="B1724" t="s">
        <v>0</v>
      </c>
      <c r="C1724">
        <v>30</v>
      </c>
      <c r="D1724">
        <v>55</v>
      </c>
      <c r="E1724" t="s">
        <v>28</v>
      </c>
      <c r="F1724" t="s">
        <v>29</v>
      </c>
      <c r="G1724" t="s">
        <v>30</v>
      </c>
      <c r="H1724" t="s">
        <v>31</v>
      </c>
      <c r="I1724">
        <v>82917220329</v>
      </c>
      <c r="J1724">
        <v>82917223289</v>
      </c>
      <c r="K1724">
        <f t="shared" si="53"/>
        <v>0.8222222222222223</v>
      </c>
      <c r="L1724" t="s">
        <v>5</v>
      </c>
      <c r="M1724">
        <v>1275</v>
      </c>
      <c r="N1724">
        <v>1275</v>
      </c>
      <c r="O1724">
        <v>1275</v>
      </c>
      <c r="P1724">
        <f t="shared" si="54"/>
        <v>8.5516223692158624E-2</v>
      </c>
    </row>
    <row r="1725" spans="1:16">
      <c r="A1725">
        <v>12</v>
      </c>
      <c r="B1725" t="s">
        <v>0</v>
      </c>
      <c r="C1725">
        <v>30</v>
      </c>
      <c r="D1725">
        <v>51</v>
      </c>
      <c r="E1725" t="s">
        <v>225</v>
      </c>
      <c r="F1725" t="s">
        <v>226</v>
      </c>
      <c r="G1725" t="s">
        <v>227</v>
      </c>
      <c r="H1725" t="s">
        <v>228</v>
      </c>
      <c r="I1725">
        <v>82917221409</v>
      </c>
      <c r="J1725">
        <v>82917225720</v>
      </c>
      <c r="K1725">
        <f t="shared" si="53"/>
        <v>1.1975</v>
      </c>
      <c r="L1725" t="s">
        <v>5</v>
      </c>
      <c r="M1725">
        <v>1074</v>
      </c>
      <c r="N1725">
        <v>1074</v>
      </c>
      <c r="O1725">
        <v>1074</v>
      </c>
      <c r="P1725">
        <f t="shared" si="54"/>
        <v>-0.31978614711934328</v>
      </c>
    </row>
    <row r="1726" spans="1:16">
      <c r="A1726">
        <v>12</v>
      </c>
      <c r="B1726" t="s">
        <v>0</v>
      </c>
      <c r="C1726">
        <v>30</v>
      </c>
      <c r="D1726">
        <v>52</v>
      </c>
      <c r="E1726" t="s">
        <v>499</v>
      </c>
      <c r="F1726" t="s">
        <v>500</v>
      </c>
      <c r="G1726" t="s">
        <v>501</v>
      </c>
      <c r="H1726" t="s">
        <v>502</v>
      </c>
      <c r="I1726">
        <v>82917227002</v>
      </c>
      <c r="J1726">
        <v>82917229538</v>
      </c>
      <c r="K1726">
        <f t="shared" si="53"/>
        <v>0.70444444444444443</v>
      </c>
      <c r="L1726" t="s">
        <v>5</v>
      </c>
      <c r="M1726">
        <v>2099</v>
      </c>
      <c r="N1726">
        <v>2099</v>
      </c>
      <c r="O1726" t="s">
        <v>529</v>
      </c>
      <c r="P1726">
        <f t="shared" si="54"/>
        <v>1.7470543010487634</v>
      </c>
    </row>
    <row r="1727" spans="1:16">
      <c r="A1727">
        <v>12</v>
      </c>
      <c r="B1727" t="s">
        <v>0</v>
      </c>
      <c r="C1727">
        <v>30</v>
      </c>
      <c r="D1727">
        <v>49</v>
      </c>
      <c r="E1727" t="s">
        <v>507</v>
      </c>
      <c r="F1727" t="s">
        <v>508</v>
      </c>
      <c r="G1727" t="s">
        <v>509</v>
      </c>
      <c r="H1727" t="s">
        <v>510</v>
      </c>
      <c r="I1727">
        <v>82917226786</v>
      </c>
      <c r="J1727">
        <v>82917229789</v>
      </c>
      <c r="K1727">
        <f t="shared" si="53"/>
        <v>0.83416666666666661</v>
      </c>
      <c r="L1727" t="s">
        <v>5</v>
      </c>
      <c r="M1727">
        <v>1146</v>
      </c>
      <c r="N1727">
        <v>1146</v>
      </c>
      <c r="O1727">
        <v>1146</v>
      </c>
      <c r="P1727">
        <f t="shared" si="54"/>
        <v>-0.17460320832119333</v>
      </c>
    </row>
    <row r="1728" spans="1:16">
      <c r="A1728">
        <v>12</v>
      </c>
      <c r="B1728" t="s">
        <v>0</v>
      </c>
      <c r="C1728">
        <v>30</v>
      </c>
      <c r="D1728">
        <v>56</v>
      </c>
      <c r="E1728" t="s">
        <v>377</v>
      </c>
      <c r="F1728" t="s">
        <v>378</v>
      </c>
      <c r="G1728" t="s">
        <v>379</v>
      </c>
      <c r="H1728" t="s">
        <v>380</v>
      </c>
      <c r="I1728">
        <v>82917233586</v>
      </c>
      <c r="J1728">
        <v>82917236998</v>
      </c>
      <c r="K1728">
        <f t="shared" si="53"/>
        <v>0.94777777777777783</v>
      </c>
      <c r="L1728" t="s">
        <v>5</v>
      </c>
      <c r="M1728">
        <v>971</v>
      </c>
      <c r="N1728">
        <v>971</v>
      </c>
      <c r="O1728">
        <v>971</v>
      </c>
      <c r="P1728">
        <f t="shared" si="54"/>
        <v>-0.52747840678891889</v>
      </c>
    </row>
    <row r="1729" spans="1:16">
      <c r="A1729">
        <v>12</v>
      </c>
      <c r="B1729" t="s">
        <v>0</v>
      </c>
      <c r="C1729">
        <v>30</v>
      </c>
      <c r="D1729">
        <v>50</v>
      </c>
      <c r="E1729" t="s">
        <v>75</v>
      </c>
      <c r="F1729" t="s">
        <v>76</v>
      </c>
      <c r="G1729" t="s">
        <v>77</v>
      </c>
      <c r="H1729" t="s">
        <v>78</v>
      </c>
      <c r="I1729">
        <v>82917233694</v>
      </c>
      <c r="J1729">
        <v>82917237250</v>
      </c>
      <c r="K1729">
        <f t="shared" si="53"/>
        <v>0.98777777777777775</v>
      </c>
      <c r="L1729" t="s">
        <v>5</v>
      </c>
      <c r="M1729">
        <v>930</v>
      </c>
      <c r="N1729">
        <v>930</v>
      </c>
      <c r="O1729">
        <v>930</v>
      </c>
      <c r="P1729">
        <f t="shared" si="54"/>
        <v>-0.61015202471564312</v>
      </c>
    </row>
    <row r="1730" spans="1:16">
      <c r="A1730">
        <v>14</v>
      </c>
      <c r="B1730" t="s">
        <v>27</v>
      </c>
      <c r="C1730">
        <v>0</v>
      </c>
      <c r="D1730">
        <v>44</v>
      </c>
      <c r="E1730" t="s">
        <v>411</v>
      </c>
      <c r="F1730" t="s">
        <v>412</v>
      </c>
      <c r="G1730" t="s">
        <v>413</v>
      </c>
      <c r="H1730" t="s">
        <v>414</v>
      </c>
      <c r="J1730">
        <v>82917235582</v>
      </c>
      <c r="K1730">
        <f t="shared" si="53"/>
        <v>0</v>
      </c>
      <c r="L1730" t="s">
        <v>11</v>
      </c>
      <c r="M1730">
        <v>1306</v>
      </c>
      <c r="N1730">
        <v>1306</v>
      </c>
      <c r="O1730">
        <v>1306</v>
      </c>
      <c r="P1730">
        <f t="shared" si="54"/>
        <v>-9.1069066419601455E-2</v>
      </c>
    </row>
    <row r="1731" spans="1:16">
      <c r="A1731">
        <v>14</v>
      </c>
      <c r="B1731" t="s">
        <v>27</v>
      </c>
      <c r="C1731">
        <v>0</v>
      </c>
      <c r="D1731">
        <v>47</v>
      </c>
      <c r="E1731" t="s">
        <v>200</v>
      </c>
      <c r="F1731" t="s">
        <v>201</v>
      </c>
      <c r="G1731" t="s">
        <v>202</v>
      </c>
      <c r="H1731" t="s">
        <v>203</v>
      </c>
      <c r="J1731">
        <v>82917238131</v>
      </c>
      <c r="K1731">
        <f t="shared" ref="K1731:K1794" si="55">IF(ISBLANK(I1731),0,((J1731-I1731)/60)/60)</f>
        <v>0</v>
      </c>
      <c r="L1731" t="s">
        <v>11</v>
      </c>
      <c r="M1731">
        <v>1138</v>
      </c>
      <c r="N1731">
        <v>1138</v>
      </c>
      <c r="O1731">
        <v>1138</v>
      </c>
      <c r="P1731">
        <f t="shared" ref="P1731:P1794" si="56">IF(ISBLANK(N1731),"",(N1731-VLOOKUP($A1731,$R:$T,2,FALSE))/VLOOKUP($A1731,$R:$T,3,FALSE))</f>
        <v>-0.32544596586885643</v>
      </c>
    </row>
    <row r="1732" spans="1:16">
      <c r="A1732">
        <v>14</v>
      </c>
      <c r="B1732" t="s">
        <v>27</v>
      </c>
      <c r="C1732">
        <v>0</v>
      </c>
      <c r="D1732">
        <v>41</v>
      </c>
      <c r="E1732" t="s">
        <v>381</v>
      </c>
      <c r="F1732" t="s">
        <v>382</v>
      </c>
      <c r="G1732" t="s">
        <v>383</v>
      </c>
      <c r="H1732" t="s">
        <v>384</v>
      </c>
      <c r="J1732">
        <v>82917262743</v>
      </c>
      <c r="K1732">
        <f t="shared" si="55"/>
        <v>0</v>
      </c>
      <c r="L1732" t="s">
        <v>11</v>
      </c>
      <c r="M1732">
        <v>859</v>
      </c>
      <c r="N1732">
        <v>859</v>
      </c>
      <c r="O1732">
        <v>859</v>
      </c>
      <c r="P1732">
        <f t="shared" si="56"/>
        <v>-0.71467903102565489</v>
      </c>
    </row>
    <row r="1733" spans="1:16">
      <c r="A1733">
        <v>14</v>
      </c>
      <c r="B1733" t="s">
        <v>27</v>
      </c>
      <c r="C1733">
        <v>0</v>
      </c>
      <c r="D1733">
        <v>45</v>
      </c>
      <c r="E1733" t="s">
        <v>126</v>
      </c>
      <c r="F1733" t="s">
        <v>127</v>
      </c>
      <c r="G1733" t="s">
        <v>128</v>
      </c>
      <c r="H1733" t="s">
        <v>129</v>
      </c>
      <c r="J1733">
        <v>82917265432</v>
      </c>
      <c r="K1733">
        <f t="shared" si="55"/>
        <v>0</v>
      </c>
      <c r="L1733" t="s">
        <v>11</v>
      </c>
      <c r="M1733">
        <v>1546</v>
      </c>
      <c r="N1733">
        <v>1546</v>
      </c>
      <c r="O1733">
        <v>1546</v>
      </c>
      <c r="P1733">
        <f t="shared" si="56"/>
        <v>0.24375507565076279</v>
      </c>
    </row>
    <row r="1734" spans="1:16">
      <c r="A1734">
        <v>14</v>
      </c>
      <c r="B1734" t="s">
        <v>27</v>
      </c>
      <c r="C1734">
        <v>0</v>
      </c>
      <c r="D1734">
        <v>43</v>
      </c>
      <c r="E1734" t="s">
        <v>229</v>
      </c>
      <c r="F1734" t="s">
        <v>230</v>
      </c>
      <c r="G1734" t="s">
        <v>231</v>
      </c>
      <c r="H1734" t="s">
        <v>232</v>
      </c>
      <c r="J1734">
        <v>82917290754</v>
      </c>
      <c r="K1734">
        <f t="shared" si="55"/>
        <v>0</v>
      </c>
      <c r="L1734" t="s">
        <v>11</v>
      </c>
      <c r="M1734">
        <v>1337</v>
      </c>
      <c r="N1734">
        <v>1337</v>
      </c>
      <c r="O1734">
        <v>1337</v>
      </c>
      <c r="P1734">
        <f t="shared" si="56"/>
        <v>-4.7820948068846077E-2</v>
      </c>
    </row>
    <row r="1735" spans="1:16">
      <c r="A1735">
        <v>14</v>
      </c>
      <c r="B1735" t="s">
        <v>27</v>
      </c>
      <c r="C1735">
        <v>0</v>
      </c>
      <c r="D1735">
        <v>42</v>
      </c>
      <c r="E1735" t="s">
        <v>328</v>
      </c>
      <c r="F1735" t="s">
        <v>329</v>
      </c>
      <c r="G1735" t="s">
        <v>330</v>
      </c>
      <c r="H1735" t="s">
        <v>331</v>
      </c>
      <c r="J1735">
        <v>82917292172</v>
      </c>
      <c r="K1735">
        <f t="shared" si="55"/>
        <v>0</v>
      </c>
      <c r="L1735" t="s">
        <v>5</v>
      </c>
      <c r="M1735">
        <v>1097</v>
      </c>
      <c r="N1735">
        <v>1097</v>
      </c>
      <c r="O1735">
        <v>1097</v>
      </c>
      <c r="P1735">
        <f t="shared" si="56"/>
        <v>-0.38264509013921033</v>
      </c>
    </row>
    <row r="1736" spans="1:16">
      <c r="A1736">
        <v>14</v>
      </c>
      <c r="B1736" t="s">
        <v>27</v>
      </c>
      <c r="C1736">
        <v>0</v>
      </c>
      <c r="D1736">
        <v>46</v>
      </c>
      <c r="E1736" t="s">
        <v>91</v>
      </c>
      <c r="F1736" t="s">
        <v>92</v>
      </c>
      <c r="G1736" t="s">
        <v>93</v>
      </c>
      <c r="H1736" t="s">
        <v>94</v>
      </c>
      <c r="J1736">
        <v>82917316332</v>
      </c>
      <c r="K1736">
        <f t="shared" si="55"/>
        <v>0</v>
      </c>
      <c r="L1736" t="s">
        <v>11</v>
      </c>
      <c r="M1736">
        <v>842</v>
      </c>
      <c r="N1736">
        <v>842</v>
      </c>
      <c r="O1736">
        <v>842</v>
      </c>
      <c r="P1736">
        <f t="shared" si="56"/>
        <v>-0.73839574108897232</v>
      </c>
    </row>
    <row r="1737" spans="1:16">
      <c r="A1737">
        <v>14</v>
      </c>
      <c r="B1737" t="s">
        <v>27</v>
      </c>
      <c r="C1737">
        <v>0</v>
      </c>
      <c r="D1737">
        <v>48</v>
      </c>
      <c r="E1737" t="s">
        <v>398</v>
      </c>
      <c r="F1737" t="s">
        <v>399</v>
      </c>
      <c r="G1737" t="s">
        <v>400</v>
      </c>
      <c r="H1737" t="s">
        <v>401</v>
      </c>
      <c r="J1737">
        <v>82917316569</v>
      </c>
      <c r="K1737">
        <f t="shared" si="55"/>
        <v>0</v>
      </c>
      <c r="L1737" t="s">
        <v>5</v>
      </c>
      <c r="M1737">
        <v>754</v>
      </c>
      <c r="N1737">
        <v>754</v>
      </c>
      <c r="O1737">
        <v>754</v>
      </c>
      <c r="P1737">
        <f t="shared" si="56"/>
        <v>-0.86116459318143923</v>
      </c>
    </row>
    <row r="1738" spans="1:16">
      <c r="A1738">
        <v>14</v>
      </c>
      <c r="B1738" t="s">
        <v>27</v>
      </c>
      <c r="C1738">
        <v>3</v>
      </c>
      <c r="D1738">
        <v>69</v>
      </c>
      <c r="E1738" t="s">
        <v>175</v>
      </c>
      <c r="F1738" t="s">
        <v>176</v>
      </c>
      <c r="G1738" t="s">
        <v>177</v>
      </c>
      <c r="H1738" t="s">
        <v>178</v>
      </c>
      <c r="I1738">
        <v>82917225358</v>
      </c>
      <c r="J1738">
        <v>82917237657</v>
      </c>
      <c r="K1738">
        <f t="shared" si="55"/>
        <v>3.4163888888888887</v>
      </c>
      <c r="L1738" t="s">
        <v>11</v>
      </c>
      <c r="M1738">
        <v>1362</v>
      </c>
      <c r="N1738">
        <v>1362</v>
      </c>
      <c r="O1738">
        <v>1362</v>
      </c>
      <c r="P1738">
        <f t="shared" si="56"/>
        <v>-1.2943433269849799E-2</v>
      </c>
    </row>
    <row r="1739" spans="1:16">
      <c r="A1739">
        <v>14</v>
      </c>
      <c r="B1739" t="s">
        <v>27</v>
      </c>
      <c r="C1739">
        <v>3</v>
      </c>
      <c r="D1739">
        <v>65</v>
      </c>
      <c r="E1739" t="s">
        <v>336</v>
      </c>
      <c r="F1739" t="s">
        <v>337</v>
      </c>
      <c r="G1739" t="s">
        <v>338</v>
      </c>
      <c r="H1739" t="s">
        <v>339</v>
      </c>
      <c r="I1739">
        <v>82917228760</v>
      </c>
      <c r="J1739">
        <v>82917238632</v>
      </c>
      <c r="K1739">
        <f t="shared" si="55"/>
        <v>2.7422222222222223</v>
      </c>
      <c r="L1739" t="s">
        <v>11</v>
      </c>
      <c r="M1739">
        <v>1033</v>
      </c>
      <c r="N1739">
        <v>1033</v>
      </c>
      <c r="O1739">
        <v>1033</v>
      </c>
      <c r="P1739">
        <f t="shared" si="56"/>
        <v>-0.47193152802464078</v>
      </c>
    </row>
    <row r="1740" spans="1:16">
      <c r="A1740">
        <v>14</v>
      </c>
      <c r="B1740" t="s">
        <v>27</v>
      </c>
      <c r="C1740">
        <v>3</v>
      </c>
      <c r="D1740">
        <v>72</v>
      </c>
      <c r="E1740" t="s">
        <v>426</v>
      </c>
      <c r="F1740" t="s">
        <v>427</v>
      </c>
      <c r="G1740" t="s">
        <v>428</v>
      </c>
      <c r="H1740" t="s">
        <v>429</v>
      </c>
      <c r="I1740">
        <v>82917243806</v>
      </c>
      <c r="J1740">
        <v>82917263044</v>
      </c>
      <c r="K1740">
        <f t="shared" si="55"/>
        <v>5.3438888888888885</v>
      </c>
      <c r="L1740" t="s">
        <v>11</v>
      </c>
      <c r="M1740">
        <v>1610</v>
      </c>
      <c r="N1740">
        <v>1610</v>
      </c>
      <c r="O1740">
        <v>1610</v>
      </c>
      <c r="P1740">
        <f t="shared" si="56"/>
        <v>0.33304151353619327</v>
      </c>
    </row>
    <row r="1741" spans="1:16">
      <c r="A1741">
        <v>14</v>
      </c>
      <c r="B1741" t="s">
        <v>27</v>
      </c>
      <c r="C1741">
        <v>3</v>
      </c>
      <c r="D1741">
        <v>66</v>
      </c>
      <c r="E1741" t="s">
        <v>332</v>
      </c>
      <c r="F1741" t="s">
        <v>333</v>
      </c>
      <c r="G1741" t="s">
        <v>334</v>
      </c>
      <c r="H1741" t="s">
        <v>335</v>
      </c>
      <c r="I1741">
        <v>82917259359</v>
      </c>
      <c r="J1741">
        <v>82917265887</v>
      </c>
      <c r="K1741">
        <f t="shared" si="55"/>
        <v>1.8133333333333332</v>
      </c>
      <c r="L1741" t="s">
        <v>11</v>
      </c>
      <c r="M1741">
        <v>842</v>
      </c>
      <c r="N1741">
        <v>842</v>
      </c>
      <c r="O1741">
        <v>842</v>
      </c>
      <c r="P1741">
        <f t="shared" si="56"/>
        <v>-0.73839574108897232</v>
      </c>
    </row>
    <row r="1742" spans="1:16">
      <c r="A1742">
        <v>14</v>
      </c>
      <c r="B1742" t="s">
        <v>27</v>
      </c>
      <c r="C1742">
        <v>3</v>
      </c>
      <c r="D1742">
        <v>68</v>
      </c>
      <c r="E1742" t="s">
        <v>51</v>
      </c>
      <c r="F1742" t="s">
        <v>52</v>
      </c>
      <c r="G1742" t="s">
        <v>53</v>
      </c>
      <c r="H1742" t="s">
        <v>54</v>
      </c>
      <c r="I1742">
        <v>82917279709</v>
      </c>
      <c r="J1742">
        <v>82917291062</v>
      </c>
      <c r="K1742">
        <f t="shared" si="55"/>
        <v>3.1536111111111111</v>
      </c>
      <c r="L1742" t="s">
        <v>11</v>
      </c>
      <c r="M1742">
        <v>1954</v>
      </c>
      <c r="N1742">
        <v>1954</v>
      </c>
      <c r="O1742">
        <v>1954</v>
      </c>
      <c r="P1742">
        <f t="shared" si="56"/>
        <v>0.81295611717038208</v>
      </c>
    </row>
    <row r="1743" spans="1:16">
      <c r="A1743">
        <v>14</v>
      </c>
      <c r="B1743" t="s">
        <v>27</v>
      </c>
      <c r="C1743">
        <v>3</v>
      </c>
      <c r="D1743">
        <v>71</v>
      </c>
      <c r="E1743" t="s">
        <v>141</v>
      </c>
      <c r="F1743" t="s">
        <v>142</v>
      </c>
      <c r="G1743" t="s">
        <v>143</v>
      </c>
      <c r="H1743" t="s">
        <v>144</v>
      </c>
      <c r="I1743">
        <v>82917286514</v>
      </c>
      <c r="J1743">
        <v>82917292961</v>
      </c>
      <c r="K1743">
        <f t="shared" si="55"/>
        <v>1.7908333333333333</v>
      </c>
      <c r="L1743" t="s">
        <v>11</v>
      </c>
      <c r="M1743">
        <v>875</v>
      </c>
      <c r="N1743">
        <v>875</v>
      </c>
      <c r="O1743">
        <v>875</v>
      </c>
      <c r="P1743">
        <f t="shared" si="56"/>
        <v>-0.69235742155429725</v>
      </c>
    </row>
    <row r="1744" spans="1:16">
      <c r="A1744">
        <v>14</v>
      </c>
      <c r="B1744" t="s">
        <v>27</v>
      </c>
      <c r="C1744">
        <v>3</v>
      </c>
      <c r="D1744">
        <v>67</v>
      </c>
      <c r="E1744" t="s">
        <v>44</v>
      </c>
      <c r="F1744" t="s">
        <v>45</v>
      </c>
      <c r="G1744" t="s">
        <v>46</v>
      </c>
      <c r="H1744" t="s">
        <v>47</v>
      </c>
      <c r="I1744">
        <v>82917308414</v>
      </c>
      <c r="J1744">
        <v>82917317704</v>
      </c>
      <c r="K1744">
        <f t="shared" si="55"/>
        <v>2.5805555555555557</v>
      </c>
      <c r="L1744" t="s">
        <v>11</v>
      </c>
      <c r="M1744">
        <v>802</v>
      </c>
      <c r="N1744">
        <v>802</v>
      </c>
      <c r="O1744">
        <v>802</v>
      </c>
      <c r="P1744">
        <f t="shared" si="56"/>
        <v>-0.79419976476736642</v>
      </c>
    </row>
    <row r="1745" spans="1:16">
      <c r="A1745">
        <v>14</v>
      </c>
      <c r="B1745" t="s">
        <v>27</v>
      </c>
      <c r="C1745">
        <v>3</v>
      </c>
      <c r="D1745">
        <v>70</v>
      </c>
      <c r="E1745" t="s">
        <v>388</v>
      </c>
      <c r="F1745" t="s">
        <v>389</v>
      </c>
      <c r="G1745" t="s">
        <v>390</v>
      </c>
      <c r="H1745" t="s">
        <v>391</v>
      </c>
      <c r="I1745">
        <v>82917308576</v>
      </c>
      <c r="J1745">
        <v>82917318443</v>
      </c>
      <c r="K1745">
        <f t="shared" si="55"/>
        <v>2.7408333333333332</v>
      </c>
      <c r="L1745" t="s">
        <v>5</v>
      </c>
      <c r="M1745">
        <v>954</v>
      </c>
      <c r="N1745">
        <v>954</v>
      </c>
      <c r="O1745">
        <v>954</v>
      </c>
      <c r="P1745">
        <f t="shared" si="56"/>
        <v>-0.58214447478946907</v>
      </c>
    </row>
    <row r="1746" spans="1:16">
      <c r="A1746">
        <v>14</v>
      </c>
      <c r="B1746" t="s">
        <v>27</v>
      </c>
      <c r="C1746">
        <v>30</v>
      </c>
      <c r="D1746">
        <v>17</v>
      </c>
      <c r="E1746" t="s">
        <v>313</v>
      </c>
      <c r="F1746" t="s">
        <v>314</v>
      </c>
      <c r="G1746" t="s">
        <v>315</v>
      </c>
      <c r="H1746" t="s">
        <v>316</v>
      </c>
      <c r="I1746">
        <v>82917229085</v>
      </c>
      <c r="J1746">
        <v>82917238942</v>
      </c>
      <c r="K1746">
        <f t="shared" si="55"/>
        <v>2.7380555555555555</v>
      </c>
      <c r="L1746" t="s">
        <v>11</v>
      </c>
      <c r="M1746">
        <v>890</v>
      </c>
      <c r="N1746">
        <v>890</v>
      </c>
      <c r="O1746">
        <v>890</v>
      </c>
      <c r="P1746">
        <f t="shared" si="56"/>
        <v>-0.67143091267489952</v>
      </c>
    </row>
    <row r="1747" spans="1:16">
      <c r="A1747">
        <v>14</v>
      </c>
      <c r="B1747" t="s">
        <v>27</v>
      </c>
      <c r="C1747">
        <v>30</v>
      </c>
      <c r="D1747">
        <v>20</v>
      </c>
      <c r="E1747" t="s">
        <v>1</v>
      </c>
      <c r="F1747" t="s">
        <v>2</v>
      </c>
      <c r="G1747" t="s">
        <v>3</v>
      </c>
      <c r="H1747" t="s">
        <v>4</v>
      </c>
      <c r="I1747">
        <v>82917230705</v>
      </c>
      <c r="J1747">
        <v>82917239380</v>
      </c>
      <c r="K1747">
        <f t="shared" si="55"/>
        <v>2.4097222222222223</v>
      </c>
      <c r="L1747" t="s">
        <v>11</v>
      </c>
      <c r="M1747">
        <v>867</v>
      </c>
      <c r="N1747">
        <v>867</v>
      </c>
      <c r="O1747">
        <v>867</v>
      </c>
      <c r="P1747">
        <f t="shared" si="56"/>
        <v>-0.70351822628997607</v>
      </c>
    </row>
    <row r="1748" spans="1:16">
      <c r="A1748">
        <v>14</v>
      </c>
      <c r="B1748" t="s">
        <v>27</v>
      </c>
      <c r="C1748">
        <v>30</v>
      </c>
      <c r="D1748">
        <v>23</v>
      </c>
      <c r="E1748" t="s">
        <v>239</v>
      </c>
      <c r="F1748" t="s">
        <v>240</v>
      </c>
      <c r="G1748" t="s">
        <v>241</v>
      </c>
      <c r="H1748" t="s">
        <v>242</v>
      </c>
      <c r="I1748">
        <v>82917244130</v>
      </c>
      <c r="J1748">
        <v>82917263170</v>
      </c>
      <c r="K1748">
        <f t="shared" si="55"/>
        <v>5.2888888888888888</v>
      </c>
      <c r="L1748" t="s">
        <v>11</v>
      </c>
      <c r="M1748">
        <v>906</v>
      </c>
      <c r="N1748">
        <v>906</v>
      </c>
      <c r="O1748">
        <v>906</v>
      </c>
      <c r="P1748">
        <f t="shared" si="56"/>
        <v>-0.64910930320354188</v>
      </c>
    </row>
    <row r="1749" spans="1:16">
      <c r="A1749">
        <v>14</v>
      </c>
      <c r="B1749" t="s">
        <v>27</v>
      </c>
      <c r="C1749">
        <v>30</v>
      </c>
      <c r="D1749">
        <v>21</v>
      </c>
      <c r="E1749" t="s">
        <v>252</v>
      </c>
      <c r="F1749" t="s">
        <v>253</v>
      </c>
      <c r="G1749" t="s">
        <v>254</v>
      </c>
      <c r="H1749" t="s">
        <v>255</v>
      </c>
      <c r="I1749">
        <v>82917252717</v>
      </c>
      <c r="J1749">
        <v>82917264084</v>
      </c>
      <c r="K1749">
        <f t="shared" si="55"/>
        <v>3.1574999999999998</v>
      </c>
      <c r="L1749" t="s">
        <v>11</v>
      </c>
      <c r="M1749">
        <v>1035</v>
      </c>
      <c r="N1749">
        <v>1035</v>
      </c>
      <c r="O1749">
        <v>1035</v>
      </c>
      <c r="P1749">
        <f t="shared" si="56"/>
        <v>-0.46914132684072107</v>
      </c>
    </row>
    <row r="1750" spans="1:16">
      <c r="A1750">
        <v>14</v>
      </c>
      <c r="B1750" t="s">
        <v>27</v>
      </c>
      <c r="C1750">
        <v>30</v>
      </c>
      <c r="D1750">
        <v>24</v>
      </c>
      <c r="E1750" t="s">
        <v>306</v>
      </c>
      <c r="F1750" t="s">
        <v>307</v>
      </c>
      <c r="G1750" t="s">
        <v>308</v>
      </c>
      <c r="H1750" t="s">
        <v>309</v>
      </c>
      <c r="I1750">
        <v>82917274039</v>
      </c>
      <c r="J1750">
        <v>82917290390</v>
      </c>
      <c r="K1750">
        <f t="shared" si="55"/>
        <v>4.5419444444444439</v>
      </c>
      <c r="L1750" t="s">
        <v>11</v>
      </c>
      <c r="M1750">
        <v>898</v>
      </c>
      <c r="N1750">
        <v>898</v>
      </c>
      <c r="O1750">
        <v>898</v>
      </c>
      <c r="P1750">
        <f t="shared" si="56"/>
        <v>-0.6602701079392207</v>
      </c>
    </row>
    <row r="1751" spans="1:16">
      <c r="A1751">
        <v>14</v>
      </c>
      <c r="B1751" t="s">
        <v>27</v>
      </c>
      <c r="C1751">
        <v>30</v>
      </c>
      <c r="D1751">
        <v>22</v>
      </c>
      <c r="E1751" t="s">
        <v>16</v>
      </c>
      <c r="F1751" t="s">
        <v>17</v>
      </c>
      <c r="G1751" t="s">
        <v>18</v>
      </c>
      <c r="H1751" t="s">
        <v>19</v>
      </c>
      <c r="I1751">
        <v>82917286676</v>
      </c>
      <c r="J1751">
        <v>82917293278</v>
      </c>
      <c r="K1751">
        <f t="shared" si="55"/>
        <v>1.8338888888888889</v>
      </c>
      <c r="L1751" t="s">
        <v>11</v>
      </c>
      <c r="M1751">
        <v>2234</v>
      </c>
      <c r="N1751">
        <v>2234</v>
      </c>
      <c r="O1751">
        <v>2234</v>
      </c>
      <c r="P1751">
        <f t="shared" si="56"/>
        <v>1.2035842829191403</v>
      </c>
    </row>
    <row r="1752" spans="1:16">
      <c r="A1752">
        <v>14</v>
      </c>
      <c r="B1752" t="s">
        <v>27</v>
      </c>
      <c r="C1752">
        <v>30</v>
      </c>
      <c r="D1752">
        <v>18</v>
      </c>
      <c r="E1752" t="s">
        <v>422</v>
      </c>
      <c r="F1752" t="s">
        <v>423</v>
      </c>
      <c r="G1752" t="s">
        <v>424</v>
      </c>
      <c r="H1752" t="s">
        <v>425</v>
      </c>
      <c r="I1752">
        <v>82917304525</v>
      </c>
      <c r="J1752">
        <v>82917317260</v>
      </c>
      <c r="K1752">
        <f t="shared" si="55"/>
        <v>3.5375000000000001</v>
      </c>
      <c r="L1752" t="s">
        <v>11</v>
      </c>
      <c r="M1752">
        <v>883</v>
      </c>
      <c r="N1752">
        <v>883</v>
      </c>
      <c r="O1752">
        <v>883</v>
      </c>
      <c r="P1752">
        <f t="shared" si="56"/>
        <v>-0.68119661681861843</v>
      </c>
    </row>
    <row r="1753" spans="1:16">
      <c r="A1753">
        <v>14</v>
      </c>
      <c r="B1753" t="s">
        <v>27</v>
      </c>
      <c r="C1753">
        <v>30</v>
      </c>
      <c r="D1753">
        <v>19</v>
      </c>
      <c r="E1753" t="s">
        <v>445</v>
      </c>
      <c r="F1753" t="s">
        <v>446</v>
      </c>
      <c r="G1753" t="s">
        <v>447</v>
      </c>
      <c r="H1753" t="s">
        <v>448</v>
      </c>
      <c r="I1753">
        <v>82917310520</v>
      </c>
      <c r="J1753">
        <v>82917318127</v>
      </c>
      <c r="K1753">
        <f t="shared" si="55"/>
        <v>2.1130555555555555</v>
      </c>
      <c r="L1753" t="s">
        <v>11</v>
      </c>
      <c r="M1753">
        <v>706</v>
      </c>
      <c r="N1753">
        <v>706</v>
      </c>
      <c r="O1753">
        <v>706</v>
      </c>
      <c r="P1753">
        <f t="shared" si="56"/>
        <v>-0.92812942159551215</v>
      </c>
    </row>
    <row r="1754" spans="1:16">
      <c r="A1754">
        <v>14</v>
      </c>
      <c r="B1754" t="s">
        <v>12</v>
      </c>
      <c r="C1754">
        <v>0</v>
      </c>
      <c r="E1754" t="s">
        <v>243</v>
      </c>
      <c r="F1754" t="s">
        <v>244</v>
      </c>
      <c r="H1754" t="s">
        <v>245</v>
      </c>
      <c r="J1754">
        <v>82917235691</v>
      </c>
      <c r="K1754">
        <f t="shared" si="55"/>
        <v>0</v>
      </c>
      <c r="L1754" t="s">
        <v>11</v>
      </c>
      <c r="M1754">
        <v>1314</v>
      </c>
      <c r="N1754">
        <v>1314</v>
      </c>
      <c r="O1754">
        <v>1314</v>
      </c>
      <c r="P1754">
        <f t="shared" si="56"/>
        <v>-7.9908261683922649E-2</v>
      </c>
    </row>
    <row r="1755" spans="1:16">
      <c r="A1755">
        <v>14</v>
      </c>
      <c r="B1755" t="s">
        <v>12</v>
      </c>
      <c r="C1755">
        <v>0</v>
      </c>
      <c r="E1755" t="s">
        <v>48</v>
      </c>
      <c r="F1755" t="s">
        <v>49</v>
      </c>
      <c r="H1755" t="s">
        <v>50</v>
      </c>
      <c r="J1755">
        <v>82917236112</v>
      </c>
      <c r="K1755">
        <f t="shared" si="55"/>
        <v>0</v>
      </c>
      <c r="L1755" t="s">
        <v>11</v>
      </c>
      <c r="M1755">
        <v>1019</v>
      </c>
      <c r="N1755">
        <v>1019</v>
      </c>
      <c r="O1755">
        <v>1019</v>
      </c>
      <c r="P1755">
        <f t="shared" si="56"/>
        <v>-0.49146293631207871</v>
      </c>
    </row>
    <row r="1756" spans="1:16">
      <c r="A1756">
        <v>14</v>
      </c>
      <c r="B1756" t="s">
        <v>12</v>
      </c>
      <c r="C1756">
        <v>0</v>
      </c>
      <c r="E1756" t="s">
        <v>168</v>
      </c>
      <c r="F1756" t="s">
        <v>169</v>
      </c>
      <c r="H1756" t="s">
        <v>170</v>
      </c>
      <c r="J1756">
        <v>82917239462</v>
      </c>
      <c r="K1756">
        <f t="shared" si="55"/>
        <v>0</v>
      </c>
      <c r="L1756" t="s">
        <v>11</v>
      </c>
      <c r="M1756">
        <v>1954</v>
      </c>
      <c r="N1756">
        <v>1954</v>
      </c>
      <c r="O1756">
        <v>1954</v>
      </c>
      <c r="P1756">
        <f t="shared" si="56"/>
        <v>0.81295611717038208</v>
      </c>
    </row>
    <row r="1757" spans="1:16">
      <c r="A1757">
        <v>14</v>
      </c>
      <c r="B1757" t="s">
        <v>12</v>
      </c>
      <c r="C1757">
        <v>0</v>
      </c>
      <c r="E1757" t="s">
        <v>408</v>
      </c>
      <c r="F1757" t="s">
        <v>409</v>
      </c>
      <c r="H1757" t="s">
        <v>410</v>
      </c>
      <c r="J1757">
        <v>82917262651</v>
      </c>
      <c r="K1757">
        <f t="shared" si="55"/>
        <v>0</v>
      </c>
      <c r="L1757" t="s">
        <v>11</v>
      </c>
      <c r="M1757">
        <v>1029</v>
      </c>
      <c r="N1757">
        <v>1029</v>
      </c>
      <c r="O1757">
        <v>1029</v>
      </c>
      <c r="P1757">
        <f t="shared" si="56"/>
        <v>-0.47751193039248019</v>
      </c>
    </row>
    <row r="1758" spans="1:16">
      <c r="A1758">
        <v>14</v>
      </c>
      <c r="B1758" t="s">
        <v>12</v>
      </c>
      <c r="C1758">
        <v>0</v>
      </c>
      <c r="E1758" t="s">
        <v>472</v>
      </c>
      <c r="F1758" t="s">
        <v>473</v>
      </c>
      <c r="H1758" t="s">
        <v>474</v>
      </c>
      <c r="J1758">
        <v>82917265049</v>
      </c>
      <c r="K1758">
        <f t="shared" si="55"/>
        <v>0</v>
      </c>
      <c r="L1758" t="s">
        <v>11</v>
      </c>
      <c r="M1758">
        <v>697</v>
      </c>
      <c r="N1758">
        <v>697</v>
      </c>
      <c r="O1758">
        <v>697</v>
      </c>
      <c r="P1758">
        <f t="shared" si="56"/>
        <v>-0.94068532692315077</v>
      </c>
    </row>
    <row r="1759" spans="1:16">
      <c r="A1759">
        <v>14</v>
      </c>
      <c r="B1759" t="s">
        <v>12</v>
      </c>
      <c r="C1759">
        <v>0</v>
      </c>
      <c r="E1759" t="s">
        <v>72</v>
      </c>
      <c r="F1759" t="s">
        <v>73</v>
      </c>
      <c r="H1759" t="s">
        <v>74</v>
      </c>
      <c r="J1759">
        <v>82917265121</v>
      </c>
      <c r="K1759">
        <f t="shared" si="55"/>
        <v>0</v>
      </c>
      <c r="L1759" t="s">
        <v>11</v>
      </c>
      <c r="M1759">
        <v>1050</v>
      </c>
      <c r="N1759">
        <v>1050</v>
      </c>
      <c r="O1759">
        <v>1050</v>
      </c>
      <c r="P1759">
        <f t="shared" si="56"/>
        <v>-0.44821481796132334</v>
      </c>
    </row>
    <row r="1760" spans="1:16">
      <c r="A1760">
        <v>14</v>
      </c>
      <c r="B1760" t="s">
        <v>12</v>
      </c>
      <c r="C1760">
        <v>0</v>
      </c>
      <c r="E1760" t="s">
        <v>249</v>
      </c>
      <c r="F1760" t="s">
        <v>250</v>
      </c>
      <c r="H1760" t="s">
        <v>251</v>
      </c>
      <c r="J1760">
        <v>82917290566</v>
      </c>
      <c r="K1760">
        <f t="shared" si="55"/>
        <v>0</v>
      </c>
      <c r="L1760" t="s">
        <v>11</v>
      </c>
      <c r="M1760">
        <v>970</v>
      </c>
      <c r="N1760">
        <v>970</v>
      </c>
      <c r="O1760">
        <v>970</v>
      </c>
      <c r="P1760">
        <f t="shared" si="56"/>
        <v>-0.55982286531811143</v>
      </c>
    </row>
    <row r="1761" spans="1:16">
      <c r="A1761">
        <v>14</v>
      </c>
      <c r="B1761" t="s">
        <v>12</v>
      </c>
      <c r="C1761">
        <v>0</v>
      </c>
      <c r="E1761" t="s">
        <v>159</v>
      </c>
      <c r="F1761" t="s">
        <v>160</v>
      </c>
      <c r="H1761" t="s">
        <v>161</v>
      </c>
      <c r="J1761">
        <v>82917292466</v>
      </c>
      <c r="K1761">
        <f t="shared" si="55"/>
        <v>0</v>
      </c>
      <c r="L1761" t="s">
        <v>11</v>
      </c>
      <c r="M1761">
        <v>1394</v>
      </c>
      <c r="N1761">
        <v>1394</v>
      </c>
      <c r="O1761">
        <v>1394</v>
      </c>
      <c r="P1761">
        <f t="shared" si="56"/>
        <v>3.1699785672865431E-2</v>
      </c>
    </row>
    <row r="1762" spans="1:16">
      <c r="A1762">
        <v>14</v>
      </c>
      <c r="B1762" t="s">
        <v>12</v>
      </c>
      <c r="C1762">
        <v>0</v>
      </c>
      <c r="E1762" t="s">
        <v>55</v>
      </c>
      <c r="F1762" t="s">
        <v>56</v>
      </c>
      <c r="H1762" t="s">
        <v>57</v>
      </c>
      <c r="J1762">
        <v>82917292580</v>
      </c>
      <c r="K1762">
        <f t="shared" si="55"/>
        <v>0</v>
      </c>
      <c r="L1762" t="s">
        <v>11</v>
      </c>
      <c r="M1762">
        <v>1131</v>
      </c>
      <c r="N1762">
        <v>1131</v>
      </c>
      <c r="O1762">
        <v>1131</v>
      </c>
      <c r="P1762">
        <f t="shared" si="56"/>
        <v>-0.3352116700125754</v>
      </c>
    </row>
    <row r="1763" spans="1:16">
      <c r="A1763">
        <v>14</v>
      </c>
      <c r="B1763" t="s">
        <v>12</v>
      </c>
      <c r="C1763">
        <v>0</v>
      </c>
      <c r="E1763" t="s">
        <v>405</v>
      </c>
      <c r="F1763" t="s">
        <v>406</v>
      </c>
      <c r="H1763" t="s">
        <v>407</v>
      </c>
      <c r="J1763">
        <v>82917316492</v>
      </c>
      <c r="K1763">
        <f t="shared" si="55"/>
        <v>0</v>
      </c>
      <c r="L1763" t="s">
        <v>11</v>
      </c>
      <c r="M1763">
        <v>793</v>
      </c>
      <c r="N1763">
        <v>793</v>
      </c>
      <c r="O1763">
        <v>793</v>
      </c>
      <c r="P1763">
        <f t="shared" si="56"/>
        <v>-0.80675567009500504</v>
      </c>
    </row>
    <row r="1764" spans="1:16">
      <c r="A1764">
        <v>14</v>
      </c>
      <c r="B1764" t="s">
        <v>12</v>
      </c>
      <c r="C1764">
        <v>0</v>
      </c>
      <c r="E1764" t="s">
        <v>162</v>
      </c>
      <c r="F1764" t="s">
        <v>163</v>
      </c>
      <c r="H1764" t="s">
        <v>164</v>
      </c>
      <c r="J1764">
        <v>82917318531</v>
      </c>
      <c r="K1764">
        <f t="shared" si="55"/>
        <v>0</v>
      </c>
      <c r="L1764" t="s">
        <v>11</v>
      </c>
      <c r="M1764">
        <v>786</v>
      </c>
      <c r="N1764">
        <v>786</v>
      </c>
      <c r="O1764">
        <v>786</v>
      </c>
      <c r="P1764">
        <f t="shared" si="56"/>
        <v>-0.81652137423872406</v>
      </c>
    </row>
    <row r="1765" spans="1:16">
      <c r="A1765">
        <v>14</v>
      </c>
      <c r="B1765" t="s">
        <v>12</v>
      </c>
      <c r="C1765">
        <v>0</v>
      </c>
      <c r="E1765" t="s">
        <v>165</v>
      </c>
      <c r="F1765" t="s">
        <v>166</v>
      </c>
      <c r="H1765" t="s">
        <v>167</v>
      </c>
      <c r="J1765">
        <v>82917318765</v>
      </c>
      <c r="K1765">
        <f t="shared" si="55"/>
        <v>0</v>
      </c>
      <c r="L1765" t="s">
        <v>11</v>
      </c>
      <c r="M1765">
        <v>833</v>
      </c>
      <c r="N1765">
        <v>833</v>
      </c>
      <c r="O1765">
        <v>833</v>
      </c>
      <c r="P1765">
        <f t="shared" si="56"/>
        <v>-0.75095164641661105</v>
      </c>
    </row>
    <row r="1766" spans="1:16">
      <c r="A1766">
        <v>14</v>
      </c>
      <c r="B1766" t="s">
        <v>12</v>
      </c>
      <c r="C1766">
        <v>3</v>
      </c>
      <c r="E1766" t="s">
        <v>246</v>
      </c>
      <c r="F1766" t="s">
        <v>247</v>
      </c>
      <c r="H1766" t="s">
        <v>248</v>
      </c>
      <c r="I1766">
        <v>82917217743</v>
      </c>
      <c r="J1766">
        <v>82917235997</v>
      </c>
      <c r="K1766">
        <f t="shared" si="55"/>
        <v>5.0705555555555559</v>
      </c>
      <c r="L1766" t="s">
        <v>11</v>
      </c>
      <c r="M1766">
        <v>1427</v>
      </c>
      <c r="N1766">
        <v>1427</v>
      </c>
      <c r="O1766">
        <v>1427</v>
      </c>
      <c r="P1766">
        <f t="shared" si="56"/>
        <v>7.7738105207540514E-2</v>
      </c>
    </row>
    <row r="1767" spans="1:16">
      <c r="A1767">
        <v>14</v>
      </c>
      <c r="B1767" t="s">
        <v>12</v>
      </c>
      <c r="C1767">
        <v>3</v>
      </c>
      <c r="E1767" t="s">
        <v>493</v>
      </c>
      <c r="F1767" t="s">
        <v>494</v>
      </c>
      <c r="H1767" t="s">
        <v>495</v>
      </c>
      <c r="I1767">
        <v>82917221470</v>
      </c>
      <c r="J1767">
        <v>82917237160</v>
      </c>
      <c r="K1767">
        <f t="shared" si="55"/>
        <v>4.3583333333333334</v>
      </c>
      <c r="L1767" t="s">
        <v>11</v>
      </c>
      <c r="M1767">
        <v>1370</v>
      </c>
      <c r="N1767">
        <v>1370</v>
      </c>
      <c r="O1767">
        <v>1370</v>
      </c>
      <c r="P1767">
        <f t="shared" si="56"/>
        <v>-1.7826285341709914E-3</v>
      </c>
    </row>
    <row r="1768" spans="1:16">
      <c r="A1768">
        <v>14</v>
      </c>
      <c r="B1768" t="s">
        <v>12</v>
      </c>
      <c r="C1768">
        <v>3</v>
      </c>
      <c r="E1768" t="s">
        <v>98</v>
      </c>
      <c r="F1768" t="s">
        <v>99</v>
      </c>
      <c r="H1768" t="s">
        <v>100</v>
      </c>
      <c r="I1768">
        <v>82917228922</v>
      </c>
      <c r="J1768">
        <v>82917238724</v>
      </c>
      <c r="K1768">
        <f t="shared" si="55"/>
        <v>2.722777777777778</v>
      </c>
      <c r="L1768" t="s">
        <v>11</v>
      </c>
      <c r="M1768">
        <v>1010</v>
      </c>
      <c r="N1768">
        <v>1010</v>
      </c>
      <c r="O1768">
        <v>1010</v>
      </c>
      <c r="P1768">
        <f t="shared" si="56"/>
        <v>-0.50401884163971733</v>
      </c>
    </row>
    <row r="1769" spans="1:16">
      <c r="A1769">
        <v>14</v>
      </c>
      <c r="B1769" t="s">
        <v>12</v>
      </c>
      <c r="C1769">
        <v>3</v>
      </c>
      <c r="E1769" t="s">
        <v>101</v>
      </c>
      <c r="F1769" t="s">
        <v>102</v>
      </c>
      <c r="H1769" t="s">
        <v>103</v>
      </c>
      <c r="I1769">
        <v>82917243320</v>
      </c>
      <c r="J1769">
        <v>82917262430</v>
      </c>
      <c r="K1769">
        <f t="shared" si="55"/>
        <v>5.3083333333333336</v>
      </c>
      <c r="L1769" t="s">
        <v>11</v>
      </c>
      <c r="M1769">
        <v>1482</v>
      </c>
      <c r="N1769">
        <v>1482</v>
      </c>
      <c r="O1769">
        <v>1482</v>
      </c>
      <c r="P1769">
        <f t="shared" si="56"/>
        <v>0.15446863776533232</v>
      </c>
    </row>
    <row r="1770" spans="1:16">
      <c r="A1770">
        <v>14</v>
      </c>
      <c r="B1770" t="s">
        <v>12</v>
      </c>
      <c r="C1770">
        <v>3</v>
      </c>
      <c r="E1770" t="s">
        <v>41</v>
      </c>
      <c r="F1770" t="s">
        <v>42</v>
      </c>
      <c r="H1770" t="s">
        <v>43</v>
      </c>
      <c r="I1770">
        <v>82917245912</v>
      </c>
      <c r="J1770">
        <v>82917263409</v>
      </c>
      <c r="K1770">
        <f t="shared" si="55"/>
        <v>4.8602777777777781</v>
      </c>
      <c r="L1770" t="s">
        <v>11</v>
      </c>
      <c r="M1770">
        <v>1362</v>
      </c>
      <c r="N1770">
        <v>1362</v>
      </c>
      <c r="O1770">
        <v>1362</v>
      </c>
      <c r="P1770">
        <f t="shared" si="56"/>
        <v>-1.2943433269849799E-2</v>
      </c>
    </row>
    <row r="1771" spans="1:16">
      <c r="A1771">
        <v>14</v>
      </c>
      <c r="B1771" t="s">
        <v>12</v>
      </c>
      <c r="C1771">
        <v>3</v>
      </c>
      <c r="E1771" t="s">
        <v>149</v>
      </c>
      <c r="F1771" t="s">
        <v>150</v>
      </c>
      <c r="H1771" t="s">
        <v>151</v>
      </c>
      <c r="I1771">
        <v>82917259521</v>
      </c>
      <c r="J1771">
        <v>82917265968</v>
      </c>
      <c r="K1771">
        <f t="shared" si="55"/>
        <v>1.7908333333333333</v>
      </c>
      <c r="L1771" t="s">
        <v>11</v>
      </c>
      <c r="M1771">
        <v>1306</v>
      </c>
      <c r="N1771">
        <v>1306</v>
      </c>
      <c r="O1771">
        <v>1306</v>
      </c>
      <c r="P1771">
        <f t="shared" si="56"/>
        <v>-9.1069066419601455E-2</v>
      </c>
    </row>
    <row r="1772" spans="1:16">
      <c r="A1772">
        <v>14</v>
      </c>
      <c r="B1772" t="s">
        <v>12</v>
      </c>
      <c r="C1772">
        <v>3</v>
      </c>
      <c r="E1772" t="s">
        <v>364</v>
      </c>
      <c r="F1772" t="s">
        <v>365</v>
      </c>
      <c r="H1772" t="s">
        <v>366</v>
      </c>
      <c r="I1772">
        <v>82917268693</v>
      </c>
      <c r="J1772">
        <v>82917289759</v>
      </c>
      <c r="K1772">
        <f t="shared" si="55"/>
        <v>5.8516666666666675</v>
      </c>
      <c r="L1772" t="s">
        <v>11</v>
      </c>
      <c r="M1772">
        <v>827</v>
      </c>
      <c r="N1772">
        <v>827</v>
      </c>
      <c r="O1772">
        <v>827</v>
      </c>
      <c r="P1772">
        <f t="shared" si="56"/>
        <v>-0.75932224996837017</v>
      </c>
    </row>
    <row r="1773" spans="1:16">
      <c r="A1773">
        <v>14</v>
      </c>
      <c r="B1773" t="s">
        <v>12</v>
      </c>
      <c r="C1773">
        <v>3</v>
      </c>
      <c r="E1773" t="s">
        <v>449</v>
      </c>
      <c r="F1773" t="s">
        <v>450</v>
      </c>
      <c r="H1773" t="s">
        <v>451</v>
      </c>
      <c r="I1773">
        <v>82917279547</v>
      </c>
      <c r="J1773">
        <v>82917291210</v>
      </c>
      <c r="K1773">
        <f t="shared" si="55"/>
        <v>3.2397222222222219</v>
      </c>
      <c r="L1773" t="s">
        <v>11</v>
      </c>
      <c r="M1773">
        <v>1290</v>
      </c>
      <c r="N1773">
        <v>1290</v>
      </c>
      <c r="O1773">
        <v>1290</v>
      </c>
      <c r="P1773">
        <f t="shared" si="56"/>
        <v>-0.11339067589095908</v>
      </c>
    </row>
    <row r="1774" spans="1:16">
      <c r="A1774">
        <v>14</v>
      </c>
      <c r="B1774" t="s">
        <v>12</v>
      </c>
      <c r="C1774">
        <v>3</v>
      </c>
      <c r="E1774" t="s">
        <v>24</v>
      </c>
      <c r="F1774" t="s">
        <v>25</v>
      </c>
      <c r="H1774" t="s">
        <v>26</v>
      </c>
      <c r="I1774">
        <v>82917279385</v>
      </c>
      <c r="J1774">
        <v>82917291441</v>
      </c>
      <c r="K1774">
        <f t="shared" si="55"/>
        <v>3.3488888888888888</v>
      </c>
      <c r="L1774" t="s">
        <v>5</v>
      </c>
      <c r="M1774">
        <v>1297</v>
      </c>
      <c r="N1774">
        <v>1297</v>
      </c>
      <c r="O1774">
        <v>1297</v>
      </c>
      <c r="P1774">
        <f t="shared" si="56"/>
        <v>-0.10362497174724011</v>
      </c>
    </row>
    <row r="1775" spans="1:16">
      <c r="A1775">
        <v>14</v>
      </c>
      <c r="B1775" t="s">
        <v>12</v>
      </c>
      <c r="C1775">
        <v>3</v>
      </c>
      <c r="E1775" t="s">
        <v>296</v>
      </c>
      <c r="F1775" t="s">
        <v>297</v>
      </c>
      <c r="H1775" t="s">
        <v>298</v>
      </c>
      <c r="I1775">
        <v>82917297721</v>
      </c>
      <c r="J1775">
        <v>82917316413</v>
      </c>
      <c r="K1775">
        <f t="shared" si="55"/>
        <v>5.192222222222223</v>
      </c>
      <c r="L1775" t="s">
        <v>11</v>
      </c>
      <c r="M1775">
        <v>809</v>
      </c>
      <c r="N1775">
        <v>809</v>
      </c>
      <c r="O1775">
        <v>809</v>
      </c>
      <c r="P1775">
        <f t="shared" si="56"/>
        <v>-0.7844340606236474</v>
      </c>
    </row>
    <row r="1776" spans="1:16">
      <c r="A1776">
        <v>14</v>
      </c>
      <c r="B1776" t="s">
        <v>12</v>
      </c>
      <c r="C1776">
        <v>3</v>
      </c>
      <c r="E1776" t="s">
        <v>95</v>
      </c>
      <c r="F1776" t="s">
        <v>96</v>
      </c>
      <c r="H1776" t="s">
        <v>97</v>
      </c>
      <c r="I1776">
        <v>82917306145</v>
      </c>
      <c r="J1776">
        <v>82917317343</v>
      </c>
      <c r="K1776">
        <f t="shared" si="55"/>
        <v>3.1105555555555555</v>
      </c>
      <c r="L1776" t="s">
        <v>11</v>
      </c>
      <c r="M1776">
        <v>754</v>
      </c>
      <c r="N1776">
        <v>754</v>
      </c>
      <c r="O1776">
        <v>754</v>
      </c>
      <c r="P1776">
        <f t="shared" si="56"/>
        <v>-0.86116459318143923</v>
      </c>
    </row>
    <row r="1777" spans="1:16">
      <c r="A1777">
        <v>14</v>
      </c>
      <c r="B1777" t="s">
        <v>12</v>
      </c>
      <c r="C1777">
        <v>3</v>
      </c>
      <c r="E1777" t="s">
        <v>111</v>
      </c>
      <c r="F1777" t="s">
        <v>112</v>
      </c>
      <c r="H1777" t="s">
        <v>113</v>
      </c>
      <c r="I1777">
        <v>82917312140</v>
      </c>
      <c r="J1777">
        <v>82917318689</v>
      </c>
      <c r="K1777">
        <f t="shared" si="55"/>
        <v>1.8191666666666668</v>
      </c>
      <c r="L1777" t="s">
        <v>11</v>
      </c>
      <c r="M1777">
        <v>761</v>
      </c>
      <c r="N1777">
        <v>761</v>
      </c>
      <c r="O1777">
        <v>761</v>
      </c>
      <c r="P1777">
        <f t="shared" si="56"/>
        <v>-0.85139888903772032</v>
      </c>
    </row>
    <row r="1778" spans="1:16">
      <c r="A1778">
        <v>14</v>
      </c>
      <c r="B1778" t="s">
        <v>12</v>
      </c>
      <c r="C1778">
        <v>30</v>
      </c>
      <c r="E1778" t="s">
        <v>215</v>
      </c>
      <c r="F1778" t="s">
        <v>216</v>
      </c>
      <c r="H1778" t="s">
        <v>217</v>
      </c>
      <c r="I1778">
        <v>82917219688</v>
      </c>
      <c r="J1778">
        <v>82917236428</v>
      </c>
      <c r="K1778">
        <f t="shared" si="55"/>
        <v>4.6500000000000004</v>
      </c>
      <c r="L1778" t="s">
        <v>11</v>
      </c>
      <c r="M1778">
        <v>1027</v>
      </c>
      <c r="N1778">
        <v>1027</v>
      </c>
      <c r="O1778">
        <v>1027</v>
      </c>
      <c r="P1778">
        <f t="shared" si="56"/>
        <v>-0.48030213157639989</v>
      </c>
    </row>
    <row r="1779" spans="1:16">
      <c r="A1779">
        <v>14</v>
      </c>
      <c r="B1779" t="s">
        <v>12</v>
      </c>
      <c r="C1779">
        <v>30</v>
      </c>
      <c r="E1779" t="s">
        <v>321</v>
      </c>
      <c r="F1779" t="s">
        <v>322</v>
      </c>
      <c r="H1779" t="s">
        <v>323</v>
      </c>
      <c r="I1779">
        <v>82917225520</v>
      </c>
      <c r="J1779">
        <v>82917238388</v>
      </c>
      <c r="K1779">
        <f t="shared" si="55"/>
        <v>3.5744444444444445</v>
      </c>
      <c r="L1779" t="s">
        <v>11</v>
      </c>
      <c r="M1779">
        <v>1282</v>
      </c>
      <c r="N1779">
        <v>1282</v>
      </c>
      <c r="O1779">
        <v>1282</v>
      </c>
      <c r="P1779">
        <f t="shared" si="56"/>
        <v>-0.12455148062663789</v>
      </c>
    </row>
    <row r="1780" spans="1:16">
      <c r="A1780">
        <v>14</v>
      </c>
      <c r="B1780" t="s">
        <v>12</v>
      </c>
      <c r="C1780">
        <v>30</v>
      </c>
      <c r="E1780" t="s">
        <v>197</v>
      </c>
      <c r="F1780" t="s">
        <v>198</v>
      </c>
      <c r="H1780" t="s">
        <v>199</v>
      </c>
      <c r="I1780">
        <v>82917232487</v>
      </c>
      <c r="J1780">
        <v>82917239167</v>
      </c>
      <c r="K1780">
        <f t="shared" si="55"/>
        <v>1.8555555555555554</v>
      </c>
      <c r="L1780" t="s">
        <v>11</v>
      </c>
      <c r="M1780">
        <v>1105</v>
      </c>
      <c r="N1780">
        <v>1105</v>
      </c>
      <c r="O1780">
        <v>1105</v>
      </c>
      <c r="P1780">
        <f t="shared" si="56"/>
        <v>-0.37148428540353151</v>
      </c>
    </row>
    <row r="1781" spans="1:16">
      <c r="A1781">
        <v>14</v>
      </c>
      <c r="B1781" t="s">
        <v>12</v>
      </c>
      <c r="C1781">
        <v>30</v>
      </c>
      <c r="E1781" t="s">
        <v>38</v>
      </c>
      <c r="F1781" t="s">
        <v>39</v>
      </c>
      <c r="H1781" t="s">
        <v>40</v>
      </c>
      <c r="I1781">
        <v>82917240080</v>
      </c>
      <c r="J1781">
        <v>82917262349</v>
      </c>
      <c r="K1781">
        <f t="shared" si="55"/>
        <v>6.1858333333333331</v>
      </c>
      <c r="L1781" t="s">
        <v>11</v>
      </c>
      <c r="M1781">
        <v>850</v>
      </c>
      <c r="N1781">
        <v>850</v>
      </c>
      <c r="O1781">
        <v>850</v>
      </c>
      <c r="P1781">
        <f t="shared" si="56"/>
        <v>-0.7272349363532935</v>
      </c>
    </row>
    <row r="1782" spans="1:16">
      <c r="A1782">
        <v>14</v>
      </c>
      <c r="B1782" t="s">
        <v>12</v>
      </c>
      <c r="C1782">
        <v>30</v>
      </c>
      <c r="E1782" t="s">
        <v>310</v>
      </c>
      <c r="F1782" t="s">
        <v>311</v>
      </c>
      <c r="H1782" t="s">
        <v>312</v>
      </c>
      <c r="I1782">
        <v>82917255957</v>
      </c>
      <c r="J1782">
        <v>82917265214</v>
      </c>
      <c r="K1782">
        <f t="shared" si="55"/>
        <v>2.5713888888888889</v>
      </c>
      <c r="L1782" t="s">
        <v>11</v>
      </c>
      <c r="M1782">
        <v>1026</v>
      </c>
      <c r="N1782">
        <v>1026</v>
      </c>
      <c r="O1782">
        <v>1026</v>
      </c>
      <c r="P1782">
        <f t="shared" si="56"/>
        <v>-0.48169723216835975</v>
      </c>
    </row>
    <row r="1783" spans="1:16">
      <c r="A1783">
        <v>14</v>
      </c>
      <c r="B1783" t="s">
        <v>12</v>
      </c>
      <c r="C1783">
        <v>30</v>
      </c>
      <c r="E1783" t="s">
        <v>402</v>
      </c>
      <c r="F1783" t="s">
        <v>403</v>
      </c>
      <c r="H1783" t="s">
        <v>404</v>
      </c>
      <c r="I1783">
        <v>82917259683</v>
      </c>
      <c r="J1783">
        <v>82917265806</v>
      </c>
      <c r="K1783">
        <f t="shared" si="55"/>
        <v>1.7008333333333332</v>
      </c>
      <c r="L1783" t="s">
        <v>11</v>
      </c>
      <c r="M1783">
        <v>843</v>
      </c>
      <c r="N1783">
        <v>843</v>
      </c>
      <c r="O1783">
        <v>843</v>
      </c>
      <c r="P1783">
        <f t="shared" si="56"/>
        <v>-0.73700064049701253</v>
      </c>
    </row>
    <row r="1784" spans="1:16">
      <c r="A1784">
        <v>14</v>
      </c>
      <c r="B1784" t="s">
        <v>12</v>
      </c>
      <c r="C1784">
        <v>30</v>
      </c>
      <c r="E1784" t="s">
        <v>452</v>
      </c>
      <c r="F1784" t="s">
        <v>453</v>
      </c>
      <c r="H1784" t="s">
        <v>454</v>
      </c>
      <c r="I1784">
        <v>82917277765</v>
      </c>
      <c r="J1784">
        <v>82917291638</v>
      </c>
      <c r="K1784">
        <f t="shared" si="55"/>
        <v>3.8536111111111113</v>
      </c>
      <c r="L1784" t="s">
        <v>5</v>
      </c>
      <c r="M1784">
        <v>2515</v>
      </c>
      <c r="N1784">
        <v>2515</v>
      </c>
      <c r="O1784">
        <v>2515</v>
      </c>
      <c r="P1784">
        <f t="shared" si="56"/>
        <v>1.5956075492598585</v>
      </c>
    </row>
    <row r="1785" spans="1:16">
      <c r="A1785">
        <v>14</v>
      </c>
      <c r="B1785" t="s">
        <v>12</v>
      </c>
      <c r="C1785">
        <v>30</v>
      </c>
      <c r="E1785" t="s">
        <v>277</v>
      </c>
      <c r="F1785" t="s">
        <v>278</v>
      </c>
      <c r="H1785" t="s">
        <v>279</v>
      </c>
      <c r="I1785">
        <v>82917281492</v>
      </c>
      <c r="J1785">
        <v>82917291955</v>
      </c>
      <c r="K1785">
        <f t="shared" si="55"/>
        <v>2.9063888888888889</v>
      </c>
      <c r="L1785" t="s">
        <v>11</v>
      </c>
      <c r="M1785">
        <v>1170</v>
      </c>
      <c r="N1785">
        <v>1170</v>
      </c>
      <c r="O1785">
        <v>1170</v>
      </c>
      <c r="P1785">
        <f t="shared" si="56"/>
        <v>-0.28080274692614121</v>
      </c>
    </row>
    <row r="1786" spans="1:16">
      <c r="A1786">
        <v>14</v>
      </c>
      <c r="B1786" t="s">
        <v>12</v>
      </c>
      <c r="C1786">
        <v>30</v>
      </c>
      <c r="E1786" t="s">
        <v>486</v>
      </c>
      <c r="F1786" t="s">
        <v>487</v>
      </c>
      <c r="H1786" t="s">
        <v>488</v>
      </c>
      <c r="I1786">
        <v>82917284894</v>
      </c>
      <c r="J1786">
        <v>82917292678</v>
      </c>
      <c r="K1786">
        <f t="shared" si="55"/>
        <v>2.1622222222222218</v>
      </c>
      <c r="L1786" t="s">
        <v>11</v>
      </c>
      <c r="M1786">
        <v>4219</v>
      </c>
      <c r="N1786" t="s">
        <v>529</v>
      </c>
      <c r="O1786" t="s">
        <v>529</v>
      </c>
      <c r="P1786" t="e">
        <f t="shared" si="56"/>
        <v>#VALUE!</v>
      </c>
    </row>
    <row r="1787" spans="1:16">
      <c r="A1787">
        <v>14</v>
      </c>
      <c r="B1787" t="s">
        <v>12</v>
      </c>
      <c r="C1787">
        <v>30</v>
      </c>
      <c r="E1787" t="s">
        <v>455</v>
      </c>
      <c r="F1787" t="s">
        <v>456</v>
      </c>
      <c r="H1787" t="s">
        <v>457</v>
      </c>
      <c r="I1787">
        <v>82917294319</v>
      </c>
      <c r="J1787">
        <v>82917316250</v>
      </c>
      <c r="K1787">
        <f t="shared" si="55"/>
        <v>6.0919444444444446</v>
      </c>
      <c r="L1787" t="s">
        <v>11</v>
      </c>
      <c r="M1787">
        <v>867</v>
      </c>
      <c r="N1787">
        <v>867</v>
      </c>
      <c r="O1787">
        <v>867</v>
      </c>
      <c r="P1787">
        <f t="shared" si="56"/>
        <v>-0.70351822628997607</v>
      </c>
    </row>
    <row r="1788" spans="1:16">
      <c r="A1788">
        <v>14</v>
      </c>
      <c r="B1788" t="s">
        <v>12</v>
      </c>
      <c r="C1788">
        <v>30</v>
      </c>
      <c r="E1788" t="s">
        <v>130</v>
      </c>
      <c r="F1788" t="s">
        <v>131</v>
      </c>
      <c r="H1788" t="s">
        <v>132</v>
      </c>
      <c r="I1788">
        <v>82917299503</v>
      </c>
      <c r="J1788">
        <v>82917316987</v>
      </c>
      <c r="K1788">
        <f t="shared" si="55"/>
        <v>4.8566666666666665</v>
      </c>
      <c r="L1788" t="s">
        <v>11</v>
      </c>
      <c r="M1788">
        <v>851</v>
      </c>
      <c r="N1788">
        <v>851</v>
      </c>
      <c r="O1788">
        <v>851</v>
      </c>
      <c r="P1788">
        <f t="shared" si="56"/>
        <v>-0.72583983576133371</v>
      </c>
    </row>
    <row r="1789" spans="1:16">
      <c r="A1789">
        <v>14</v>
      </c>
      <c r="B1789" t="s">
        <v>12</v>
      </c>
      <c r="C1789">
        <v>30</v>
      </c>
      <c r="E1789" t="s">
        <v>415</v>
      </c>
      <c r="F1789" t="s">
        <v>416</v>
      </c>
      <c r="H1789" t="s">
        <v>417</v>
      </c>
      <c r="I1789">
        <v>82917312302</v>
      </c>
      <c r="J1789">
        <v>82917319085</v>
      </c>
      <c r="K1789">
        <f t="shared" si="55"/>
        <v>1.8841666666666665</v>
      </c>
      <c r="L1789" t="s">
        <v>11</v>
      </c>
      <c r="M1789">
        <v>1259</v>
      </c>
      <c r="N1789">
        <v>1259</v>
      </c>
      <c r="O1789">
        <v>1259</v>
      </c>
      <c r="P1789">
        <f t="shared" si="56"/>
        <v>-0.15663879424171445</v>
      </c>
    </row>
    <row r="1790" spans="1:16">
      <c r="A1790">
        <v>14</v>
      </c>
      <c r="B1790" t="s">
        <v>23</v>
      </c>
      <c r="C1790">
        <v>0</v>
      </c>
      <c r="E1790" t="s">
        <v>256</v>
      </c>
      <c r="F1790" t="s">
        <v>257</v>
      </c>
      <c r="H1790" t="s">
        <v>258</v>
      </c>
      <c r="J1790">
        <v>82917236661</v>
      </c>
      <c r="K1790">
        <f t="shared" si="55"/>
        <v>0</v>
      </c>
      <c r="L1790" t="s">
        <v>5</v>
      </c>
      <c r="M1790">
        <v>1658</v>
      </c>
      <c r="N1790">
        <v>1658</v>
      </c>
      <c r="O1790">
        <v>1658</v>
      </c>
      <c r="P1790">
        <f t="shared" si="56"/>
        <v>0.40000634195026613</v>
      </c>
    </row>
    <row r="1791" spans="1:16">
      <c r="A1791">
        <v>14</v>
      </c>
      <c r="B1791" t="s">
        <v>23</v>
      </c>
      <c r="C1791">
        <v>0</v>
      </c>
      <c r="E1791" t="s">
        <v>358</v>
      </c>
      <c r="F1791" t="s">
        <v>359</v>
      </c>
      <c r="H1791" t="s">
        <v>360</v>
      </c>
      <c r="J1791">
        <v>82917238815</v>
      </c>
      <c r="K1791">
        <f t="shared" si="55"/>
        <v>0</v>
      </c>
      <c r="L1791" t="s">
        <v>5</v>
      </c>
      <c r="M1791">
        <v>1617</v>
      </c>
      <c r="N1791">
        <v>1617</v>
      </c>
      <c r="O1791">
        <v>1617</v>
      </c>
      <c r="P1791">
        <f t="shared" si="56"/>
        <v>0.34280721767991224</v>
      </c>
    </row>
    <row r="1792" spans="1:16">
      <c r="A1792">
        <v>14</v>
      </c>
      <c r="B1792" t="s">
        <v>23</v>
      </c>
      <c r="C1792">
        <v>0</v>
      </c>
      <c r="E1792" t="s">
        <v>347</v>
      </c>
      <c r="F1792" t="s">
        <v>348</v>
      </c>
      <c r="H1792" t="s">
        <v>349</v>
      </c>
      <c r="J1792">
        <v>82917239264</v>
      </c>
      <c r="K1792">
        <f t="shared" si="55"/>
        <v>0</v>
      </c>
      <c r="L1792" t="s">
        <v>5</v>
      </c>
      <c r="M1792">
        <v>1434</v>
      </c>
      <c r="N1792">
        <v>1434</v>
      </c>
      <c r="O1792">
        <v>1434</v>
      </c>
      <c r="P1792">
        <f t="shared" si="56"/>
        <v>8.7503809351259482E-2</v>
      </c>
    </row>
    <row r="1793" spans="1:16">
      <c r="A1793">
        <v>14</v>
      </c>
      <c r="B1793" t="s">
        <v>23</v>
      </c>
      <c r="C1793">
        <v>0</v>
      </c>
      <c r="E1793" t="s">
        <v>367</v>
      </c>
      <c r="F1793" t="s">
        <v>368</v>
      </c>
      <c r="H1793" t="s">
        <v>369</v>
      </c>
      <c r="J1793">
        <v>82917262141</v>
      </c>
      <c r="K1793">
        <f t="shared" si="55"/>
        <v>0</v>
      </c>
      <c r="L1793" t="s">
        <v>5</v>
      </c>
      <c r="M1793">
        <v>1250</v>
      </c>
      <c r="N1793">
        <v>1250</v>
      </c>
      <c r="O1793">
        <v>1250</v>
      </c>
      <c r="P1793">
        <f t="shared" si="56"/>
        <v>-0.16919469956935312</v>
      </c>
    </row>
    <row r="1794" spans="1:16">
      <c r="A1794">
        <v>14</v>
      </c>
      <c r="B1794" t="s">
        <v>23</v>
      </c>
      <c r="C1794">
        <v>0</v>
      </c>
      <c r="E1794" t="s">
        <v>222</v>
      </c>
      <c r="F1794" t="s">
        <v>223</v>
      </c>
      <c r="H1794" t="s">
        <v>224</v>
      </c>
      <c r="J1794">
        <v>82917264176</v>
      </c>
      <c r="K1794">
        <f t="shared" si="55"/>
        <v>0</v>
      </c>
      <c r="L1794" t="s">
        <v>5</v>
      </c>
      <c r="M1794">
        <v>1154</v>
      </c>
      <c r="N1794">
        <v>1154</v>
      </c>
      <c r="O1794">
        <v>1154</v>
      </c>
      <c r="P1794">
        <f t="shared" si="56"/>
        <v>-0.3031243563974988</v>
      </c>
    </row>
    <row r="1795" spans="1:16">
      <c r="A1795">
        <v>14</v>
      </c>
      <c r="B1795" t="s">
        <v>23</v>
      </c>
      <c r="C1795">
        <v>0</v>
      </c>
      <c r="E1795" t="s">
        <v>233</v>
      </c>
      <c r="F1795" t="s">
        <v>234</v>
      </c>
      <c r="H1795" t="s">
        <v>235</v>
      </c>
      <c r="J1795">
        <v>82917265674</v>
      </c>
      <c r="K1795">
        <f t="shared" ref="K1795:K1858" si="57">IF(ISBLANK(I1795),0,((J1795-I1795)/60)/60)</f>
        <v>0</v>
      </c>
      <c r="L1795" t="s">
        <v>5</v>
      </c>
      <c r="M1795">
        <v>1714</v>
      </c>
      <c r="N1795">
        <v>1714</v>
      </c>
      <c r="O1795">
        <v>1714</v>
      </c>
      <c r="P1795">
        <f t="shared" ref="P1795:P1858" si="58">IF(ISBLANK(N1795),"",(N1795-VLOOKUP($A1795,$R:$T,2,FALSE))/VLOOKUP($A1795,$R:$T,3,FALSE))</f>
        <v>0.47813197510001776</v>
      </c>
    </row>
    <row r="1796" spans="1:16">
      <c r="A1796">
        <v>14</v>
      </c>
      <c r="B1796" t="s">
        <v>23</v>
      </c>
      <c r="C1796">
        <v>0</v>
      </c>
      <c r="E1796" t="s">
        <v>104</v>
      </c>
      <c r="F1796" t="s">
        <v>105</v>
      </c>
      <c r="H1796" t="s">
        <v>106</v>
      </c>
      <c r="J1796">
        <v>82917290089</v>
      </c>
      <c r="K1796">
        <f t="shared" si="57"/>
        <v>0</v>
      </c>
      <c r="L1796" t="s">
        <v>5</v>
      </c>
      <c r="M1796">
        <v>882</v>
      </c>
      <c r="N1796">
        <v>882</v>
      </c>
      <c r="O1796">
        <v>882</v>
      </c>
      <c r="P1796">
        <f t="shared" si="58"/>
        <v>-0.68259171741057834</v>
      </c>
    </row>
    <row r="1797" spans="1:16">
      <c r="A1797">
        <v>14</v>
      </c>
      <c r="B1797" t="s">
        <v>23</v>
      </c>
      <c r="C1797">
        <v>0</v>
      </c>
      <c r="E1797" t="s">
        <v>395</v>
      </c>
      <c r="F1797" t="s">
        <v>396</v>
      </c>
      <c r="H1797" t="s">
        <v>397</v>
      </c>
      <c r="J1797">
        <v>82917291317</v>
      </c>
      <c r="K1797">
        <f t="shared" si="57"/>
        <v>0</v>
      </c>
      <c r="L1797" t="s">
        <v>5</v>
      </c>
      <c r="M1797">
        <v>1570</v>
      </c>
      <c r="N1797">
        <v>1570</v>
      </c>
      <c r="O1797">
        <v>1570</v>
      </c>
      <c r="P1797">
        <f t="shared" si="58"/>
        <v>0.27723748985779922</v>
      </c>
    </row>
    <row r="1798" spans="1:16">
      <c r="A1798">
        <v>14</v>
      </c>
      <c r="B1798" t="s">
        <v>23</v>
      </c>
      <c r="C1798">
        <v>0</v>
      </c>
      <c r="E1798" t="s">
        <v>465</v>
      </c>
      <c r="F1798" t="s">
        <v>466</v>
      </c>
      <c r="H1798" t="s">
        <v>467</v>
      </c>
      <c r="J1798">
        <v>82917291549</v>
      </c>
      <c r="K1798">
        <f t="shared" si="57"/>
        <v>0</v>
      </c>
      <c r="L1798" t="s">
        <v>5</v>
      </c>
      <c r="M1798">
        <v>970</v>
      </c>
      <c r="N1798">
        <v>970</v>
      </c>
      <c r="O1798">
        <v>970</v>
      </c>
      <c r="P1798">
        <f t="shared" si="58"/>
        <v>-0.55982286531811143</v>
      </c>
    </row>
    <row r="1799" spans="1:16">
      <c r="A1799">
        <v>14</v>
      </c>
      <c r="B1799" t="s">
        <v>23</v>
      </c>
      <c r="C1799">
        <v>0</v>
      </c>
      <c r="E1799" t="s">
        <v>20</v>
      </c>
      <c r="F1799" t="s">
        <v>21</v>
      </c>
      <c r="H1799" t="s">
        <v>22</v>
      </c>
      <c r="J1799">
        <v>82917316716</v>
      </c>
      <c r="K1799">
        <f t="shared" si="57"/>
        <v>0</v>
      </c>
      <c r="L1799" t="s">
        <v>5</v>
      </c>
      <c r="M1799">
        <v>1082</v>
      </c>
      <c r="N1799">
        <v>1082</v>
      </c>
      <c r="O1799">
        <v>1082</v>
      </c>
      <c r="P1799">
        <f t="shared" si="58"/>
        <v>-0.40357159901860812</v>
      </c>
    </row>
    <row r="1800" spans="1:16">
      <c r="A1800">
        <v>14</v>
      </c>
      <c r="B1800" t="s">
        <v>23</v>
      </c>
      <c r="C1800">
        <v>0</v>
      </c>
      <c r="E1800" t="s">
        <v>62</v>
      </c>
      <c r="F1800" t="s">
        <v>63</v>
      </c>
      <c r="H1800" t="s">
        <v>64</v>
      </c>
      <c r="J1800">
        <v>82917318281</v>
      </c>
      <c r="K1800">
        <f t="shared" si="57"/>
        <v>0</v>
      </c>
      <c r="L1800" t="s">
        <v>5</v>
      </c>
      <c r="M1800">
        <v>868</v>
      </c>
      <c r="N1800">
        <v>868</v>
      </c>
      <c r="O1800">
        <v>868</v>
      </c>
      <c r="P1800">
        <f t="shared" si="58"/>
        <v>-0.70212312569801627</v>
      </c>
    </row>
    <row r="1801" spans="1:16">
      <c r="A1801">
        <v>14</v>
      </c>
      <c r="B1801" t="s">
        <v>23</v>
      </c>
      <c r="C1801">
        <v>0</v>
      </c>
      <c r="E1801" t="s">
        <v>392</v>
      </c>
      <c r="F1801" t="s">
        <v>393</v>
      </c>
      <c r="H1801" t="s">
        <v>394</v>
      </c>
      <c r="J1801">
        <v>82917318946</v>
      </c>
      <c r="K1801">
        <f t="shared" si="57"/>
        <v>0</v>
      </c>
      <c r="L1801" t="s">
        <v>5</v>
      </c>
      <c r="M1801">
        <v>1802</v>
      </c>
      <c r="N1801">
        <v>1802</v>
      </c>
      <c r="O1801">
        <v>1802</v>
      </c>
      <c r="P1801">
        <f t="shared" si="58"/>
        <v>0.60090082719248472</v>
      </c>
    </row>
    <row r="1802" spans="1:16">
      <c r="A1802">
        <v>14</v>
      </c>
      <c r="B1802" t="s">
        <v>23</v>
      </c>
      <c r="C1802">
        <v>3</v>
      </c>
      <c r="E1802" t="s">
        <v>283</v>
      </c>
      <c r="F1802" t="s">
        <v>284</v>
      </c>
      <c r="H1802" t="s">
        <v>285</v>
      </c>
      <c r="I1802">
        <v>82917217581</v>
      </c>
      <c r="J1802">
        <v>82917235414</v>
      </c>
      <c r="K1802">
        <f t="shared" si="57"/>
        <v>4.953611111111111</v>
      </c>
      <c r="L1802" t="s">
        <v>5</v>
      </c>
      <c r="M1802">
        <v>2299</v>
      </c>
      <c r="N1802">
        <v>2299</v>
      </c>
      <c r="O1802">
        <v>2299</v>
      </c>
      <c r="P1802">
        <f t="shared" si="58"/>
        <v>1.2942658213965306</v>
      </c>
    </row>
    <row r="1803" spans="1:16">
      <c r="A1803">
        <v>14</v>
      </c>
      <c r="B1803" t="s">
        <v>23</v>
      </c>
      <c r="C1803">
        <v>3</v>
      </c>
      <c r="E1803" t="s">
        <v>370</v>
      </c>
      <c r="F1803" t="s">
        <v>371</v>
      </c>
      <c r="H1803" t="s">
        <v>372</v>
      </c>
      <c r="I1803">
        <v>82917225196</v>
      </c>
      <c r="J1803">
        <v>82917237482</v>
      </c>
      <c r="K1803">
        <f t="shared" si="57"/>
        <v>3.4127777777777779</v>
      </c>
      <c r="L1803" t="s">
        <v>5</v>
      </c>
      <c r="M1803">
        <v>2419</v>
      </c>
      <c r="N1803">
        <v>2419</v>
      </c>
      <c r="O1803">
        <v>2419</v>
      </c>
      <c r="P1803">
        <f t="shared" si="58"/>
        <v>1.4616778924317129</v>
      </c>
    </row>
    <row r="1804" spans="1:16">
      <c r="A1804">
        <v>14</v>
      </c>
      <c r="B1804" t="s">
        <v>23</v>
      </c>
      <c r="C1804">
        <v>3</v>
      </c>
      <c r="E1804" t="s">
        <v>361</v>
      </c>
      <c r="F1804" t="s">
        <v>362</v>
      </c>
      <c r="H1804" t="s">
        <v>363</v>
      </c>
      <c r="I1804">
        <v>82917232325</v>
      </c>
      <c r="J1804">
        <v>82917239025</v>
      </c>
      <c r="K1804">
        <f t="shared" si="57"/>
        <v>1.8611111111111112</v>
      </c>
      <c r="L1804" t="s">
        <v>5</v>
      </c>
      <c r="M1804">
        <v>1866</v>
      </c>
      <c r="N1804">
        <v>1866</v>
      </c>
      <c r="O1804">
        <v>1866</v>
      </c>
      <c r="P1804">
        <f t="shared" si="58"/>
        <v>0.69018726507791517</v>
      </c>
    </row>
    <row r="1805" spans="1:16">
      <c r="A1805">
        <v>14</v>
      </c>
      <c r="B1805" t="s">
        <v>23</v>
      </c>
      <c r="C1805">
        <v>3</v>
      </c>
      <c r="E1805" t="s">
        <v>65</v>
      </c>
      <c r="F1805" t="s">
        <v>66</v>
      </c>
      <c r="H1805" t="s">
        <v>67</v>
      </c>
      <c r="I1805">
        <v>82917243482</v>
      </c>
      <c r="J1805">
        <v>82917262246</v>
      </c>
      <c r="K1805">
        <f t="shared" si="57"/>
        <v>5.2122222222222225</v>
      </c>
      <c r="L1805" t="s">
        <v>5</v>
      </c>
      <c r="M1805">
        <v>1210</v>
      </c>
      <c r="N1805">
        <v>1210</v>
      </c>
      <c r="O1805">
        <v>1210</v>
      </c>
      <c r="P1805">
        <f t="shared" si="58"/>
        <v>-0.22499872324774717</v>
      </c>
    </row>
    <row r="1806" spans="1:16">
      <c r="A1806">
        <v>14</v>
      </c>
      <c r="B1806" t="s">
        <v>23</v>
      </c>
      <c r="C1806">
        <v>3</v>
      </c>
      <c r="E1806" t="s">
        <v>35</v>
      </c>
      <c r="F1806" t="s">
        <v>36</v>
      </c>
      <c r="H1806" t="s">
        <v>37</v>
      </c>
      <c r="I1806">
        <v>82917243644</v>
      </c>
      <c r="J1806">
        <v>82917262825</v>
      </c>
      <c r="K1806">
        <f t="shared" si="57"/>
        <v>5.3280555555555553</v>
      </c>
      <c r="L1806" t="s">
        <v>5</v>
      </c>
      <c r="M1806">
        <v>1402</v>
      </c>
      <c r="N1806">
        <v>1402</v>
      </c>
      <c r="O1806">
        <v>1402</v>
      </c>
      <c r="P1806">
        <f t="shared" si="58"/>
        <v>4.2860590408544244E-2</v>
      </c>
    </row>
    <row r="1807" spans="1:16">
      <c r="A1807">
        <v>14</v>
      </c>
      <c r="B1807" t="s">
        <v>23</v>
      </c>
      <c r="C1807">
        <v>3</v>
      </c>
      <c r="E1807" t="s">
        <v>290</v>
      </c>
      <c r="F1807" t="s">
        <v>291</v>
      </c>
      <c r="H1807" t="s">
        <v>292</v>
      </c>
      <c r="I1807">
        <v>82917243968</v>
      </c>
      <c r="J1807">
        <v>82917262939</v>
      </c>
      <c r="K1807">
        <f t="shared" si="57"/>
        <v>5.2697222222222226</v>
      </c>
      <c r="L1807" t="s">
        <v>5</v>
      </c>
      <c r="M1807">
        <v>1243</v>
      </c>
      <c r="N1807">
        <v>1243</v>
      </c>
      <c r="O1807">
        <v>1243</v>
      </c>
      <c r="P1807">
        <f t="shared" si="58"/>
        <v>-0.17896040371307206</v>
      </c>
    </row>
    <row r="1808" spans="1:16">
      <c r="A1808">
        <v>14</v>
      </c>
      <c r="B1808" t="s">
        <v>23</v>
      </c>
      <c r="C1808">
        <v>3</v>
      </c>
      <c r="E1808" t="s">
        <v>13</v>
      </c>
      <c r="F1808" t="s">
        <v>14</v>
      </c>
      <c r="H1808" t="s">
        <v>15</v>
      </c>
      <c r="I1808">
        <v>82917270637</v>
      </c>
      <c r="J1808">
        <v>82917290270</v>
      </c>
      <c r="K1808">
        <f t="shared" si="57"/>
        <v>5.453611111111111</v>
      </c>
      <c r="L1808" t="s">
        <v>5</v>
      </c>
      <c r="M1808">
        <v>1506</v>
      </c>
      <c r="N1808">
        <v>1506</v>
      </c>
      <c r="O1808">
        <v>1506</v>
      </c>
      <c r="P1808">
        <f t="shared" si="58"/>
        <v>0.18795105197236875</v>
      </c>
    </row>
    <row r="1809" spans="1:16">
      <c r="A1809">
        <v>14</v>
      </c>
      <c r="B1809" t="s">
        <v>23</v>
      </c>
      <c r="C1809">
        <v>3</v>
      </c>
      <c r="E1809" t="s">
        <v>340</v>
      </c>
      <c r="F1809" t="s">
        <v>341</v>
      </c>
      <c r="H1809" t="s">
        <v>342</v>
      </c>
      <c r="I1809">
        <v>82917277441</v>
      </c>
      <c r="J1809">
        <v>82917290654</v>
      </c>
      <c r="K1809">
        <f t="shared" si="57"/>
        <v>3.6702777777777778</v>
      </c>
      <c r="L1809" t="s">
        <v>5</v>
      </c>
      <c r="M1809">
        <v>1154</v>
      </c>
      <c r="N1809">
        <v>1154</v>
      </c>
      <c r="O1809">
        <v>1154</v>
      </c>
      <c r="P1809">
        <f t="shared" si="58"/>
        <v>-0.3031243563974988</v>
      </c>
    </row>
    <row r="1810" spans="1:16">
      <c r="A1810">
        <v>14</v>
      </c>
      <c r="B1810" t="s">
        <v>23</v>
      </c>
      <c r="C1810">
        <v>3</v>
      </c>
      <c r="E1810" t="s">
        <v>385</v>
      </c>
      <c r="F1810" t="s">
        <v>386</v>
      </c>
      <c r="H1810" t="s">
        <v>387</v>
      </c>
      <c r="I1810">
        <v>82917275659</v>
      </c>
      <c r="J1810">
        <v>82917290864</v>
      </c>
      <c r="K1810">
        <f t="shared" si="57"/>
        <v>4.2236111111111105</v>
      </c>
      <c r="L1810" t="s">
        <v>5</v>
      </c>
      <c r="M1810">
        <v>954</v>
      </c>
      <c r="N1810">
        <v>954</v>
      </c>
      <c r="O1810">
        <v>954</v>
      </c>
      <c r="P1810">
        <f t="shared" si="58"/>
        <v>-0.58214447478946907</v>
      </c>
    </row>
    <row r="1811" spans="1:16">
      <c r="A1811">
        <v>14</v>
      </c>
      <c r="B1811" t="s">
        <v>23</v>
      </c>
      <c r="C1811">
        <v>3</v>
      </c>
      <c r="E1811" t="s">
        <v>259</v>
      </c>
      <c r="F1811" t="s">
        <v>260</v>
      </c>
      <c r="H1811" t="s">
        <v>261</v>
      </c>
      <c r="I1811">
        <v>82917295939</v>
      </c>
      <c r="J1811">
        <v>82917316009</v>
      </c>
      <c r="K1811">
        <f t="shared" si="57"/>
        <v>5.5750000000000002</v>
      </c>
      <c r="L1811" t="s">
        <v>5</v>
      </c>
      <c r="M1811">
        <v>1958</v>
      </c>
      <c r="N1811">
        <v>1958</v>
      </c>
      <c r="O1811">
        <v>1958</v>
      </c>
      <c r="P1811">
        <f t="shared" si="58"/>
        <v>0.81853651953822149</v>
      </c>
    </row>
    <row r="1812" spans="1:16">
      <c r="A1812">
        <v>14</v>
      </c>
      <c r="B1812" t="s">
        <v>23</v>
      </c>
      <c r="C1812">
        <v>3</v>
      </c>
      <c r="E1812" t="s">
        <v>270</v>
      </c>
      <c r="F1812" t="s">
        <v>271</v>
      </c>
      <c r="H1812" t="s">
        <v>272</v>
      </c>
      <c r="I1812">
        <v>82917301123</v>
      </c>
      <c r="J1812">
        <v>82917316811</v>
      </c>
      <c r="K1812">
        <f t="shared" si="57"/>
        <v>4.3577777777777778</v>
      </c>
      <c r="L1812" t="s">
        <v>5</v>
      </c>
      <c r="M1812">
        <v>929</v>
      </c>
      <c r="N1812">
        <v>929</v>
      </c>
      <c r="O1812">
        <v>929</v>
      </c>
      <c r="P1812">
        <f t="shared" si="58"/>
        <v>-0.61702198958846532</v>
      </c>
    </row>
    <row r="1813" spans="1:16">
      <c r="A1813">
        <v>14</v>
      </c>
      <c r="B1813" t="s">
        <v>23</v>
      </c>
      <c r="C1813">
        <v>3</v>
      </c>
      <c r="E1813" t="s">
        <v>438</v>
      </c>
      <c r="F1813" t="s">
        <v>439</v>
      </c>
      <c r="H1813" t="s">
        <v>440</v>
      </c>
      <c r="I1813">
        <v>82917306308</v>
      </c>
      <c r="J1813">
        <v>82917317149</v>
      </c>
      <c r="K1813">
        <f t="shared" si="57"/>
        <v>3.0113888888888889</v>
      </c>
      <c r="L1813" t="s">
        <v>5</v>
      </c>
      <c r="M1813">
        <v>1339</v>
      </c>
      <c r="N1813">
        <v>1339</v>
      </c>
      <c r="O1813">
        <v>1339</v>
      </c>
      <c r="P1813">
        <f t="shared" si="58"/>
        <v>-4.5030746884926372E-2</v>
      </c>
    </row>
    <row r="1814" spans="1:16">
      <c r="A1814">
        <v>14</v>
      </c>
      <c r="B1814" t="s">
        <v>23</v>
      </c>
      <c r="C1814">
        <v>30</v>
      </c>
      <c r="E1814" t="s">
        <v>179</v>
      </c>
      <c r="F1814" t="s">
        <v>180</v>
      </c>
      <c r="H1814" t="s">
        <v>181</v>
      </c>
      <c r="I1814">
        <v>82917214341</v>
      </c>
      <c r="J1814">
        <v>82917234735</v>
      </c>
      <c r="K1814">
        <f t="shared" si="57"/>
        <v>5.665</v>
      </c>
      <c r="L1814" t="s">
        <v>5</v>
      </c>
      <c r="M1814">
        <v>2284</v>
      </c>
      <c r="N1814">
        <v>2284</v>
      </c>
      <c r="O1814">
        <v>2284</v>
      </c>
      <c r="P1814">
        <f t="shared" si="58"/>
        <v>1.2733393125171328</v>
      </c>
    </row>
    <row r="1815" spans="1:16">
      <c r="A1815">
        <v>14</v>
      </c>
      <c r="B1815" t="s">
        <v>23</v>
      </c>
      <c r="C1815">
        <v>30</v>
      </c>
      <c r="E1815" t="s">
        <v>32</v>
      </c>
      <c r="F1815" t="s">
        <v>33</v>
      </c>
      <c r="H1815" t="s">
        <v>34</v>
      </c>
      <c r="I1815">
        <v>82917212721</v>
      </c>
      <c r="J1815">
        <v>82917235268</v>
      </c>
      <c r="K1815">
        <f t="shared" si="57"/>
        <v>6.2630555555555558</v>
      </c>
      <c r="L1815" t="s">
        <v>5</v>
      </c>
      <c r="M1815">
        <v>1930</v>
      </c>
      <c r="N1815">
        <v>1930</v>
      </c>
      <c r="O1815">
        <v>1930</v>
      </c>
      <c r="P1815">
        <f t="shared" si="58"/>
        <v>0.77947370296334562</v>
      </c>
    </row>
    <row r="1816" spans="1:16">
      <c r="A1816">
        <v>14</v>
      </c>
      <c r="B1816" t="s">
        <v>23</v>
      </c>
      <c r="C1816">
        <v>30</v>
      </c>
      <c r="E1816" t="s">
        <v>483</v>
      </c>
      <c r="F1816" t="s">
        <v>484</v>
      </c>
      <c r="H1816" t="s">
        <v>485</v>
      </c>
      <c r="I1816">
        <v>82917221632</v>
      </c>
      <c r="J1816">
        <v>82917237272</v>
      </c>
      <c r="K1816">
        <f t="shared" si="57"/>
        <v>4.344444444444445</v>
      </c>
      <c r="L1816" t="s">
        <v>5</v>
      </c>
      <c r="M1816">
        <v>1314</v>
      </c>
      <c r="N1816">
        <v>1314</v>
      </c>
      <c r="O1816">
        <v>1314</v>
      </c>
      <c r="P1816">
        <f t="shared" si="58"/>
        <v>-7.9908261683922649E-2</v>
      </c>
    </row>
    <row r="1817" spans="1:16">
      <c r="A1817">
        <v>14</v>
      </c>
      <c r="B1817" t="s">
        <v>23</v>
      </c>
      <c r="C1817">
        <v>30</v>
      </c>
      <c r="E1817" t="s">
        <v>152</v>
      </c>
      <c r="F1817" t="s">
        <v>153</v>
      </c>
      <c r="H1817" t="s">
        <v>154</v>
      </c>
      <c r="I1817">
        <v>82917246074</v>
      </c>
      <c r="J1817">
        <v>82917263255</v>
      </c>
      <c r="K1817">
        <f t="shared" si="57"/>
        <v>4.7725</v>
      </c>
      <c r="L1817" t="s">
        <v>5</v>
      </c>
      <c r="M1817">
        <v>2066</v>
      </c>
      <c r="N1817">
        <v>2066</v>
      </c>
      <c r="O1817">
        <v>2066</v>
      </c>
      <c r="P1817">
        <f t="shared" si="58"/>
        <v>0.96920738346988533</v>
      </c>
    </row>
    <row r="1818" spans="1:16">
      <c r="A1818">
        <v>14</v>
      </c>
      <c r="B1818" t="s">
        <v>23</v>
      </c>
      <c r="C1818">
        <v>30</v>
      </c>
      <c r="E1818" t="s">
        <v>236</v>
      </c>
      <c r="F1818" t="s">
        <v>237</v>
      </c>
      <c r="H1818" t="s">
        <v>238</v>
      </c>
      <c r="I1818">
        <v>82917247695</v>
      </c>
      <c r="J1818">
        <v>82917263827</v>
      </c>
      <c r="K1818">
        <f t="shared" si="57"/>
        <v>4.4811111111111108</v>
      </c>
      <c r="L1818" t="s">
        <v>5</v>
      </c>
      <c r="M1818">
        <v>1641</v>
      </c>
      <c r="N1818">
        <v>1641</v>
      </c>
      <c r="O1818">
        <v>1641</v>
      </c>
      <c r="P1818">
        <f t="shared" si="58"/>
        <v>0.37628963188694864</v>
      </c>
    </row>
    <row r="1819" spans="1:16">
      <c r="A1819">
        <v>14</v>
      </c>
      <c r="B1819" t="s">
        <v>23</v>
      </c>
      <c r="C1819">
        <v>30</v>
      </c>
      <c r="E1819" t="s">
        <v>293</v>
      </c>
      <c r="F1819" t="s">
        <v>294</v>
      </c>
      <c r="H1819" t="s">
        <v>295</v>
      </c>
      <c r="I1819">
        <v>82917257577</v>
      </c>
      <c r="J1819">
        <v>82917264755</v>
      </c>
      <c r="K1819">
        <f t="shared" si="57"/>
        <v>1.993888888888889</v>
      </c>
      <c r="L1819" t="s">
        <v>5</v>
      </c>
      <c r="M1819">
        <v>4395</v>
      </c>
      <c r="N1819" t="s">
        <v>529</v>
      </c>
      <c r="O1819" t="s">
        <v>529</v>
      </c>
      <c r="P1819" t="e">
        <f t="shared" si="58"/>
        <v>#VALUE!</v>
      </c>
    </row>
    <row r="1820" spans="1:16">
      <c r="A1820">
        <v>14</v>
      </c>
      <c r="B1820" t="s">
        <v>23</v>
      </c>
      <c r="C1820">
        <v>30</v>
      </c>
      <c r="E1820" t="s">
        <v>303</v>
      </c>
      <c r="F1820" t="s">
        <v>304</v>
      </c>
      <c r="H1820" t="s">
        <v>305</v>
      </c>
      <c r="I1820">
        <v>82917270799</v>
      </c>
      <c r="J1820">
        <v>82917289918</v>
      </c>
      <c r="K1820">
        <f t="shared" si="57"/>
        <v>5.3108333333333331</v>
      </c>
      <c r="L1820" t="s">
        <v>5</v>
      </c>
      <c r="M1820">
        <v>939</v>
      </c>
      <c r="N1820">
        <v>939</v>
      </c>
      <c r="O1820">
        <v>939</v>
      </c>
      <c r="P1820">
        <f t="shared" si="58"/>
        <v>-0.6030709836688668</v>
      </c>
    </row>
    <row r="1821" spans="1:16">
      <c r="A1821">
        <v>14</v>
      </c>
      <c r="B1821" t="s">
        <v>23</v>
      </c>
      <c r="C1821">
        <v>30</v>
      </c>
      <c r="E1821" t="s">
        <v>280</v>
      </c>
      <c r="F1821" t="s">
        <v>281</v>
      </c>
      <c r="H1821" t="s">
        <v>282</v>
      </c>
      <c r="I1821">
        <v>82917272419</v>
      </c>
      <c r="J1821">
        <v>82917290172</v>
      </c>
      <c r="K1821">
        <f t="shared" si="57"/>
        <v>4.9313888888888888</v>
      </c>
      <c r="L1821" t="s">
        <v>5</v>
      </c>
      <c r="M1821">
        <v>1129</v>
      </c>
      <c r="N1821">
        <v>1129</v>
      </c>
      <c r="O1821">
        <v>1129</v>
      </c>
      <c r="P1821">
        <f t="shared" si="58"/>
        <v>-0.33800187119649511</v>
      </c>
    </row>
    <row r="1822" spans="1:16">
      <c r="A1822">
        <v>14</v>
      </c>
      <c r="B1822" t="s">
        <v>23</v>
      </c>
      <c r="C1822">
        <v>30</v>
      </c>
      <c r="E1822" t="s">
        <v>496</v>
      </c>
      <c r="F1822" t="s">
        <v>497</v>
      </c>
      <c r="H1822" t="s">
        <v>498</v>
      </c>
      <c r="I1822">
        <v>82917275821</v>
      </c>
      <c r="J1822">
        <v>82917290951</v>
      </c>
      <c r="K1822">
        <f t="shared" si="57"/>
        <v>4.2027777777777775</v>
      </c>
      <c r="L1822" t="s">
        <v>5</v>
      </c>
      <c r="M1822">
        <v>1349</v>
      </c>
      <c r="N1822">
        <v>1349</v>
      </c>
      <c r="O1822">
        <v>1349</v>
      </c>
      <c r="P1822">
        <f t="shared" si="58"/>
        <v>-3.1079740965327864E-2</v>
      </c>
    </row>
    <row r="1823" spans="1:16">
      <c r="A1823">
        <v>14</v>
      </c>
      <c r="B1823" t="s">
        <v>23</v>
      </c>
      <c r="C1823">
        <v>30</v>
      </c>
      <c r="E1823" t="s">
        <v>212</v>
      </c>
      <c r="F1823" t="s">
        <v>213</v>
      </c>
      <c r="H1823" t="s">
        <v>214</v>
      </c>
      <c r="I1823">
        <v>82917297883</v>
      </c>
      <c r="J1823">
        <v>82917316897</v>
      </c>
      <c r="K1823">
        <f t="shared" si="57"/>
        <v>5.2816666666666663</v>
      </c>
      <c r="L1823" t="s">
        <v>5</v>
      </c>
      <c r="M1823">
        <v>986</v>
      </c>
      <c r="N1823">
        <v>986</v>
      </c>
      <c r="O1823">
        <v>986</v>
      </c>
      <c r="P1823">
        <f t="shared" si="58"/>
        <v>-0.53750125584675379</v>
      </c>
    </row>
    <row r="1824" spans="1:16">
      <c r="A1824">
        <v>14</v>
      </c>
      <c r="B1824" t="s">
        <v>23</v>
      </c>
      <c r="C1824">
        <v>30</v>
      </c>
      <c r="E1824" t="s">
        <v>186</v>
      </c>
      <c r="F1824" t="s">
        <v>187</v>
      </c>
      <c r="H1824" t="s">
        <v>188</v>
      </c>
      <c r="I1824">
        <v>82917306794</v>
      </c>
      <c r="J1824">
        <v>82917317616</v>
      </c>
      <c r="K1824">
        <f t="shared" si="57"/>
        <v>3.0061111111111112</v>
      </c>
      <c r="L1824" t="s">
        <v>5</v>
      </c>
      <c r="M1824">
        <v>969</v>
      </c>
      <c r="N1824">
        <v>969</v>
      </c>
      <c r="O1824">
        <v>969</v>
      </c>
      <c r="P1824">
        <f t="shared" si="58"/>
        <v>-0.56121796591007123</v>
      </c>
    </row>
    <row r="1825" spans="1:16">
      <c r="A1825">
        <v>14</v>
      </c>
      <c r="B1825" t="s">
        <v>23</v>
      </c>
      <c r="C1825">
        <v>30</v>
      </c>
      <c r="E1825" t="s">
        <v>462</v>
      </c>
      <c r="F1825" t="s">
        <v>463</v>
      </c>
      <c r="H1825" t="s">
        <v>464</v>
      </c>
      <c r="I1825">
        <v>82917314084</v>
      </c>
      <c r="J1825">
        <v>82917318845</v>
      </c>
      <c r="K1825">
        <f t="shared" si="57"/>
        <v>1.3225</v>
      </c>
      <c r="L1825" t="s">
        <v>5</v>
      </c>
      <c r="M1825">
        <v>1185</v>
      </c>
      <c r="N1825">
        <v>1185</v>
      </c>
      <c r="O1825">
        <v>1185</v>
      </c>
      <c r="P1825">
        <f t="shared" si="58"/>
        <v>-0.25987623804674342</v>
      </c>
    </row>
    <row r="1826" spans="1:16">
      <c r="A1826">
        <v>14</v>
      </c>
      <c r="B1826" t="s">
        <v>6</v>
      </c>
      <c r="C1826">
        <v>0</v>
      </c>
      <c r="D1826">
        <v>56</v>
      </c>
      <c r="E1826" t="s">
        <v>377</v>
      </c>
      <c r="F1826" t="s">
        <v>378</v>
      </c>
      <c r="G1826" t="s">
        <v>379</v>
      </c>
      <c r="H1826" t="s">
        <v>380</v>
      </c>
      <c r="J1826">
        <v>82917237381</v>
      </c>
      <c r="K1826">
        <f t="shared" si="57"/>
        <v>0</v>
      </c>
      <c r="L1826" t="s">
        <v>11</v>
      </c>
      <c r="M1826">
        <v>1178</v>
      </c>
      <c r="N1826">
        <v>1178</v>
      </c>
      <c r="O1826">
        <v>1178</v>
      </c>
      <c r="P1826">
        <f t="shared" si="58"/>
        <v>-0.26964194219046239</v>
      </c>
    </row>
    <row r="1827" spans="1:16">
      <c r="A1827">
        <v>14</v>
      </c>
      <c r="B1827" t="s">
        <v>6</v>
      </c>
      <c r="C1827">
        <v>0</v>
      </c>
      <c r="D1827">
        <v>51</v>
      </c>
      <c r="E1827" t="s">
        <v>225</v>
      </c>
      <c r="F1827" t="s">
        <v>226</v>
      </c>
      <c r="G1827" t="s">
        <v>227</v>
      </c>
      <c r="H1827" t="s">
        <v>228</v>
      </c>
      <c r="J1827">
        <v>82917238008</v>
      </c>
      <c r="K1827">
        <f t="shared" si="57"/>
        <v>0</v>
      </c>
      <c r="L1827" t="s">
        <v>11</v>
      </c>
      <c r="M1827">
        <v>1555</v>
      </c>
      <c r="N1827">
        <v>1555</v>
      </c>
      <c r="O1827">
        <v>1555</v>
      </c>
      <c r="P1827">
        <f t="shared" si="58"/>
        <v>0.25631098097840144</v>
      </c>
    </row>
    <row r="1828" spans="1:16">
      <c r="A1828">
        <v>14</v>
      </c>
      <c r="B1828" t="s">
        <v>6</v>
      </c>
      <c r="C1828">
        <v>0</v>
      </c>
      <c r="D1828">
        <v>49</v>
      </c>
      <c r="E1828" t="s">
        <v>507</v>
      </c>
      <c r="F1828" t="s">
        <v>508</v>
      </c>
      <c r="G1828" t="s">
        <v>509</v>
      </c>
      <c r="H1828" t="s">
        <v>510</v>
      </c>
      <c r="J1828">
        <v>82917262549</v>
      </c>
      <c r="K1828">
        <f t="shared" si="57"/>
        <v>0</v>
      </c>
      <c r="L1828" t="s">
        <v>11</v>
      </c>
      <c r="M1828">
        <v>1202</v>
      </c>
      <c r="N1828">
        <v>1202</v>
      </c>
      <c r="O1828">
        <v>1202</v>
      </c>
      <c r="P1828">
        <f t="shared" si="58"/>
        <v>-0.23615952798342596</v>
      </c>
    </row>
    <row r="1829" spans="1:16">
      <c r="A1829">
        <v>14</v>
      </c>
      <c r="B1829" t="s">
        <v>6</v>
      </c>
      <c r="C1829">
        <v>0</v>
      </c>
      <c r="D1829">
        <v>55</v>
      </c>
      <c r="E1829" t="s">
        <v>28</v>
      </c>
      <c r="F1829" t="s">
        <v>29</v>
      </c>
      <c r="G1829" t="s">
        <v>30</v>
      </c>
      <c r="H1829" t="s">
        <v>31</v>
      </c>
      <c r="J1829">
        <v>82917263521</v>
      </c>
      <c r="K1829">
        <f t="shared" si="57"/>
        <v>0</v>
      </c>
      <c r="L1829" t="s">
        <v>11</v>
      </c>
      <c r="M1829">
        <v>1049</v>
      </c>
      <c r="N1829">
        <v>1049</v>
      </c>
      <c r="O1829">
        <v>1049</v>
      </c>
      <c r="P1829">
        <f t="shared" si="58"/>
        <v>-0.44960991855328319</v>
      </c>
    </row>
    <row r="1830" spans="1:16">
      <c r="A1830">
        <v>14</v>
      </c>
      <c r="B1830" t="s">
        <v>6</v>
      </c>
      <c r="C1830">
        <v>0</v>
      </c>
      <c r="D1830">
        <v>50</v>
      </c>
      <c r="E1830" t="s">
        <v>75</v>
      </c>
      <c r="F1830" t="s">
        <v>76</v>
      </c>
      <c r="G1830" t="s">
        <v>77</v>
      </c>
      <c r="H1830" t="s">
        <v>78</v>
      </c>
      <c r="J1830">
        <v>82917289656</v>
      </c>
      <c r="K1830">
        <f t="shared" si="57"/>
        <v>0</v>
      </c>
      <c r="L1830" t="s">
        <v>11</v>
      </c>
      <c r="M1830">
        <v>1210</v>
      </c>
      <c r="N1830">
        <v>1210</v>
      </c>
      <c r="O1830">
        <v>1210</v>
      </c>
      <c r="P1830">
        <f t="shared" si="58"/>
        <v>-0.22499872324774717</v>
      </c>
    </row>
    <row r="1831" spans="1:16">
      <c r="A1831">
        <v>14</v>
      </c>
      <c r="B1831" t="s">
        <v>6</v>
      </c>
      <c r="C1831">
        <v>0</v>
      </c>
      <c r="D1831">
        <v>54</v>
      </c>
      <c r="E1831" t="s">
        <v>373</v>
      </c>
      <c r="F1831" t="s">
        <v>374</v>
      </c>
      <c r="G1831" t="s">
        <v>375</v>
      </c>
      <c r="H1831" t="s">
        <v>376</v>
      </c>
      <c r="J1831">
        <v>82917289839</v>
      </c>
      <c r="K1831">
        <f t="shared" si="57"/>
        <v>0</v>
      </c>
      <c r="L1831" t="s">
        <v>11</v>
      </c>
      <c r="M1831">
        <v>825</v>
      </c>
      <c r="N1831">
        <v>825</v>
      </c>
      <c r="O1831">
        <v>825</v>
      </c>
      <c r="P1831">
        <f t="shared" si="58"/>
        <v>-0.76211245115228987</v>
      </c>
    </row>
    <row r="1832" spans="1:16">
      <c r="A1832">
        <v>14</v>
      </c>
      <c r="B1832" t="s">
        <v>6</v>
      </c>
      <c r="C1832">
        <v>0</v>
      </c>
      <c r="D1832">
        <v>53</v>
      </c>
      <c r="E1832" t="s">
        <v>218</v>
      </c>
      <c r="F1832" t="s">
        <v>219</v>
      </c>
      <c r="G1832" t="s">
        <v>220</v>
      </c>
      <c r="H1832" t="s">
        <v>221</v>
      </c>
      <c r="J1832">
        <v>82917317513</v>
      </c>
      <c r="K1832">
        <f t="shared" si="57"/>
        <v>0</v>
      </c>
      <c r="L1832" t="s">
        <v>11</v>
      </c>
      <c r="M1832">
        <v>1218</v>
      </c>
      <c r="N1832">
        <v>1218</v>
      </c>
      <c r="O1832">
        <v>1218</v>
      </c>
      <c r="P1832">
        <f t="shared" si="58"/>
        <v>-0.21383791851206835</v>
      </c>
    </row>
    <row r="1833" spans="1:16">
      <c r="A1833">
        <v>14</v>
      </c>
      <c r="B1833" t="s">
        <v>6</v>
      </c>
      <c r="C1833">
        <v>0</v>
      </c>
      <c r="D1833">
        <v>52</v>
      </c>
      <c r="E1833" t="s">
        <v>499</v>
      </c>
      <c r="F1833" t="s">
        <v>500</v>
      </c>
      <c r="G1833" t="s">
        <v>501</v>
      </c>
      <c r="H1833" t="s">
        <v>502</v>
      </c>
      <c r="J1833">
        <v>82917317782</v>
      </c>
      <c r="K1833">
        <f t="shared" si="57"/>
        <v>0</v>
      </c>
      <c r="L1833" t="s">
        <v>11</v>
      </c>
      <c r="M1833">
        <v>730</v>
      </c>
      <c r="N1833">
        <v>730</v>
      </c>
      <c r="O1833">
        <v>730</v>
      </c>
      <c r="P1833">
        <f t="shared" si="58"/>
        <v>-0.89464700738847569</v>
      </c>
    </row>
    <row r="1834" spans="1:16">
      <c r="A1834">
        <v>14</v>
      </c>
      <c r="B1834" t="s">
        <v>6</v>
      </c>
      <c r="C1834">
        <v>3</v>
      </c>
      <c r="D1834">
        <v>8</v>
      </c>
      <c r="E1834" t="s">
        <v>155</v>
      </c>
      <c r="F1834" t="s">
        <v>156</v>
      </c>
      <c r="G1834" t="s">
        <v>157</v>
      </c>
      <c r="H1834" t="s">
        <v>158</v>
      </c>
      <c r="I1834">
        <v>82917221308</v>
      </c>
      <c r="J1834">
        <v>82917236519</v>
      </c>
      <c r="K1834">
        <f t="shared" si="57"/>
        <v>4.2252777777777784</v>
      </c>
      <c r="L1834" t="s">
        <v>11</v>
      </c>
      <c r="M1834">
        <v>1866</v>
      </c>
      <c r="N1834">
        <v>1866</v>
      </c>
      <c r="O1834">
        <v>1866</v>
      </c>
      <c r="P1834">
        <f t="shared" si="58"/>
        <v>0.69018726507791517</v>
      </c>
    </row>
    <row r="1835" spans="1:16">
      <c r="A1835">
        <v>14</v>
      </c>
      <c r="B1835" t="s">
        <v>6</v>
      </c>
      <c r="C1835">
        <v>3</v>
      </c>
      <c r="D1835">
        <v>1</v>
      </c>
      <c r="E1835" t="s">
        <v>286</v>
      </c>
      <c r="F1835" t="s">
        <v>287</v>
      </c>
      <c r="G1835" t="s">
        <v>288</v>
      </c>
      <c r="H1835" t="s">
        <v>289</v>
      </c>
      <c r="I1835">
        <v>82917223414</v>
      </c>
      <c r="J1835">
        <v>82917237926</v>
      </c>
      <c r="K1835">
        <f t="shared" si="57"/>
        <v>4.0311111111111115</v>
      </c>
      <c r="L1835" t="s">
        <v>11</v>
      </c>
      <c r="M1835">
        <v>858</v>
      </c>
      <c r="N1835">
        <v>858</v>
      </c>
      <c r="O1835">
        <v>858</v>
      </c>
      <c r="P1835">
        <f t="shared" si="58"/>
        <v>-0.71607413161761468</v>
      </c>
    </row>
    <row r="1836" spans="1:16">
      <c r="A1836">
        <v>14</v>
      </c>
      <c r="B1836" t="s">
        <v>6</v>
      </c>
      <c r="C1836">
        <v>3</v>
      </c>
      <c r="D1836">
        <v>6</v>
      </c>
      <c r="E1836" t="s">
        <v>262</v>
      </c>
      <c r="F1836" t="s">
        <v>263</v>
      </c>
      <c r="G1836" t="s">
        <v>264</v>
      </c>
      <c r="H1836" t="s">
        <v>265</v>
      </c>
      <c r="I1836">
        <v>82917245750</v>
      </c>
      <c r="J1836">
        <v>82917263731</v>
      </c>
      <c r="K1836">
        <f t="shared" si="57"/>
        <v>4.9947222222222223</v>
      </c>
      <c r="L1836" t="s">
        <v>11</v>
      </c>
      <c r="M1836">
        <v>1101</v>
      </c>
      <c r="N1836">
        <v>1101</v>
      </c>
      <c r="O1836">
        <v>1101</v>
      </c>
      <c r="P1836">
        <f t="shared" si="58"/>
        <v>-0.37706468777137092</v>
      </c>
    </row>
    <row r="1837" spans="1:16">
      <c r="A1837">
        <v>14</v>
      </c>
      <c r="B1837" t="s">
        <v>6</v>
      </c>
      <c r="C1837">
        <v>3</v>
      </c>
      <c r="D1837">
        <v>4</v>
      </c>
      <c r="E1837" t="s">
        <v>434</v>
      </c>
      <c r="F1837" t="s">
        <v>435</v>
      </c>
      <c r="G1837" t="s">
        <v>436</v>
      </c>
      <c r="H1837" t="s">
        <v>437</v>
      </c>
      <c r="I1837">
        <v>82917261303</v>
      </c>
      <c r="J1837">
        <v>82917265555</v>
      </c>
      <c r="K1837">
        <f t="shared" si="57"/>
        <v>1.181111111111111</v>
      </c>
      <c r="L1837" t="s">
        <v>11</v>
      </c>
      <c r="M1837">
        <v>1474</v>
      </c>
      <c r="N1837">
        <v>1474</v>
      </c>
      <c r="O1837">
        <v>1474</v>
      </c>
      <c r="P1837">
        <f t="shared" si="58"/>
        <v>0.14330783302965353</v>
      </c>
    </row>
    <row r="1838" spans="1:16">
      <c r="A1838">
        <v>14</v>
      </c>
      <c r="B1838" t="s">
        <v>6</v>
      </c>
      <c r="C1838">
        <v>3</v>
      </c>
      <c r="D1838">
        <v>7</v>
      </c>
      <c r="E1838" t="s">
        <v>58</v>
      </c>
      <c r="F1838" t="s">
        <v>59</v>
      </c>
      <c r="G1838" t="s">
        <v>60</v>
      </c>
      <c r="H1838" t="s">
        <v>61</v>
      </c>
      <c r="I1838">
        <v>82917268855</v>
      </c>
      <c r="J1838">
        <v>82917289579</v>
      </c>
      <c r="K1838">
        <f t="shared" si="57"/>
        <v>5.7566666666666659</v>
      </c>
      <c r="L1838" t="s">
        <v>11</v>
      </c>
      <c r="M1838">
        <v>793</v>
      </c>
      <c r="N1838">
        <v>793</v>
      </c>
      <c r="O1838">
        <v>793</v>
      </c>
      <c r="P1838">
        <f t="shared" si="58"/>
        <v>-0.80675567009500504</v>
      </c>
    </row>
    <row r="1839" spans="1:16">
      <c r="A1839">
        <v>14</v>
      </c>
      <c r="B1839" t="s">
        <v>6</v>
      </c>
      <c r="C1839">
        <v>3</v>
      </c>
      <c r="D1839">
        <v>2</v>
      </c>
      <c r="E1839" t="s">
        <v>122</v>
      </c>
      <c r="F1839" t="s">
        <v>123</v>
      </c>
      <c r="G1839" t="s">
        <v>124</v>
      </c>
      <c r="H1839" t="s">
        <v>125</v>
      </c>
      <c r="I1839">
        <v>82917288296</v>
      </c>
      <c r="J1839">
        <v>82917293044</v>
      </c>
      <c r="K1839">
        <f t="shared" si="57"/>
        <v>1.318888888888889</v>
      </c>
      <c r="L1839" t="s">
        <v>11</v>
      </c>
      <c r="M1839">
        <v>1041</v>
      </c>
      <c r="N1839">
        <v>1041</v>
      </c>
      <c r="O1839">
        <v>1041</v>
      </c>
      <c r="P1839">
        <f t="shared" si="58"/>
        <v>-0.46077072328896201</v>
      </c>
    </row>
    <row r="1840" spans="1:16">
      <c r="A1840">
        <v>14</v>
      </c>
      <c r="B1840" t="s">
        <v>6</v>
      </c>
      <c r="C1840">
        <v>3</v>
      </c>
      <c r="D1840">
        <v>5</v>
      </c>
      <c r="E1840" t="s">
        <v>489</v>
      </c>
      <c r="F1840" t="s">
        <v>490</v>
      </c>
      <c r="G1840" t="s">
        <v>491</v>
      </c>
      <c r="H1840" t="s">
        <v>492</v>
      </c>
      <c r="I1840">
        <v>82917306632</v>
      </c>
      <c r="J1840">
        <v>82917318051</v>
      </c>
      <c r="K1840">
        <f t="shared" si="57"/>
        <v>3.1719444444444442</v>
      </c>
      <c r="L1840" t="s">
        <v>11</v>
      </c>
      <c r="M1840">
        <v>770</v>
      </c>
      <c r="N1840">
        <v>770</v>
      </c>
      <c r="O1840">
        <v>770</v>
      </c>
      <c r="P1840">
        <f t="shared" si="58"/>
        <v>-0.83884298371008159</v>
      </c>
    </row>
    <row r="1841" spans="1:16">
      <c r="A1841">
        <v>14</v>
      </c>
      <c r="B1841" t="s">
        <v>6</v>
      </c>
      <c r="C1841">
        <v>3</v>
      </c>
      <c r="D1841">
        <v>3</v>
      </c>
      <c r="E1841" t="s">
        <v>204</v>
      </c>
      <c r="F1841" t="s">
        <v>205</v>
      </c>
      <c r="G1841" t="s">
        <v>206</v>
      </c>
      <c r="H1841" t="s">
        <v>207</v>
      </c>
      <c r="I1841">
        <v>82917313922</v>
      </c>
      <c r="J1841">
        <v>82917318608</v>
      </c>
      <c r="K1841">
        <f t="shared" si="57"/>
        <v>1.3016666666666665</v>
      </c>
      <c r="L1841" t="s">
        <v>5</v>
      </c>
      <c r="M1841">
        <v>850</v>
      </c>
      <c r="N1841">
        <v>850</v>
      </c>
      <c r="O1841">
        <v>850</v>
      </c>
      <c r="P1841">
        <f t="shared" si="58"/>
        <v>-0.7272349363532935</v>
      </c>
    </row>
    <row r="1842" spans="1:16">
      <c r="A1842">
        <v>14</v>
      </c>
      <c r="B1842" t="s">
        <v>6</v>
      </c>
      <c r="C1842">
        <v>30</v>
      </c>
      <c r="D1842">
        <v>28</v>
      </c>
      <c r="E1842" t="s">
        <v>350</v>
      </c>
      <c r="F1842" t="s">
        <v>351</v>
      </c>
      <c r="G1842" t="s">
        <v>352</v>
      </c>
      <c r="H1842" t="s">
        <v>353</v>
      </c>
      <c r="I1842">
        <v>82917217906</v>
      </c>
      <c r="J1842">
        <v>82917235800</v>
      </c>
      <c r="K1842">
        <f t="shared" si="57"/>
        <v>4.9705555555555554</v>
      </c>
      <c r="L1842" t="s">
        <v>11</v>
      </c>
      <c r="M1842">
        <v>2779</v>
      </c>
      <c r="N1842">
        <v>2779</v>
      </c>
      <c r="O1842" t="s">
        <v>529</v>
      </c>
      <c r="P1842">
        <f t="shared" si="58"/>
        <v>1.9639141055372591</v>
      </c>
    </row>
    <row r="1843" spans="1:16">
      <c r="A1843">
        <v>14</v>
      </c>
      <c r="B1843" t="s">
        <v>6</v>
      </c>
      <c r="C1843">
        <v>30</v>
      </c>
      <c r="D1843">
        <v>27</v>
      </c>
      <c r="E1843" t="s">
        <v>79</v>
      </c>
      <c r="F1843" t="s">
        <v>80</v>
      </c>
      <c r="G1843" t="s">
        <v>81</v>
      </c>
      <c r="H1843" t="s">
        <v>82</v>
      </c>
      <c r="I1843">
        <v>82917223576</v>
      </c>
      <c r="J1843">
        <v>82917237769</v>
      </c>
      <c r="K1843">
        <f t="shared" si="57"/>
        <v>3.9425000000000003</v>
      </c>
      <c r="L1843" t="s">
        <v>11</v>
      </c>
      <c r="M1843">
        <v>2122</v>
      </c>
      <c r="N1843">
        <v>2122</v>
      </c>
      <c r="O1843">
        <v>2122</v>
      </c>
      <c r="P1843">
        <f t="shared" si="58"/>
        <v>1.0473330166196371</v>
      </c>
    </row>
    <row r="1844" spans="1:16">
      <c r="A1844">
        <v>14</v>
      </c>
      <c r="B1844" t="s">
        <v>6</v>
      </c>
      <c r="C1844">
        <v>30</v>
      </c>
      <c r="D1844">
        <v>30</v>
      </c>
      <c r="E1844" t="s">
        <v>468</v>
      </c>
      <c r="F1844" t="s">
        <v>469</v>
      </c>
      <c r="G1844" t="s">
        <v>470</v>
      </c>
      <c r="H1844" t="s">
        <v>471</v>
      </c>
      <c r="I1844">
        <v>82917251097</v>
      </c>
      <c r="J1844">
        <v>82917264276</v>
      </c>
      <c r="K1844">
        <f t="shared" si="57"/>
        <v>3.6608333333333336</v>
      </c>
      <c r="L1844" t="s">
        <v>11</v>
      </c>
      <c r="M1844">
        <v>1138</v>
      </c>
      <c r="N1844">
        <v>1138</v>
      </c>
      <c r="O1844">
        <v>1138</v>
      </c>
      <c r="P1844">
        <f t="shared" si="58"/>
        <v>-0.32544596586885643</v>
      </c>
    </row>
    <row r="1845" spans="1:16">
      <c r="A1845">
        <v>14</v>
      </c>
      <c r="B1845" t="s">
        <v>6</v>
      </c>
      <c r="C1845">
        <v>30</v>
      </c>
      <c r="D1845">
        <v>31</v>
      </c>
      <c r="E1845" t="s">
        <v>418</v>
      </c>
      <c r="F1845" t="s">
        <v>419</v>
      </c>
      <c r="G1845" t="s">
        <v>420</v>
      </c>
      <c r="H1845" t="s">
        <v>421</v>
      </c>
      <c r="I1845">
        <v>82917254337</v>
      </c>
      <c r="J1845">
        <v>82917264656</v>
      </c>
      <c r="K1845">
        <f t="shared" si="57"/>
        <v>2.8663888888888889</v>
      </c>
      <c r="L1845" t="s">
        <v>11</v>
      </c>
      <c r="M1845">
        <v>1138</v>
      </c>
      <c r="N1845">
        <v>1138</v>
      </c>
      <c r="O1845">
        <v>1138</v>
      </c>
      <c r="P1845">
        <f t="shared" si="58"/>
        <v>-0.32544596586885643</v>
      </c>
    </row>
    <row r="1846" spans="1:16">
      <c r="A1846">
        <v>14</v>
      </c>
      <c r="B1846" t="s">
        <v>6</v>
      </c>
      <c r="C1846">
        <v>30</v>
      </c>
      <c r="D1846">
        <v>29</v>
      </c>
      <c r="E1846" t="s">
        <v>189</v>
      </c>
      <c r="F1846" t="s">
        <v>190</v>
      </c>
      <c r="G1846" t="s">
        <v>191</v>
      </c>
      <c r="H1846" t="s">
        <v>192</v>
      </c>
      <c r="I1846">
        <v>82917267073</v>
      </c>
      <c r="J1846">
        <v>82917289388</v>
      </c>
      <c r="K1846">
        <f t="shared" si="57"/>
        <v>6.1986111111111111</v>
      </c>
      <c r="L1846" t="s">
        <v>11</v>
      </c>
      <c r="M1846">
        <v>1342</v>
      </c>
      <c r="N1846">
        <v>1342</v>
      </c>
      <c r="O1846">
        <v>1342</v>
      </c>
      <c r="P1846">
        <f t="shared" si="58"/>
        <v>-4.0845445109046821E-2</v>
      </c>
    </row>
    <row r="1847" spans="1:16">
      <c r="A1847">
        <v>14</v>
      </c>
      <c r="B1847" t="s">
        <v>6</v>
      </c>
      <c r="C1847">
        <v>30</v>
      </c>
      <c r="D1847">
        <v>26</v>
      </c>
      <c r="E1847" t="s">
        <v>324</v>
      </c>
      <c r="F1847" t="s">
        <v>325</v>
      </c>
      <c r="G1847" t="s">
        <v>326</v>
      </c>
      <c r="H1847" t="s">
        <v>327</v>
      </c>
      <c r="I1847">
        <v>82917269017</v>
      </c>
      <c r="J1847">
        <v>82917289498</v>
      </c>
      <c r="K1847">
        <f t="shared" si="57"/>
        <v>5.6891666666666669</v>
      </c>
      <c r="L1847" t="s">
        <v>11</v>
      </c>
      <c r="M1847">
        <v>833</v>
      </c>
      <c r="N1847">
        <v>833</v>
      </c>
      <c r="O1847">
        <v>833</v>
      </c>
      <c r="P1847">
        <f t="shared" si="58"/>
        <v>-0.75095164641661105</v>
      </c>
    </row>
    <row r="1848" spans="1:16">
      <c r="A1848">
        <v>14</v>
      </c>
      <c r="B1848" t="s">
        <v>6</v>
      </c>
      <c r="C1848">
        <v>30</v>
      </c>
      <c r="D1848">
        <v>25</v>
      </c>
      <c r="E1848" t="s">
        <v>118</v>
      </c>
      <c r="F1848" t="s">
        <v>119</v>
      </c>
      <c r="G1848" t="s">
        <v>120</v>
      </c>
      <c r="H1848" t="s">
        <v>121</v>
      </c>
      <c r="I1848">
        <v>82917296101</v>
      </c>
      <c r="J1848">
        <v>82917316157</v>
      </c>
      <c r="K1848">
        <f t="shared" si="57"/>
        <v>5.5711111111111107</v>
      </c>
      <c r="L1848" t="s">
        <v>5</v>
      </c>
      <c r="M1848">
        <v>1052</v>
      </c>
      <c r="N1848">
        <v>1052</v>
      </c>
      <c r="O1848">
        <v>1052</v>
      </c>
      <c r="P1848">
        <f t="shared" si="58"/>
        <v>-0.44542461677740364</v>
      </c>
    </row>
    <row r="1849" spans="1:16">
      <c r="A1849">
        <v>14</v>
      </c>
      <c r="B1849" t="s">
        <v>6</v>
      </c>
      <c r="C1849">
        <v>30</v>
      </c>
      <c r="D1849">
        <v>32</v>
      </c>
      <c r="E1849" t="s">
        <v>171</v>
      </c>
      <c r="F1849" t="s">
        <v>172</v>
      </c>
      <c r="G1849" t="s">
        <v>173</v>
      </c>
      <c r="H1849" t="s">
        <v>174</v>
      </c>
      <c r="I1849">
        <v>82917301285</v>
      </c>
      <c r="J1849">
        <v>82917316645</v>
      </c>
      <c r="K1849">
        <f t="shared" si="57"/>
        <v>4.2666666666666666</v>
      </c>
      <c r="L1849" t="s">
        <v>11</v>
      </c>
      <c r="M1849">
        <v>689</v>
      </c>
      <c r="N1849">
        <v>689</v>
      </c>
      <c r="O1849">
        <v>689</v>
      </c>
      <c r="P1849">
        <f t="shared" si="58"/>
        <v>-0.95184613165882959</v>
      </c>
    </row>
    <row r="1850" spans="1:16">
      <c r="A1850">
        <v>14</v>
      </c>
      <c r="B1850" t="s">
        <v>0</v>
      </c>
      <c r="C1850">
        <v>0</v>
      </c>
      <c r="D1850">
        <v>64</v>
      </c>
      <c r="E1850" t="s">
        <v>475</v>
      </c>
      <c r="F1850" t="s">
        <v>476</v>
      </c>
      <c r="G1850" t="s">
        <v>477</v>
      </c>
      <c r="H1850" t="s">
        <v>478</v>
      </c>
      <c r="J1850">
        <v>82917234902</v>
      </c>
      <c r="K1850">
        <f t="shared" si="57"/>
        <v>0</v>
      </c>
      <c r="L1850" t="s">
        <v>5</v>
      </c>
      <c r="M1850">
        <v>3050</v>
      </c>
      <c r="N1850">
        <v>3050</v>
      </c>
      <c r="O1850" t="s">
        <v>529</v>
      </c>
      <c r="P1850">
        <f t="shared" si="58"/>
        <v>2.3419863659583786</v>
      </c>
    </row>
    <row r="1851" spans="1:16">
      <c r="A1851">
        <v>14</v>
      </c>
      <c r="B1851" t="s">
        <v>0</v>
      </c>
      <c r="C1851">
        <v>0</v>
      </c>
      <c r="D1851">
        <v>63</v>
      </c>
      <c r="E1851" t="s">
        <v>137</v>
      </c>
      <c r="F1851" t="s">
        <v>138</v>
      </c>
      <c r="G1851" t="s">
        <v>139</v>
      </c>
      <c r="H1851" t="s">
        <v>140</v>
      </c>
      <c r="J1851">
        <v>82917238230</v>
      </c>
      <c r="K1851">
        <f t="shared" si="57"/>
        <v>0</v>
      </c>
      <c r="L1851" t="s">
        <v>5</v>
      </c>
      <c r="M1851">
        <v>2146</v>
      </c>
      <c r="N1851">
        <v>2146</v>
      </c>
      <c r="O1851">
        <v>2146</v>
      </c>
      <c r="P1851">
        <f t="shared" si="58"/>
        <v>1.0808154308266735</v>
      </c>
    </row>
    <row r="1852" spans="1:16">
      <c r="A1852">
        <v>14</v>
      </c>
      <c r="B1852" t="s">
        <v>0</v>
      </c>
      <c r="C1852">
        <v>0</v>
      </c>
      <c r="D1852">
        <v>57</v>
      </c>
      <c r="E1852" t="s">
        <v>317</v>
      </c>
      <c r="F1852" t="s">
        <v>318</v>
      </c>
      <c r="G1852" t="s">
        <v>319</v>
      </c>
      <c r="H1852" t="s">
        <v>320</v>
      </c>
      <c r="J1852">
        <v>82917263614</v>
      </c>
      <c r="K1852">
        <f t="shared" si="57"/>
        <v>0</v>
      </c>
      <c r="L1852" t="s">
        <v>5</v>
      </c>
      <c r="M1852">
        <v>1458</v>
      </c>
      <c r="N1852">
        <v>1458</v>
      </c>
      <c r="O1852">
        <v>1458</v>
      </c>
      <c r="P1852">
        <f t="shared" si="58"/>
        <v>0.1209862235582959</v>
      </c>
    </row>
    <row r="1853" spans="1:16">
      <c r="A1853">
        <v>14</v>
      </c>
      <c r="B1853" t="s">
        <v>0</v>
      </c>
      <c r="C1853">
        <v>0</v>
      </c>
      <c r="D1853">
        <v>59</v>
      </c>
      <c r="E1853" t="s">
        <v>114</v>
      </c>
      <c r="F1853" t="s">
        <v>115</v>
      </c>
      <c r="G1853" t="s">
        <v>116</v>
      </c>
      <c r="H1853" t="s">
        <v>117</v>
      </c>
      <c r="J1853">
        <v>82917264519</v>
      </c>
      <c r="K1853">
        <f t="shared" si="57"/>
        <v>0</v>
      </c>
      <c r="L1853" t="s">
        <v>5</v>
      </c>
      <c r="M1853">
        <v>1786</v>
      </c>
      <c r="N1853">
        <v>1786</v>
      </c>
      <c r="O1853">
        <v>1786</v>
      </c>
      <c r="P1853">
        <f t="shared" si="58"/>
        <v>0.57857921772112708</v>
      </c>
    </row>
    <row r="1854" spans="1:16">
      <c r="A1854">
        <v>14</v>
      </c>
      <c r="B1854" t="s">
        <v>0</v>
      </c>
      <c r="C1854">
        <v>0</v>
      </c>
      <c r="D1854">
        <v>61</v>
      </c>
      <c r="E1854" t="s">
        <v>503</v>
      </c>
      <c r="F1854" t="s">
        <v>504</v>
      </c>
      <c r="G1854" t="s">
        <v>505</v>
      </c>
      <c r="H1854" t="s">
        <v>506</v>
      </c>
      <c r="J1854">
        <v>82917290005</v>
      </c>
      <c r="K1854">
        <f t="shared" si="57"/>
        <v>0</v>
      </c>
      <c r="L1854" t="s">
        <v>5</v>
      </c>
      <c r="M1854">
        <v>899</v>
      </c>
      <c r="N1854">
        <v>899</v>
      </c>
      <c r="O1854">
        <v>899</v>
      </c>
      <c r="P1854">
        <f t="shared" si="58"/>
        <v>-0.65887500734726079</v>
      </c>
    </row>
    <row r="1855" spans="1:16">
      <c r="A1855">
        <v>14</v>
      </c>
      <c r="B1855" t="s">
        <v>0</v>
      </c>
      <c r="C1855">
        <v>0</v>
      </c>
      <c r="D1855">
        <v>58</v>
      </c>
      <c r="E1855" t="s">
        <v>68</v>
      </c>
      <c r="F1855" t="s">
        <v>69</v>
      </c>
      <c r="G1855" t="s">
        <v>70</v>
      </c>
      <c r="H1855" t="s">
        <v>71</v>
      </c>
      <c r="J1855">
        <v>82917293136</v>
      </c>
      <c r="K1855">
        <f t="shared" si="57"/>
        <v>0</v>
      </c>
      <c r="L1855" t="s">
        <v>5</v>
      </c>
      <c r="M1855">
        <v>1868</v>
      </c>
      <c r="N1855">
        <v>1868</v>
      </c>
      <c r="O1855">
        <v>1868</v>
      </c>
      <c r="P1855">
        <f t="shared" si="58"/>
        <v>0.69297746626183487</v>
      </c>
    </row>
    <row r="1856" spans="1:16">
      <c r="A1856">
        <v>14</v>
      </c>
      <c r="B1856" t="s">
        <v>0</v>
      </c>
      <c r="C1856">
        <v>0</v>
      </c>
      <c r="D1856">
        <v>60</v>
      </c>
      <c r="E1856" t="s">
        <v>343</v>
      </c>
      <c r="F1856" t="s">
        <v>344</v>
      </c>
      <c r="G1856" t="s">
        <v>345</v>
      </c>
      <c r="H1856" t="s">
        <v>346</v>
      </c>
      <c r="J1856">
        <v>82917317418</v>
      </c>
      <c r="K1856">
        <f t="shared" si="57"/>
        <v>0</v>
      </c>
      <c r="L1856" t="s">
        <v>5</v>
      </c>
      <c r="M1856">
        <v>1074</v>
      </c>
      <c r="N1856">
        <v>1074</v>
      </c>
      <c r="O1856">
        <v>1074</v>
      </c>
      <c r="P1856">
        <f t="shared" si="58"/>
        <v>-0.41473240375428688</v>
      </c>
    </row>
    <row r="1857" spans="1:16">
      <c r="A1857">
        <v>14</v>
      </c>
      <c r="B1857" t="s">
        <v>0</v>
      </c>
      <c r="C1857">
        <v>0</v>
      </c>
      <c r="D1857">
        <v>62</v>
      </c>
      <c r="E1857" t="s">
        <v>208</v>
      </c>
      <c r="F1857" t="s">
        <v>209</v>
      </c>
      <c r="G1857" t="s">
        <v>210</v>
      </c>
      <c r="H1857" t="s">
        <v>211</v>
      </c>
      <c r="J1857">
        <v>82917317964</v>
      </c>
      <c r="K1857">
        <f t="shared" si="57"/>
        <v>0</v>
      </c>
      <c r="L1857" t="s">
        <v>5</v>
      </c>
      <c r="M1857">
        <v>947</v>
      </c>
      <c r="N1857">
        <v>947</v>
      </c>
      <c r="O1857">
        <v>947</v>
      </c>
      <c r="P1857">
        <f t="shared" si="58"/>
        <v>-0.59191017893318798</v>
      </c>
    </row>
    <row r="1858" spans="1:16">
      <c r="A1858">
        <v>14</v>
      </c>
      <c r="B1858" t="s">
        <v>0</v>
      </c>
      <c r="C1858">
        <v>3</v>
      </c>
      <c r="D1858">
        <v>14</v>
      </c>
      <c r="E1858" t="s">
        <v>83</v>
      </c>
      <c r="F1858" t="s">
        <v>84</v>
      </c>
      <c r="G1858" t="s">
        <v>85</v>
      </c>
      <c r="H1858" t="s">
        <v>86</v>
      </c>
      <c r="I1858">
        <v>82917219526</v>
      </c>
      <c r="J1858">
        <v>82917236203</v>
      </c>
      <c r="K1858">
        <f t="shared" si="57"/>
        <v>4.6324999999999994</v>
      </c>
      <c r="L1858" t="s">
        <v>5</v>
      </c>
      <c r="M1858">
        <v>3235</v>
      </c>
      <c r="N1858">
        <v>3235</v>
      </c>
      <c r="O1858" t="s">
        <v>529</v>
      </c>
      <c r="P1858">
        <f t="shared" si="58"/>
        <v>2.6000799754709512</v>
      </c>
    </row>
    <row r="1859" spans="1:16">
      <c r="A1859">
        <v>14</v>
      </c>
      <c r="B1859" t="s">
        <v>0</v>
      </c>
      <c r="C1859">
        <v>3</v>
      </c>
      <c r="D1859">
        <v>9</v>
      </c>
      <c r="E1859" t="s">
        <v>182</v>
      </c>
      <c r="F1859" t="s">
        <v>183</v>
      </c>
      <c r="G1859" t="s">
        <v>184</v>
      </c>
      <c r="H1859" t="s">
        <v>185</v>
      </c>
      <c r="I1859">
        <v>82917223252</v>
      </c>
      <c r="J1859">
        <v>82917236791</v>
      </c>
      <c r="K1859">
        <f t="shared" ref="K1859:K1922" si="59">IF(ISBLANK(I1859),0,((J1859-I1859)/60)/60)</f>
        <v>3.7608333333333333</v>
      </c>
      <c r="L1859" t="s">
        <v>5</v>
      </c>
      <c r="M1859">
        <v>5642</v>
      </c>
      <c r="N1859" t="s">
        <v>529</v>
      </c>
      <c r="O1859" t="s">
        <v>529</v>
      </c>
      <c r="P1859" t="e">
        <f t="shared" ref="P1859:P1922" si="60">IF(ISBLANK(N1859),"",(N1859-VLOOKUP($A1859,$R:$T,2,FALSE))/VLOOKUP($A1859,$R:$T,3,FALSE))</f>
        <v>#VALUE!</v>
      </c>
    </row>
    <row r="1860" spans="1:16">
      <c r="A1860">
        <v>14</v>
      </c>
      <c r="B1860" t="s">
        <v>0</v>
      </c>
      <c r="C1860">
        <v>3</v>
      </c>
      <c r="D1860">
        <v>15</v>
      </c>
      <c r="E1860" t="s">
        <v>87</v>
      </c>
      <c r="F1860" t="s">
        <v>88</v>
      </c>
      <c r="G1860" t="s">
        <v>89</v>
      </c>
      <c r="H1860" t="s">
        <v>90</v>
      </c>
      <c r="I1860">
        <v>82917250935</v>
      </c>
      <c r="J1860">
        <v>82917264374</v>
      </c>
      <c r="K1860">
        <f t="shared" si="59"/>
        <v>3.7330555555555551</v>
      </c>
      <c r="L1860" t="s">
        <v>5</v>
      </c>
      <c r="M1860">
        <v>1914</v>
      </c>
      <c r="N1860">
        <v>1914</v>
      </c>
      <c r="O1860">
        <v>1914</v>
      </c>
      <c r="P1860">
        <f t="shared" si="60"/>
        <v>0.75715209349198798</v>
      </c>
    </row>
    <row r="1861" spans="1:16">
      <c r="A1861">
        <v>14</v>
      </c>
      <c r="B1861" t="s">
        <v>0</v>
      </c>
      <c r="C1861">
        <v>3</v>
      </c>
      <c r="D1861">
        <v>12</v>
      </c>
      <c r="E1861" t="s">
        <v>458</v>
      </c>
      <c r="F1861" t="s">
        <v>459</v>
      </c>
      <c r="G1861" t="s">
        <v>460</v>
      </c>
      <c r="H1861" t="s">
        <v>461</v>
      </c>
      <c r="I1861">
        <v>82917259197</v>
      </c>
      <c r="J1861">
        <v>82917265305</v>
      </c>
      <c r="K1861">
        <f t="shared" si="59"/>
        <v>1.6966666666666665</v>
      </c>
      <c r="L1861" t="s">
        <v>5</v>
      </c>
      <c r="M1861">
        <v>1611</v>
      </c>
      <c r="N1861">
        <v>1611</v>
      </c>
      <c r="O1861">
        <v>1611</v>
      </c>
      <c r="P1861">
        <f t="shared" si="60"/>
        <v>0.33443661412815312</v>
      </c>
    </row>
    <row r="1862" spans="1:16">
      <c r="A1862">
        <v>14</v>
      </c>
      <c r="B1862" t="s">
        <v>0</v>
      </c>
      <c r="C1862">
        <v>3</v>
      </c>
      <c r="D1862">
        <v>10</v>
      </c>
      <c r="E1862" t="s">
        <v>145</v>
      </c>
      <c r="F1862" t="s">
        <v>146</v>
      </c>
      <c r="G1862" t="s">
        <v>147</v>
      </c>
      <c r="H1862" t="s">
        <v>148</v>
      </c>
      <c r="I1862">
        <v>82917277603</v>
      </c>
      <c r="J1862">
        <v>82917290474</v>
      </c>
      <c r="K1862">
        <f t="shared" si="59"/>
        <v>3.575277777777778</v>
      </c>
      <c r="L1862" t="s">
        <v>5</v>
      </c>
      <c r="M1862">
        <v>1026</v>
      </c>
      <c r="N1862">
        <v>1026</v>
      </c>
      <c r="O1862">
        <v>1026</v>
      </c>
      <c r="P1862">
        <f t="shared" si="60"/>
        <v>-0.48169723216835975</v>
      </c>
    </row>
    <row r="1863" spans="1:16">
      <c r="A1863">
        <v>14</v>
      </c>
      <c r="B1863" t="s">
        <v>0</v>
      </c>
      <c r="C1863">
        <v>3</v>
      </c>
      <c r="D1863">
        <v>11</v>
      </c>
      <c r="E1863" t="s">
        <v>354</v>
      </c>
      <c r="F1863" t="s">
        <v>355</v>
      </c>
      <c r="G1863" t="s">
        <v>356</v>
      </c>
      <c r="H1863" t="s">
        <v>357</v>
      </c>
      <c r="I1863">
        <v>82917283112</v>
      </c>
      <c r="J1863">
        <v>82917292268</v>
      </c>
      <c r="K1863">
        <f t="shared" si="59"/>
        <v>2.5433333333333334</v>
      </c>
      <c r="L1863" t="s">
        <v>5</v>
      </c>
      <c r="M1863">
        <v>2793</v>
      </c>
      <c r="N1863">
        <v>2793</v>
      </c>
      <c r="O1863" t="s">
        <v>529</v>
      </c>
      <c r="P1863">
        <f t="shared" si="60"/>
        <v>1.9834455138246971</v>
      </c>
    </row>
    <row r="1864" spans="1:16">
      <c r="A1864">
        <v>14</v>
      </c>
      <c r="B1864" t="s">
        <v>0</v>
      </c>
      <c r="C1864">
        <v>3</v>
      </c>
      <c r="D1864">
        <v>16</v>
      </c>
      <c r="E1864" t="s">
        <v>266</v>
      </c>
      <c r="F1864" t="s">
        <v>267</v>
      </c>
      <c r="G1864" t="s">
        <v>268</v>
      </c>
      <c r="H1864" t="s">
        <v>269</v>
      </c>
      <c r="I1864">
        <v>82917306470</v>
      </c>
      <c r="J1864">
        <v>82917317856</v>
      </c>
      <c r="K1864">
        <f t="shared" si="59"/>
        <v>3.1627777777777779</v>
      </c>
      <c r="L1864" t="s">
        <v>5</v>
      </c>
      <c r="M1864">
        <v>1298</v>
      </c>
      <c r="N1864">
        <v>1298</v>
      </c>
      <c r="O1864">
        <v>1298</v>
      </c>
      <c r="P1864">
        <f t="shared" si="60"/>
        <v>-0.10222987115528027</v>
      </c>
    </row>
    <row r="1865" spans="1:16">
      <c r="A1865">
        <v>14</v>
      </c>
      <c r="B1865" t="s">
        <v>0</v>
      </c>
      <c r="C1865">
        <v>3</v>
      </c>
      <c r="D1865">
        <v>13</v>
      </c>
      <c r="E1865" t="s">
        <v>479</v>
      </c>
      <c r="F1865" t="s">
        <v>480</v>
      </c>
      <c r="G1865" t="s">
        <v>481</v>
      </c>
      <c r="H1865" t="s">
        <v>482</v>
      </c>
      <c r="I1865">
        <v>82917308738</v>
      </c>
      <c r="J1865">
        <v>82917318363</v>
      </c>
      <c r="K1865">
        <f t="shared" si="59"/>
        <v>2.6736111111111112</v>
      </c>
      <c r="L1865" t="s">
        <v>5</v>
      </c>
      <c r="M1865">
        <v>836</v>
      </c>
      <c r="N1865">
        <v>836</v>
      </c>
      <c r="O1865">
        <v>836</v>
      </c>
      <c r="P1865">
        <f t="shared" si="60"/>
        <v>-0.74676634464073144</v>
      </c>
    </row>
    <row r="1866" spans="1:16">
      <c r="A1866">
        <v>14</v>
      </c>
      <c r="B1866" t="s">
        <v>0</v>
      </c>
      <c r="C1866">
        <v>30</v>
      </c>
      <c r="D1866">
        <v>33</v>
      </c>
      <c r="E1866" t="s">
        <v>7</v>
      </c>
      <c r="F1866" t="s">
        <v>8</v>
      </c>
      <c r="G1866" t="s">
        <v>9</v>
      </c>
      <c r="H1866" t="s">
        <v>10</v>
      </c>
      <c r="I1866">
        <v>82917215961</v>
      </c>
      <c r="J1866">
        <v>82917235115</v>
      </c>
      <c r="K1866">
        <f t="shared" si="59"/>
        <v>5.3205555555555559</v>
      </c>
      <c r="L1866" t="s">
        <v>5</v>
      </c>
      <c r="M1866">
        <v>2057</v>
      </c>
      <c r="N1866">
        <v>2057</v>
      </c>
      <c r="O1866">
        <v>2057</v>
      </c>
      <c r="P1866">
        <f t="shared" si="60"/>
        <v>0.95665147814224671</v>
      </c>
    </row>
    <row r="1867" spans="1:16">
      <c r="A1867">
        <v>14</v>
      </c>
      <c r="B1867" t="s">
        <v>0</v>
      </c>
      <c r="C1867">
        <v>30</v>
      </c>
      <c r="D1867">
        <v>40</v>
      </c>
      <c r="E1867" t="s">
        <v>193</v>
      </c>
      <c r="F1867" t="s">
        <v>194</v>
      </c>
      <c r="G1867" t="s">
        <v>195</v>
      </c>
      <c r="H1867" t="s">
        <v>196</v>
      </c>
      <c r="I1867">
        <v>82917227140</v>
      </c>
      <c r="J1867">
        <v>82917238495</v>
      </c>
      <c r="K1867">
        <f t="shared" si="59"/>
        <v>3.1541666666666668</v>
      </c>
      <c r="L1867" t="s">
        <v>5</v>
      </c>
      <c r="M1867">
        <v>1772</v>
      </c>
      <c r="N1867">
        <v>1772</v>
      </c>
      <c r="O1867">
        <v>1772</v>
      </c>
      <c r="P1867">
        <f t="shared" si="60"/>
        <v>0.55904780943368915</v>
      </c>
    </row>
    <row r="1868" spans="1:16">
      <c r="A1868">
        <v>14</v>
      </c>
      <c r="B1868" t="s">
        <v>0</v>
      </c>
      <c r="C1868">
        <v>30</v>
      </c>
      <c r="D1868">
        <v>34</v>
      </c>
      <c r="E1868" t="s">
        <v>273</v>
      </c>
      <c r="F1868" t="s">
        <v>274</v>
      </c>
      <c r="G1868" t="s">
        <v>275</v>
      </c>
      <c r="H1868" t="s">
        <v>276</v>
      </c>
      <c r="I1868">
        <v>82917241700</v>
      </c>
      <c r="J1868">
        <v>82917262003</v>
      </c>
      <c r="K1868">
        <f t="shared" si="59"/>
        <v>5.6397222222222219</v>
      </c>
      <c r="L1868" t="s">
        <v>5</v>
      </c>
      <c r="M1868">
        <v>1799</v>
      </c>
      <c r="N1868">
        <v>1799</v>
      </c>
      <c r="O1868">
        <v>1799</v>
      </c>
      <c r="P1868">
        <f t="shared" si="60"/>
        <v>0.59671552541660511</v>
      </c>
    </row>
    <row r="1869" spans="1:16">
      <c r="A1869">
        <v>14</v>
      </c>
      <c r="B1869" t="s">
        <v>0</v>
      </c>
      <c r="C1869">
        <v>30</v>
      </c>
      <c r="D1869">
        <v>39</v>
      </c>
      <c r="E1869" t="s">
        <v>430</v>
      </c>
      <c r="F1869" t="s">
        <v>431</v>
      </c>
      <c r="G1869" t="s">
        <v>432</v>
      </c>
      <c r="H1869" t="s">
        <v>433</v>
      </c>
      <c r="I1869">
        <v>82917249315</v>
      </c>
      <c r="J1869">
        <v>82917263956</v>
      </c>
      <c r="K1869">
        <f t="shared" si="59"/>
        <v>4.0669444444444443</v>
      </c>
      <c r="L1869" t="s">
        <v>5</v>
      </c>
      <c r="M1869">
        <v>1634</v>
      </c>
      <c r="N1869">
        <v>1634</v>
      </c>
      <c r="O1869">
        <v>1634</v>
      </c>
      <c r="P1869">
        <f t="shared" si="60"/>
        <v>0.36652392774322967</v>
      </c>
    </row>
    <row r="1870" spans="1:16">
      <c r="A1870">
        <v>14</v>
      </c>
      <c r="B1870" t="s">
        <v>0</v>
      </c>
      <c r="C1870">
        <v>30</v>
      </c>
      <c r="D1870">
        <v>36</v>
      </c>
      <c r="E1870" t="s">
        <v>133</v>
      </c>
      <c r="F1870" t="s">
        <v>134</v>
      </c>
      <c r="G1870" t="s">
        <v>135</v>
      </c>
      <c r="H1870" t="s">
        <v>136</v>
      </c>
      <c r="I1870">
        <v>82917279872</v>
      </c>
      <c r="J1870">
        <v>82917291819</v>
      </c>
      <c r="K1870">
        <f t="shared" si="59"/>
        <v>3.3186111111111112</v>
      </c>
      <c r="L1870" t="s">
        <v>5</v>
      </c>
      <c r="M1870">
        <v>1769</v>
      </c>
      <c r="N1870">
        <v>1769</v>
      </c>
      <c r="O1870">
        <v>1769</v>
      </c>
      <c r="P1870">
        <f t="shared" si="60"/>
        <v>0.55486250765780953</v>
      </c>
    </row>
    <row r="1871" spans="1:16">
      <c r="A1871">
        <v>14</v>
      </c>
      <c r="B1871" t="s">
        <v>0</v>
      </c>
      <c r="C1871">
        <v>30</v>
      </c>
      <c r="D1871">
        <v>35</v>
      </c>
      <c r="E1871" t="s">
        <v>107</v>
      </c>
      <c r="F1871" t="s">
        <v>108</v>
      </c>
      <c r="G1871" t="s">
        <v>109</v>
      </c>
      <c r="H1871" t="s">
        <v>110</v>
      </c>
      <c r="I1871">
        <v>82917283274</v>
      </c>
      <c r="J1871">
        <v>82917292055</v>
      </c>
      <c r="K1871">
        <f t="shared" si="59"/>
        <v>2.4391666666666665</v>
      </c>
      <c r="L1871" t="s">
        <v>5</v>
      </c>
      <c r="M1871">
        <v>1451</v>
      </c>
      <c r="N1871">
        <v>1451</v>
      </c>
      <c r="O1871">
        <v>1451</v>
      </c>
      <c r="P1871">
        <f t="shared" si="60"/>
        <v>0.11122051941457695</v>
      </c>
    </row>
    <row r="1872" spans="1:16">
      <c r="A1872">
        <v>14</v>
      </c>
      <c r="B1872" t="s">
        <v>0</v>
      </c>
      <c r="C1872">
        <v>30</v>
      </c>
      <c r="D1872">
        <v>37</v>
      </c>
      <c r="E1872" t="s">
        <v>299</v>
      </c>
      <c r="F1872" t="s">
        <v>300</v>
      </c>
      <c r="G1872" t="s">
        <v>301</v>
      </c>
      <c r="H1872" t="s">
        <v>302</v>
      </c>
      <c r="I1872">
        <v>82917302905</v>
      </c>
      <c r="J1872">
        <v>82917317068</v>
      </c>
      <c r="K1872">
        <f t="shared" si="59"/>
        <v>3.934166666666667</v>
      </c>
      <c r="L1872" t="s">
        <v>5</v>
      </c>
      <c r="M1872">
        <v>859</v>
      </c>
      <c r="N1872">
        <v>859</v>
      </c>
      <c r="O1872">
        <v>859</v>
      </c>
      <c r="P1872">
        <f t="shared" si="60"/>
        <v>-0.71467903102565489</v>
      </c>
    </row>
    <row r="1873" spans="1:16">
      <c r="A1873">
        <v>14</v>
      </c>
      <c r="B1873" t="s">
        <v>0</v>
      </c>
      <c r="C1873">
        <v>30</v>
      </c>
      <c r="D1873">
        <v>38</v>
      </c>
      <c r="E1873" t="s">
        <v>441</v>
      </c>
      <c r="F1873" t="s">
        <v>442</v>
      </c>
      <c r="G1873" t="s">
        <v>443</v>
      </c>
      <c r="H1873" t="s">
        <v>444</v>
      </c>
      <c r="I1873">
        <v>82917308900</v>
      </c>
      <c r="J1873">
        <v>82917318200</v>
      </c>
      <c r="K1873">
        <f t="shared" si="59"/>
        <v>2.5833333333333335</v>
      </c>
      <c r="L1873" t="s">
        <v>5</v>
      </c>
      <c r="M1873">
        <v>851</v>
      </c>
      <c r="N1873">
        <v>851</v>
      </c>
      <c r="O1873">
        <v>851</v>
      </c>
      <c r="P1873">
        <f t="shared" si="60"/>
        <v>-0.72583983576133371</v>
      </c>
    </row>
    <row r="1874" spans="1:16">
      <c r="A1874">
        <v>15</v>
      </c>
      <c r="B1874" t="s">
        <v>27</v>
      </c>
      <c r="C1874">
        <v>0</v>
      </c>
      <c r="D1874">
        <v>37</v>
      </c>
      <c r="E1874" t="s">
        <v>299</v>
      </c>
      <c r="F1874" t="s">
        <v>300</v>
      </c>
      <c r="G1874" t="s">
        <v>301</v>
      </c>
      <c r="H1874" t="s">
        <v>302</v>
      </c>
      <c r="J1874">
        <v>82942733671</v>
      </c>
      <c r="K1874">
        <f t="shared" si="59"/>
        <v>0</v>
      </c>
      <c r="L1874" t="s">
        <v>11</v>
      </c>
      <c r="M1874">
        <v>2010</v>
      </c>
      <c r="N1874">
        <v>2010</v>
      </c>
      <c r="O1874">
        <v>2010</v>
      </c>
      <c r="P1874">
        <f t="shared" si="60"/>
        <v>0.22074079849180003</v>
      </c>
    </row>
    <row r="1875" spans="1:16">
      <c r="A1875">
        <v>15</v>
      </c>
      <c r="B1875" t="s">
        <v>27</v>
      </c>
      <c r="C1875">
        <v>0</v>
      </c>
      <c r="D1875">
        <v>33</v>
      </c>
      <c r="E1875" t="s">
        <v>7</v>
      </c>
      <c r="F1875" t="s">
        <v>8</v>
      </c>
      <c r="G1875" t="s">
        <v>9</v>
      </c>
      <c r="H1875" t="s">
        <v>10</v>
      </c>
      <c r="J1875">
        <v>82942736764</v>
      </c>
      <c r="K1875">
        <f t="shared" si="59"/>
        <v>0</v>
      </c>
      <c r="L1875" t="s">
        <v>11</v>
      </c>
      <c r="M1875">
        <v>2986</v>
      </c>
      <c r="N1875">
        <v>2986</v>
      </c>
      <c r="O1875">
        <v>2986</v>
      </c>
      <c r="P1875">
        <f t="shared" si="60"/>
        <v>1.3396427634801344</v>
      </c>
    </row>
    <row r="1876" spans="1:16">
      <c r="A1876">
        <v>15</v>
      </c>
      <c r="B1876" t="s">
        <v>27</v>
      </c>
      <c r="C1876">
        <v>0</v>
      </c>
      <c r="D1876">
        <v>34</v>
      </c>
      <c r="E1876" t="s">
        <v>273</v>
      </c>
      <c r="F1876" t="s">
        <v>274</v>
      </c>
      <c r="G1876" t="s">
        <v>275</v>
      </c>
      <c r="H1876" t="s">
        <v>276</v>
      </c>
      <c r="J1876">
        <v>82942761380</v>
      </c>
      <c r="K1876">
        <f t="shared" si="59"/>
        <v>0</v>
      </c>
      <c r="L1876" t="s">
        <v>11</v>
      </c>
      <c r="M1876">
        <v>1211</v>
      </c>
      <c r="N1876">
        <v>1211</v>
      </c>
      <c r="O1876">
        <v>1211</v>
      </c>
      <c r="P1876">
        <f t="shared" si="60"/>
        <v>-0.69524554374762537</v>
      </c>
    </row>
    <row r="1877" spans="1:16">
      <c r="A1877">
        <v>15</v>
      </c>
      <c r="B1877" t="s">
        <v>27</v>
      </c>
      <c r="C1877">
        <v>0</v>
      </c>
      <c r="D1877">
        <v>36</v>
      </c>
      <c r="E1877" t="s">
        <v>133</v>
      </c>
      <c r="F1877" t="s">
        <v>134</v>
      </c>
      <c r="G1877" t="s">
        <v>135</v>
      </c>
      <c r="H1877" t="s">
        <v>136</v>
      </c>
      <c r="J1877">
        <v>82942764059</v>
      </c>
      <c r="K1877">
        <f t="shared" si="59"/>
        <v>0</v>
      </c>
      <c r="L1877" t="s">
        <v>11</v>
      </c>
      <c r="M1877">
        <v>3290</v>
      </c>
      <c r="N1877">
        <v>3290</v>
      </c>
      <c r="O1877">
        <v>3290</v>
      </c>
      <c r="P1877">
        <f t="shared" si="60"/>
        <v>1.688153211591255</v>
      </c>
    </row>
    <row r="1878" spans="1:16">
      <c r="A1878">
        <v>15</v>
      </c>
      <c r="B1878" t="s">
        <v>27</v>
      </c>
      <c r="C1878">
        <v>0</v>
      </c>
      <c r="D1878">
        <v>39</v>
      </c>
      <c r="E1878" t="s">
        <v>430</v>
      </c>
      <c r="F1878" t="s">
        <v>431</v>
      </c>
      <c r="G1878" t="s">
        <v>432</v>
      </c>
      <c r="H1878" t="s">
        <v>433</v>
      </c>
      <c r="J1878">
        <v>82942786632</v>
      </c>
      <c r="K1878">
        <f t="shared" si="59"/>
        <v>0</v>
      </c>
      <c r="L1878" t="s">
        <v>11</v>
      </c>
      <c r="M1878">
        <v>890</v>
      </c>
      <c r="N1878">
        <v>890</v>
      </c>
      <c r="O1878">
        <v>890</v>
      </c>
      <c r="P1878">
        <f t="shared" si="60"/>
        <v>-1.063245062970223</v>
      </c>
    </row>
    <row r="1879" spans="1:16">
      <c r="A1879">
        <v>15</v>
      </c>
      <c r="B1879" t="s">
        <v>27</v>
      </c>
      <c r="C1879">
        <v>0</v>
      </c>
      <c r="D1879">
        <v>35</v>
      </c>
      <c r="E1879" t="s">
        <v>107</v>
      </c>
      <c r="F1879" t="s">
        <v>108</v>
      </c>
      <c r="G1879" t="s">
        <v>109</v>
      </c>
      <c r="H1879" t="s">
        <v>110</v>
      </c>
      <c r="J1879">
        <v>82942789202</v>
      </c>
      <c r="K1879">
        <f t="shared" si="59"/>
        <v>0</v>
      </c>
      <c r="L1879" t="s">
        <v>11</v>
      </c>
      <c r="M1879">
        <v>1962</v>
      </c>
      <c r="N1879">
        <v>1962</v>
      </c>
      <c r="O1879">
        <v>1962</v>
      </c>
      <c r="P1879">
        <f t="shared" si="60"/>
        <v>0.16571283300057046</v>
      </c>
    </row>
    <row r="1880" spans="1:16">
      <c r="A1880">
        <v>15</v>
      </c>
      <c r="B1880" t="s">
        <v>27</v>
      </c>
      <c r="C1880">
        <v>0</v>
      </c>
      <c r="D1880">
        <v>40</v>
      </c>
      <c r="E1880" t="s">
        <v>193</v>
      </c>
      <c r="F1880" t="s">
        <v>194</v>
      </c>
      <c r="G1880" t="s">
        <v>195</v>
      </c>
      <c r="H1880" t="s">
        <v>196</v>
      </c>
      <c r="J1880">
        <v>82942816040</v>
      </c>
      <c r="K1880">
        <f t="shared" si="59"/>
        <v>0</v>
      </c>
      <c r="L1880" t="s">
        <v>11</v>
      </c>
      <c r="M1880">
        <v>1866</v>
      </c>
      <c r="N1880">
        <v>1866</v>
      </c>
      <c r="O1880">
        <v>1866</v>
      </c>
      <c r="P1880">
        <f t="shared" si="60"/>
        <v>5.5656902018111347E-2</v>
      </c>
    </row>
    <row r="1881" spans="1:16">
      <c r="A1881">
        <v>15</v>
      </c>
      <c r="B1881" t="s">
        <v>27</v>
      </c>
      <c r="C1881">
        <v>0</v>
      </c>
      <c r="D1881">
        <v>38</v>
      </c>
      <c r="E1881" t="s">
        <v>441</v>
      </c>
      <c r="F1881" t="s">
        <v>442</v>
      </c>
      <c r="G1881" t="s">
        <v>443</v>
      </c>
      <c r="H1881" t="s">
        <v>444</v>
      </c>
      <c r="J1881">
        <v>82942817829</v>
      </c>
      <c r="K1881">
        <f t="shared" si="59"/>
        <v>0</v>
      </c>
      <c r="L1881" t="s">
        <v>11</v>
      </c>
      <c r="M1881">
        <v>1435</v>
      </c>
      <c r="N1881">
        <v>1435</v>
      </c>
      <c r="O1881">
        <v>1435</v>
      </c>
      <c r="P1881">
        <f t="shared" si="60"/>
        <v>-0.43844837145522075</v>
      </c>
    </row>
    <row r="1882" spans="1:16">
      <c r="A1882">
        <v>15</v>
      </c>
      <c r="B1882" t="s">
        <v>27</v>
      </c>
      <c r="C1882">
        <v>3</v>
      </c>
      <c r="D1882">
        <v>60</v>
      </c>
      <c r="E1882" t="s">
        <v>343</v>
      </c>
      <c r="F1882" t="s">
        <v>344</v>
      </c>
      <c r="G1882" t="s">
        <v>345</v>
      </c>
      <c r="H1882" t="s">
        <v>346</v>
      </c>
      <c r="I1882">
        <v>82942717976</v>
      </c>
      <c r="J1882">
        <v>82942733355</v>
      </c>
      <c r="K1882">
        <f t="shared" si="59"/>
        <v>4.2719444444444443</v>
      </c>
      <c r="L1882" t="s">
        <v>11</v>
      </c>
      <c r="M1882">
        <v>2339</v>
      </c>
      <c r="N1882">
        <v>2339</v>
      </c>
      <c r="O1882">
        <v>2339</v>
      </c>
      <c r="P1882">
        <f t="shared" si="60"/>
        <v>0.59791164529626928</v>
      </c>
    </row>
    <row r="1883" spans="1:16">
      <c r="A1883">
        <v>15</v>
      </c>
      <c r="B1883" t="s">
        <v>27</v>
      </c>
      <c r="C1883">
        <v>3</v>
      </c>
      <c r="D1883">
        <v>64</v>
      </c>
      <c r="E1883" t="s">
        <v>475</v>
      </c>
      <c r="F1883" t="s">
        <v>476</v>
      </c>
      <c r="G1883" t="s">
        <v>477</v>
      </c>
      <c r="H1883" t="s">
        <v>478</v>
      </c>
      <c r="I1883">
        <v>82942723971</v>
      </c>
      <c r="J1883">
        <v>82942735655</v>
      </c>
      <c r="K1883">
        <f t="shared" si="59"/>
        <v>3.2455555555555553</v>
      </c>
      <c r="L1883" t="s">
        <v>5</v>
      </c>
      <c r="M1883">
        <v>1146</v>
      </c>
      <c r="N1883">
        <v>1146</v>
      </c>
      <c r="O1883">
        <v>1146</v>
      </c>
      <c r="P1883">
        <f t="shared" si="60"/>
        <v>-0.76976258035033207</v>
      </c>
    </row>
    <row r="1884" spans="1:16">
      <c r="A1884">
        <v>15</v>
      </c>
      <c r="B1884" t="s">
        <v>27</v>
      </c>
      <c r="C1884">
        <v>3</v>
      </c>
      <c r="D1884">
        <v>62</v>
      </c>
      <c r="E1884" t="s">
        <v>208</v>
      </c>
      <c r="F1884" t="s">
        <v>209</v>
      </c>
      <c r="G1884" t="s">
        <v>210</v>
      </c>
      <c r="H1884" t="s">
        <v>211</v>
      </c>
      <c r="I1884">
        <v>82942739358</v>
      </c>
      <c r="J1884">
        <v>82942759421</v>
      </c>
      <c r="K1884">
        <f t="shared" si="59"/>
        <v>5.5730555555555554</v>
      </c>
      <c r="L1884" t="s">
        <v>11</v>
      </c>
      <c r="M1884">
        <v>1394</v>
      </c>
      <c r="N1884">
        <v>1394</v>
      </c>
      <c r="O1884">
        <v>1394</v>
      </c>
      <c r="P1884">
        <f t="shared" si="60"/>
        <v>-0.48545142531231267</v>
      </c>
    </row>
    <row r="1885" spans="1:16">
      <c r="A1885">
        <v>15</v>
      </c>
      <c r="B1885" t="s">
        <v>27</v>
      </c>
      <c r="C1885">
        <v>3</v>
      </c>
      <c r="D1885">
        <v>61</v>
      </c>
      <c r="E1885" t="s">
        <v>503</v>
      </c>
      <c r="F1885" t="s">
        <v>504</v>
      </c>
      <c r="G1885" t="s">
        <v>505</v>
      </c>
      <c r="H1885" t="s">
        <v>506</v>
      </c>
      <c r="I1885">
        <v>82942741464</v>
      </c>
      <c r="J1885">
        <v>82942760279</v>
      </c>
      <c r="K1885">
        <f t="shared" si="59"/>
        <v>5.2263888888888888</v>
      </c>
      <c r="L1885" t="s">
        <v>11</v>
      </c>
      <c r="M1885">
        <v>1641</v>
      </c>
      <c r="N1885">
        <v>1641</v>
      </c>
      <c r="O1885">
        <v>1641</v>
      </c>
      <c r="P1885">
        <f t="shared" si="60"/>
        <v>-0.20228668622202722</v>
      </c>
    </row>
    <row r="1886" spans="1:16">
      <c r="A1886">
        <v>15</v>
      </c>
      <c r="B1886" t="s">
        <v>27</v>
      </c>
      <c r="C1886">
        <v>3</v>
      </c>
      <c r="D1886">
        <v>63</v>
      </c>
      <c r="E1886" t="s">
        <v>137</v>
      </c>
      <c r="F1886" t="s">
        <v>138</v>
      </c>
      <c r="G1886" t="s">
        <v>139</v>
      </c>
      <c r="H1886" t="s">
        <v>140</v>
      </c>
      <c r="I1886">
        <v>82942770003</v>
      </c>
      <c r="J1886">
        <v>82942787721</v>
      </c>
      <c r="K1886">
        <f t="shared" si="59"/>
        <v>4.9216666666666669</v>
      </c>
      <c r="L1886" t="s">
        <v>11</v>
      </c>
      <c r="M1886">
        <v>1146</v>
      </c>
      <c r="N1886">
        <v>1146</v>
      </c>
      <c r="O1886">
        <v>1146</v>
      </c>
      <c r="P1886">
        <f t="shared" si="60"/>
        <v>-0.76976258035033207</v>
      </c>
    </row>
    <row r="1887" spans="1:16">
      <c r="A1887">
        <v>15</v>
      </c>
      <c r="B1887" t="s">
        <v>27</v>
      </c>
      <c r="C1887">
        <v>3</v>
      </c>
      <c r="D1887">
        <v>59</v>
      </c>
      <c r="E1887" t="s">
        <v>114</v>
      </c>
      <c r="F1887" t="s">
        <v>115</v>
      </c>
      <c r="G1887" t="s">
        <v>116</v>
      </c>
      <c r="H1887" t="s">
        <v>117</v>
      </c>
      <c r="I1887">
        <v>82942770165</v>
      </c>
      <c r="J1887">
        <v>82942788706</v>
      </c>
      <c r="K1887">
        <f t="shared" si="59"/>
        <v>5.1502777777777773</v>
      </c>
      <c r="L1887" t="s">
        <v>11</v>
      </c>
      <c r="M1887">
        <v>1051</v>
      </c>
      <c r="N1887">
        <v>1051</v>
      </c>
      <c r="O1887">
        <v>1051</v>
      </c>
      <c r="P1887">
        <f t="shared" si="60"/>
        <v>-0.87867209538505719</v>
      </c>
    </row>
    <row r="1888" spans="1:16">
      <c r="A1888">
        <v>15</v>
      </c>
      <c r="B1888" t="s">
        <v>27</v>
      </c>
      <c r="C1888">
        <v>3</v>
      </c>
      <c r="D1888">
        <v>57</v>
      </c>
      <c r="E1888" t="s">
        <v>317</v>
      </c>
      <c r="F1888" t="s">
        <v>318</v>
      </c>
      <c r="G1888" t="s">
        <v>319</v>
      </c>
      <c r="H1888" t="s">
        <v>320</v>
      </c>
      <c r="I1888">
        <v>82942791631</v>
      </c>
      <c r="J1888">
        <v>82942813869</v>
      </c>
      <c r="K1888">
        <f t="shared" si="59"/>
        <v>6.1772222222222224</v>
      </c>
      <c r="L1888" t="s">
        <v>11</v>
      </c>
      <c r="M1888">
        <v>1746</v>
      </c>
      <c r="N1888">
        <v>1746</v>
      </c>
      <c r="O1888">
        <v>1746</v>
      </c>
      <c r="P1888">
        <f t="shared" si="60"/>
        <v>-8.1913011709962555E-2</v>
      </c>
    </row>
    <row r="1889" spans="1:16">
      <c r="A1889">
        <v>15</v>
      </c>
      <c r="B1889" t="s">
        <v>27</v>
      </c>
      <c r="C1889">
        <v>3</v>
      </c>
      <c r="D1889">
        <v>58</v>
      </c>
      <c r="E1889" t="s">
        <v>68</v>
      </c>
      <c r="F1889" t="s">
        <v>69</v>
      </c>
      <c r="G1889" t="s">
        <v>70</v>
      </c>
      <c r="H1889" t="s">
        <v>71</v>
      </c>
      <c r="I1889">
        <v>82942802486</v>
      </c>
      <c r="J1889">
        <v>82942816296</v>
      </c>
      <c r="K1889">
        <f t="shared" si="59"/>
        <v>3.8361111111111108</v>
      </c>
      <c r="L1889" t="s">
        <v>11</v>
      </c>
      <c r="M1889">
        <v>729</v>
      </c>
      <c r="N1889">
        <v>729</v>
      </c>
      <c r="O1889">
        <v>729</v>
      </c>
      <c r="P1889">
        <f t="shared" si="60"/>
        <v>-1.2478180305553888</v>
      </c>
    </row>
    <row r="1890" spans="1:16">
      <c r="A1890">
        <v>15</v>
      </c>
      <c r="B1890" t="s">
        <v>27</v>
      </c>
      <c r="C1890">
        <v>30</v>
      </c>
      <c r="D1890">
        <v>12</v>
      </c>
      <c r="E1890" t="s">
        <v>458</v>
      </c>
      <c r="F1890" t="s">
        <v>459</v>
      </c>
      <c r="G1890" t="s">
        <v>460</v>
      </c>
      <c r="H1890" t="s">
        <v>461</v>
      </c>
      <c r="I1890">
        <v>82942709552</v>
      </c>
      <c r="J1890">
        <v>82942732651</v>
      </c>
      <c r="K1890">
        <f t="shared" si="59"/>
        <v>6.4163888888888891</v>
      </c>
      <c r="L1890" t="s">
        <v>11</v>
      </c>
      <c r="M1890">
        <v>1450</v>
      </c>
      <c r="N1890">
        <v>1450</v>
      </c>
      <c r="O1890">
        <v>1450</v>
      </c>
      <c r="P1890">
        <f t="shared" si="60"/>
        <v>-0.42125213223921149</v>
      </c>
    </row>
    <row r="1891" spans="1:16">
      <c r="A1891">
        <v>15</v>
      </c>
      <c r="B1891" t="s">
        <v>27</v>
      </c>
      <c r="C1891">
        <v>30</v>
      </c>
      <c r="D1891">
        <v>13</v>
      </c>
      <c r="E1891" t="s">
        <v>479</v>
      </c>
      <c r="F1891" t="s">
        <v>480</v>
      </c>
      <c r="G1891" t="s">
        <v>481</v>
      </c>
      <c r="H1891" t="s">
        <v>482</v>
      </c>
      <c r="I1891">
        <v>82942729155</v>
      </c>
      <c r="J1891">
        <v>82942736482</v>
      </c>
      <c r="K1891">
        <f t="shared" si="59"/>
        <v>2.0352777777777775</v>
      </c>
      <c r="L1891" t="s">
        <v>11</v>
      </c>
      <c r="M1891">
        <v>1082</v>
      </c>
      <c r="N1891">
        <v>1082</v>
      </c>
      <c r="O1891">
        <v>1082</v>
      </c>
      <c r="P1891">
        <f t="shared" si="60"/>
        <v>-0.84313320100530476</v>
      </c>
    </row>
    <row r="1892" spans="1:16">
      <c r="A1892">
        <v>15</v>
      </c>
      <c r="B1892" t="s">
        <v>27</v>
      </c>
      <c r="C1892">
        <v>30</v>
      </c>
      <c r="D1892">
        <v>11</v>
      </c>
      <c r="E1892" t="s">
        <v>354</v>
      </c>
      <c r="F1892" t="s">
        <v>355</v>
      </c>
      <c r="G1892" t="s">
        <v>356</v>
      </c>
      <c r="H1892" t="s">
        <v>357</v>
      </c>
      <c r="I1892">
        <v>82942739520</v>
      </c>
      <c r="J1892">
        <v>82942760408</v>
      </c>
      <c r="K1892">
        <f t="shared" si="59"/>
        <v>5.8022222222222224</v>
      </c>
      <c r="L1892" t="s">
        <v>11</v>
      </c>
      <c r="M1892">
        <v>898</v>
      </c>
      <c r="N1892">
        <v>898</v>
      </c>
      <c r="O1892">
        <v>898</v>
      </c>
      <c r="P1892">
        <f t="shared" si="60"/>
        <v>-1.0540737353883514</v>
      </c>
    </row>
    <row r="1893" spans="1:16">
      <c r="A1893">
        <v>15</v>
      </c>
      <c r="B1893" t="s">
        <v>27</v>
      </c>
      <c r="C1893">
        <v>30</v>
      </c>
      <c r="D1893">
        <v>15</v>
      </c>
      <c r="E1893" t="s">
        <v>87</v>
      </c>
      <c r="F1893" t="s">
        <v>88</v>
      </c>
      <c r="G1893" t="s">
        <v>89</v>
      </c>
      <c r="H1893" t="s">
        <v>90</v>
      </c>
      <c r="I1893">
        <v>82942741788</v>
      </c>
      <c r="J1893">
        <v>82942761482</v>
      </c>
      <c r="K1893">
        <f t="shared" si="59"/>
        <v>5.4705555555555554</v>
      </c>
      <c r="L1893" t="s">
        <v>11</v>
      </c>
      <c r="M1893">
        <v>898</v>
      </c>
      <c r="N1893">
        <v>898</v>
      </c>
      <c r="O1893">
        <v>898</v>
      </c>
      <c r="P1893">
        <f t="shared" si="60"/>
        <v>-1.0540737353883514</v>
      </c>
    </row>
    <row r="1894" spans="1:16">
      <c r="A1894">
        <v>15</v>
      </c>
      <c r="B1894" t="s">
        <v>27</v>
      </c>
      <c r="C1894">
        <v>30</v>
      </c>
      <c r="D1894">
        <v>9</v>
      </c>
      <c r="E1894" t="s">
        <v>182</v>
      </c>
      <c r="F1894" t="s">
        <v>183</v>
      </c>
      <c r="G1894" t="s">
        <v>184</v>
      </c>
      <c r="H1894" t="s">
        <v>185</v>
      </c>
      <c r="I1894">
        <v>82942764819</v>
      </c>
      <c r="J1894">
        <v>82942786826</v>
      </c>
      <c r="K1894">
        <f t="shared" si="59"/>
        <v>6.1130555555555564</v>
      </c>
      <c r="L1894" t="s">
        <v>11</v>
      </c>
      <c r="M1894">
        <v>1650</v>
      </c>
      <c r="N1894">
        <v>1650</v>
      </c>
      <c r="O1894">
        <v>1650</v>
      </c>
      <c r="P1894">
        <f t="shared" si="60"/>
        <v>-0.19196894269242168</v>
      </c>
    </row>
    <row r="1895" spans="1:16">
      <c r="A1895">
        <v>15</v>
      </c>
      <c r="B1895" t="s">
        <v>27</v>
      </c>
      <c r="C1895">
        <v>30</v>
      </c>
      <c r="D1895">
        <v>16</v>
      </c>
      <c r="E1895" t="s">
        <v>266</v>
      </c>
      <c r="F1895" t="s">
        <v>267</v>
      </c>
      <c r="G1895" t="s">
        <v>268</v>
      </c>
      <c r="H1895" t="s">
        <v>269</v>
      </c>
      <c r="I1895">
        <v>82942783936</v>
      </c>
      <c r="J1895">
        <v>82942790958</v>
      </c>
      <c r="K1895">
        <f t="shared" si="59"/>
        <v>1.9505555555555556</v>
      </c>
      <c r="L1895" t="s">
        <v>11</v>
      </c>
      <c r="M1895">
        <v>1689</v>
      </c>
      <c r="N1895">
        <v>1689</v>
      </c>
      <c r="O1895">
        <v>1689</v>
      </c>
      <c r="P1895">
        <f t="shared" si="60"/>
        <v>-0.14725872073079765</v>
      </c>
    </row>
    <row r="1896" spans="1:16">
      <c r="A1896">
        <v>15</v>
      </c>
      <c r="B1896" t="s">
        <v>27</v>
      </c>
      <c r="C1896">
        <v>30</v>
      </c>
      <c r="D1896">
        <v>14</v>
      </c>
      <c r="E1896" t="s">
        <v>83</v>
      </c>
      <c r="F1896" t="s">
        <v>84</v>
      </c>
      <c r="G1896" t="s">
        <v>85</v>
      </c>
      <c r="H1896" t="s">
        <v>86</v>
      </c>
      <c r="I1896">
        <v>82942805888</v>
      </c>
      <c r="J1896">
        <v>82942816898</v>
      </c>
      <c r="K1896">
        <f t="shared" si="59"/>
        <v>3.0583333333333331</v>
      </c>
      <c r="L1896" t="s">
        <v>11</v>
      </c>
      <c r="M1896">
        <v>1538</v>
      </c>
      <c r="N1896">
        <v>1538</v>
      </c>
      <c r="O1896">
        <v>1538</v>
      </c>
      <c r="P1896">
        <f t="shared" si="60"/>
        <v>-0.32036752883862396</v>
      </c>
    </row>
    <row r="1897" spans="1:16">
      <c r="A1897">
        <v>15</v>
      </c>
      <c r="B1897" t="s">
        <v>27</v>
      </c>
      <c r="C1897">
        <v>30</v>
      </c>
      <c r="D1897">
        <v>10</v>
      </c>
      <c r="E1897" t="s">
        <v>145</v>
      </c>
      <c r="F1897" t="s">
        <v>146</v>
      </c>
      <c r="G1897" t="s">
        <v>147</v>
      </c>
      <c r="H1897" t="s">
        <v>148</v>
      </c>
      <c r="I1897">
        <v>82942809452</v>
      </c>
      <c r="J1897">
        <v>82942817315</v>
      </c>
      <c r="K1897">
        <f t="shared" si="59"/>
        <v>2.184166666666667</v>
      </c>
      <c r="L1897" t="s">
        <v>11</v>
      </c>
      <c r="M1897">
        <v>730</v>
      </c>
      <c r="N1897">
        <v>730</v>
      </c>
      <c r="O1897">
        <v>730</v>
      </c>
      <c r="P1897">
        <f t="shared" si="60"/>
        <v>-1.2466716146076549</v>
      </c>
    </row>
    <row r="1898" spans="1:16">
      <c r="A1898">
        <v>15</v>
      </c>
      <c r="B1898" t="s">
        <v>12</v>
      </c>
      <c r="C1898">
        <v>0</v>
      </c>
      <c r="E1898" t="s">
        <v>270</v>
      </c>
      <c r="F1898" t="s">
        <v>271</v>
      </c>
      <c r="H1898" t="s">
        <v>272</v>
      </c>
      <c r="J1898">
        <v>82942731977</v>
      </c>
      <c r="K1898">
        <f t="shared" si="59"/>
        <v>0</v>
      </c>
      <c r="L1898" t="s">
        <v>11</v>
      </c>
      <c r="M1898">
        <v>5507</v>
      </c>
      <c r="N1898" t="s">
        <v>529</v>
      </c>
      <c r="O1898" t="s">
        <v>529</v>
      </c>
      <c r="P1898" t="e">
        <f t="shared" si="60"/>
        <v>#VALUE!</v>
      </c>
    </row>
    <row r="1899" spans="1:16">
      <c r="A1899">
        <v>15</v>
      </c>
      <c r="B1899" t="s">
        <v>12</v>
      </c>
      <c r="C1899">
        <v>0</v>
      </c>
      <c r="E1899" t="s">
        <v>186</v>
      </c>
      <c r="F1899" t="s">
        <v>187</v>
      </c>
      <c r="H1899" t="s">
        <v>188</v>
      </c>
      <c r="J1899">
        <v>82942734453</v>
      </c>
      <c r="K1899">
        <f t="shared" si="59"/>
        <v>0</v>
      </c>
      <c r="L1899" t="s">
        <v>11</v>
      </c>
      <c r="M1899">
        <v>1931</v>
      </c>
      <c r="N1899">
        <v>1931</v>
      </c>
      <c r="O1899">
        <v>1931</v>
      </c>
      <c r="P1899">
        <f t="shared" si="60"/>
        <v>0.13017393862081805</v>
      </c>
    </row>
    <row r="1900" spans="1:16">
      <c r="A1900">
        <v>15</v>
      </c>
      <c r="B1900" t="s">
        <v>12</v>
      </c>
      <c r="C1900">
        <v>0</v>
      </c>
      <c r="E1900" t="s">
        <v>222</v>
      </c>
      <c r="F1900" t="s">
        <v>223</v>
      </c>
      <c r="H1900" t="s">
        <v>224</v>
      </c>
      <c r="J1900">
        <v>82942734958</v>
      </c>
      <c r="K1900">
        <f t="shared" si="59"/>
        <v>0</v>
      </c>
      <c r="L1900" t="s">
        <v>11</v>
      </c>
      <c r="M1900">
        <v>2323</v>
      </c>
      <c r="N1900">
        <v>2323</v>
      </c>
      <c r="O1900">
        <v>2323</v>
      </c>
      <c r="P1900">
        <f t="shared" si="60"/>
        <v>0.57956899013252616</v>
      </c>
    </row>
    <row r="1901" spans="1:16">
      <c r="A1901">
        <v>15</v>
      </c>
      <c r="B1901" t="s">
        <v>12</v>
      </c>
      <c r="C1901">
        <v>0</v>
      </c>
      <c r="E1901" t="s">
        <v>233</v>
      </c>
      <c r="F1901" t="s">
        <v>234</v>
      </c>
      <c r="H1901" t="s">
        <v>235</v>
      </c>
      <c r="J1901">
        <v>82942760612</v>
      </c>
      <c r="K1901">
        <f t="shared" si="59"/>
        <v>0</v>
      </c>
      <c r="L1901" t="s">
        <v>11</v>
      </c>
      <c r="M1901">
        <v>1770</v>
      </c>
      <c r="N1901">
        <v>1770</v>
      </c>
      <c r="O1901">
        <v>1770</v>
      </c>
      <c r="P1901">
        <f t="shared" si="60"/>
        <v>-5.439902896434777E-2</v>
      </c>
    </row>
    <row r="1902" spans="1:16">
      <c r="A1902">
        <v>15</v>
      </c>
      <c r="B1902" t="s">
        <v>12</v>
      </c>
      <c r="C1902">
        <v>0</v>
      </c>
      <c r="E1902" t="s">
        <v>486</v>
      </c>
      <c r="F1902" t="s">
        <v>487</v>
      </c>
      <c r="H1902" t="s">
        <v>488</v>
      </c>
      <c r="J1902">
        <v>82942761662</v>
      </c>
      <c r="K1902">
        <f t="shared" si="59"/>
        <v>0</v>
      </c>
      <c r="L1902" t="s">
        <v>11</v>
      </c>
      <c r="M1902">
        <v>1626</v>
      </c>
      <c r="N1902">
        <v>1626</v>
      </c>
      <c r="O1902">
        <v>1626</v>
      </c>
      <c r="P1902">
        <f t="shared" si="60"/>
        <v>-0.21948292543803644</v>
      </c>
    </row>
    <row r="1903" spans="1:16">
      <c r="A1903">
        <v>15</v>
      </c>
      <c r="B1903" t="s">
        <v>12</v>
      </c>
      <c r="C1903">
        <v>0</v>
      </c>
      <c r="E1903" t="s">
        <v>385</v>
      </c>
      <c r="F1903" t="s">
        <v>386</v>
      </c>
      <c r="H1903" t="s">
        <v>387</v>
      </c>
      <c r="J1903">
        <v>82942762498</v>
      </c>
      <c r="K1903">
        <f t="shared" si="59"/>
        <v>0</v>
      </c>
      <c r="L1903" t="s">
        <v>11</v>
      </c>
      <c r="M1903">
        <v>1443</v>
      </c>
      <c r="N1903">
        <v>1443</v>
      </c>
      <c r="O1903">
        <v>1443</v>
      </c>
      <c r="P1903">
        <f t="shared" si="60"/>
        <v>-0.42927704387334914</v>
      </c>
    </row>
    <row r="1904" spans="1:16">
      <c r="A1904">
        <v>15</v>
      </c>
      <c r="B1904" t="s">
        <v>12</v>
      </c>
      <c r="C1904">
        <v>0</v>
      </c>
      <c r="E1904" t="s">
        <v>395</v>
      </c>
      <c r="F1904" t="s">
        <v>396</v>
      </c>
      <c r="H1904" t="s">
        <v>397</v>
      </c>
      <c r="J1904">
        <v>82942788333</v>
      </c>
      <c r="K1904">
        <f t="shared" si="59"/>
        <v>0</v>
      </c>
      <c r="L1904" t="s">
        <v>11</v>
      </c>
      <c r="M1904">
        <v>1058</v>
      </c>
      <c r="N1904">
        <v>1058</v>
      </c>
      <c r="O1904">
        <v>1058</v>
      </c>
      <c r="P1904">
        <f t="shared" si="60"/>
        <v>-0.87064718375091954</v>
      </c>
    </row>
    <row r="1905" spans="1:16">
      <c r="A1905">
        <v>15</v>
      </c>
      <c r="B1905" t="s">
        <v>12</v>
      </c>
      <c r="C1905">
        <v>0</v>
      </c>
      <c r="E1905" t="s">
        <v>162</v>
      </c>
      <c r="F1905" t="s">
        <v>163</v>
      </c>
      <c r="H1905" t="s">
        <v>164</v>
      </c>
      <c r="J1905">
        <v>82942790187</v>
      </c>
      <c r="K1905">
        <f t="shared" si="59"/>
        <v>0</v>
      </c>
      <c r="L1905" t="s">
        <v>11</v>
      </c>
      <c r="M1905">
        <v>939</v>
      </c>
      <c r="N1905">
        <v>939</v>
      </c>
      <c r="O1905">
        <v>939</v>
      </c>
      <c r="P1905">
        <f t="shared" si="60"/>
        <v>-1.0070706815312596</v>
      </c>
    </row>
    <row r="1906" spans="1:16">
      <c r="A1906">
        <v>15</v>
      </c>
      <c r="B1906" t="s">
        <v>12</v>
      </c>
      <c r="C1906">
        <v>0</v>
      </c>
      <c r="E1906" t="s">
        <v>215</v>
      </c>
      <c r="F1906" t="s">
        <v>216</v>
      </c>
      <c r="H1906" t="s">
        <v>217</v>
      </c>
      <c r="J1906">
        <v>82942791182</v>
      </c>
      <c r="K1906">
        <f t="shared" si="59"/>
        <v>0</v>
      </c>
      <c r="L1906" t="s">
        <v>11</v>
      </c>
      <c r="M1906">
        <v>1203</v>
      </c>
      <c r="N1906">
        <v>1203</v>
      </c>
      <c r="O1906">
        <v>1203</v>
      </c>
      <c r="P1906">
        <f t="shared" si="60"/>
        <v>-0.70441687132949693</v>
      </c>
    </row>
    <row r="1907" spans="1:16">
      <c r="A1907">
        <v>15</v>
      </c>
      <c r="B1907" t="s">
        <v>12</v>
      </c>
      <c r="C1907">
        <v>0</v>
      </c>
      <c r="E1907" t="s">
        <v>496</v>
      </c>
      <c r="F1907" t="s">
        <v>497</v>
      </c>
      <c r="H1907" t="s">
        <v>498</v>
      </c>
      <c r="J1907">
        <v>82942814077</v>
      </c>
      <c r="K1907">
        <f t="shared" si="59"/>
        <v>0</v>
      </c>
      <c r="L1907" t="s">
        <v>11</v>
      </c>
      <c r="M1907">
        <v>1043</v>
      </c>
      <c r="N1907">
        <v>1043</v>
      </c>
      <c r="O1907">
        <v>1043</v>
      </c>
      <c r="P1907">
        <f t="shared" si="60"/>
        <v>-0.88784342296692875</v>
      </c>
    </row>
    <row r="1908" spans="1:16">
      <c r="A1908">
        <v>15</v>
      </c>
      <c r="B1908" t="s">
        <v>12</v>
      </c>
      <c r="C1908">
        <v>0</v>
      </c>
      <c r="E1908" t="s">
        <v>293</v>
      </c>
      <c r="F1908" t="s">
        <v>294</v>
      </c>
      <c r="H1908" t="s">
        <v>295</v>
      </c>
      <c r="J1908">
        <v>82942816471</v>
      </c>
      <c r="K1908">
        <f t="shared" si="59"/>
        <v>0</v>
      </c>
      <c r="L1908" t="s">
        <v>11</v>
      </c>
      <c r="M1908">
        <v>955</v>
      </c>
      <c r="N1908">
        <v>955</v>
      </c>
      <c r="O1908">
        <v>955</v>
      </c>
      <c r="P1908">
        <f t="shared" si="60"/>
        <v>-0.98872802636751633</v>
      </c>
    </row>
    <row r="1909" spans="1:16">
      <c r="A1909">
        <v>15</v>
      </c>
      <c r="B1909" t="s">
        <v>12</v>
      </c>
      <c r="C1909">
        <v>0</v>
      </c>
      <c r="E1909" t="s">
        <v>283</v>
      </c>
      <c r="F1909" t="s">
        <v>284</v>
      </c>
      <c r="H1909" t="s">
        <v>285</v>
      </c>
      <c r="J1909">
        <v>82942817533</v>
      </c>
      <c r="K1909">
        <f t="shared" si="59"/>
        <v>0</v>
      </c>
      <c r="L1909" t="s">
        <v>11</v>
      </c>
      <c r="M1909">
        <v>2418</v>
      </c>
      <c r="N1909">
        <v>2418</v>
      </c>
      <c r="O1909">
        <v>2418</v>
      </c>
      <c r="P1909">
        <f t="shared" si="60"/>
        <v>0.68847850516725129</v>
      </c>
    </row>
    <row r="1910" spans="1:16">
      <c r="A1910">
        <v>15</v>
      </c>
      <c r="B1910" t="s">
        <v>12</v>
      </c>
      <c r="C1910">
        <v>3</v>
      </c>
      <c r="E1910" t="s">
        <v>72</v>
      </c>
      <c r="F1910" t="s">
        <v>73</v>
      </c>
      <c r="H1910" t="s">
        <v>74</v>
      </c>
      <c r="I1910">
        <v>82942714412</v>
      </c>
      <c r="J1910">
        <v>82942732852</v>
      </c>
      <c r="K1910">
        <f t="shared" si="59"/>
        <v>5.1222222222222218</v>
      </c>
      <c r="L1910" t="s">
        <v>11</v>
      </c>
      <c r="M1910">
        <v>898</v>
      </c>
      <c r="N1910">
        <v>898</v>
      </c>
      <c r="O1910">
        <v>898</v>
      </c>
      <c r="P1910">
        <f t="shared" si="60"/>
        <v>-1.0540737353883514</v>
      </c>
    </row>
    <row r="1911" spans="1:16">
      <c r="A1911">
        <v>15</v>
      </c>
      <c r="B1911" t="s">
        <v>12</v>
      </c>
      <c r="C1911">
        <v>3</v>
      </c>
      <c r="E1911" t="s">
        <v>392</v>
      </c>
      <c r="F1911" t="s">
        <v>393</v>
      </c>
      <c r="H1911" t="s">
        <v>394</v>
      </c>
      <c r="I1911">
        <v>82942718625</v>
      </c>
      <c r="J1911">
        <v>82942734330</v>
      </c>
      <c r="K1911">
        <f t="shared" si="59"/>
        <v>4.3624999999999998</v>
      </c>
      <c r="L1911" t="s">
        <v>11</v>
      </c>
      <c r="M1911">
        <v>1564</v>
      </c>
      <c r="N1911">
        <v>1564</v>
      </c>
      <c r="O1911">
        <v>1564</v>
      </c>
      <c r="P1911">
        <f t="shared" si="60"/>
        <v>-0.29056071419754131</v>
      </c>
    </row>
    <row r="1912" spans="1:16">
      <c r="A1912">
        <v>15</v>
      </c>
      <c r="B1912" t="s">
        <v>12</v>
      </c>
      <c r="C1912">
        <v>3</v>
      </c>
      <c r="E1912" t="s">
        <v>364</v>
      </c>
      <c r="F1912" t="s">
        <v>365</v>
      </c>
      <c r="H1912" t="s">
        <v>366</v>
      </c>
      <c r="I1912">
        <v>82942728993</v>
      </c>
      <c r="J1912">
        <v>82942736973</v>
      </c>
      <c r="K1912">
        <f t="shared" si="59"/>
        <v>2.2166666666666668</v>
      </c>
      <c r="L1912" t="s">
        <v>11</v>
      </c>
      <c r="M1912">
        <v>1082</v>
      </c>
      <c r="N1912">
        <v>1082</v>
      </c>
      <c r="O1912">
        <v>1082</v>
      </c>
      <c r="P1912">
        <f t="shared" si="60"/>
        <v>-0.84313320100530476</v>
      </c>
    </row>
    <row r="1913" spans="1:16">
      <c r="A1913">
        <v>15</v>
      </c>
      <c r="B1913" t="s">
        <v>12</v>
      </c>
      <c r="C1913">
        <v>3</v>
      </c>
      <c r="E1913" t="s">
        <v>290</v>
      </c>
      <c r="F1913" t="s">
        <v>291</v>
      </c>
      <c r="H1913" t="s">
        <v>292</v>
      </c>
      <c r="I1913">
        <v>82942737414</v>
      </c>
      <c r="J1913">
        <v>82942759822</v>
      </c>
      <c r="K1913">
        <f t="shared" si="59"/>
        <v>6.224444444444444</v>
      </c>
      <c r="L1913" t="s">
        <v>11</v>
      </c>
      <c r="M1913">
        <v>1138</v>
      </c>
      <c r="N1913">
        <v>1138</v>
      </c>
      <c r="O1913">
        <v>1138</v>
      </c>
      <c r="P1913">
        <f t="shared" si="60"/>
        <v>-0.77893390793220363</v>
      </c>
    </row>
    <row r="1914" spans="1:16">
      <c r="A1914">
        <v>15</v>
      </c>
      <c r="B1914" t="s">
        <v>12</v>
      </c>
      <c r="C1914">
        <v>3</v>
      </c>
      <c r="E1914" t="s">
        <v>179</v>
      </c>
      <c r="F1914" t="s">
        <v>180</v>
      </c>
      <c r="H1914" t="s">
        <v>181</v>
      </c>
      <c r="I1914">
        <v>82942748430</v>
      </c>
      <c r="J1914">
        <v>82942762202</v>
      </c>
      <c r="K1914">
        <f t="shared" si="59"/>
        <v>3.8255555555555554</v>
      </c>
      <c r="L1914" t="s">
        <v>11</v>
      </c>
      <c r="M1914">
        <v>722</v>
      </c>
      <c r="N1914">
        <v>722</v>
      </c>
      <c r="O1914">
        <v>722</v>
      </c>
      <c r="P1914">
        <f t="shared" si="60"/>
        <v>-1.2558429421895265</v>
      </c>
    </row>
    <row r="1915" spans="1:16">
      <c r="A1915">
        <v>15</v>
      </c>
      <c r="B1915" t="s">
        <v>12</v>
      </c>
      <c r="C1915">
        <v>3</v>
      </c>
      <c r="E1915" t="s">
        <v>472</v>
      </c>
      <c r="F1915" t="s">
        <v>473</v>
      </c>
      <c r="H1915" t="s">
        <v>474</v>
      </c>
      <c r="I1915">
        <v>82942758475</v>
      </c>
      <c r="J1915">
        <v>82942763477</v>
      </c>
      <c r="K1915">
        <f t="shared" si="59"/>
        <v>1.3894444444444443</v>
      </c>
      <c r="L1915" t="s">
        <v>11</v>
      </c>
      <c r="M1915">
        <v>1202</v>
      </c>
      <c r="N1915">
        <v>1202</v>
      </c>
      <c r="O1915">
        <v>1202</v>
      </c>
      <c r="P1915">
        <f t="shared" si="60"/>
        <v>-0.70556328727723083</v>
      </c>
    </row>
    <row r="1916" spans="1:16">
      <c r="A1916">
        <v>15</v>
      </c>
      <c r="B1916" t="s">
        <v>12</v>
      </c>
      <c r="C1916">
        <v>3</v>
      </c>
      <c r="E1916" t="s">
        <v>449</v>
      </c>
      <c r="F1916" t="s">
        <v>450</v>
      </c>
      <c r="H1916" t="s">
        <v>451</v>
      </c>
      <c r="I1916">
        <v>82942768059</v>
      </c>
      <c r="J1916">
        <v>82942787820</v>
      </c>
      <c r="K1916">
        <f t="shared" si="59"/>
        <v>5.4891666666666667</v>
      </c>
      <c r="L1916" t="s">
        <v>11</v>
      </c>
      <c r="M1916">
        <v>1218</v>
      </c>
      <c r="N1916">
        <v>1218</v>
      </c>
      <c r="O1916">
        <v>1218</v>
      </c>
      <c r="P1916">
        <f t="shared" si="60"/>
        <v>-0.68722063211348772</v>
      </c>
    </row>
    <row r="1917" spans="1:16">
      <c r="A1917">
        <v>15</v>
      </c>
      <c r="B1917" t="s">
        <v>12</v>
      </c>
      <c r="C1917">
        <v>3</v>
      </c>
      <c r="E1917" t="s">
        <v>303</v>
      </c>
      <c r="F1917" t="s">
        <v>304</v>
      </c>
      <c r="H1917" t="s">
        <v>305</v>
      </c>
      <c r="I1917">
        <v>82942776970</v>
      </c>
      <c r="J1917">
        <v>82942789099</v>
      </c>
      <c r="K1917">
        <f t="shared" si="59"/>
        <v>3.3691666666666666</v>
      </c>
      <c r="L1917" t="s">
        <v>11</v>
      </c>
      <c r="M1917">
        <v>1211</v>
      </c>
      <c r="N1917">
        <v>1211</v>
      </c>
      <c r="O1917">
        <v>1211</v>
      </c>
      <c r="P1917">
        <f t="shared" si="60"/>
        <v>-0.69524554374762537</v>
      </c>
    </row>
    <row r="1918" spans="1:16">
      <c r="A1918">
        <v>15</v>
      </c>
      <c r="B1918" t="s">
        <v>12</v>
      </c>
      <c r="C1918">
        <v>3</v>
      </c>
      <c r="E1918" t="s">
        <v>13</v>
      </c>
      <c r="F1918" t="s">
        <v>14</v>
      </c>
      <c r="H1918" t="s">
        <v>15</v>
      </c>
      <c r="I1918">
        <v>82942775187</v>
      </c>
      <c r="J1918">
        <v>82942789595</v>
      </c>
      <c r="K1918">
        <f t="shared" si="59"/>
        <v>4.0022222222222217</v>
      </c>
      <c r="L1918" t="s">
        <v>11</v>
      </c>
      <c r="M1918">
        <v>1875</v>
      </c>
      <c r="N1918">
        <v>1875</v>
      </c>
      <c r="O1918">
        <v>1875</v>
      </c>
      <c r="P1918">
        <f t="shared" si="60"/>
        <v>6.5974645547716898E-2</v>
      </c>
    </row>
    <row r="1919" spans="1:16">
      <c r="A1919">
        <v>15</v>
      </c>
      <c r="B1919" t="s">
        <v>12</v>
      </c>
      <c r="C1919">
        <v>3</v>
      </c>
      <c r="E1919" t="s">
        <v>358</v>
      </c>
      <c r="F1919" t="s">
        <v>359</v>
      </c>
      <c r="H1919" t="s">
        <v>360</v>
      </c>
      <c r="I1919">
        <v>82942798759</v>
      </c>
      <c r="J1919">
        <v>82942815192</v>
      </c>
      <c r="K1919">
        <f t="shared" si="59"/>
        <v>4.5647222222222217</v>
      </c>
      <c r="L1919" t="s">
        <v>11</v>
      </c>
      <c r="M1919">
        <v>874</v>
      </c>
      <c r="N1919">
        <v>874</v>
      </c>
      <c r="O1919">
        <v>874</v>
      </c>
      <c r="P1919">
        <f t="shared" si="60"/>
        <v>-1.0815877181339661</v>
      </c>
    </row>
    <row r="1920" spans="1:16">
      <c r="A1920">
        <v>15</v>
      </c>
      <c r="B1920" t="s">
        <v>12</v>
      </c>
      <c r="C1920">
        <v>3</v>
      </c>
      <c r="E1920" t="s">
        <v>438</v>
      </c>
      <c r="F1920" t="s">
        <v>439</v>
      </c>
      <c r="H1920" t="s">
        <v>440</v>
      </c>
      <c r="I1920">
        <v>82942798921</v>
      </c>
      <c r="J1920">
        <v>82942815538</v>
      </c>
      <c r="K1920">
        <f t="shared" si="59"/>
        <v>4.6158333333333328</v>
      </c>
      <c r="L1920" t="s">
        <v>11</v>
      </c>
      <c r="M1920">
        <v>1842</v>
      </c>
      <c r="N1920">
        <v>1842</v>
      </c>
      <c r="O1920">
        <v>1842</v>
      </c>
      <c r="P1920">
        <f t="shared" si="60"/>
        <v>2.8142919272496569E-2</v>
      </c>
    </row>
    <row r="1921" spans="1:16">
      <c r="A1921">
        <v>15</v>
      </c>
      <c r="B1921" t="s">
        <v>12</v>
      </c>
      <c r="C1921">
        <v>3</v>
      </c>
      <c r="E1921" t="s">
        <v>168</v>
      </c>
      <c r="F1921" t="s">
        <v>169</v>
      </c>
      <c r="H1921" t="s">
        <v>170</v>
      </c>
      <c r="I1921">
        <v>82942809290</v>
      </c>
      <c r="J1921">
        <v>82942816685</v>
      </c>
      <c r="K1921">
        <f t="shared" si="59"/>
        <v>2.0541666666666667</v>
      </c>
      <c r="L1921" t="s">
        <v>5</v>
      </c>
      <c r="M1921">
        <v>1122</v>
      </c>
      <c r="N1921">
        <v>1122</v>
      </c>
      <c r="O1921">
        <v>1122</v>
      </c>
      <c r="P1921">
        <f t="shared" si="60"/>
        <v>-0.79727656309594686</v>
      </c>
    </row>
    <row r="1922" spans="1:16">
      <c r="A1922">
        <v>15</v>
      </c>
      <c r="B1922" t="s">
        <v>12</v>
      </c>
      <c r="C1922">
        <v>30</v>
      </c>
      <c r="E1922" t="s">
        <v>38</v>
      </c>
      <c r="F1922" t="s">
        <v>39</v>
      </c>
      <c r="H1922" t="s">
        <v>40</v>
      </c>
      <c r="I1922">
        <v>82942711172</v>
      </c>
      <c r="J1922">
        <v>82942732338</v>
      </c>
      <c r="K1922">
        <f t="shared" si="59"/>
        <v>5.8794444444444443</v>
      </c>
      <c r="L1922" t="s">
        <v>5</v>
      </c>
      <c r="M1922">
        <v>1243</v>
      </c>
      <c r="N1922">
        <v>1243</v>
      </c>
      <c r="O1922">
        <v>1243</v>
      </c>
      <c r="P1922">
        <f t="shared" si="60"/>
        <v>-0.65856023342013892</v>
      </c>
    </row>
    <row r="1923" spans="1:16">
      <c r="A1923">
        <v>15</v>
      </c>
      <c r="B1923" t="s">
        <v>12</v>
      </c>
      <c r="C1923">
        <v>30</v>
      </c>
      <c r="E1923" t="s">
        <v>62</v>
      </c>
      <c r="F1923" t="s">
        <v>63</v>
      </c>
      <c r="H1923" t="s">
        <v>64</v>
      </c>
      <c r="I1923">
        <v>82942712792</v>
      </c>
      <c r="J1923">
        <v>82942732768</v>
      </c>
      <c r="K1923">
        <f t="shared" ref="K1923:K1986" si="61">IF(ISBLANK(I1923),0,((J1923-I1923)/60)/60)</f>
        <v>5.5488888888888885</v>
      </c>
      <c r="L1923" t="s">
        <v>11</v>
      </c>
      <c r="M1923">
        <v>889</v>
      </c>
      <c r="N1923">
        <v>889</v>
      </c>
      <c r="O1923">
        <v>889</v>
      </c>
      <c r="P1923">
        <f t="shared" ref="P1923:P1986" si="62">IF(ISBLANK(N1923),"",(N1923-VLOOKUP($A1923,$R:$T,2,FALSE))/VLOOKUP($A1923,$R:$T,3,FALSE))</f>
        <v>-1.0643914789179569</v>
      </c>
    </row>
    <row r="1924" spans="1:16">
      <c r="A1924">
        <v>15</v>
      </c>
      <c r="B1924" t="s">
        <v>12</v>
      </c>
      <c r="C1924">
        <v>30</v>
      </c>
      <c r="E1924" t="s">
        <v>130</v>
      </c>
      <c r="F1924" t="s">
        <v>131</v>
      </c>
      <c r="H1924" t="s">
        <v>132</v>
      </c>
      <c r="I1924">
        <v>82942716356</v>
      </c>
      <c r="J1924">
        <v>82942733093</v>
      </c>
      <c r="K1924">
        <f t="shared" si="61"/>
        <v>4.6491666666666669</v>
      </c>
      <c r="L1924" t="s">
        <v>11</v>
      </c>
      <c r="M1924">
        <v>979</v>
      </c>
      <c r="N1924">
        <v>979</v>
      </c>
      <c r="O1924">
        <v>979</v>
      </c>
      <c r="P1924">
        <f t="shared" si="62"/>
        <v>-0.96121404362190155</v>
      </c>
    </row>
    <row r="1925" spans="1:16">
      <c r="A1925">
        <v>15</v>
      </c>
      <c r="B1925" t="s">
        <v>12</v>
      </c>
      <c r="C1925">
        <v>30</v>
      </c>
      <c r="E1925" t="s">
        <v>277</v>
      </c>
      <c r="F1925" t="s">
        <v>278</v>
      </c>
      <c r="H1925" t="s">
        <v>279</v>
      </c>
      <c r="I1925">
        <v>82942743570</v>
      </c>
      <c r="J1925">
        <v>82942760962</v>
      </c>
      <c r="K1925">
        <f t="shared" si="61"/>
        <v>4.8311111111111114</v>
      </c>
      <c r="L1925" t="s">
        <v>11</v>
      </c>
      <c r="M1925">
        <v>1410</v>
      </c>
      <c r="N1925">
        <v>1410</v>
      </c>
      <c r="O1925">
        <v>1410</v>
      </c>
      <c r="P1925">
        <f t="shared" si="62"/>
        <v>-0.46710877014856944</v>
      </c>
    </row>
    <row r="1926" spans="1:16">
      <c r="A1926">
        <v>15</v>
      </c>
      <c r="B1926" t="s">
        <v>12</v>
      </c>
      <c r="C1926">
        <v>30</v>
      </c>
      <c r="E1926" t="s">
        <v>41</v>
      </c>
      <c r="F1926" t="s">
        <v>42</v>
      </c>
      <c r="H1926" t="s">
        <v>43</v>
      </c>
      <c r="I1926">
        <v>82942746810</v>
      </c>
      <c r="J1926">
        <v>82942762061</v>
      </c>
      <c r="K1926">
        <f t="shared" si="61"/>
        <v>4.2363888888888885</v>
      </c>
      <c r="L1926" t="s">
        <v>11</v>
      </c>
      <c r="M1926">
        <v>1858</v>
      </c>
      <c r="N1926">
        <v>1858</v>
      </c>
      <c r="O1926">
        <v>1858</v>
      </c>
      <c r="P1926">
        <f t="shared" si="62"/>
        <v>4.6485574436239754E-2</v>
      </c>
    </row>
    <row r="1927" spans="1:16">
      <c r="A1927">
        <v>15</v>
      </c>
      <c r="B1927" t="s">
        <v>12</v>
      </c>
      <c r="C1927">
        <v>30</v>
      </c>
      <c r="E1927" t="s">
        <v>455</v>
      </c>
      <c r="F1927" t="s">
        <v>456</v>
      </c>
      <c r="H1927" t="s">
        <v>457</v>
      </c>
      <c r="I1927">
        <v>82942756855</v>
      </c>
      <c r="J1927">
        <v>82942763373</v>
      </c>
      <c r="K1927">
        <f t="shared" si="61"/>
        <v>1.8105555555555557</v>
      </c>
      <c r="L1927" t="s">
        <v>11</v>
      </c>
      <c r="M1927">
        <v>1235</v>
      </c>
      <c r="N1927">
        <v>1235</v>
      </c>
      <c r="O1927">
        <v>1235</v>
      </c>
      <c r="P1927">
        <f t="shared" si="62"/>
        <v>-0.66773156100201059</v>
      </c>
    </row>
    <row r="1928" spans="1:16">
      <c r="A1928">
        <v>15</v>
      </c>
      <c r="B1928" t="s">
        <v>12</v>
      </c>
      <c r="C1928">
        <v>30</v>
      </c>
      <c r="E1928" t="s">
        <v>20</v>
      </c>
      <c r="F1928" t="s">
        <v>21</v>
      </c>
      <c r="H1928" t="s">
        <v>22</v>
      </c>
      <c r="I1928">
        <v>82942777132</v>
      </c>
      <c r="J1928">
        <v>82942789489</v>
      </c>
      <c r="K1928">
        <f t="shared" si="61"/>
        <v>3.4324999999999997</v>
      </c>
      <c r="L1928" t="s">
        <v>11</v>
      </c>
      <c r="M1928">
        <v>1275</v>
      </c>
      <c r="N1928">
        <v>1275</v>
      </c>
      <c r="O1928">
        <v>1275</v>
      </c>
      <c r="P1928">
        <f t="shared" si="62"/>
        <v>-0.62187492309265258</v>
      </c>
    </row>
    <row r="1929" spans="1:16">
      <c r="A1929">
        <v>15</v>
      </c>
      <c r="B1929" t="s">
        <v>12</v>
      </c>
      <c r="C1929">
        <v>30</v>
      </c>
      <c r="E1929" t="s">
        <v>149</v>
      </c>
      <c r="F1929" t="s">
        <v>150</v>
      </c>
      <c r="H1929" t="s">
        <v>151</v>
      </c>
      <c r="I1929">
        <v>82942778752</v>
      </c>
      <c r="J1929">
        <v>82942789738</v>
      </c>
      <c r="K1929">
        <f t="shared" si="61"/>
        <v>3.0516666666666667</v>
      </c>
      <c r="L1929" t="s">
        <v>11</v>
      </c>
      <c r="M1929">
        <v>1138</v>
      </c>
      <c r="N1929">
        <v>1138</v>
      </c>
      <c r="O1929">
        <v>1138</v>
      </c>
      <c r="P1929">
        <f t="shared" si="62"/>
        <v>-0.77893390793220363</v>
      </c>
    </row>
    <row r="1930" spans="1:16">
      <c r="A1930">
        <v>15</v>
      </c>
      <c r="B1930" t="s">
        <v>12</v>
      </c>
      <c r="C1930">
        <v>30</v>
      </c>
      <c r="E1930" t="s">
        <v>462</v>
      </c>
      <c r="F1930" t="s">
        <v>463</v>
      </c>
      <c r="H1930" t="s">
        <v>464</v>
      </c>
      <c r="I1930">
        <v>82942780372</v>
      </c>
      <c r="J1930">
        <v>82942789836</v>
      </c>
      <c r="K1930">
        <f t="shared" si="61"/>
        <v>2.6288888888888886</v>
      </c>
      <c r="L1930" t="s">
        <v>11</v>
      </c>
      <c r="M1930">
        <v>1674</v>
      </c>
      <c r="N1930">
        <v>1674</v>
      </c>
      <c r="O1930">
        <v>1674</v>
      </c>
      <c r="P1930">
        <f t="shared" si="62"/>
        <v>-0.16445495994680689</v>
      </c>
    </row>
    <row r="1931" spans="1:16">
      <c r="A1931">
        <v>15</v>
      </c>
      <c r="B1931" t="s">
        <v>12</v>
      </c>
      <c r="C1931">
        <v>30</v>
      </c>
      <c r="E1931" t="s">
        <v>280</v>
      </c>
      <c r="F1931" t="s">
        <v>281</v>
      </c>
      <c r="H1931" t="s">
        <v>282</v>
      </c>
      <c r="I1931">
        <v>82942804268</v>
      </c>
      <c r="J1931">
        <v>82942815942</v>
      </c>
      <c r="K1931">
        <f t="shared" si="61"/>
        <v>3.2427777777777775</v>
      </c>
      <c r="L1931" t="s">
        <v>11</v>
      </c>
      <c r="M1931">
        <v>1138</v>
      </c>
      <c r="N1931">
        <v>1138</v>
      </c>
      <c r="O1931">
        <v>1138</v>
      </c>
      <c r="P1931">
        <f t="shared" si="62"/>
        <v>-0.77893390793220363</v>
      </c>
    </row>
    <row r="1932" spans="1:16">
      <c r="A1932">
        <v>15</v>
      </c>
      <c r="B1932" t="s">
        <v>12</v>
      </c>
      <c r="C1932">
        <v>30</v>
      </c>
      <c r="E1932" t="s">
        <v>101</v>
      </c>
      <c r="F1932" t="s">
        <v>102</v>
      </c>
      <c r="H1932" t="s">
        <v>103</v>
      </c>
      <c r="I1932">
        <v>82942800866</v>
      </c>
      <c r="J1932">
        <v>82942816182</v>
      </c>
      <c r="K1932">
        <f t="shared" si="61"/>
        <v>4.2544444444444443</v>
      </c>
      <c r="L1932" t="s">
        <v>11</v>
      </c>
      <c r="M1932">
        <v>1402</v>
      </c>
      <c r="N1932">
        <v>1402</v>
      </c>
      <c r="O1932">
        <v>1402</v>
      </c>
      <c r="P1932">
        <f t="shared" si="62"/>
        <v>-0.47628009773044105</v>
      </c>
    </row>
    <row r="1933" spans="1:16">
      <c r="A1933">
        <v>15</v>
      </c>
      <c r="B1933" t="s">
        <v>12</v>
      </c>
      <c r="C1933">
        <v>30</v>
      </c>
      <c r="E1933" t="s">
        <v>165</v>
      </c>
      <c r="F1933" t="s">
        <v>166</v>
      </c>
      <c r="H1933" t="s">
        <v>167</v>
      </c>
      <c r="I1933">
        <v>82942811234</v>
      </c>
      <c r="J1933">
        <v>82942817945</v>
      </c>
      <c r="K1933">
        <f t="shared" si="61"/>
        <v>1.8641666666666665</v>
      </c>
      <c r="L1933" t="s">
        <v>11</v>
      </c>
      <c r="M1933">
        <v>1043</v>
      </c>
      <c r="N1933">
        <v>1043</v>
      </c>
      <c r="O1933">
        <v>1043</v>
      </c>
      <c r="P1933">
        <f t="shared" si="62"/>
        <v>-0.88784342296692875</v>
      </c>
    </row>
    <row r="1934" spans="1:16">
      <c r="A1934">
        <v>15</v>
      </c>
      <c r="B1934" t="s">
        <v>23</v>
      </c>
      <c r="C1934">
        <v>0</v>
      </c>
      <c r="E1934" t="s">
        <v>465</v>
      </c>
      <c r="F1934" t="s">
        <v>466</v>
      </c>
      <c r="H1934" t="s">
        <v>467</v>
      </c>
      <c r="J1934">
        <v>82942733947</v>
      </c>
      <c r="K1934">
        <f t="shared" si="61"/>
        <v>0</v>
      </c>
      <c r="L1934" t="s">
        <v>5</v>
      </c>
      <c r="M1934">
        <v>1619</v>
      </c>
      <c r="N1934">
        <v>1619</v>
      </c>
      <c r="O1934">
        <v>1619</v>
      </c>
      <c r="P1934">
        <f t="shared" si="62"/>
        <v>-0.22750783707217409</v>
      </c>
    </row>
    <row r="1935" spans="1:16">
      <c r="A1935">
        <v>15</v>
      </c>
      <c r="B1935" t="s">
        <v>23</v>
      </c>
      <c r="C1935">
        <v>0</v>
      </c>
      <c r="E1935" t="s">
        <v>111</v>
      </c>
      <c r="F1935" t="s">
        <v>112</v>
      </c>
      <c r="H1935" t="s">
        <v>113</v>
      </c>
      <c r="J1935">
        <v>82942735127</v>
      </c>
      <c r="K1935">
        <f t="shared" si="61"/>
        <v>0</v>
      </c>
      <c r="L1935" t="s">
        <v>5</v>
      </c>
      <c r="M1935">
        <v>1490</v>
      </c>
      <c r="N1935">
        <v>1490</v>
      </c>
      <c r="O1935">
        <v>1490</v>
      </c>
      <c r="P1935">
        <f t="shared" si="62"/>
        <v>-0.37539549432985353</v>
      </c>
    </row>
    <row r="1936" spans="1:16">
      <c r="A1936">
        <v>15</v>
      </c>
      <c r="B1936" t="s">
        <v>23</v>
      </c>
      <c r="C1936">
        <v>0</v>
      </c>
      <c r="E1936" t="s">
        <v>347</v>
      </c>
      <c r="F1936" t="s">
        <v>348</v>
      </c>
      <c r="H1936" t="s">
        <v>349</v>
      </c>
      <c r="J1936">
        <v>82942736333</v>
      </c>
      <c r="K1936">
        <f t="shared" si="61"/>
        <v>0</v>
      </c>
      <c r="L1936" t="s">
        <v>5</v>
      </c>
      <c r="M1936">
        <v>1979</v>
      </c>
      <c r="N1936">
        <v>1979</v>
      </c>
      <c r="O1936">
        <v>1979</v>
      </c>
      <c r="P1936">
        <f t="shared" si="62"/>
        <v>0.18520190411204759</v>
      </c>
    </row>
    <row r="1937" spans="1:16">
      <c r="A1937">
        <v>15</v>
      </c>
      <c r="B1937" t="s">
        <v>23</v>
      </c>
      <c r="C1937">
        <v>0</v>
      </c>
      <c r="E1937" t="s">
        <v>370</v>
      </c>
      <c r="F1937" t="s">
        <v>371</v>
      </c>
      <c r="H1937" t="s">
        <v>372</v>
      </c>
      <c r="J1937">
        <v>82942759920</v>
      </c>
      <c r="K1937">
        <f t="shared" si="61"/>
        <v>0</v>
      </c>
      <c r="L1937" t="s">
        <v>5</v>
      </c>
      <c r="M1937">
        <v>3018</v>
      </c>
      <c r="N1937">
        <v>3018</v>
      </c>
      <c r="O1937">
        <v>3018</v>
      </c>
      <c r="P1937">
        <f t="shared" si="62"/>
        <v>1.3763280738076207</v>
      </c>
    </row>
    <row r="1938" spans="1:16">
      <c r="A1938">
        <v>15</v>
      </c>
      <c r="B1938" t="s">
        <v>23</v>
      </c>
      <c r="C1938">
        <v>0</v>
      </c>
      <c r="E1938" t="s">
        <v>98</v>
      </c>
      <c r="F1938" t="s">
        <v>99</v>
      </c>
      <c r="H1938" t="s">
        <v>100</v>
      </c>
      <c r="J1938">
        <v>82942760748</v>
      </c>
      <c r="K1938">
        <f t="shared" si="61"/>
        <v>0</v>
      </c>
      <c r="L1938" t="s">
        <v>11</v>
      </c>
      <c r="M1938">
        <v>3058</v>
      </c>
      <c r="N1938">
        <v>3058</v>
      </c>
      <c r="O1938">
        <v>3058</v>
      </c>
      <c r="P1938">
        <f t="shared" si="62"/>
        <v>1.4221847117169788</v>
      </c>
    </row>
    <row r="1939" spans="1:16">
      <c r="A1939">
        <v>15</v>
      </c>
      <c r="B1939" t="s">
        <v>23</v>
      </c>
      <c r="C1939">
        <v>0</v>
      </c>
      <c r="E1939" t="s">
        <v>246</v>
      </c>
      <c r="F1939" t="s">
        <v>247</v>
      </c>
      <c r="H1939" t="s">
        <v>248</v>
      </c>
      <c r="J1939">
        <v>82942763732</v>
      </c>
      <c r="K1939">
        <f t="shared" si="61"/>
        <v>0</v>
      </c>
      <c r="L1939" t="s">
        <v>11</v>
      </c>
      <c r="M1939">
        <v>2058</v>
      </c>
      <c r="N1939">
        <v>2058</v>
      </c>
      <c r="O1939">
        <v>2058</v>
      </c>
      <c r="P1939">
        <f t="shared" si="62"/>
        <v>0.27576876398302957</v>
      </c>
    </row>
    <row r="1940" spans="1:16">
      <c r="A1940">
        <v>15</v>
      </c>
      <c r="B1940" t="s">
        <v>23</v>
      </c>
      <c r="C1940">
        <v>0</v>
      </c>
      <c r="E1940" t="s">
        <v>55</v>
      </c>
      <c r="F1940" t="s">
        <v>56</v>
      </c>
      <c r="H1940" t="s">
        <v>57</v>
      </c>
      <c r="J1940">
        <v>82942787148</v>
      </c>
      <c r="K1940">
        <f t="shared" si="61"/>
        <v>0</v>
      </c>
      <c r="L1940" t="s">
        <v>5</v>
      </c>
      <c r="M1940">
        <v>4522</v>
      </c>
      <c r="N1940" t="s">
        <v>529</v>
      </c>
      <c r="O1940" t="s">
        <v>529</v>
      </c>
      <c r="P1940" t="e">
        <f t="shared" si="62"/>
        <v>#VALUE!</v>
      </c>
    </row>
    <row r="1941" spans="1:16">
      <c r="A1941">
        <v>15</v>
      </c>
      <c r="B1941" t="s">
        <v>23</v>
      </c>
      <c r="C1941">
        <v>0</v>
      </c>
      <c r="E1941" t="s">
        <v>402</v>
      </c>
      <c r="F1941" t="s">
        <v>403</v>
      </c>
      <c r="H1941" t="s">
        <v>404</v>
      </c>
      <c r="J1941">
        <v>82942789350</v>
      </c>
      <c r="K1941">
        <f t="shared" si="61"/>
        <v>0</v>
      </c>
      <c r="L1941" t="s">
        <v>5</v>
      </c>
      <c r="M1941">
        <v>1818</v>
      </c>
      <c r="N1941">
        <v>1818</v>
      </c>
      <c r="O1941">
        <v>1818</v>
      </c>
      <c r="P1941">
        <f t="shared" si="62"/>
        <v>6.2893652688179034E-4</v>
      </c>
    </row>
    <row r="1942" spans="1:16">
      <c r="A1942">
        <v>15</v>
      </c>
      <c r="B1942" t="s">
        <v>23</v>
      </c>
      <c r="C1942">
        <v>0</v>
      </c>
      <c r="E1942" t="s">
        <v>48</v>
      </c>
      <c r="F1942" t="s">
        <v>49</v>
      </c>
      <c r="H1942" t="s">
        <v>50</v>
      </c>
      <c r="J1942">
        <v>82942789967</v>
      </c>
      <c r="K1942">
        <f t="shared" si="61"/>
        <v>0</v>
      </c>
      <c r="L1942" t="s">
        <v>5</v>
      </c>
      <c r="M1942">
        <v>3170</v>
      </c>
      <c r="N1942">
        <v>3170</v>
      </c>
      <c r="O1942">
        <v>3170</v>
      </c>
      <c r="P1942">
        <f t="shared" si="62"/>
        <v>1.5505832978631811</v>
      </c>
    </row>
    <row r="1943" spans="1:16">
      <c r="A1943">
        <v>15</v>
      </c>
      <c r="B1943" t="s">
        <v>23</v>
      </c>
      <c r="C1943">
        <v>0</v>
      </c>
      <c r="E1943" t="s">
        <v>408</v>
      </c>
      <c r="F1943" t="s">
        <v>409</v>
      </c>
      <c r="H1943" t="s">
        <v>410</v>
      </c>
      <c r="J1943">
        <v>82942815275</v>
      </c>
      <c r="K1943">
        <f t="shared" si="61"/>
        <v>0</v>
      </c>
      <c r="L1943" t="s">
        <v>5</v>
      </c>
      <c r="M1943">
        <v>1507</v>
      </c>
      <c r="N1943">
        <v>1507</v>
      </c>
      <c r="O1943">
        <v>1507</v>
      </c>
      <c r="P1943">
        <f t="shared" si="62"/>
        <v>-0.3559064232183764</v>
      </c>
    </row>
    <row r="1944" spans="1:16">
      <c r="A1944">
        <v>15</v>
      </c>
      <c r="B1944" t="s">
        <v>23</v>
      </c>
      <c r="C1944">
        <v>0</v>
      </c>
      <c r="E1944" t="s">
        <v>367</v>
      </c>
      <c r="F1944" t="s">
        <v>368</v>
      </c>
      <c r="H1944" t="s">
        <v>369</v>
      </c>
      <c r="J1944">
        <v>82942815793</v>
      </c>
      <c r="K1944">
        <f t="shared" si="61"/>
        <v>0</v>
      </c>
      <c r="L1944" t="s">
        <v>5</v>
      </c>
      <c r="M1944">
        <v>1971</v>
      </c>
      <c r="N1944">
        <v>1971</v>
      </c>
      <c r="O1944">
        <v>1971</v>
      </c>
      <c r="P1944">
        <f t="shared" si="62"/>
        <v>0.17603057653017601</v>
      </c>
    </row>
    <row r="1945" spans="1:16">
      <c r="A1945">
        <v>15</v>
      </c>
      <c r="B1945" t="s">
        <v>23</v>
      </c>
      <c r="C1945">
        <v>0</v>
      </c>
      <c r="E1945" t="s">
        <v>493</v>
      </c>
      <c r="F1945" t="s">
        <v>494</v>
      </c>
      <c r="H1945" t="s">
        <v>495</v>
      </c>
      <c r="J1945">
        <v>82942816558</v>
      </c>
      <c r="K1945">
        <f t="shared" si="61"/>
        <v>0</v>
      </c>
      <c r="L1945" t="s">
        <v>5</v>
      </c>
      <c r="M1945">
        <v>1618</v>
      </c>
      <c r="N1945">
        <v>1618</v>
      </c>
      <c r="O1945">
        <v>1618</v>
      </c>
      <c r="P1945">
        <f t="shared" si="62"/>
        <v>-0.22865425301990805</v>
      </c>
    </row>
    <row r="1946" spans="1:16">
      <c r="A1946">
        <v>15</v>
      </c>
      <c r="B1946" t="s">
        <v>23</v>
      </c>
      <c r="C1946">
        <v>3</v>
      </c>
      <c r="E1946" t="s">
        <v>104</v>
      </c>
      <c r="F1946" t="s">
        <v>105</v>
      </c>
      <c r="H1946" t="s">
        <v>106</v>
      </c>
      <c r="I1946">
        <v>82942714574</v>
      </c>
      <c r="J1946">
        <v>82942733182</v>
      </c>
      <c r="K1946">
        <f t="shared" si="61"/>
        <v>5.1688888888888886</v>
      </c>
      <c r="L1946" t="s">
        <v>5</v>
      </c>
      <c r="M1946">
        <v>2388</v>
      </c>
      <c r="N1946">
        <v>2388</v>
      </c>
      <c r="O1946">
        <v>2388</v>
      </c>
      <c r="P1946">
        <f t="shared" si="62"/>
        <v>0.65408602673523286</v>
      </c>
    </row>
    <row r="1947" spans="1:16">
      <c r="A1947">
        <v>15</v>
      </c>
      <c r="B1947" t="s">
        <v>23</v>
      </c>
      <c r="C1947">
        <v>3</v>
      </c>
      <c r="E1947" t="s">
        <v>310</v>
      </c>
      <c r="F1947" t="s">
        <v>311</v>
      </c>
      <c r="H1947" t="s">
        <v>312</v>
      </c>
      <c r="I1947">
        <v>82942718463</v>
      </c>
      <c r="J1947">
        <v>82942734074</v>
      </c>
      <c r="K1947">
        <f t="shared" si="61"/>
        <v>4.3363888888888891</v>
      </c>
      <c r="L1947" t="s">
        <v>5</v>
      </c>
      <c r="M1947">
        <v>1211</v>
      </c>
      <c r="N1947">
        <v>1211</v>
      </c>
      <c r="O1947">
        <v>1211</v>
      </c>
      <c r="P1947">
        <f t="shared" si="62"/>
        <v>-0.69524554374762537</v>
      </c>
    </row>
    <row r="1948" spans="1:16">
      <c r="A1948">
        <v>15</v>
      </c>
      <c r="B1948" t="s">
        <v>23</v>
      </c>
      <c r="C1948">
        <v>3</v>
      </c>
      <c r="E1948" t="s">
        <v>452</v>
      </c>
      <c r="F1948" t="s">
        <v>453</v>
      </c>
      <c r="H1948" t="s">
        <v>454</v>
      </c>
      <c r="I1948">
        <v>82942718301</v>
      </c>
      <c r="J1948">
        <v>82942734177</v>
      </c>
      <c r="K1948">
        <f t="shared" si="61"/>
        <v>4.41</v>
      </c>
      <c r="L1948" t="s">
        <v>5</v>
      </c>
      <c r="M1948">
        <v>2042</v>
      </c>
      <c r="N1948">
        <v>2042</v>
      </c>
      <c r="O1948">
        <v>2042</v>
      </c>
      <c r="P1948">
        <f t="shared" si="62"/>
        <v>0.2574261088192864</v>
      </c>
    </row>
    <row r="1949" spans="1:16">
      <c r="A1949">
        <v>15</v>
      </c>
      <c r="B1949" t="s">
        <v>23</v>
      </c>
      <c r="C1949">
        <v>3</v>
      </c>
      <c r="E1949" t="s">
        <v>296</v>
      </c>
      <c r="F1949" t="s">
        <v>297</v>
      </c>
      <c r="H1949" t="s">
        <v>298</v>
      </c>
      <c r="I1949">
        <v>82942739196</v>
      </c>
      <c r="J1949">
        <v>82942759535</v>
      </c>
      <c r="K1949">
        <f t="shared" si="61"/>
        <v>5.6497222222222225</v>
      </c>
      <c r="L1949" t="s">
        <v>5</v>
      </c>
      <c r="M1949">
        <v>1682</v>
      </c>
      <c r="N1949">
        <v>1682</v>
      </c>
      <c r="O1949">
        <v>1682</v>
      </c>
      <c r="P1949">
        <f t="shared" si="62"/>
        <v>-0.15528363236493528</v>
      </c>
    </row>
    <row r="1950" spans="1:16">
      <c r="A1950">
        <v>15</v>
      </c>
      <c r="B1950" t="s">
        <v>23</v>
      </c>
      <c r="C1950">
        <v>3</v>
      </c>
      <c r="E1950" t="s">
        <v>65</v>
      </c>
      <c r="F1950" t="s">
        <v>66</v>
      </c>
      <c r="H1950" t="s">
        <v>67</v>
      </c>
      <c r="I1950">
        <v>82942741140</v>
      </c>
      <c r="J1950">
        <v>82942760492</v>
      </c>
      <c r="K1950">
        <f t="shared" si="61"/>
        <v>5.3755555555555556</v>
      </c>
      <c r="L1950" t="s">
        <v>5</v>
      </c>
      <c r="M1950">
        <v>1498</v>
      </c>
      <c r="N1950">
        <v>1498</v>
      </c>
      <c r="O1950">
        <v>1498</v>
      </c>
      <c r="P1950">
        <f t="shared" si="62"/>
        <v>-0.36622416674798192</v>
      </c>
    </row>
    <row r="1951" spans="1:16">
      <c r="A1951">
        <v>15</v>
      </c>
      <c r="B1951" t="s">
        <v>23</v>
      </c>
      <c r="C1951">
        <v>3</v>
      </c>
      <c r="E1951" t="s">
        <v>483</v>
      </c>
      <c r="F1951" t="s">
        <v>484</v>
      </c>
      <c r="H1951" t="s">
        <v>485</v>
      </c>
      <c r="I1951">
        <v>82942758637</v>
      </c>
      <c r="J1951">
        <v>82942763579</v>
      </c>
      <c r="K1951">
        <f t="shared" si="61"/>
        <v>1.3727777777777777</v>
      </c>
      <c r="L1951" t="s">
        <v>5</v>
      </c>
      <c r="M1951">
        <v>2034</v>
      </c>
      <c r="N1951">
        <v>2034</v>
      </c>
      <c r="O1951">
        <v>2034</v>
      </c>
      <c r="P1951">
        <f t="shared" si="62"/>
        <v>0.24825478123741482</v>
      </c>
    </row>
    <row r="1952" spans="1:16">
      <c r="A1952">
        <v>15</v>
      </c>
      <c r="B1952" t="s">
        <v>23</v>
      </c>
      <c r="C1952">
        <v>3</v>
      </c>
      <c r="E1952" t="s">
        <v>256</v>
      </c>
      <c r="F1952" t="s">
        <v>257</v>
      </c>
      <c r="H1952" t="s">
        <v>258</v>
      </c>
      <c r="I1952">
        <v>82942764657</v>
      </c>
      <c r="J1952">
        <v>82942786716</v>
      </c>
      <c r="K1952">
        <f t="shared" si="61"/>
        <v>6.1274999999999995</v>
      </c>
      <c r="L1952" t="s">
        <v>5</v>
      </c>
      <c r="M1952">
        <v>1329</v>
      </c>
      <c r="N1952">
        <v>1329</v>
      </c>
      <c r="O1952">
        <v>1329</v>
      </c>
      <c r="P1952">
        <f t="shared" si="62"/>
        <v>-0.55996846191501937</v>
      </c>
    </row>
    <row r="1953" spans="1:16">
      <c r="A1953">
        <v>15</v>
      </c>
      <c r="B1953" t="s">
        <v>23</v>
      </c>
      <c r="C1953">
        <v>3</v>
      </c>
      <c r="E1953" t="s">
        <v>249</v>
      </c>
      <c r="F1953" t="s">
        <v>250</v>
      </c>
      <c r="H1953" t="s">
        <v>251</v>
      </c>
      <c r="I1953">
        <v>82942769841</v>
      </c>
      <c r="J1953">
        <v>82942787594</v>
      </c>
      <c r="K1953">
        <f t="shared" si="61"/>
        <v>4.9313888888888888</v>
      </c>
      <c r="L1953" t="s">
        <v>5</v>
      </c>
      <c r="M1953">
        <v>1610</v>
      </c>
      <c r="N1953">
        <v>1610</v>
      </c>
      <c r="O1953">
        <v>1610</v>
      </c>
      <c r="P1953">
        <f t="shared" si="62"/>
        <v>-0.23782558060177963</v>
      </c>
    </row>
    <row r="1954" spans="1:16">
      <c r="A1954">
        <v>15</v>
      </c>
      <c r="B1954" t="s">
        <v>23</v>
      </c>
      <c r="C1954">
        <v>3</v>
      </c>
      <c r="E1954" t="s">
        <v>35</v>
      </c>
      <c r="F1954" t="s">
        <v>36</v>
      </c>
      <c r="H1954" t="s">
        <v>37</v>
      </c>
      <c r="I1954">
        <v>82942781992</v>
      </c>
      <c r="J1954">
        <v>82942790274</v>
      </c>
      <c r="K1954">
        <f t="shared" si="61"/>
        <v>2.3005555555555555</v>
      </c>
      <c r="L1954" t="s">
        <v>5</v>
      </c>
      <c r="M1954">
        <v>1690</v>
      </c>
      <c r="N1954">
        <v>1690</v>
      </c>
      <c r="O1954">
        <v>1690</v>
      </c>
      <c r="P1954">
        <f t="shared" si="62"/>
        <v>-0.1461123047830637</v>
      </c>
    </row>
    <row r="1955" spans="1:16">
      <c r="A1955">
        <v>15</v>
      </c>
      <c r="B1955" t="s">
        <v>23</v>
      </c>
      <c r="C1955">
        <v>3</v>
      </c>
      <c r="E1955" t="s">
        <v>340</v>
      </c>
      <c r="F1955" t="s">
        <v>341</v>
      </c>
      <c r="H1955" t="s">
        <v>342</v>
      </c>
      <c r="I1955">
        <v>82942791793</v>
      </c>
      <c r="J1955">
        <v>82942813415</v>
      </c>
      <c r="K1955">
        <f t="shared" si="61"/>
        <v>6.0061111111111112</v>
      </c>
      <c r="L1955" t="s">
        <v>5</v>
      </c>
      <c r="M1955">
        <v>2908</v>
      </c>
      <c r="N1955">
        <v>2908</v>
      </c>
      <c r="O1955">
        <v>2908</v>
      </c>
      <c r="P1955">
        <f t="shared" si="62"/>
        <v>1.2502223195568865</v>
      </c>
    </row>
    <row r="1956" spans="1:16">
      <c r="A1956">
        <v>15</v>
      </c>
      <c r="B1956" t="s">
        <v>23</v>
      </c>
      <c r="C1956">
        <v>3</v>
      </c>
      <c r="E1956" t="s">
        <v>212</v>
      </c>
      <c r="F1956" t="s">
        <v>213</v>
      </c>
      <c r="H1956" t="s">
        <v>214</v>
      </c>
      <c r="I1956">
        <v>82942791955</v>
      </c>
      <c r="J1956">
        <v>82942814170</v>
      </c>
      <c r="K1956">
        <f t="shared" si="61"/>
        <v>6.1708333333333334</v>
      </c>
      <c r="L1956" t="s">
        <v>5</v>
      </c>
      <c r="M1956">
        <v>2554</v>
      </c>
      <c r="N1956">
        <v>2554</v>
      </c>
      <c r="O1956">
        <v>2554</v>
      </c>
      <c r="P1956">
        <f t="shared" si="62"/>
        <v>0.84439107405906833</v>
      </c>
    </row>
    <row r="1957" spans="1:16">
      <c r="A1957">
        <v>15</v>
      </c>
      <c r="B1957" t="s">
        <v>23</v>
      </c>
      <c r="C1957">
        <v>3</v>
      </c>
      <c r="E1957" t="s">
        <v>95</v>
      </c>
      <c r="F1957" t="s">
        <v>96</v>
      </c>
      <c r="H1957" t="s">
        <v>97</v>
      </c>
      <c r="I1957">
        <v>82942798597</v>
      </c>
      <c r="J1957">
        <v>82942814353</v>
      </c>
      <c r="K1957">
        <f t="shared" si="61"/>
        <v>4.3766666666666669</v>
      </c>
      <c r="L1957" t="s">
        <v>5</v>
      </c>
      <c r="M1957">
        <v>2474</v>
      </c>
      <c r="N1957">
        <v>2474</v>
      </c>
      <c r="O1957">
        <v>2474</v>
      </c>
      <c r="P1957">
        <f t="shared" si="62"/>
        <v>0.75267779824035241</v>
      </c>
    </row>
    <row r="1958" spans="1:16">
      <c r="A1958">
        <v>15</v>
      </c>
      <c r="B1958" t="s">
        <v>23</v>
      </c>
      <c r="C1958">
        <v>30</v>
      </c>
      <c r="E1958" t="s">
        <v>236</v>
      </c>
      <c r="F1958" t="s">
        <v>237</v>
      </c>
      <c r="H1958" t="s">
        <v>238</v>
      </c>
      <c r="I1958">
        <v>82942722189</v>
      </c>
      <c r="J1958">
        <v>82942734845</v>
      </c>
      <c r="K1958">
        <f t="shared" si="61"/>
        <v>3.5155555555555558</v>
      </c>
      <c r="L1958" t="s">
        <v>5</v>
      </c>
      <c r="M1958">
        <v>1378</v>
      </c>
      <c r="N1958">
        <v>1378</v>
      </c>
      <c r="O1958">
        <v>1378</v>
      </c>
      <c r="P1958">
        <f t="shared" si="62"/>
        <v>-0.50379408047605578</v>
      </c>
    </row>
    <row r="1959" spans="1:16">
      <c r="A1959">
        <v>15</v>
      </c>
      <c r="B1959" t="s">
        <v>23</v>
      </c>
      <c r="C1959">
        <v>30</v>
      </c>
      <c r="E1959" t="s">
        <v>159</v>
      </c>
      <c r="F1959" t="s">
        <v>160</v>
      </c>
      <c r="H1959" t="s">
        <v>161</v>
      </c>
      <c r="I1959">
        <v>82942720407</v>
      </c>
      <c r="J1959">
        <v>82942735247</v>
      </c>
      <c r="K1959">
        <f t="shared" si="61"/>
        <v>4.1222222222222227</v>
      </c>
      <c r="L1959" t="s">
        <v>5</v>
      </c>
      <c r="M1959">
        <v>1474</v>
      </c>
      <c r="N1959">
        <v>1474</v>
      </c>
      <c r="O1959">
        <v>1474</v>
      </c>
      <c r="P1959">
        <f t="shared" si="62"/>
        <v>-0.3937381494935967</v>
      </c>
    </row>
    <row r="1960" spans="1:16">
      <c r="A1960">
        <v>15</v>
      </c>
      <c r="B1960" t="s">
        <v>23</v>
      </c>
      <c r="C1960">
        <v>30</v>
      </c>
      <c r="E1960" t="s">
        <v>415</v>
      </c>
      <c r="F1960" t="s">
        <v>416</v>
      </c>
      <c r="H1960" t="s">
        <v>417</v>
      </c>
      <c r="I1960">
        <v>82942724133</v>
      </c>
      <c r="J1960">
        <v>82942735754</v>
      </c>
      <c r="K1960">
        <f t="shared" si="61"/>
        <v>3.2280555555555557</v>
      </c>
      <c r="L1960" t="s">
        <v>5</v>
      </c>
      <c r="M1960">
        <v>2546</v>
      </c>
      <c r="N1960">
        <v>2546</v>
      </c>
      <c r="O1960">
        <v>2546</v>
      </c>
      <c r="P1960">
        <f t="shared" si="62"/>
        <v>0.83521974647719677</v>
      </c>
    </row>
    <row r="1961" spans="1:16">
      <c r="A1961">
        <v>15</v>
      </c>
      <c r="B1961" t="s">
        <v>23</v>
      </c>
      <c r="C1961">
        <v>30</v>
      </c>
      <c r="E1961" t="s">
        <v>24</v>
      </c>
      <c r="F1961" t="s">
        <v>25</v>
      </c>
      <c r="H1961" t="s">
        <v>26</v>
      </c>
      <c r="I1961">
        <v>82942737576</v>
      </c>
      <c r="J1961">
        <v>82942759118</v>
      </c>
      <c r="K1961">
        <f t="shared" si="61"/>
        <v>5.983888888888889</v>
      </c>
      <c r="L1961" t="s">
        <v>5</v>
      </c>
      <c r="M1961">
        <v>4548</v>
      </c>
      <c r="N1961" t="s">
        <v>529</v>
      </c>
      <c r="O1961" t="s">
        <v>529</v>
      </c>
      <c r="P1961" t="e">
        <f t="shared" si="62"/>
        <v>#VALUE!</v>
      </c>
    </row>
    <row r="1962" spans="1:16">
      <c r="A1962">
        <v>15</v>
      </c>
      <c r="B1962" t="s">
        <v>23</v>
      </c>
      <c r="C1962">
        <v>30</v>
      </c>
      <c r="E1962" t="s">
        <v>152</v>
      </c>
      <c r="F1962" t="s">
        <v>153</v>
      </c>
      <c r="H1962" t="s">
        <v>154</v>
      </c>
      <c r="I1962">
        <v>82942745190</v>
      </c>
      <c r="J1962">
        <v>82942762276</v>
      </c>
      <c r="K1962">
        <f t="shared" si="61"/>
        <v>4.7461111111111105</v>
      </c>
      <c r="L1962" t="s">
        <v>5</v>
      </c>
      <c r="M1962">
        <v>1307</v>
      </c>
      <c r="N1962">
        <v>1307</v>
      </c>
      <c r="O1962">
        <v>1307</v>
      </c>
      <c r="P1962">
        <f t="shared" si="62"/>
        <v>-0.58518961276516623</v>
      </c>
    </row>
    <row r="1963" spans="1:16">
      <c r="A1963">
        <v>15</v>
      </c>
      <c r="B1963" t="s">
        <v>23</v>
      </c>
      <c r="C1963">
        <v>30</v>
      </c>
      <c r="E1963" t="s">
        <v>361</v>
      </c>
      <c r="F1963" t="s">
        <v>362</v>
      </c>
      <c r="H1963" t="s">
        <v>363</v>
      </c>
      <c r="I1963">
        <v>82942753615</v>
      </c>
      <c r="J1963">
        <v>82942762615</v>
      </c>
      <c r="K1963">
        <f t="shared" si="61"/>
        <v>2.5</v>
      </c>
      <c r="L1963" t="s">
        <v>5</v>
      </c>
      <c r="M1963">
        <v>1554</v>
      </c>
      <c r="N1963">
        <v>1554</v>
      </c>
      <c r="O1963">
        <v>1554</v>
      </c>
      <c r="P1963">
        <f t="shared" si="62"/>
        <v>-0.30202487367488079</v>
      </c>
    </row>
    <row r="1964" spans="1:16">
      <c r="A1964">
        <v>15</v>
      </c>
      <c r="B1964" t="s">
        <v>23</v>
      </c>
      <c r="C1964">
        <v>30</v>
      </c>
      <c r="E1964" t="s">
        <v>243</v>
      </c>
      <c r="F1964" t="s">
        <v>244</v>
      </c>
      <c r="H1964" t="s">
        <v>245</v>
      </c>
      <c r="I1964">
        <v>82942766439</v>
      </c>
      <c r="J1964">
        <v>82942786955</v>
      </c>
      <c r="K1964">
        <f t="shared" si="61"/>
        <v>5.6988888888888889</v>
      </c>
      <c r="L1964" t="s">
        <v>5</v>
      </c>
      <c r="M1964">
        <v>2714</v>
      </c>
      <c r="N1964">
        <v>2714</v>
      </c>
      <c r="O1964">
        <v>2714</v>
      </c>
      <c r="P1964">
        <f t="shared" si="62"/>
        <v>1.0278176256965001</v>
      </c>
    </row>
    <row r="1965" spans="1:16">
      <c r="A1965">
        <v>15</v>
      </c>
      <c r="B1965" t="s">
        <v>23</v>
      </c>
      <c r="C1965">
        <v>30</v>
      </c>
      <c r="E1965" t="s">
        <v>197</v>
      </c>
      <c r="F1965" t="s">
        <v>198</v>
      </c>
      <c r="H1965" t="s">
        <v>199</v>
      </c>
      <c r="I1965">
        <v>82942768221</v>
      </c>
      <c r="J1965">
        <v>82942787449</v>
      </c>
      <c r="K1965">
        <f t="shared" si="61"/>
        <v>5.3411111111111103</v>
      </c>
      <c r="L1965" t="s">
        <v>5</v>
      </c>
      <c r="M1965">
        <v>1915</v>
      </c>
      <c r="N1965">
        <v>1915</v>
      </c>
      <c r="O1965">
        <v>1915</v>
      </c>
      <c r="P1965">
        <f t="shared" si="62"/>
        <v>0.11183128345707485</v>
      </c>
    </row>
    <row r="1966" spans="1:16">
      <c r="A1966">
        <v>15</v>
      </c>
      <c r="B1966" t="s">
        <v>23</v>
      </c>
      <c r="C1966">
        <v>30</v>
      </c>
      <c r="E1966" t="s">
        <v>259</v>
      </c>
      <c r="F1966" t="s">
        <v>260</v>
      </c>
      <c r="H1966" t="s">
        <v>261</v>
      </c>
      <c r="I1966">
        <v>82942775349</v>
      </c>
      <c r="J1966">
        <v>82942788945</v>
      </c>
      <c r="K1966">
        <f t="shared" si="61"/>
        <v>3.7766666666666664</v>
      </c>
      <c r="L1966" t="s">
        <v>5</v>
      </c>
      <c r="M1966">
        <v>2058</v>
      </c>
      <c r="N1966">
        <v>2058</v>
      </c>
      <c r="O1966">
        <v>2058</v>
      </c>
      <c r="P1966">
        <f t="shared" si="62"/>
        <v>0.27576876398302957</v>
      </c>
    </row>
    <row r="1967" spans="1:16">
      <c r="A1967">
        <v>15</v>
      </c>
      <c r="B1967" t="s">
        <v>23</v>
      </c>
      <c r="C1967">
        <v>30</v>
      </c>
      <c r="E1967" t="s">
        <v>405</v>
      </c>
      <c r="F1967" t="s">
        <v>406</v>
      </c>
      <c r="H1967" t="s">
        <v>407</v>
      </c>
      <c r="I1967">
        <v>82942793737</v>
      </c>
      <c r="J1967">
        <v>82942814778</v>
      </c>
      <c r="K1967">
        <f t="shared" si="61"/>
        <v>5.8447222222222219</v>
      </c>
      <c r="L1967" t="s">
        <v>5</v>
      </c>
      <c r="M1967">
        <v>2483</v>
      </c>
      <c r="N1967">
        <v>2483</v>
      </c>
      <c r="O1967">
        <v>2483</v>
      </c>
      <c r="P1967">
        <f t="shared" si="62"/>
        <v>0.76299554176995799</v>
      </c>
    </row>
    <row r="1968" spans="1:16">
      <c r="A1968">
        <v>15</v>
      </c>
      <c r="B1968" t="s">
        <v>23</v>
      </c>
      <c r="C1968">
        <v>30</v>
      </c>
      <c r="E1968" t="s">
        <v>32</v>
      </c>
      <c r="F1968" t="s">
        <v>33</v>
      </c>
      <c r="H1968" t="s">
        <v>34</v>
      </c>
      <c r="I1968">
        <v>82942796977</v>
      </c>
      <c r="J1968">
        <v>82942815087</v>
      </c>
      <c r="K1968">
        <f t="shared" si="61"/>
        <v>5.030555555555555</v>
      </c>
      <c r="L1968" t="s">
        <v>5</v>
      </c>
      <c r="M1968">
        <v>1250</v>
      </c>
      <c r="N1968">
        <v>1250</v>
      </c>
      <c r="O1968">
        <v>1250</v>
      </c>
      <c r="P1968">
        <f t="shared" si="62"/>
        <v>-0.65053532178600137</v>
      </c>
    </row>
    <row r="1969" spans="1:16">
      <c r="A1969">
        <v>15</v>
      </c>
      <c r="B1969" t="s">
        <v>23</v>
      </c>
      <c r="C1969">
        <v>30</v>
      </c>
      <c r="E1969" t="s">
        <v>321</v>
      </c>
      <c r="F1969" t="s">
        <v>322</v>
      </c>
      <c r="H1969" t="s">
        <v>323</v>
      </c>
      <c r="I1969">
        <v>82942807670</v>
      </c>
      <c r="J1969">
        <v>82942817162</v>
      </c>
      <c r="K1969">
        <f t="shared" si="61"/>
        <v>2.6366666666666663</v>
      </c>
      <c r="L1969" t="s">
        <v>5</v>
      </c>
      <c r="M1969">
        <v>2059</v>
      </c>
      <c r="N1969">
        <v>2059</v>
      </c>
      <c r="O1969">
        <v>2059</v>
      </c>
      <c r="P1969">
        <f t="shared" si="62"/>
        <v>0.27691517993076353</v>
      </c>
    </row>
    <row r="1970" spans="1:16">
      <c r="A1970">
        <v>15</v>
      </c>
      <c r="B1970" t="s">
        <v>6</v>
      </c>
      <c r="C1970">
        <v>0</v>
      </c>
      <c r="D1970">
        <v>41</v>
      </c>
      <c r="E1970" t="s">
        <v>381</v>
      </c>
      <c r="F1970" t="s">
        <v>382</v>
      </c>
      <c r="G1970" t="s">
        <v>383</v>
      </c>
      <c r="H1970" t="s">
        <v>384</v>
      </c>
      <c r="J1970">
        <v>82942733526</v>
      </c>
      <c r="K1970">
        <f t="shared" si="61"/>
        <v>0</v>
      </c>
      <c r="L1970" t="s">
        <v>11</v>
      </c>
      <c r="M1970">
        <v>1914</v>
      </c>
      <c r="N1970">
        <v>1914</v>
      </c>
      <c r="O1970">
        <v>1914</v>
      </c>
      <c r="P1970">
        <f t="shared" si="62"/>
        <v>0.11068486750934091</v>
      </c>
    </row>
    <row r="1971" spans="1:16">
      <c r="A1971">
        <v>15</v>
      </c>
      <c r="B1971" t="s">
        <v>6</v>
      </c>
      <c r="C1971">
        <v>0</v>
      </c>
      <c r="D1971">
        <v>48</v>
      </c>
      <c r="E1971" t="s">
        <v>398</v>
      </c>
      <c r="F1971" t="s">
        <v>399</v>
      </c>
      <c r="G1971" t="s">
        <v>400</v>
      </c>
      <c r="H1971" t="s">
        <v>401</v>
      </c>
      <c r="J1971">
        <v>82942735937</v>
      </c>
      <c r="K1971">
        <f t="shared" si="61"/>
        <v>0</v>
      </c>
      <c r="L1971" t="s">
        <v>11</v>
      </c>
      <c r="M1971">
        <v>3379</v>
      </c>
      <c r="N1971">
        <v>3379</v>
      </c>
      <c r="O1971" t="s">
        <v>529</v>
      </c>
      <c r="P1971">
        <f t="shared" si="62"/>
        <v>1.7901842309395763</v>
      </c>
    </row>
    <row r="1972" spans="1:16">
      <c r="A1972">
        <v>15</v>
      </c>
      <c r="B1972" t="s">
        <v>6</v>
      </c>
      <c r="C1972">
        <v>0</v>
      </c>
      <c r="D1972">
        <v>46</v>
      </c>
      <c r="E1972" t="s">
        <v>91</v>
      </c>
      <c r="F1972" t="s">
        <v>92</v>
      </c>
      <c r="G1972" t="s">
        <v>93</v>
      </c>
      <c r="H1972" t="s">
        <v>94</v>
      </c>
      <c r="J1972">
        <v>82942761790</v>
      </c>
      <c r="K1972">
        <f t="shared" si="61"/>
        <v>0</v>
      </c>
      <c r="L1972" t="s">
        <v>11</v>
      </c>
      <c r="M1972">
        <v>1220</v>
      </c>
      <c r="N1972">
        <v>1220</v>
      </c>
      <c r="O1972">
        <v>1220</v>
      </c>
      <c r="P1972">
        <f t="shared" si="62"/>
        <v>-0.6849278002180198</v>
      </c>
    </row>
    <row r="1973" spans="1:16">
      <c r="A1973">
        <v>15</v>
      </c>
      <c r="B1973" t="s">
        <v>6</v>
      </c>
      <c r="C1973">
        <v>0</v>
      </c>
      <c r="D1973">
        <v>42</v>
      </c>
      <c r="E1973" t="s">
        <v>328</v>
      </c>
      <c r="F1973" t="s">
        <v>329</v>
      </c>
      <c r="G1973" t="s">
        <v>330</v>
      </c>
      <c r="H1973" t="s">
        <v>331</v>
      </c>
      <c r="J1973">
        <v>82942762738</v>
      </c>
      <c r="K1973">
        <f t="shared" si="61"/>
        <v>0</v>
      </c>
      <c r="L1973" t="s">
        <v>5</v>
      </c>
      <c r="M1973">
        <v>2979</v>
      </c>
      <c r="N1973">
        <v>2979</v>
      </c>
      <c r="O1973">
        <v>2979</v>
      </c>
      <c r="P1973">
        <f t="shared" si="62"/>
        <v>1.3316178518459967</v>
      </c>
    </row>
    <row r="1974" spans="1:16">
      <c r="A1974">
        <v>15</v>
      </c>
      <c r="B1974" t="s">
        <v>6</v>
      </c>
      <c r="C1974">
        <v>0</v>
      </c>
      <c r="D1974">
        <v>45</v>
      </c>
      <c r="E1974" t="s">
        <v>126</v>
      </c>
      <c r="F1974" t="s">
        <v>127</v>
      </c>
      <c r="G1974" t="s">
        <v>128</v>
      </c>
      <c r="H1974" t="s">
        <v>129</v>
      </c>
      <c r="J1974">
        <v>82942787923</v>
      </c>
      <c r="K1974">
        <f t="shared" si="61"/>
        <v>0</v>
      </c>
      <c r="L1974" t="s">
        <v>11</v>
      </c>
      <c r="M1974">
        <v>1265</v>
      </c>
      <c r="N1974">
        <v>1265</v>
      </c>
      <c r="O1974">
        <v>1265</v>
      </c>
      <c r="P1974">
        <f t="shared" si="62"/>
        <v>-0.63333908256999205</v>
      </c>
    </row>
    <row r="1975" spans="1:16">
      <c r="A1975">
        <v>15</v>
      </c>
      <c r="B1975" t="s">
        <v>6</v>
      </c>
      <c r="C1975">
        <v>0</v>
      </c>
      <c r="D1975">
        <v>47</v>
      </c>
      <c r="E1975" t="s">
        <v>200</v>
      </c>
      <c r="F1975" t="s">
        <v>201</v>
      </c>
      <c r="G1975" t="s">
        <v>202</v>
      </c>
      <c r="H1975" t="s">
        <v>203</v>
      </c>
      <c r="J1975">
        <v>82942788799</v>
      </c>
      <c r="K1975">
        <f t="shared" si="61"/>
        <v>0</v>
      </c>
      <c r="L1975" t="s">
        <v>5</v>
      </c>
      <c r="M1975">
        <v>1938</v>
      </c>
      <c r="N1975">
        <v>1938</v>
      </c>
      <c r="O1975">
        <v>1938</v>
      </c>
      <c r="P1975">
        <f t="shared" si="62"/>
        <v>0.13819885025495568</v>
      </c>
    </row>
    <row r="1976" spans="1:16">
      <c r="A1976">
        <v>15</v>
      </c>
      <c r="B1976" t="s">
        <v>6</v>
      </c>
      <c r="C1976">
        <v>0</v>
      </c>
      <c r="D1976">
        <v>44</v>
      </c>
      <c r="E1976" t="s">
        <v>411</v>
      </c>
      <c r="F1976" t="s">
        <v>412</v>
      </c>
      <c r="G1976" t="s">
        <v>413</v>
      </c>
      <c r="H1976" t="s">
        <v>414</v>
      </c>
      <c r="J1976">
        <v>82942813619</v>
      </c>
      <c r="K1976">
        <f t="shared" si="61"/>
        <v>0</v>
      </c>
      <c r="L1976" t="s">
        <v>11</v>
      </c>
      <c r="M1976">
        <v>3659</v>
      </c>
      <c r="N1976">
        <v>3659</v>
      </c>
      <c r="O1976" t="s">
        <v>529</v>
      </c>
      <c r="P1976">
        <f t="shared" si="62"/>
        <v>2.1111806963050821</v>
      </c>
    </row>
    <row r="1977" spans="1:16">
      <c r="A1977">
        <v>15</v>
      </c>
      <c r="B1977" t="s">
        <v>6</v>
      </c>
      <c r="C1977">
        <v>0</v>
      </c>
      <c r="D1977">
        <v>43</v>
      </c>
      <c r="E1977" t="s">
        <v>229</v>
      </c>
      <c r="F1977" t="s">
        <v>230</v>
      </c>
      <c r="G1977" t="s">
        <v>231</v>
      </c>
      <c r="H1977" t="s">
        <v>232</v>
      </c>
      <c r="J1977">
        <v>82942814532</v>
      </c>
      <c r="K1977">
        <f t="shared" si="61"/>
        <v>0</v>
      </c>
      <c r="L1977" t="s">
        <v>11</v>
      </c>
      <c r="M1977">
        <v>1346</v>
      </c>
      <c r="N1977">
        <v>1346</v>
      </c>
      <c r="O1977">
        <v>1346</v>
      </c>
      <c r="P1977">
        <f t="shared" si="62"/>
        <v>-0.54047939080354224</v>
      </c>
    </row>
    <row r="1978" spans="1:16">
      <c r="A1978">
        <v>15</v>
      </c>
      <c r="B1978" t="s">
        <v>6</v>
      </c>
      <c r="C1978">
        <v>3</v>
      </c>
      <c r="D1978">
        <v>66</v>
      </c>
      <c r="E1978" t="s">
        <v>332</v>
      </c>
      <c r="F1978" t="s">
        <v>333</v>
      </c>
      <c r="G1978" t="s">
        <v>334</v>
      </c>
      <c r="H1978" t="s">
        <v>335</v>
      </c>
      <c r="I1978">
        <v>82942722027</v>
      </c>
      <c r="J1978">
        <v>82942734705</v>
      </c>
      <c r="K1978">
        <f t="shared" si="61"/>
        <v>3.5216666666666669</v>
      </c>
      <c r="L1978" t="s">
        <v>11</v>
      </c>
      <c r="M1978">
        <v>1827</v>
      </c>
      <c r="N1978">
        <v>1827</v>
      </c>
      <c r="O1978">
        <v>1827</v>
      </c>
      <c r="P1978">
        <f t="shared" si="62"/>
        <v>1.0946680056487332E-2</v>
      </c>
    </row>
    <row r="1979" spans="1:16">
      <c r="A1979">
        <v>15</v>
      </c>
      <c r="B1979" t="s">
        <v>6</v>
      </c>
      <c r="C1979">
        <v>3</v>
      </c>
      <c r="D1979">
        <v>69</v>
      </c>
      <c r="E1979" t="s">
        <v>175</v>
      </c>
      <c r="F1979" t="s">
        <v>176</v>
      </c>
      <c r="G1979" t="s">
        <v>177</v>
      </c>
      <c r="H1979" t="s">
        <v>178</v>
      </c>
      <c r="I1979">
        <v>82942730776</v>
      </c>
      <c r="J1979">
        <v>82942736577</v>
      </c>
      <c r="K1979">
        <f t="shared" si="61"/>
        <v>1.611388888888889</v>
      </c>
      <c r="L1979" t="s">
        <v>5</v>
      </c>
      <c r="M1979">
        <v>2609</v>
      </c>
      <c r="N1979">
        <v>2609</v>
      </c>
      <c r="O1979">
        <v>2609</v>
      </c>
      <c r="P1979">
        <f t="shared" si="62"/>
        <v>0.90744395118443555</v>
      </c>
    </row>
    <row r="1980" spans="1:16">
      <c r="A1980">
        <v>15</v>
      </c>
      <c r="B1980" t="s">
        <v>6</v>
      </c>
      <c r="C1980">
        <v>3</v>
      </c>
      <c r="D1980">
        <v>65</v>
      </c>
      <c r="E1980" t="s">
        <v>336</v>
      </c>
      <c r="F1980" t="s">
        <v>337</v>
      </c>
      <c r="G1980" t="s">
        <v>338</v>
      </c>
      <c r="H1980" t="s">
        <v>339</v>
      </c>
      <c r="I1980">
        <v>82942743408</v>
      </c>
      <c r="J1980">
        <v>82942761566</v>
      </c>
      <c r="K1980">
        <f t="shared" si="61"/>
        <v>5.0438888888888886</v>
      </c>
      <c r="L1980" t="s">
        <v>5</v>
      </c>
      <c r="M1980">
        <v>1099</v>
      </c>
      <c r="N1980">
        <v>1099</v>
      </c>
      <c r="O1980">
        <v>1099</v>
      </c>
      <c r="P1980">
        <f t="shared" si="62"/>
        <v>-0.82364412989382763</v>
      </c>
    </row>
    <row r="1981" spans="1:16">
      <c r="A1981">
        <v>15</v>
      </c>
      <c r="B1981" t="s">
        <v>6</v>
      </c>
      <c r="C1981">
        <v>3</v>
      </c>
      <c r="D1981">
        <v>71</v>
      </c>
      <c r="E1981" t="s">
        <v>141</v>
      </c>
      <c r="F1981" t="s">
        <v>142</v>
      </c>
      <c r="G1981" t="s">
        <v>143</v>
      </c>
      <c r="H1981" t="s">
        <v>144</v>
      </c>
      <c r="I1981">
        <v>82942750213</v>
      </c>
      <c r="J1981">
        <v>82942762384</v>
      </c>
      <c r="K1981">
        <f t="shared" si="61"/>
        <v>3.3808333333333334</v>
      </c>
      <c r="L1981" t="s">
        <v>11</v>
      </c>
      <c r="M1981">
        <v>1402</v>
      </c>
      <c r="N1981">
        <v>1402</v>
      </c>
      <c r="O1981">
        <v>1402</v>
      </c>
      <c r="P1981">
        <f t="shared" si="62"/>
        <v>-0.47628009773044105</v>
      </c>
    </row>
    <row r="1982" spans="1:16">
      <c r="A1982">
        <v>15</v>
      </c>
      <c r="B1982" t="s">
        <v>6</v>
      </c>
      <c r="C1982">
        <v>3</v>
      </c>
      <c r="D1982">
        <v>67</v>
      </c>
      <c r="E1982" t="s">
        <v>44</v>
      </c>
      <c r="F1982" t="s">
        <v>45</v>
      </c>
      <c r="G1982" t="s">
        <v>46</v>
      </c>
      <c r="H1982" t="s">
        <v>47</v>
      </c>
      <c r="I1982">
        <v>82942782154</v>
      </c>
      <c r="J1982">
        <v>82942790405</v>
      </c>
      <c r="K1982">
        <f t="shared" si="61"/>
        <v>2.2919444444444448</v>
      </c>
      <c r="L1982" t="s">
        <v>11</v>
      </c>
      <c r="M1982">
        <v>1242</v>
      </c>
      <c r="N1982">
        <v>1242</v>
      </c>
      <c r="O1982">
        <v>1242</v>
      </c>
      <c r="P1982">
        <f t="shared" si="62"/>
        <v>-0.65970664936787293</v>
      </c>
    </row>
    <row r="1983" spans="1:16">
      <c r="A1983">
        <v>15</v>
      </c>
      <c r="B1983" t="s">
        <v>6</v>
      </c>
      <c r="C1983">
        <v>3</v>
      </c>
      <c r="D1983">
        <v>68</v>
      </c>
      <c r="E1983" t="s">
        <v>51</v>
      </c>
      <c r="F1983" t="s">
        <v>52</v>
      </c>
      <c r="G1983" t="s">
        <v>53</v>
      </c>
      <c r="H1983" t="s">
        <v>54</v>
      </c>
      <c r="I1983">
        <v>82942785556</v>
      </c>
      <c r="J1983">
        <v>82942790677</v>
      </c>
      <c r="K1983">
        <f t="shared" si="61"/>
        <v>1.4224999999999999</v>
      </c>
      <c r="L1983" t="s">
        <v>11</v>
      </c>
      <c r="M1983">
        <v>995</v>
      </c>
      <c r="N1983">
        <v>995</v>
      </c>
      <c r="O1983">
        <v>995</v>
      </c>
      <c r="P1983">
        <f t="shared" si="62"/>
        <v>-0.94287138845815832</v>
      </c>
    </row>
    <row r="1984" spans="1:16">
      <c r="A1984">
        <v>15</v>
      </c>
      <c r="B1984" t="s">
        <v>6</v>
      </c>
      <c r="C1984">
        <v>3</v>
      </c>
      <c r="D1984">
        <v>70</v>
      </c>
      <c r="E1984" t="s">
        <v>388</v>
      </c>
      <c r="F1984" t="s">
        <v>389</v>
      </c>
      <c r="G1984" t="s">
        <v>390</v>
      </c>
      <c r="H1984" t="s">
        <v>391</v>
      </c>
      <c r="I1984">
        <v>82942799083</v>
      </c>
      <c r="J1984">
        <v>82942815395</v>
      </c>
      <c r="K1984">
        <f t="shared" si="61"/>
        <v>4.5311111111111115</v>
      </c>
      <c r="L1984" t="s">
        <v>11</v>
      </c>
      <c r="M1984">
        <v>1875</v>
      </c>
      <c r="N1984">
        <v>1875</v>
      </c>
      <c r="O1984">
        <v>1875</v>
      </c>
      <c r="P1984">
        <f t="shared" si="62"/>
        <v>6.5974645547716898E-2</v>
      </c>
    </row>
    <row r="1985" spans="1:16">
      <c r="A1985">
        <v>15</v>
      </c>
      <c r="B1985" t="s">
        <v>6</v>
      </c>
      <c r="C1985">
        <v>3</v>
      </c>
      <c r="D1985">
        <v>72</v>
      </c>
      <c r="E1985" t="s">
        <v>426</v>
      </c>
      <c r="F1985" t="s">
        <v>427</v>
      </c>
      <c r="G1985" t="s">
        <v>428</v>
      </c>
      <c r="H1985" t="s">
        <v>429</v>
      </c>
      <c r="I1985">
        <v>82942811072</v>
      </c>
      <c r="J1985">
        <v>82942817708</v>
      </c>
      <c r="K1985">
        <f t="shared" si="61"/>
        <v>1.8433333333333333</v>
      </c>
      <c r="L1985" t="s">
        <v>11</v>
      </c>
      <c r="M1985">
        <v>1506</v>
      </c>
      <c r="N1985">
        <v>1506</v>
      </c>
      <c r="O1985">
        <v>1506</v>
      </c>
      <c r="P1985">
        <f t="shared" si="62"/>
        <v>-0.35705283916611036</v>
      </c>
    </row>
    <row r="1986" spans="1:16">
      <c r="A1986">
        <v>15</v>
      </c>
      <c r="B1986" t="s">
        <v>6</v>
      </c>
      <c r="C1986">
        <v>30</v>
      </c>
      <c r="D1986">
        <v>18</v>
      </c>
      <c r="E1986" t="s">
        <v>422</v>
      </c>
      <c r="F1986" t="s">
        <v>423</v>
      </c>
      <c r="G1986" t="s">
        <v>424</v>
      </c>
      <c r="H1986" t="s">
        <v>425</v>
      </c>
      <c r="I1986">
        <v>82942718787</v>
      </c>
      <c r="J1986">
        <v>82942734599</v>
      </c>
      <c r="K1986">
        <f t="shared" si="61"/>
        <v>4.3922222222222222</v>
      </c>
      <c r="L1986" t="s">
        <v>5</v>
      </c>
      <c r="M1986">
        <v>1267</v>
      </c>
      <c r="N1986">
        <v>1267</v>
      </c>
      <c r="O1986">
        <v>1267</v>
      </c>
      <c r="P1986">
        <f t="shared" si="62"/>
        <v>-0.63104625067452425</v>
      </c>
    </row>
    <row r="1987" spans="1:16">
      <c r="A1987">
        <v>15</v>
      </c>
      <c r="B1987" t="s">
        <v>6</v>
      </c>
      <c r="C1987">
        <v>30</v>
      </c>
      <c r="D1987">
        <v>24</v>
      </c>
      <c r="E1987" t="s">
        <v>306</v>
      </c>
      <c r="F1987" t="s">
        <v>307</v>
      </c>
      <c r="G1987" t="s">
        <v>308</v>
      </c>
      <c r="H1987" t="s">
        <v>309</v>
      </c>
      <c r="I1987">
        <v>82942725753</v>
      </c>
      <c r="J1987">
        <v>82942735551</v>
      </c>
      <c r="K1987">
        <f t="shared" ref="K1987:K2050" si="63">IF(ISBLANK(I1987),0,((J1987-I1987)/60)/60)</f>
        <v>2.7216666666666667</v>
      </c>
      <c r="L1987" t="s">
        <v>11</v>
      </c>
      <c r="M1987">
        <v>1227</v>
      </c>
      <c r="N1987">
        <v>1227</v>
      </c>
      <c r="O1987">
        <v>1227</v>
      </c>
      <c r="P1987">
        <f t="shared" ref="P1987:P2050" si="64">IF(ISBLANK(N1987),"",(N1987-VLOOKUP($A1987,$R:$T,2,FALSE))/VLOOKUP($A1987,$R:$T,3,FALSE))</f>
        <v>-0.67690288858388215</v>
      </c>
    </row>
    <row r="1988" spans="1:16">
      <c r="A1988">
        <v>15</v>
      </c>
      <c r="B1988" t="s">
        <v>6</v>
      </c>
      <c r="C1988">
        <v>30</v>
      </c>
      <c r="D1988">
        <v>20</v>
      </c>
      <c r="E1988" t="s">
        <v>1</v>
      </c>
      <c r="F1988" t="s">
        <v>2</v>
      </c>
      <c r="G1988" t="s">
        <v>3</v>
      </c>
      <c r="H1988" t="s">
        <v>4</v>
      </c>
      <c r="I1988">
        <v>82942751995</v>
      </c>
      <c r="J1988">
        <v>82942763258</v>
      </c>
      <c r="K1988">
        <f t="shared" si="63"/>
        <v>3.1286111111111112</v>
      </c>
      <c r="L1988" t="s">
        <v>11</v>
      </c>
      <c r="M1988">
        <v>1418</v>
      </c>
      <c r="N1988">
        <v>1418</v>
      </c>
      <c r="O1988">
        <v>1418</v>
      </c>
      <c r="P1988">
        <f t="shared" si="64"/>
        <v>-0.45793744256669788</v>
      </c>
    </row>
    <row r="1989" spans="1:16">
      <c r="A1989">
        <v>15</v>
      </c>
      <c r="B1989" t="s">
        <v>6</v>
      </c>
      <c r="C1989">
        <v>30</v>
      </c>
      <c r="D1989">
        <v>22</v>
      </c>
      <c r="E1989" t="s">
        <v>16</v>
      </c>
      <c r="F1989" t="s">
        <v>17</v>
      </c>
      <c r="G1989" t="s">
        <v>18</v>
      </c>
      <c r="H1989" t="s">
        <v>19</v>
      </c>
      <c r="I1989">
        <v>82942755235</v>
      </c>
      <c r="J1989">
        <v>82942763885</v>
      </c>
      <c r="K1989">
        <f t="shared" si="63"/>
        <v>2.4027777777777777</v>
      </c>
      <c r="L1989" t="s">
        <v>11</v>
      </c>
      <c r="M1989">
        <v>2394</v>
      </c>
      <c r="N1989">
        <v>2394</v>
      </c>
      <c r="O1989">
        <v>2394</v>
      </c>
      <c r="P1989">
        <f t="shared" si="64"/>
        <v>0.6609645224216365</v>
      </c>
    </row>
    <row r="1990" spans="1:16">
      <c r="A1990">
        <v>15</v>
      </c>
      <c r="B1990" t="s">
        <v>6</v>
      </c>
      <c r="C1990">
        <v>30</v>
      </c>
      <c r="D1990">
        <v>21</v>
      </c>
      <c r="E1990" t="s">
        <v>252</v>
      </c>
      <c r="F1990" t="s">
        <v>253</v>
      </c>
      <c r="G1990" t="s">
        <v>254</v>
      </c>
      <c r="H1990" t="s">
        <v>255</v>
      </c>
      <c r="I1990">
        <v>82942770327</v>
      </c>
      <c r="J1990">
        <v>82942788029</v>
      </c>
      <c r="K1990">
        <f t="shared" si="63"/>
        <v>4.9172222222222226</v>
      </c>
      <c r="L1990" t="s">
        <v>11</v>
      </c>
      <c r="M1990">
        <v>1227</v>
      </c>
      <c r="N1990">
        <v>1227</v>
      </c>
      <c r="O1990">
        <v>1227</v>
      </c>
      <c r="P1990">
        <f t="shared" si="64"/>
        <v>-0.67690288858388215</v>
      </c>
    </row>
    <row r="1991" spans="1:16">
      <c r="A1991">
        <v>15</v>
      </c>
      <c r="B1991" t="s">
        <v>6</v>
      </c>
      <c r="C1991">
        <v>30</v>
      </c>
      <c r="D1991">
        <v>17</v>
      </c>
      <c r="E1991" t="s">
        <v>313</v>
      </c>
      <c r="F1991" t="s">
        <v>314</v>
      </c>
      <c r="G1991" t="s">
        <v>315</v>
      </c>
      <c r="H1991" t="s">
        <v>316</v>
      </c>
      <c r="I1991">
        <v>82942771947</v>
      </c>
      <c r="J1991">
        <v>82942788133</v>
      </c>
      <c r="K1991">
        <f t="shared" si="63"/>
        <v>4.4961111111111105</v>
      </c>
      <c r="L1991" t="s">
        <v>11</v>
      </c>
      <c r="M1991">
        <v>2842</v>
      </c>
      <c r="N1991">
        <v>2842</v>
      </c>
      <c r="O1991">
        <v>2842</v>
      </c>
      <c r="P1991">
        <f t="shared" si="64"/>
        <v>1.1745588670064457</v>
      </c>
    </row>
    <row r="1992" spans="1:16">
      <c r="A1992">
        <v>15</v>
      </c>
      <c r="B1992" t="s">
        <v>6</v>
      </c>
      <c r="C1992">
        <v>30</v>
      </c>
      <c r="D1992">
        <v>23</v>
      </c>
      <c r="E1992" t="s">
        <v>239</v>
      </c>
      <c r="F1992" t="s">
        <v>240</v>
      </c>
      <c r="G1992" t="s">
        <v>241</v>
      </c>
      <c r="H1992" t="s">
        <v>242</v>
      </c>
      <c r="I1992">
        <v>82942792117</v>
      </c>
      <c r="J1992">
        <v>82942814004</v>
      </c>
      <c r="K1992">
        <f t="shared" si="63"/>
        <v>6.0797222222222222</v>
      </c>
      <c r="L1992" t="s">
        <v>11</v>
      </c>
      <c r="M1992">
        <v>722</v>
      </c>
      <c r="N1992">
        <v>722</v>
      </c>
      <c r="O1992">
        <v>722</v>
      </c>
      <c r="P1992">
        <f t="shared" si="64"/>
        <v>-1.2558429421895265</v>
      </c>
    </row>
    <row r="1993" spans="1:16">
      <c r="A1993">
        <v>15</v>
      </c>
      <c r="B1993" t="s">
        <v>6</v>
      </c>
      <c r="C1993">
        <v>30</v>
      </c>
      <c r="D1993">
        <v>19</v>
      </c>
      <c r="E1993" t="s">
        <v>445</v>
      </c>
      <c r="F1993" t="s">
        <v>446</v>
      </c>
      <c r="G1993" t="s">
        <v>447</v>
      </c>
      <c r="H1993" t="s">
        <v>448</v>
      </c>
      <c r="I1993">
        <v>82942799246</v>
      </c>
      <c r="J1993">
        <v>82942815679</v>
      </c>
      <c r="K1993">
        <f t="shared" si="63"/>
        <v>4.5647222222222217</v>
      </c>
      <c r="L1993" t="s">
        <v>11</v>
      </c>
      <c r="M1993">
        <v>1410</v>
      </c>
      <c r="N1993">
        <v>1410</v>
      </c>
      <c r="O1993">
        <v>1410</v>
      </c>
      <c r="P1993">
        <f t="shared" si="64"/>
        <v>-0.46710877014856944</v>
      </c>
    </row>
    <row r="1994" spans="1:16">
      <c r="A1994">
        <v>15</v>
      </c>
      <c r="B1994" t="s">
        <v>0</v>
      </c>
      <c r="C1994">
        <v>0</v>
      </c>
      <c r="D1994">
        <v>55</v>
      </c>
      <c r="E1994" t="s">
        <v>28</v>
      </c>
      <c r="F1994" t="s">
        <v>29</v>
      </c>
      <c r="G1994" t="s">
        <v>30</v>
      </c>
      <c r="H1994" t="s">
        <v>31</v>
      </c>
      <c r="J1994">
        <v>82942732442</v>
      </c>
      <c r="K1994">
        <f t="shared" si="63"/>
        <v>0</v>
      </c>
      <c r="L1994" t="s">
        <v>11</v>
      </c>
      <c r="M1994">
        <v>2979</v>
      </c>
      <c r="N1994">
        <v>2979</v>
      </c>
      <c r="O1994">
        <v>2979</v>
      </c>
      <c r="P1994">
        <f t="shared" si="64"/>
        <v>1.3316178518459967</v>
      </c>
    </row>
    <row r="1995" spans="1:16">
      <c r="A1995">
        <v>15</v>
      </c>
      <c r="B1995" t="s">
        <v>0</v>
      </c>
      <c r="C1995">
        <v>0</v>
      </c>
      <c r="D1995">
        <v>53</v>
      </c>
      <c r="E1995" t="s">
        <v>218</v>
      </c>
      <c r="F1995" t="s">
        <v>219</v>
      </c>
      <c r="G1995" t="s">
        <v>220</v>
      </c>
      <c r="H1995" t="s">
        <v>221</v>
      </c>
      <c r="J1995">
        <v>82942735365</v>
      </c>
      <c r="K1995">
        <f t="shared" si="63"/>
        <v>0</v>
      </c>
      <c r="L1995" t="s">
        <v>5</v>
      </c>
      <c r="M1995">
        <v>1052</v>
      </c>
      <c r="N1995">
        <v>1052</v>
      </c>
      <c r="O1995">
        <v>1052</v>
      </c>
      <c r="P1995">
        <f t="shared" si="64"/>
        <v>-0.87752567943732329</v>
      </c>
    </row>
    <row r="1996" spans="1:16">
      <c r="A1996">
        <v>15</v>
      </c>
      <c r="B1996" t="s">
        <v>0</v>
      </c>
      <c r="C1996">
        <v>0</v>
      </c>
      <c r="D1996">
        <v>52</v>
      </c>
      <c r="E1996" t="s">
        <v>499</v>
      </c>
      <c r="F1996" t="s">
        <v>500</v>
      </c>
      <c r="G1996" t="s">
        <v>501</v>
      </c>
      <c r="H1996" t="s">
        <v>502</v>
      </c>
      <c r="J1996">
        <v>82942759666</v>
      </c>
      <c r="K1996">
        <f t="shared" si="63"/>
        <v>0</v>
      </c>
      <c r="L1996" t="s">
        <v>5</v>
      </c>
      <c r="M1996">
        <v>2099</v>
      </c>
      <c r="N1996">
        <v>2099</v>
      </c>
      <c r="O1996">
        <v>2099</v>
      </c>
      <c r="P1996">
        <f t="shared" si="64"/>
        <v>0.32277181784012149</v>
      </c>
    </row>
    <row r="1997" spans="1:16">
      <c r="A1997">
        <v>15</v>
      </c>
      <c r="B1997" t="s">
        <v>0</v>
      </c>
      <c r="C1997">
        <v>0</v>
      </c>
      <c r="D1997">
        <v>49</v>
      </c>
      <c r="E1997" t="s">
        <v>507</v>
      </c>
      <c r="F1997" t="s">
        <v>508</v>
      </c>
      <c r="G1997" t="s">
        <v>509</v>
      </c>
      <c r="H1997" t="s">
        <v>510</v>
      </c>
      <c r="J1997">
        <v>82942761077</v>
      </c>
      <c r="K1997">
        <f t="shared" si="63"/>
        <v>0</v>
      </c>
      <c r="L1997" t="s">
        <v>5</v>
      </c>
      <c r="M1997">
        <v>2410</v>
      </c>
      <c r="N1997">
        <v>2410</v>
      </c>
      <c r="O1997">
        <v>2410</v>
      </c>
      <c r="P1997">
        <f t="shared" si="64"/>
        <v>0.67930717758537973</v>
      </c>
    </row>
    <row r="1998" spans="1:16">
      <c r="A1998">
        <v>15</v>
      </c>
      <c r="B1998" t="s">
        <v>0</v>
      </c>
      <c r="C1998">
        <v>0</v>
      </c>
      <c r="D1998">
        <v>56</v>
      </c>
      <c r="E1998" t="s">
        <v>377</v>
      </c>
      <c r="F1998" t="s">
        <v>378</v>
      </c>
      <c r="G1998" t="s">
        <v>379</v>
      </c>
      <c r="H1998" t="s">
        <v>380</v>
      </c>
      <c r="J1998">
        <v>82942786392</v>
      </c>
      <c r="K1998">
        <f t="shared" si="63"/>
        <v>0</v>
      </c>
      <c r="L1998" t="s">
        <v>5</v>
      </c>
      <c r="M1998">
        <v>3499</v>
      </c>
      <c r="N1998">
        <v>3499</v>
      </c>
      <c r="O1998" t="s">
        <v>529</v>
      </c>
      <c r="P1998">
        <f t="shared" si="64"/>
        <v>1.9277541446676503</v>
      </c>
    </row>
    <row r="1999" spans="1:16">
      <c r="A1999">
        <v>15</v>
      </c>
      <c r="B1999" t="s">
        <v>0</v>
      </c>
      <c r="C1999">
        <v>0</v>
      </c>
      <c r="D1999">
        <v>51</v>
      </c>
      <c r="E1999" t="s">
        <v>225</v>
      </c>
      <c r="F1999" t="s">
        <v>226</v>
      </c>
      <c r="G1999" t="s">
        <v>227</v>
      </c>
      <c r="H1999" t="s">
        <v>228</v>
      </c>
      <c r="J1999">
        <v>82942790767</v>
      </c>
      <c r="K1999">
        <f t="shared" si="63"/>
        <v>0</v>
      </c>
      <c r="L1999" t="s">
        <v>5</v>
      </c>
      <c r="M1999">
        <v>2674</v>
      </c>
      <c r="N1999">
        <v>2674</v>
      </c>
      <c r="O1999">
        <v>2674</v>
      </c>
      <c r="P1999">
        <f t="shared" si="64"/>
        <v>0.98196098778714225</v>
      </c>
    </row>
    <row r="2000" spans="1:16">
      <c r="A2000">
        <v>15</v>
      </c>
      <c r="B2000" t="s">
        <v>0</v>
      </c>
      <c r="C2000">
        <v>0</v>
      </c>
      <c r="D2000">
        <v>54</v>
      </c>
      <c r="E2000" t="s">
        <v>373</v>
      </c>
      <c r="F2000" t="s">
        <v>374</v>
      </c>
      <c r="G2000" t="s">
        <v>375</v>
      </c>
      <c r="H2000" t="s">
        <v>376</v>
      </c>
      <c r="J2000">
        <v>82942814643</v>
      </c>
      <c r="K2000">
        <f t="shared" si="63"/>
        <v>0</v>
      </c>
      <c r="L2000" t="s">
        <v>5</v>
      </c>
      <c r="M2000">
        <v>1754</v>
      </c>
      <c r="N2000">
        <v>1754</v>
      </c>
      <c r="O2000">
        <v>1754</v>
      </c>
      <c r="P2000">
        <f t="shared" si="64"/>
        <v>-7.2741684128090955E-2</v>
      </c>
    </row>
    <row r="2001" spans="1:16">
      <c r="A2001">
        <v>15</v>
      </c>
      <c r="B2001" t="s">
        <v>0</v>
      </c>
      <c r="C2001">
        <v>0</v>
      </c>
      <c r="D2001">
        <v>50</v>
      </c>
      <c r="E2001" t="s">
        <v>75</v>
      </c>
      <c r="F2001" t="s">
        <v>76</v>
      </c>
      <c r="G2001" t="s">
        <v>77</v>
      </c>
      <c r="H2001" t="s">
        <v>78</v>
      </c>
      <c r="J2001">
        <v>82942816783</v>
      </c>
      <c r="K2001">
        <f t="shared" si="63"/>
        <v>0</v>
      </c>
      <c r="L2001" t="s">
        <v>5</v>
      </c>
      <c r="M2001">
        <v>1427</v>
      </c>
      <c r="N2001">
        <v>1427</v>
      </c>
      <c r="O2001">
        <v>1427</v>
      </c>
      <c r="P2001">
        <f t="shared" si="64"/>
        <v>-0.44761969903709231</v>
      </c>
    </row>
    <row r="2002" spans="1:16">
      <c r="A2002">
        <v>15</v>
      </c>
      <c r="B2002" t="s">
        <v>0</v>
      </c>
      <c r="C2002">
        <v>3</v>
      </c>
      <c r="D2002">
        <v>3</v>
      </c>
      <c r="E2002" t="s">
        <v>204</v>
      </c>
      <c r="F2002" t="s">
        <v>205</v>
      </c>
      <c r="G2002" t="s">
        <v>206</v>
      </c>
      <c r="H2002" t="s">
        <v>207</v>
      </c>
      <c r="I2002">
        <v>82942718138</v>
      </c>
      <c r="J2002">
        <v>82942733821</v>
      </c>
      <c r="K2002">
        <f t="shared" si="63"/>
        <v>4.3563888888888886</v>
      </c>
      <c r="L2002" t="s">
        <v>5</v>
      </c>
      <c r="M2002">
        <v>1594</v>
      </c>
      <c r="N2002">
        <v>1594</v>
      </c>
      <c r="O2002">
        <v>1594</v>
      </c>
      <c r="P2002">
        <f t="shared" si="64"/>
        <v>-0.25616823576552283</v>
      </c>
    </row>
    <row r="2003" spans="1:16">
      <c r="A2003">
        <v>15</v>
      </c>
      <c r="B2003" t="s">
        <v>0</v>
      </c>
      <c r="C2003">
        <v>3</v>
      </c>
      <c r="D2003">
        <v>8</v>
      </c>
      <c r="E2003" t="s">
        <v>155</v>
      </c>
      <c r="F2003" t="s">
        <v>156</v>
      </c>
      <c r="G2003" t="s">
        <v>157</v>
      </c>
      <c r="H2003" t="s">
        <v>158</v>
      </c>
      <c r="I2003">
        <v>82942723809</v>
      </c>
      <c r="J2003">
        <v>82942735459</v>
      </c>
      <c r="K2003">
        <f t="shared" si="63"/>
        <v>3.2361111111111112</v>
      </c>
      <c r="L2003" t="s">
        <v>5</v>
      </c>
      <c r="M2003">
        <v>1042</v>
      </c>
      <c r="N2003">
        <v>1042</v>
      </c>
      <c r="O2003">
        <v>1042</v>
      </c>
      <c r="P2003">
        <f t="shared" si="64"/>
        <v>-0.88898983891466277</v>
      </c>
    </row>
    <row r="2004" spans="1:16">
      <c r="A2004">
        <v>15</v>
      </c>
      <c r="B2004" t="s">
        <v>0</v>
      </c>
      <c r="C2004">
        <v>3</v>
      </c>
      <c r="D2004">
        <v>2</v>
      </c>
      <c r="E2004" t="s">
        <v>122</v>
      </c>
      <c r="F2004" t="s">
        <v>123</v>
      </c>
      <c r="G2004" t="s">
        <v>124</v>
      </c>
      <c r="H2004" t="s">
        <v>125</v>
      </c>
      <c r="I2004">
        <v>82942741302</v>
      </c>
      <c r="J2004">
        <v>82942760131</v>
      </c>
      <c r="K2004">
        <f t="shared" si="63"/>
        <v>5.2302777777777774</v>
      </c>
      <c r="L2004" t="s">
        <v>5</v>
      </c>
      <c r="M2004">
        <v>1963</v>
      </c>
      <c r="N2004">
        <v>1963</v>
      </c>
      <c r="O2004">
        <v>1963</v>
      </c>
      <c r="P2004">
        <f t="shared" si="64"/>
        <v>0.16685924894830442</v>
      </c>
    </row>
    <row r="2005" spans="1:16">
      <c r="A2005">
        <v>15</v>
      </c>
      <c r="B2005" t="s">
        <v>0</v>
      </c>
      <c r="C2005">
        <v>3</v>
      </c>
      <c r="D2005">
        <v>4</v>
      </c>
      <c r="E2005" t="s">
        <v>434</v>
      </c>
      <c r="F2005" t="s">
        <v>435</v>
      </c>
      <c r="G2005" t="s">
        <v>436</v>
      </c>
      <c r="H2005" t="s">
        <v>437</v>
      </c>
      <c r="I2005">
        <v>82942741626</v>
      </c>
      <c r="J2005">
        <v>82942761251</v>
      </c>
      <c r="K2005">
        <f t="shared" si="63"/>
        <v>5.4513888888888884</v>
      </c>
      <c r="L2005" t="s">
        <v>5</v>
      </c>
      <c r="M2005">
        <v>1635</v>
      </c>
      <c r="N2005">
        <v>1635</v>
      </c>
      <c r="O2005">
        <v>1635</v>
      </c>
      <c r="P2005">
        <f t="shared" si="64"/>
        <v>-0.20916518190843089</v>
      </c>
    </row>
    <row r="2006" spans="1:16">
      <c r="A2006">
        <v>15</v>
      </c>
      <c r="B2006" t="s">
        <v>0</v>
      </c>
      <c r="C2006">
        <v>3</v>
      </c>
      <c r="D2006">
        <v>6</v>
      </c>
      <c r="E2006" t="s">
        <v>262</v>
      </c>
      <c r="F2006" t="s">
        <v>263</v>
      </c>
      <c r="G2006" t="s">
        <v>264</v>
      </c>
      <c r="H2006" t="s">
        <v>265</v>
      </c>
      <c r="I2006">
        <v>82942764495</v>
      </c>
      <c r="J2006">
        <v>82942786130</v>
      </c>
      <c r="K2006">
        <f t="shared" si="63"/>
        <v>6.009722222222222</v>
      </c>
      <c r="L2006" t="s">
        <v>5</v>
      </c>
      <c r="M2006">
        <v>3876</v>
      </c>
      <c r="N2006">
        <v>3876</v>
      </c>
      <c r="O2006" t="s">
        <v>529</v>
      </c>
      <c r="P2006">
        <f t="shared" si="64"/>
        <v>2.3599529569633493</v>
      </c>
    </row>
    <row r="2007" spans="1:16">
      <c r="A2007">
        <v>15</v>
      </c>
      <c r="B2007" t="s">
        <v>0</v>
      </c>
      <c r="C2007">
        <v>3</v>
      </c>
      <c r="D2007">
        <v>1</v>
      </c>
      <c r="E2007" t="s">
        <v>286</v>
      </c>
      <c r="F2007" t="s">
        <v>287</v>
      </c>
      <c r="G2007" t="s">
        <v>288</v>
      </c>
      <c r="H2007" t="s">
        <v>289</v>
      </c>
      <c r="I2007">
        <v>82942785718</v>
      </c>
      <c r="J2007">
        <v>82942791089</v>
      </c>
      <c r="K2007">
        <f t="shared" si="63"/>
        <v>1.4919444444444445</v>
      </c>
      <c r="L2007" t="s">
        <v>5</v>
      </c>
      <c r="M2007">
        <v>1050</v>
      </c>
      <c r="N2007">
        <v>1050</v>
      </c>
      <c r="O2007">
        <v>1050</v>
      </c>
      <c r="P2007">
        <f t="shared" si="64"/>
        <v>-0.87981851133279121</v>
      </c>
    </row>
    <row r="2008" spans="1:16">
      <c r="A2008">
        <v>15</v>
      </c>
      <c r="B2008" t="s">
        <v>0</v>
      </c>
      <c r="C2008">
        <v>3</v>
      </c>
      <c r="D2008">
        <v>5</v>
      </c>
      <c r="E2008" t="s">
        <v>489</v>
      </c>
      <c r="F2008" t="s">
        <v>490</v>
      </c>
      <c r="G2008" t="s">
        <v>491</v>
      </c>
      <c r="H2008" t="s">
        <v>492</v>
      </c>
      <c r="I2008">
        <v>82942807508</v>
      </c>
      <c r="J2008">
        <v>82942817021</v>
      </c>
      <c r="K2008">
        <f t="shared" si="63"/>
        <v>2.6425000000000001</v>
      </c>
      <c r="L2008" t="s">
        <v>5</v>
      </c>
      <c r="M2008">
        <v>1851</v>
      </c>
      <c r="N2008">
        <v>1851</v>
      </c>
      <c r="O2008">
        <v>1851</v>
      </c>
      <c r="P2008">
        <f t="shared" si="64"/>
        <v>3.8460662802102114E-2</v>
      </c>
    </row>
    <row r="2009" spans="1:16">
      <c r="A2009">
        <v>15</v>
      </c>
      <c r="B2009" t="s">
        <v>0</v>
      </c>
      <c r="C2009">
        <v>3</v>
      </c>
      <c r="D2009">
        <v>7</v>
      </c>
      <c r="E2009" t="s">
        <v>58</v>
      </c>
      <c r="F2009" t="s">
        <v>59</v>
      </c>
      <c r="G2009" t="s">
        <v>60</v>
      </c>
      <c r="H2009" t="s">
        <v>61</v>
      </c>
      <c r="I2009">
        <v>82942812854</v>
      </c>
      <c r="J2009">
        <v>82942817389</v>
      </c>
      <c r="K2009">
        <f t="shared" si="63"/>
        <v>1.2597222222222222</v>
      </c>
      <c r="L2009" t="s">
        <v>5</v>
      </c>
      <c r="M2009">
        <v>1899</v>
      </c>
      <c r="N2009">
        <v>1899</v>
      </c>
      <c r="O2009">
        <v>1899</v>
      </c>
      <c r="P2009">
        <f t="shared" si="64"/>
        <v>9.3488628293331669E-2</v>
      </c>
    </row>
    <row r="2010" spans="1:16">
      <c r="A2010">
        <v>15</v>
      </c>
      <c r="B2010" t="s">
        <v>0</v>
      </c>
      <c r="C2010">
        <v>30</v>
      </c>
      <c r="D2010">
        <v>28</v>
      </c>
      <c r="E2010" t="s">
        <v>350</v>
      </c>
      <c r="F2010" t="s">
        <v>351</v>
      </c>
      <c r="G2010" t="s">
        <v>352</v>
      </c>
      <c r="H2010" t="s">
        <v>353</v>
      </c>
      <c r="I2010">
        <v>82942714736</v>
      </c>
      <c r="J2010">
        <v>82942732936</v>
      </c>
      <c r="K2010">
        <f t="shared" si="63"/>
        <v>5.0555555555555554</v>
      </c>
      <c r="L2010" t="s">
        <v>5</v>
      </c>
      <c r="M2010">
        <v>2123</v>
      </c>
      <c r="N2010">
        <v>2123</v>
      </c>
      <c r="O2010">
        <v>2123</v>
      </c>
      <c r="P2010">
        <f t="shared" si="64"/>
        <v>0.35028580058573627</v>
      </c>
    </row>
    <row r="2011" spans="1:16">
      <c r="A2011">
        <v>15</v>
      </c>
      <c r="B2011" t="s">
        <v>0</v>
      </c>
      <c r="C2011">
        <v>30</v>
      </c>
      <c r="D2011">
        <v>25</v>
      </c>
      <c r="E2011" t="s">
        <v>118</v>
      </c>
      <c r="F2011" t="s">
        <v>119</v>
      </c>
      <c r="G2011" t="s">
        <v>120</v>
      </c>
      <c r="H2011" t="s">
        <v>121</v>
      </c>
      <c r="I2011">
        <v>82942727373</v>
      </c>
      <c r="J2011">
        <v>82942736169</v>
      </c>
      <c r="K2011">
        <f t="shared" si="63"/>
        <v>2.4433333333333334</v>
      </c>
      <c r="L2011" t="s">
        <v>5</v>
      </c>
      <c r="M2011">
        <v>2226</v>
      </c>
      <c r="N2011">
        <v>2226</v>
      </c>
      <c r="O2011">
        <v>2226</v>
      </c>
      <c r="P2011">
        <f t="shared" si="64"/>
        <v>0.46836664320233307</v>
      </c>
    </row>
    <row r="2012" spans="1:16">
      <c r="A2012">
        <v>15</v>
      </c>
      <c r="B2012" t="s">
        <v>0</v>
      </c>
      <c r="C2012">
        <v>30</v>
      </c>
      <c r="D2012">
        <v>30</v>
      </c>
      <c r="E2012" t="s">
        <v>468</v>
      </c>
      <c r="F2012" t="s">
        <v>469</v>
      </c>
      <c r="G2012" t="s">
        <v>470</v>
      </c>
      <c r="H2012" t="s">
        <v>471</v>
      </c>
      <c r="I2012">
        <v>82942748593</v>
      </c>
      <c r="J2012">
        <v>82942761893</v>
      </c>
      <c r="K2012">
        <f t="shared" si="63"/>
        <v>3.6944444444444442</v>
      </c>
      <c r="L2012" t="s">
        <v>5</v>
      </c>
      <c r="M2012">
        <v>2290</v>
      </c>
      <c r="N2012">
        <v>2290</v>
      </c>
      <c r="O2012">
        <v>2290</v>
      </c>
      <c r="P2012">
        <f t="shared" si="64"/>
        <v>0.54173726385730581</v>
      </c>
    </row>
    <row r="2013" spans="1:16">
      <c r="A2013">
        <v>15</v>
      </c>
      <c r="B2013" t="s">
        <v>0</v>
      </c>
      <c r="C2013">
        <v>30</v>
      </c>
      <c r="D2013">
        <v>31</v>
      </c>
      <c r="E2013" t="s">
        <v>418</v>
      </c>
      <c r="F2013" t="s">
        <v>419</v>
      </c>
      <c r="G2013" t="s">
        <v>420</v>
      </c>
      <c r="H2013" t="s">
        <v>421</v>
      </c>
      <c r="I2013">
        <v>82942750375</v>
      </c>
      <c r="J2013">
        <v>82942762947</v>
      </c>
      <c r="K2013">
        <f t="shared" si="63"/>
        <v>3.4922222222222223</v>
      </c>
      <c r="L2013" t="s">
        <v>5</v>
      </c>
      <c r="M2013">
        <v>4674</v>
      </c>
      <c r="N2013" t="s">
        <v>529</v>
      </c>
      <c r="O2013" t="s">
        <v>529</v>
      </c>
      <c r="P2013" t="e">
        <f t="shared" si="64"/>
        <v>#VALUE!</v>
      </c>
    </row>
    <row r="2014" spans="1:16">
      <c r="A2014">
        <v>15</v>
      </c>
      <c r="B2014" t="s">
        <v>0</v>
      </c>
      <c r="C2014">
        <v>30</v>
      </c>
      <c r="D2014">
        <v>29</v>
      </c>
      <c r="E2014" t="s">
        <v>189</v>
      </c>
      <c r="F2014" t="s">
        <v>190</v>
      </c>
      <c r="G2014" t="s">
        <v>191</v>
      </c>
      <c r="H2014" t="s">
        <v>192</v>
      </c>
      <c r="I2014">
        <v>82942773567</v>
      </c>
      <c r="J2014">
        <v>82942788427</v>
      </c>
      <c r="K2014">
        <f t="shared" si="63"/>
        <v>4.1277777777777773</v>
      </c>
      <c r="L2014" t="s">
        <v>5</v>
      </c>
      <c r="M2014">
        <v>4147</v>
      </c>
      <c r="N2014">
        <v>4147</v>
      </c>
      <c r="O2014" t="s">
        <v>529</v>
      </c>
      <c r="P2014">
        <f t="shared" si="64"/>
        <v>2.6706316787992495</v>
      </c>
    </row>
    <row r="2015" spans="1:16">
      <c r="A2015">
        <v>15</v>
      </c>
      <c r="B2015" t="s">
        <v>0</v>
      </c>
      <c r="C2015">
        <v>30</v>
      </c>
      <c r="D2015">
        <v>32</v>
      </c>
      <c r="E2015" t="s">
        <v>171</v>
      </c>
      <c r="F2015" t="s">
        <v>172</v>
      </c>
      <c r="G2015" t="s">
        <v>173</v>
      </c>
      <c r="H2015" t="s">
        <v>174</v>
      </c>
      <c r="I2015">
        <v>82942782316</v>
      </c>
      <c r="J2015">
        <v>82942790510</v>
      </c>
      <c r="K2015">
        <f t="shared" si="63"/>
        <v>2.2761111111111112</v>
      </c>
      <c r="L2015" t="s">
        <v>5</v>
      </c>
      <c r="M2015">
        <v>2291</v>
      </c>
      <c r="N2015">
        <v>2291</v>
      </c>
      <c r="O2015">
        <v>2291</v>
      </c>
      <c r="P2015">
        <f t="shared" si="64"/>
        <v>0.54288367980503971</v>
      </c>
    </row>
    <row r="2016" spans="1:16">
      <c r="A2016">
        <v>15</v>
      </c>
      <c r="B2016" t="s">
        <v>0</v>
      </c>
      <c r="C2016">
        <v>30</v>
      </c>
      <c r="D2016">
        <v>26</v>
      </c>
      <c r="E2016" t="s">
        <v>324</v>
      </c>
      <c r="F2016" t="s">
        <v>325</v>
      </c>
      <c r="G2016" t="s">
        <v>326</v>
      </c>
      <c r="H2016" t="s">
        <v>327</v>
      </c>
      <c r="I2016">
        <v>82942795357</v>
      </c>
      <c r="J2016">
        <v>82942814957</v>
      </c>
      <c r="K2016">
        <f t="shared" si="63"/>
        <v>5.4444444444444446</v>
      </c>
      <c r="L2016" t="s">
        <v>5</v>
      </c>
      <c r="M2016">
        <v>1666</v>
      </c>
      <c r="N2016">
        <v>1666</v>
      </c>
      <c r="O2016">
        <v>1666</v>
      </c>
      <c r="P2016">
        <f t="shared" si="64"/>
        <v>-0.17362628752867848</v>
      </c>
    </row>
    <row r="2017" spans="1:16">
      <c r="A2017">
        <v>15</v>
      </c>
      <c r="B2017" t="s">
        <v>0</v>
      </c>
      <c r="C2017">
        <v>30</v>
      </c>
      <c r="D2017">
        <v>27</v>
      </c>
      <c r="E2017" t="s">
        <v>79</v>
      </c>
      <c r="F2017" t="s">
        <v>80</v>
      </c>
      <c r="G2017" t="s">
        <v>81</v>
      </c>
      <c r="H2017" t="s">
        <v>82</v>
      </c>
      <c r="I2017">
        <v>82942802648</v>
      </c>
      <c r="J2017">
        <v>82942816370</v>
      </c>
      <c r="K2017">
        <f t="shared" si="63"/>
        <v>3.8116666666666665</v>
      </c>
      <c r="L2017" t="s">
        <v>5</v>
      </c>
      <c r="M2017">
        <v>1171</v>
      </c>
      <c r="N2017">
        <v>1171</v>
      </c>
      <c r="O2017">
        <v>1171</v>
      </c>
      <c r="P2017">
        <f t="shared" si="64"/>
        <v>-0.74110218165698327</v>
      </c>
    </row>
    <row r="2018" spans="1:16">
      <c r="A2018">
        <v>16</v>
      </c>
      <c r="B2018" t="s">
        <v>27</v>
      </c>
      <c r="C2018">
        <v>0</v>
      </c>
      <c r="D2018">
        <v>28</v>
      </c>
      <c r="E2018" t="s">
        <v>350</v>
      </c>
      <c r="F2018" t="s">
        <v>351</v>
      </c>
      <c r="G2018" t="s">
        <v>352</v>
      </c>
      <c r="H2018" t="s">
        <v>353</v>
      </c>
      <c r="J2018">
        <v>82942729774</v>
      </c>
      <c r="K2018">
        <f t="shared" si="63"/>
        <v>0</v>
      </c>
      <c r="L2018" t="s">
        <v>11</v>
      </c>
      <c r="M2018">
        <v>1970</v>
      </c>
      <c r="N2018">
        <v>1970</v>
      </c>
      <c r="O2018">
        <v>1970</v>
      </c>
      <c r="P2018">
        <f t="shared" si="64"/>
        <v>0.30220897570372435</v>
      </c>
    </row>
    <row r="2019" spans="1:16">
      <c r="A2019">
        <v>16</v>
      </c>
      <c r="B2019" t="s">
        <v>27</v>
      </c>
      <c r="C2019">
        <v>0</v>
      </c>
      <c r="D2019">
        <v>29</v>
      </c>
      <c r="E2019" t="s">
        <v>189</v>
      </c>
      <c r="F2019" t="s">
        <v>190</v>
      </c>
      <c r="G2019" t="s">
        <v>191</v>
      </c>
      <c r="H2019" t="s">
        <v>192</v>
      </c>
      <c r="J2019">
        <v>82942730831</v>
      </c>
      <c r="K2019">
        <f t="shared" si="63"/>
        <v>0</v>
      </c>
      <c r="L2019" t="s">
        <v>11</v>
      </c>
      <c r="M2019">
        <v>1003</v>
      </c>
      <c r="N2019">
        <v>1003</v>
      </c>
      <c r="O2019">
        <v>1003</v>
      </c>
      <c r="P2019">
        <f t="shared" si="64"/>
        <v>-0.60796719924582054</v>
      </c>
    </row>
    <row r="2020" spans="1:16">
      <c r="A2020">
        <v>16</v>
      </c>
      <c r="B2020" t="s">
        <v>27</v>
      </c>
      <c r="C2020">
        <v>0</v>
      </c>
      <c r="D2020">
        <v>31</v>
      </c>
      <c r="E2020" t="s">
        <v>418</v>
      </c>
      <c r="F2020" t="s">
        <v>419</v>
      </c>
      <c r="G2020" t="s">
        <v>420</v>
      </c>
      <c r="H2020" t="s">
        <v>421</v>
      </c>
      <c r="J2020">
        <v>82942756905</v>
      </c>
      <c r="K2020">
        <f t="shared" si="63"/>
        <v>0</v>
      </c>
      <c r="L2020" t="s">
        <v>11</v>
      </c>
      <c r="M2020">
        <v>762</v>
      </c>
      <c r="N2020">
        <v>762</v>
      </c>
      <c r="O2020">
        <v>762</v>
      </c>
      <c r="P2020">
        <f t="shared" si="64"/>
        <v>-0.83480531523634827</v>
      </c>
    </row>
    <row r="2021" spans="1:16">
      <c r="A2021">
        <v>16</v>
      </c>
      <c r="B2021" t="s">
        <v>27</v>
      </c>
      <c r="C2021">
        <v>0</v>
      </c>
      <c r="D2021">
        <v>25</v>
      </c>
      <c r="E2021" t="s">
        <v>118</v>
      </c>
      <c r="F2021" t="s">
        <v>119</v>
      </c>
      <c r="G2021" t="s">
        <v>120</v>
      </c>
      <c r="H2021" t="s">
        <v>121</v>
      </c>
      <c r="J2021">
        <v>82942758457</v>
      </c>
      <c r="K2021">
        <f t="shared" si="63"/>
        <v>0</v>
      </c>
      <c r="L2021" t="s">
        <v>11</v>
      </c>
      <c r="M2021">
        <v>1538</v>
      </c>
      <c r="N2021">
        <v>1538</v>
      </c>
      <c r="O2021">
        <v>1538</v>
      </c>
      <c r="P2021">
        <f t="shared" si="64"/>
        <v>-0.10440540648676518</v>
      </c>
    </row>
    <row r="2022" spans="1:16">
      <c r="A2022">
        <v>16</v>
      </c>
      <c r="B2022" t="s">
        <v>27</v>
      </c>
      <c r="C2022">
        <v>0</v>
      </c>
      <c r="D2022">
        <v>26</v>
      </c>
      <c r="E2022" t="s">
        <v>324</v>
      </c>
      <c r="F2022" t="s">
        <v>325</v>
      </c>
      <c r="G2022" t="s">
        <v>326</v>
      </c>
      <c r="H2022" t="s">
        <v>327</v>
      </c>
      <c r="J2022">
        <v>82942782529</v>
      </c>
      <c r="K2022">
        <f t="shared" si="63"/>
        <v>0</v>
      </c>
      <c r="L2022" t="s">
        <v>11</v>
      </c>
      <c r="M2022">
        <v>642</v>
      </c>
      <c r="N2022">
        <v>642</v>
      </c>
      <c r="O2022">
        <v>642</v>
      </c>
      <c r="P2022">
        <f t="shared" si="64"/>
        <v>-0.94775375473370649</v>
      </c>
    </row>
    <row r="2023" spans="1:16">
      <c r="A2023">
        <v>16</v>
      </c>
      <c r="B2023" t="s">
        <v>27</v>
      </c>
      <c r="C2023">
        <v>0</v>
      </c>
      <c r="D2023">
        <v>30</v>
      </c>
      <c r="E2023" t="s">
        <v>468</v>
      </c>
      <c r="F2023" t="s">
        <v>469</v>
      </c>
      <c r="G2023" t="s">
        <v>470</v>
      </c>
      <c r="H2023" t="s">
        <v>471</v>
      </c>
      <c r="J2023">
        <v>82942785381</v>
      </c>
      <c r="K2023">
        <f t="shared" si="63"/>
        <v>0</v>
      </c>
      <c r="L2023" t="s">
        <v>5</v>
      </c>
      <c r="M2023">
        <v>2002</v>
      </c>
      <c r="N2023">
        <v>2002</v>
      </c>
      <c r="O2023">
        <v>2002</v>
      </c>
      <c r="P2023">
        <f t="shared" si="64"/>
        <v>0.33232855956968654</v>
      </c>
    </row>
    <row r="2024" spans="1:16">
      <c r="A2024">
        <v>16</v>
      </c>
      <c r="B2024" t="s">
        <v>27</v>
      </c>
      <c r="C2024">
        <v>0</v>
      </c>
      <c r="D2024">
        <v>27</v>
      </c>
      <c r="E2024" t="s">
        <v>79</v>
      </c>
      <c r="F2024" t="s">
        <v>80</v>
      </c>
      <c r="G2024" t="s">
        <v>81</v>
      </c>
      <c r="H2024" t="s">
        <v>82</v>
      </c>
      <c r="J2024">
        <v>82942809746</v>
      </c>
      <c r="K2024">
        <f t="shared" si="63"/>
        <v>0</v>
      </c>
      <c r="L2024" t="s">
        <v>11</v>
      </c>
      <c r="M2024">
        <v>626</v>
      </c>
      <c r="N2024">
        <v>626</v>
      </c>
      <c r="O2024">
        <v>626</v>
      </c>
      <c r="P2024">
        <f t="shared" si="64"/>
        <v>-0.96281354666668761</v>
      </c>
    </row>
    <row r="2025" spans="1:16">
      <c r="A2025">
        <v>16</v>
      </c>
      <c r="B2025" t="s">
        <v>27</v>
      </c>
      <c r="C2025">
        <v>0</v>
      </c>
      <c r="D2025">
        <v>32</v>
      </c>
      <c r="E2025" t="s">
        <v>171</v>
      </c>
      <c r="F2025" t="s">
        <v>172</v>
      </c>
      <c r="G2025" t="s">
        <v>173</v>
      </c>
      <c r="H2025" t="s">
        <v>174</v>
      </c>
      <c r="J2025">
        <v>82942810906</v>
      </c>
      <c r="K2025">
        <f t="shared" si="63"/>
        <v>0</v>
      </c>
      <c r="L2025" t="s">
        <v>11</v>
      </c>
      <c r="M2025">
        <v>1346</v>
      </c>
      <c r="N2025">
        <v>1346</v>
      </c>
      <c r="O2025">
        <v>1346</v>
      </c>
      <c r="P2025">
        <f t="shared" si="64"/>
        <v>-0.28512290968253828</v>
      </c>
    </row>
    <row r="2026" spans="1:16">
      <c r="A2026">
        <v>16</v>
      </c>
      <c r="B2026" t="s">
        <v>27</v>
      </c>
      <c r="C2026">
        <v>3</v>
      </c>
      <c r="D2026">
        <v>50</v>
      </c>
      <c r="E2026" t="s">
        <v>75</v>
      </c>
      <c r="F2026" t="s">
        <v>76</v>
      </c>
      <c r="G2026" t="s">
        <v>77</v>
      </c>
      <c r="H2026" t="s">
        <v>78</v>
      </c>
      <c r="I2026">
        <v>82942711568</v>
      </c>
      <c r="J2026">
        <v>82942731138</v>
      </c>
      <c r="K2026">
        <f t="shared" si="63"/>
        <v>5.4361111111111118</v>
      </c>
      <c r="L2026" t="s">
        <v>11</v>
      </c>
      <c r="M2026">
        <v>778</v>
      </c>
      <c r="N2026">
        <v>778</v>
      </c>
      <c r="O2026">
        <v>778</v>
      </c>
      <c r="P2026">
        <f t="shared" si="64"/>
        <v>-0.81974552330336714</v>
      </c>
    </row>
    <row r="2027" spans="1:16">
      <c r="A2027">
        <v>16</v>
      </c>
      <c r="B2027" t="s">
        <v>27</v>
      </c>
      <c r="C2027">
        <v>3</v>
      </c>
      <c r="D2027">
        <v>53</v>
      </c>
      <c r="E2027" t="s">
        <v>218</v>
      </c>
      <c r="F2027" t="s">
        <v>219</v>
      </c>
      <c r="G2027" t="s">
        <v>220</v>
      </c>
      <c r="H2027" t="s">
        <v>221</v>
      </c>
      <c r="I2027">
        <v>82942727283</v>
      </c>
      <c r="J2027">
        <v>82942734501</v>
      </c>
      <c r="K2027">
        <f t="shared" si="63"/>
        <v>2.0049999999999999</v>
      </c>
      <c r="L2027" t="s">
        <v>11</v>
      </c>
      <c r="M2027">
        <v>1250</v>
      </c>
      <c r="N2027">
        <v>1250</v>
      </c>
      <c r="O2027">
        <v>1250</v>
      </c>
      <c r="P2027">
        <f t="shared" si="64"/>
        <v>-0.37548166128042487</v>
      </c>
    </row>
    <row r="2028" spans="1:16">
      <c r="A2028">
        <v>16</v>
      </c>
      <c r="B2028" t="s">
        <v>27</v>
      </c>
      <c r="C2028">
        <v>3</v>
      </c>
      <c r="D2028">
        <v>52</v>
      </c>
      <c r="E2028" t="s">
        <v>499</v>
      </c>
      <c r="F2028" t="s">
        <v>500</v>
      </c>
      <c r="G2028" t="s">
        <v>501</v>
      </c>
      <c r="H2028" t="s">
        <v>502</v>
      </c>
      <c r="I2028">
        <v>82942736984</v>
      </c>
      <c r="J2028">
        <v>82942756838</v>
      </c>
      <c r="K2028">
        <f t="shared" si="63"/>
        <v>5.5149999999999997</v>
      </c>
      <c r="L2028" t="s">
        <v>11</v>
      </c>
      <c r="M2028">
        <v>610</v>
      </c>
      <c r="N2028">
        <v>610</v>
      </c>
      <c r="O2028">
        <v>610</v>
      </c>
      <c r="P2028">
        <f t="shared" si="64"/>
        <v>-0.97787333859966863</v>
      </c>
    </row>
    <row r="2029" spans="1:16">
      <c r="A2029">
        <v>16</v>
      </c>
      <c r="B2029" t="s">
        <v>27</v>
      </c>
      <c r="C2029">
        <v>3</v>
      </c>
      <c r="D2029">
        <v>55</v>
      </c>
      <c r="E2029" t="s">
        <v>28</v>
      </c>
      <c r="F2029" t="s">
        <v>29</v>
      </c>
      <c r="G2029" t="s">
        <v>30</v>
      </c>
      <c r="H2029" t="s">
        <v>31</v>
      </c>
      <c r="I2029">
        <v>82942740873</v>
      </c>
      <c r="J2029">
        <v>82942758214</v>
      </c>
      <c r="K2029">
        <f t="shared" si="63"/>
        <v>4.8169444444444443</v>
      </c>
      <c r="L2029" t="s">
        <v>11</v>
      </c>
      <c r="M2029">
        <v>1930</v>
      </c>
      <c r="N2029">
        <v>1930</v>
      </c>
      <c r="O2029">
        <v>1930</v>
      </c>
      <c r="P2029">
        <f t="shared" si="64"/>
        <v>0.26455949587127164</v>
      </c>
    </row>
    <row r="2030" spans="1:16">
      <c r="A2030">
        <v>16</v>
      </c>
      <c r="B2030" t="s">
        <v>27</v>
      </c>
      <c r="C2030">
        <v>3</v>
      </c>
      <c r="D2030">
        <v>49</v>
      </c>
      <c r="E2030" t="s">
        <v>507</v>
      </c>
      <c r="F2030" t="s">
        <v>508</v>
      </c>
      <c r="G2030" t="s">
        <v>509</v>
      </c>
      <c r="H2030" t="s">
        <v>510</v>
      </c>
      <c r="I2030">
        <v>82942771018</v>
      </c>
      <c r="J2030">
        <v>82942785122</v>
      </c>
      <c r="K2030">
        <f t="shared" si="63"/>
        <v>3.9177777777777778</v>
      </c>
      <c r="L2030" t="s">
        <v>11</v>
      </c>
      <c r="M2030">
        <v>890</v>
      </c>
      <c r="N2030">
        <v>890</v>
      </c>
      <c r="O2030">
        <v>890</v>
      </c>
      <c r="P2030">
        <f t="shared" si="64"/>
        <v>-0.71432697977249948</v>
      </c>
    </row>
    <row r="2031" spans="1:16">
      <c r="A2031">
        <v>16</v>
      </c>
      <c r="B2031" t="s">
        <v>27</v>
      </c>
      <c r="C2031">
        <v>3</v>
      </c>
      <c r="D2031">
        <v>56</v>
      </c>
      <c r="E2031" t="s">
        <v>377</v>
      </c>
      <c r="F2031" t="s">
        <v>378</v>
      </c>
      <c r="G2031" t="s">
        <v>379</v>
      </c>
      <c r="H2031" t="s">
        <v>380</v>
      </c>
      <c r="I2031">
        <v>82942781711</v>
      </c>
      <c r="J2031">
        <v>82942787699</v>
      </c>
      <c r="K2031">
        <f t="shared" si="63"/>
        <v>1.6633333333333333</v>
      </c>
      <c r="L2031" t="s">
        <v>11</v>
      </c>
      <c r="M2031">
        <v>2354</v>
      </c>
      <c r="N2031">
        <v>2354</v>
      </c>
      <c r="O2031">
        <v>2354</v>
      </c>
      <c r="P2031">
        <f t="shared" si="64"/>
        <v>0.66364398209527065</v>
      </c>
    </row>
    <row r="2032" spans="1:16">
      <c r="A2032">
        <v>16</v>
      </c>
      <c r="B2032" t="s">
        <v>27</v>
      </c>
      <c r="C2032">
        <v>3</v>
      </c>
      <c r="D2032">
        <v>51</v>
      </c>
      <c r="E2032" t="s">
        <v>225</v>
      </c>
      <c r="F2032" t="s">
        <v>226</v>
      </c>
      <c r="G2032" t="s">
        <v>227</v>
      </c>
      <c r="H2032" t="s">
        <v>228</v>
      </c>
      <c r="I2032">
        <v>82942802143</v>
      </c>
      <c r="J2032">
        <v>82942812032</v>
      </c>
      <c r="K2032">
        <f t="shared" si="63"/>
        <v>2.7469444444444444</v>
      </c>
      <c r="L2032" t="s">
        <v>11</v>
      </c>
      <c r="M2032">
        <v>899</v>
      </c>
      <c r="N2032">
        <v>899</v>
      </c>
      <c r="O2032">
        <v>899</v>
      </c>
      <c r="P2032">
        <f t="shared" si="64"/>
        <v>-0.70585584681019764</v>
      </c>
    </row>
    <row r="2033" spans="1:16">
      <c r="A2033">
        <v>16</v>
      </c>
      <c r="B2033" t="s">
        <v>27</v>
      </c>
      <c r="C2033">
        <v>3</v>
      </c>
      <c r="D2033">
        <v>54</v>
      </c>
      <c r="E2033" t="s">
        <v>373</v>
      </c>
      <c r="F2033" t="s">
        <v>374</v>
      </c>
      <c r="G2033" t="s">
        <v>375</v>
      </c>
      <c r="H2033" t="s">
        <v>376</v>
      </c>
      <c r="I2033">
        <v>82942807652</v>
      </c>
      <c r="J2033">
        <v>82942813062</v>
      </c>
      <c r="K2033">
        <f t="shared" si="63"/>
        <v>1.5027777777777778</v>
      </c>
      <c r="L2033" t="s">
        <v>11</v>
      </c>
      <c r="M2033">
        <v>1131</v>
      </c>
      <c r="N2033">
        <v>1131</v>
      </c>
      <c r="O2033">
        <v>1131</v>
      </c>
      <c r="P2033">
        <f t="shared" si="64"/>
        <v>-0.48748886378197176</v>
      </c>
    </row>
    <row r="2034" spans="1:16">
      <c r="A2034">
        <v>16</v>
      </c>
      <c r="B2034" t="s">
        <v>27</v>
      </c>
      <c r="C2034">
        <v>30</v>
      </c>
      <c r="D2034">
        <v>2</v>
      </c>
      <c r="E2034" t="s">
        <v>122</v>
      </c>
      <c r="F2034" t="s">
        <v>123</v>
      </c>
      <c r="G2034" t="s">
        <v>124</v>
      </c>
      <c r="H2034" t="s">
        <v>125</v>
      </c>
      <c r="I2034">
        <v>82942718697</v>
      </c>
      <c r="J2034">
        <v>82942732941</v>
      </c>
      <c r="K2034">
        <f t="shared" si="63"/>
        <v>3.9566666666666666</v>
      </c>
      <c r="L2034" t="s">
        <v>11</v>
      </c>
      <c r="M2034">
        <v>1002</v>
      </c>
      <c r="N2034">
        <v>1002</v>
      </c>
      <c r="O2034">
        <v>1002</v>
      </c>
      <c r="P2034">
        <f t="shared" si="64"/>
        <v>-0.60890843624163182</v>
      </c>
    </row>
    <row r="2035" spans="1:16">
      <c r="A2035">
        <v>16</v>
      </c>
      <c r="B2035" t="s">
        <v>27</v>
      </c>
      <c r="C2035">
        <v>30</v>
      </c>
      <c r="D2035">
        <v>5</v>
      </c>
      <c r="E2035" t="s">
        <v>489</v>
      </c>
      <c r="F2035" t="s">
        <v>490</v>
      </c>
      <c r="G2035" t="s">
        <v>491</v>
      </c>
      <c r="H2035" t="s">
        <v>492</v>
      </c>
      <c r="I2035">
        <v>82942723719</v>
      </c>
      <c r="J2035">
        <v>82942733032</v>
      </c>
      <c r="K2035">
        <f t="shared" si="63"/>
        <v>2.5869444444444443</v>
      </c>
      <c r="L2035" t="s">
        <v>11</v>
      </c>
      <c r="M2035">
        <v>1466</v>
      </c>
      <c r="N2035">
        <v>1466</v>
      </c>
      <c r="O2035">
        <v>1466</v>
      </c>
      <c r="P2035">
        <f t="shared" si="64"/>
        <v>-0.17217447018518009</v>
      </c>
    </row>
    <row r="2036" spans="1:16">
      <c r="A2036">
        <v>16</v>
      </c>
      <c r="B2036" t="s">
        <v>27</v>
      </c>
      <c r="C2036">
        <v>30</v>
      </c>
      <c r="D2036">
        <v>1</v>
      </c>
      <c r="E2036" t="s">
        <v>286</v>
      </c>
      <c r="F2036" t="s">
        <v>287</v>
      </c>
      <c r="G2036" t="s">
        <v>288</v>
      </c>
      <c r="H2036" t="s">
        <v>289</v>
      </c>
      <c r="I2036">
        <v>82942735202</v>
      </c>
      <c r="J2036">
        <v>82942756771</v>
      </c>
      <c r="K2036">
        <f t="shared" si="63"/>
        <v>5.9913888888888893</v>
      </c>
      <c r="L2036" t="s">
        <v>11</v>
      </c>
      <c r="M2036">
        <v>611</v>
      </c>
      <c r="N2036">
        <v>611</v>
      </c>
      <c r="O2036">
        <v>611</v>
      </c>
      <c r="P2036">
        <f t="shared" si="64"/>
        <v>-0.97693210160385735</v>
      </c>
    </row>
    <row r="2037" spans="1:16">
      <c r="A2037">
        <v>16</v>
      </c>
      <c r="B2037" t="s">
        <v>27</v>
      </c>
      <c r="C2037">
        <v>30</v>
      </c>
      <c r="D2037">
        <v>4</v>
      </c>
      <c r="E2037" t="s">
        <v>434</v>
      </c>
      <c r="F2037" t="s">
        <v>435</v>
      </c>
      <c r="G2037" t="s">
        <v>436</v>
      </c>
      <c r="H2037" t="s">
        <v>437</v>
      </c>
      <c r="I2037">
        <v>82942752700</v>
      </c>
      <c r="J2037">
        <v>82942759444</v>
      </c>
      <c r="K2037">
        <f t="shared" si="63"/>
        <v>1.8733333333333335</v>
      </c>
      <c r="L2037" t="s">
        <v>11</v>
      </c>
      <c r="M2037">
        <v>802</v>
      </c>
      <c r="N2037">
        <v>802</v>
      </c>
      <c r="O2037">
        <v>802</v>
      </c>
      <c r="P2037">
        <f t="shared" si="64"/>
        <v>-0.79715583540389556</v>
      </c>
    </row>
    <row r="2038" spans="1:16">
      <c r="A2038">
        <v>16</v>
      </c>
      <c r="B2038" t="s">
        <v>27</v>
      </c>
      <c r="C2038">
        <v>30</v>
      </c>
      <c r="D2038">
        <v>7</v>
      </c>
      <c r="E2038" t="s">
        <v>58</v>
      </c>
      <c r="F2038" t="s">
        <v>59</v>
      </c>
      <c r="G2038" t="s">
        <v>60</v>
      </c>
      <c r="H2038" t="s">
        <v>61</v>
      </c>
      <c r="I2038">
        <v>82942765996</v>
      </c>
      <c r="J2038">
        <v>82942783400</v>
      </c>
      <c r="K2038">
        <f t="shared" si="63"/>
        <v>4.8344444444444443</v>
      </c>
      <c r="L2038" t="s">
        <v>11</v>
      </c>
      <c r="M2038">
        <v>690</v>
      </c>
      <c r="N2038">
        <v>690</v>
      </c>
      <c r="O2038">
        <v>690</v>
      </c>
      <c r="P2038">
        <f t="shared" si="64"/>
        <v>-0.90257437893476322</v>
      </c>
    </row>
    <row r="2039" spans="1:16">
      <c r="A2039">
        <v>16</v>
      </c>
      <c r="B2039" t="s">
        <v>27</v>
      </c>
      <c r="C2039">
        <v>30</v>
      </c>
      <c r="D2039">
        <v>8</v>
      </c>
      <c r="E2039" t="s">
        <v>155</v>
      </c>
      <c r="F2039" t="s">
        <v>156</v>
      </c>
      <c r="G2039" t="s">
        <v>157</v>
      </c>
      <c r="H2039" t="s">
        <v>158</v>
      </c>
      <c r="I2039">
        <v>82942778146</v>
      </c>
      <c r="J2039">
        <v>82942786389</v>
      </c>
      <c r="K2039">
        <f t="shared" si="63"/>
        <v>2.2897222222222222</v>
      </c>
      <c r="L2039" t="s">
        <v>11</v>
      </c>
      <c r="M2039">
        <v>866</v>
      </c>
      <c r="N2039">
        <v>866</v>
      </c>
      <c r="O2039">
        <v>866</v>
      </c>
      <c r="P2039">
        <f t="shared" si="64"/>
        <v>-0.73691666767197117</v>
      </c>
    </row>
    <row r="2040" spans="1:16">
      <c r="A2040">
        <v>16</v>
      </c>
      <c r="B2040" t="s">
        <v>27</v>
      </c>
      <c r="C2040">
        <v>30</v>
      </c>
      <c r="D2040">
        <v>3</v>
      </c>
      <c r="E2040" t="s">
        <v>204</v>
      </c>
      <c r="F2040" t="s">
        <v>205</v>
      </c>
      <c r="G2040" t="s">
        <v>206</v>
      </c>
      <c r="H2040" t="s">
        <v>207</v>
      </c>
      <c r="I2040">
        <v>82942788049</v>
      </c>
      <c r="J2040">
        <v>82942809814</v>
      </c>
      <c r="K2040">
        <f t="shared" si="63"/>
        <v>6.0458333333333334</v>
      </c>
      <c r="L2040" t="s">
        <v>11</v>
      </c>
      <c r="M2040">
        <v>514</v>
      </c>
      <c r="N2040">
        <v>514</v>
      </c>
      <c r="O2040">
        <v>514</v>
      </c>
      <c r="P2040">
        <f t="shared" si="64"/>
        <v>-1.0682320901975553</v>
      </c>
    </row>
    <row r="2041" spans="1:16">
      <c r="A2041">
        <v>16</v>
      </c>
      <c r="B2041" t="s">
        <v>27</v>
      </c>
      <c r="C2041">
        <v>30</v>
      </c>
      <c r="D2041">
        <v>6</v>
      </c>
      <c r="E2041" t="s">
        <v>262</v>
      </c>
      <c r="F2041" t="s">
        <v>263</v>
      </c>
      <c r="G2041" t="s">
        <v>264</v>
      </c>
      <c r="H2041" t="s">
        <v>265</v>
      </c>
      <c r="I2041">
        <v>82942791451</v>
      </c>
      <c r="J2041">
        <v>82942810081</v>
      </c>
      <c r="K2041">
        <f t="shared" si="63"/>
        <v>5.1749999999999998</v>
      </c>
      <c r="L2041" t="s">
        <v>11</v>
      </c>
      <c r="M2041">
        <v>915</v>
      </c>
      <c r="N2041">
        <v>915</v>
      </c>
      <c r="O2041">
        <v>915</v>
      </c>
      <c r="P2041">
        <f t="shared" si="64"/>
        <v>-0.69079605487721651</v>
      </c>
    </row>
    <row r="2042" spans="1:16">
      <c r="A2042">
        <v>16</v>
      </c>
      <c r="B2042" t="s">
        <v>12</v>
      </c>
      <c r="C2042">
        <v>0</v>
      </c>
      <c r="E2042" t="s">
        <v>62</v>
      </c>
      <c r="F2042" t="s">
        <v>63</v>
      </c>
      <c r="H2042" t="s">
        <v>64</v>
      </c>
      <c r="J2042">
        <v>82942730584</v>
      </c>
      <c r="K2042">
        <f t="shared" si="63"/>
        <v>0</v>
      </c>
      <c r="L2042" t="s">
        <v>11</v>
      </c>
      <c r="M2042">
        <v>1090</v>
      </c>
      <c r="N2042">
        <v>1090</v>
      </c>
      <c r="O2042">
        <v>1090</v>
      </c>
      <c r="P2042">
        <f t="shared" si="64"/>
        <v>-0.52607958061023585</v>
      </c>
    </row>
    <row r="2043" spans="1:16">
      <c r="A2043">
        <v>16</v>
      </c>
      <c r="B2043" t="s">
        <v>12</v>
      </c>
      <c r="C2043">
        <v>0</v>
      </c>
      <c r="E2043" t="s">
        <v>283</v>
      </c>
      <c r="F2043" t="s">
        <v>284</v>
      </c>
      <c r="H2043" t="s">
        <v>285</v>
      </c>
      <c r="J2043">
        <v>82942732819</v>
      </c>
      <c r="K2043">
        <f t="shared" si="63"/>
        <v>0</v>
      </c>
      <c r="L2043" t="s">
        <v>11</v>
      </c>
      <c r="M2043">
        <v>1530</v>
      </c>
      <c r="N2043">
        <v>1530</v>
      </c>
      <c r="O2043">
        <v>1530</v>
      </c>
      <c r="P2043">
        <f t="shared" si="64"/>
        <v>-0.11193530245325573</v>
      </c>
    </row>
    <row r="2044" spans="1:16">
      <c r="A2044">
        <v>16</v>
      </c>
      <c r="B2044" t="s">
        <v>12</v>
      </c>
      <c r="C2044">
        <v>0</v>
      </c>
      <c r="E2044" t="s">
        <v>149</v>
      </c>
      <c r="F2044" t="s">
        <v>150</v>
      </c>
      <c r="H2044" t="s">
        <v>151</v>
      </c>
      <c r="J2044">
        <v>82942734731</v>
      </c>
      <c r="K2044">
        <f t="shared" si="63"/>
        <v>0</v>
      </c>
      <c r="L2044" t="s">
        <v>11</v>
      </c>
      <c r="M2044">
        <v>715</v>
      </c>
      <c r="N2044">
        <v>715</v>
      </c>
      <c r="O2044">
        <v>715</v>
      </c>
      <c r="P2044">
        <f t="shared" si="64"/>
        <v>-0.87904345403948025</v>
      </c>
    </row>
    <row r="2045" spans="1:16">
      <c r="A2045">
        <v>16</v>
      </c>
      <c r="B2045" t="s">
        <v>12</v>
      </c>
      <c r="C2045">
        <v>0</v>
      </c>
      <c r="E2045" t="s">
        <v>72</v>
      </c>
      <c r="F2045" t="s">
        <v>73</v>
      </c>
      <c r="H2045" t="s">
        <v>74</v>
      </c>
      <c r="J2045">
        <v>82942757573</v>
      </c>
      <c r="K2045">
        <f t="shared" si="63"/>
        <v>0</v>
      </c>
      <c r="L2045" t="s">
        <v>11</v>
      </c>
      <c r="M2045">
        <v>747</v>
      </c>
      <c r="N2045">
        <v>747</v>
      </c>
      <c r="O2045">
        <v>747</v>
      </c>
      <c r="P2045">
        <f t="shared" si="64"/>
        <v>-0.848923870173518</v>
      </c>
    </row>
    <row r="2046" spans="1:16">
      <c r="A2046">
        <v>16</v>
      </c>
      <c r="B2046" t="s">
        <v>12</v>
      </c>
      <c r="C2046">
        <v>0</v>
      </c>
      <c r="E2046" t="s">
        <v>455</v>
      </c>
      <c r="F2046" t="s">
        <v>456</v>
      </c>
      <c r="H2046" t="s">
        <v>457</v>
      </c>
      <c r="J2046">
        <v>82942757843</v>
      </c>
      <c r="K2046">
        <f t="shared" si="63"/>
        <v>0</v>
      </c>
      <c r="L2046" t="s">
        <v>11</v>
      </c>
      <c r="M2046">
        <v>930</v>
      </c>
      <c r="N2046">
        <v>930</v>
      </c>
      <c r="O2046">
        <v>930</v>
      </c>
      <c r="P2046">
        <f t="shared" si="64"/>
        <v>-0.67667749994004678</v>
      </c>
    </row>
    <row r="2047" spans="1:16">
      <c r="A2047">
        <v>16</v>
      </c>
      <c r="B2047" t="s">
        <v>12</v>
      </c>
      <c r="C2047">
        <v>0</v>
      </c>
      <c r="E2047" t="s">
        <v>197</v>
      </c>
      <c r="F2047" t="s">
        <v>198</v>
      </c>
      <c r="H2047" t="s">
        <v>199</v>
      </c>
      <c r="J2047">
        <v>82942759055</v>
      </c>
      <c r="K2047">
        <f t="shared" si="63"/>
        <v>0</v>
      </c>
      <c r="L2047" t="s">
        <v>11</v>
      </c>
      <c r="M2047">
        <v>1066</v>
      </c>
      <c r="N2047">
        <v>1066</v>
      </c>
      <c r="O2047">
        <v>1066</v>
      </c>
      <c r="P2047">
        <f t="shared" si="64"/>
        <v>-0.54866926850970743</v>
      </c>
    </row>
    <row r="2048" spans="1:16">
      <c r="A2048">
        <v>16</v>
      </c>
      <c r="B2048" t="s">
        <v>12</v>
      </c>
      <c r="C2048">
        <v>0</v>
      </c>
      <c r="E2048" t="s">
        <v>165</v>
      </c>
      <c r="F2048" t="s">
        <v>166</v>
      </c>
      <c r="H2048" t="s">
        <v>167</v>
      </c>
      <c r="J2048">
        <v>82942782597</v>
      </c>
      <c r="K2048">
        <f t="shared" si="63"/>
        <v>0</v>
      </c>
      <c r="L2048" t="s">
        <v>11</v>
      </c>
      <c r="M2048">
        <v>666</v>
      </c>
      <c r="N2048">
        <v>666</v>
      </c>
      <c r="O2048">
        <v>666</v>
      </c>
      <c r="P2048">
        <f t="shared" si="64"/>
        <v>-0.9251640668342348</v>
      </c>
    </row>
    <row r="2049" spans="1:16">
      <c r="A2049">
        <v>16</v>
      </c>
      <c r="B2049" t="s">
        <v>12</v>
      </c>
      <c r="C2049">
        <v>0</v>
      </c>
      <c r="E2049" t="s">
        <v>98</v>
      </c>
      <c r="F2049" t="s">
        <v>99</v>
      </c>
      <c r="H2049" t="s">
        <v>100</v>
      </c>
      <c r="J2049">
        <v>82942785913</v>
      </c>
      <c r="K2049">
        <f t="shared" si="63"/>
        <v>0</v>
      </c>
      <c r="L2049" t="s">
        <v>11</v>
      </c>
      <c r="M2049">
        <v>2339</v>
      </c>
      <c r="N2049">
        <v>2339</v>
      </c>
      <c r="O2049">
        <v>2339</v>
      </c>
      <c r="P2049">
        <f t="shared" si="64"/>
        <v>0.64952542715810091</v>
      </c>
    </row>
    <row r="2050" spans="1:16">
      <c r="A2050">
        <v>16</v>
      </c>
      <c r="B2050" t="s">
        <v>12</v>
      </c>
      <c r="C2050">
        <v>0</v>
      </c>
      <c r="E2050" t="s">
        <v>270</v>
      </c>
      <c r="F2050" t="s">
        <v>271</v>
      </c>
      <c r="H2050" t="s">
        <v>272</v>
      </c>
      <c r="J2050">
        <v>82942787293</v>
      </c>
      <c r="K2050">
        <f t="shared" si="63"/>
        <v>0</v>
      </c>
      <c r="L2050" t="s">
        <v>11</v>
      </c>
      <c r="M2050">
        <v>706</v>
      </c>
      <c r="N2050">
        <v>706</v>
      </c>
      <c r="O2050">
        <v>706</v>
      </c>
      <c r="P2050">
        <f t="shared" si="64"/>
        <v>-0.8875145870017821</v>
      </c>
    </row>
    <row r="2051" spans="1:16">
      <c r="A2051">
        <v>16</v>
      </c>
      <c r="B2051" t="s">
        <v>12</v>
      </c>
      <c r="C2051">
        <v>0</v>
      </c>
      <c r="E2051" t="s">
        <v>277</v>
      </c>
      <c r="F2051" t="s">
        <v>278</v>
      </c>
      <c r="H2051" t="s">
        <v>279</v>
      </c>
      <c r="J2051">
        <v>82942809653</v>
      </c>
      <c r="K2051">
        <f t="shared" ref="K2051:K2114" si="65">IF(ISBLANK(I2051),0,((J2051-I2051)/60)/60)</f>
        <v>0</v>
      </c>
      <c r="L2051" t="s">
        <v>11</v>
      </c>
      <c r="M2051">
        <v>1052</v>
      </c>
      <c r="N2051">
        <v>1052</v>
      </c>
      <c r="O2051">
        <v>1052</v>
      </c>
      <c r="P2051">
        <f t="shared" ref="P2051:P2114" si="66">IF(ISBLANK(N2051),"",(N2051-VLOOKUP($A2051,$R:$T,2,FALSE))/VLOOKUP($A2051,$R:$T,3,FALSE))</f>
        <v>-0.56184658645106589</v>
      </c>
    </row>
    <row r="2052" spans="1:16">
      <c r="A2052">
        <v>16</v>
      </c>
      <c r="B2052" t="s">
        <v>12</v>
      </c>
      <c r="C2052">
        <v>0</v>
      </c>
      <c r="E2052" t="s">
        <v>367</v>
      </c>
      <c r="F2052" t="s">
        <v>368</v>
      </c>
      <c r="H2052" t="s">
        <v>369</v>
      </c>
      <c r="J2052">
        <v>82942810166</v>
      </c>
      <c r="K2052">
        <f t="shared" si="65"/>
        <v>0</v>
      </c>
      <c r="L2052" t="s">
        <v>11</v>
      </c>
      <c r="M2052">
        <v>931</v>
      </c>
      <c r="N2052">
        <v>931</v>
      </c>
      <c r="O2052">
        <v>931</v>
      </c>
      <c r="P2052">
        <f t="shared" si="66"/>
        <v>-0.6757362629442355</v>
      </c>
    </row>
    <row r="2053" spans="1:16">
      <c r="A2053">
        <v>16</v>
      </c>
      <c r="B2053" t="s">
        <v>12</v>
      </c>
      <c r="C2053">
        <v>0</v>
      </c>
      <c r="E2053" t="s">
        <v>95</v>
      </c>
      <c r="F2053" t="s">
        <v>96</v>
      </c>
      <c r="H2053" t="s">
        <v>97</v>
      </c>
      <c r="J2053">
        <v>82942811929</v>
      </c>
      <c r="K2053">
        <f t="shared" si="65"/>
        <v>0</v>
      </c>
      <c r="L2053" t="s">
        <v>11</v>
      </c>
      <c r="M2053">
        <v>1226</v>
      </c>
      <c r="N2053">
        <v>1226</v>
      </c>
      <c r="O2053">
        <v>1226</v>
      </c>
      <c r="P2053">
        <f t="shared" si="66"/>
        <v>-0.39807134917989651</v>
      </c>
    </row>
    <row r="2054" spans="1:16">
      <c r="A2054">
        <v>16</v>
      </c>
      <c r="B2054" t="s">
        <v>12</v>
      </c>
      <c r="C2054">
        <v>3</v>
      </c>
      <c r="E2054" t="s">
        <v>159</v>
      </c>
      <c r="F2054" t="s">
        <v>160</v>
      </c>
      <c r="H2054" t="s">
        <v>161</v>
      </c>
      <c r="I2054">
        <v>82942708004</v>
      </c>
      <c r="J2054">
        <v>82942730032</v>
      </c>
      <c r="K2054">
        <f t="shared" si="65"/>
        <v>6.1188888888888888</v>
      </c>
      <c r="L2054" t="s">
        <v>11</v>
      </c>
      <c r="M2054">
        <v>2659</v>
      </c>
      <c r="N2054">
        <v>2659</v>
      </c>
      <c r="O2054">
        <v>2659</v>
      </c>
      <c r="P2054">
        <f t="shared" si="66"/>
        <v>0.95072126581772276</v>
      </c>
    </row>
    <row r="2055" spans="1:16">
      <c r="A2055">
        <v>16</v>
      </c>
      <c r="B2055" t="s">
        <v>12</v>
      </c>
      <c r="C2055">
        <v>3</v>
      </c>
      <c r="E2055" t="s">
        <v>24</v>
      </c>
      <c r="F2055" t="s">
        <v>25</v>
      </c>
      <c r="H2055" t="s">
        <v>26</v>
      </c>
      <c r="I2055">
        <v>82942715132</v>
      </c>
      <c r="J2055">
        <v>82942731816</v>
      </c>
      <c r="K2055">
        <f t="shared" si="65"/>
        <v>4.6344444444444441</v>
      </c>
      <c r="L2055" t="s">
        <v>11</v>
      </c>
      <c r="M2055">
        <v>1498</v>
      </c>
      <c r="N2055">
        <v>1498</v>
      </c>
      <c r="O2055">
        <v>1498</v>
      </c>
      <c r="P2055">
        <f t="shared" si="66"/>
        <v>-0.14205488631921792</v>
      </c>
    </row>
    <row r="2056" spans="1:16">
      <c r="A2056">
        <v>16</v>
      </c>
      <c r="B2056" t="s">
        <v>12</v>
      </c>
      <c r="C2056">
        <v>3</v>
      </c>
      <c r="E2056" t="s">
        <v>104</v>
      </c>
      <c r="F2056" t="s">
        <v>105</v>
      </c>
      <c r="H2056" t="s">
        <v>106</v>
      </c>
      <c r="I2056">
        <v>82942727445</v>
      </c>
      <c r="J2056">
        <v>82942734290</v>
      </c>
      <c r="K2056">
        <f t="shared" si="65"/>
        <v>1.9013888888888888</v>
      </c>
      <c r="L2056" t="s">
        <v>11</v>
      </c>
      <c r="M2056">
        <v>1723</v>
      </c>
      <c r="N2056">
        <v>1723</v>
      </c>
      <c r="O2056">
        <v>1723</v>
      </c>
      <c r="P2056">
        <f t="shared" si="66"/>
        <v>6.9723437738328731E-2</v>
      </c>
    </row>
    <row r="2057" spans="1:16">
      <c r="A2057">
        <v>16</v>
      </c>
      <c r="B2057" t="s">
        <v>12</v>
      </c>
      <c r="C2057">
        <v>3</v>
      </c>
      <c r="E2057" t="s">
        <v>462</v>
      </c>
      <c r="F2057" t="s">
        <v>463</v>
      </c>
      <c r="H2057" t="s">
        <v>464</v>
      </c>
      <c r="I2057">
        <v>82942739091</v>
      </c>
      <c r="J2057">
        <v>82942757281</v>
      </c>
      <c r="K2057">
        <f t="shared" si="65"/>
        <v>5.052777777777778</v>
      </c>
      <c r="L2057" t="s">
        <v>11</v>
      </c>
      <c r="M2057">
        <v>1090</v>
      </c>
      <c r="N2057">
        <v>1090</v>
      </c>
      <c r="O2057">
        <v>1090</v>
      </c>
      <c r="P2057">
        <f t="shared" si="66"/>
        <v>-0.52607958061023585</v>
      </c>
    </row>
    <row r="2058" spans="1:16">
      <c r="A2058">
        <v>16</v>
      </c>
      <c r="B2058" t="s">
        <v>12</v>
      </c>
      <c r="C2058">
        <v>3</v>
      </c>
      <c r="E2058" t="s">
        <v>293</v>
      </c>
      <c r="F2058" t="s">
        <v>294</v>
      </c>
      <c r="H2058" t="s">
        <v>295</v>
      </c>
      <c r="I2058">
        <v>82942747515</v>
      </c>
      <c r="J2058">
        <v>82942758808</v>
      </c>
      <c r="K2058">
        <f t="shared" si="65"/>
        <v>3.1369444444444445</v>
      </c>
      <c r="L2058" t="s">
        <v>11</v>
      </c>
      <c r="M2058">
        <v>914</v>
      </c>
      <c r="N2058">
        <v>914</v>
      </c>
      <c r="O2058">
        <v>914</v>
      </c>
      <c r="P2058">
        <f t="shared" si="66"/>
        <v>-0.6917372918730279</v>
      </c>
    </row>
    <row r="2059" spans="1:16">
      <c r="A2059">
        <v>16</v>
      </c>
      <c r="B2059" t="s">
        <v>12</v>
      </c>
      <c r="C2059">
        <v>3</v>
      </c>
      <c r="E2059" t="s">
        <v>364</v>
      </c>
      <c r="F2059" t="s">
        <v>365</v>
      </c>
      <c r="H2059" t="s">
        <v>366</v>
      </c>
      <c r="I2059">
        <v>82942754320</v>
      </c>
      <c r="J2059">
        <v>82942759684</v>
      </c>
      <c r="K2059">
        <f t="shared" si="65"/>
        <v>1.49</v>
      </c>
      <c r="L2059" t="s">
        <v>11</v>
      </c>
      <c r="M2059">
        <v>867</v>
      </c>
      <c r="N2059">
        <v>867</v>
      </c>
      <c r="O2059">
        <v>867</v>
      </c>
      <c r="P2059">
        <f t="shared" si="66"/>
        <v>-0.73597543067615978</v>
      </c>
    </row>
    <row r="2060" spans="1:16">
      <c r="A2060">
        <v>16</v>
      </c>
      <c r="B2060" t="s">
        <v>12</v>
      </c>
      <c r="C2060">
        <v>3</v>
      </c>
      <c r="E2060" t="s">
        <v>370</v>
      </c>
      <c r="F2060" t="s">
        <v>371</v>
      </c>
      <c r="H2060" t="s">
        <v>372</v>
      </c>
      <c r="I2060">
        <v>82942765671</v>
      </c>
      <c r="J2060">
        <v>82942783322</v>
      </c>
      <c r="K2060">
        <f t="shared" si="65"/>
        <v>4.9030555555555555</v>
      </c>
      <c r="L2060" t="s">
        <v>11</v>
      </c>
      <c r="M2060">
        <v>802</v>
      </c>
      <c r="N2060">
        <v>802</v>
      </c>
      <c r="O2060">
        <v>802</v>
      </c>
      <c r="P2060">
        <f t="shared" si="66"/>
        <v>-0.79715583540389556</v>
      </c>
    </row>
    <row r="2061" spans="1:16">
      <c r="A2061">
        <v>16</v>
      </c>
      <c r="B2061" t="s">
        <v>12</v>
      </c>
      <c r="C2061">
        <v>3</v>
      </c>
      <c r="E2061" t="s">
        <v>340</v>
      </c>
      <c r="F2061" t="s">
        <v>341</v>
      </c>
      <c r="H2061" t="s">
        <v>342</v>
      </c>
      <c r="I2061">
        <v>82942769236</v>
      </c>
      <c r="J2061">
        <v>82942784023</v>
      </c>
      <c r="K2061">
        <f t="shared" si="65"/>
        <v>4.1074999999999999</v>
      </c>
      <c r="L2061" t="s">
        <v>11</v>
      </c>
      <c r="M2061">
        <v>1866</v>
      </c>
      <c r="N2061">
        <v>1866</v>
      </c>
      <c r="O2061">
        <v>1866</v>
      </c>
      <c r="P2061">
        <f t="shared" si="66"/>
        <v>0.20432032813934725</v>
      </c>
    </row>
    <row r="2062" spans="1:16">
      <c r="A2062">
        <v>16</v>
      </c>
      <c r="B2062" t="s">
        <v>12</v>
      </c>
      <c r="C2062">
        <v>3</v>
      </c>
      <c r="E2062" t="s">
        <v>483</v>
      </c>
      <c r="F2062" t="s">
        <v>484</v>
      </c>
      <c r="H2062" t="s">
        <v>485</v>
      </c>
      <c r="I2062">
        <v>82942781548</v>
      </c>
      <c r="J2062">
        <v>82942787870</v>
      </c>
      <c r="K2062">
        <f t="shared" si="65"/>
        <v>1.756111111111111</v>
      </c>
      <c r="L2062" t="s">
        <v>11</v>
      </c>
      <c r="M2062">
        <v>690</v>
      </c>
      <c r="N2062">
        <v>690</v>
      </c>
      <c r="O2062">
        <v>690</v>
      </c>
      <c r="P2062">
        <f t="shared" si="66"/>
        <v>-0.90257437893476322</v>
      </c>
    </row>
    <row r="2063" spans="1:16">
      <c r="A2063">
        <v>16</v>
      </c>
      <c r="B2063" t="s">
        <v>12</v>
      </c>
      <c r="C2063">
        <v>3</v>
      </c>
      <c r="E2063" t="s">
        <v>243</v>
      </c>
      <c r="F2063" t="s">
        <v>244</v>
      </c>
      <c r="H2063" t="s">
        <v>245</v>
      </c>
      <c r="I2063">
        <v>82942793233</v>
      </c>
      <c r="J2063">
        <v>82942810252</v>
      </c>
      <c r="K2063">
        <f t="shared" si="65"/>
        <v>4.7275</v>
      </c>
      <c r="L2063" t="s">
        <v>11</v>
      </c>
      <c r="M2063">
        <v>1258</v>
      </c>
      <c r="N2063">
        <v>1258</v>
      </c>
      <c r="O2063">
        <v>1258</v>
      </c>
      <c r="P2063">
        <f t="shared" si="66"/>
        <v>-0.36795176531393431</v>
      </c>
    </row>
    <row r="2064" spans="1:16">
      <c r="A2064">
        <v>16</v>
      </c>
      <c r="B2064" t="s">
        <v>12</v>
      </c>
      <c r="C2064">
        <v>3</v>
      </c>
      <c r="E2064" t="s">
        <v>222</v>
      </c>
      <c r="F2064" t="s">
        <v>223</v>
      </c>
      <c r="H2064" t="s">
        <v>224</v>
      </c>
      <c r="I2064">
        <v>82942796797</v>
      </c>
      <c r="J2064">
        <v>82942811134</v>
      </c>
      <c r="K2064">
        <f t="shared" si="65"/>
        <v>3.9824999999999999</v>
      </c>
      <c r="L2064" t="s">
        <v>11</v>
      </c>
      <c r="M2064">
        <v>802</v>
      </c>
      <c r="N2064">
        <v>802</v>
      </c>
      <c r="O2064">
        <v>802</v>
      </c>
      <c r="P2064">
        <f t="shared" si="66"/>
        <v>-0.79715583540389556</v>
      </c>
    </row>
    <row r="2065" spans="1:16">
      <c r="A2065">
        <v>16</v>
      </c>
      <c r="B2065" t="s">
        <v>12</v>
      </c>
      <c r="C2065">
        <v>3</v>
      </c>
      <c r="E2065" t="s">
        <v>280</v>
      </c>
      <c r="F2065" t="s">
        <v>281</v>
      </c>
      <c r="H2065" t="s">
        <v>282</v>
      </c>
      <c r="I2065">
        <v>82942807328</v>
      </c>
      <c r="J2065">
        <v>82942812962</v>
      </c>
      <c r="K2065">
        <f t="shared" si="65"/>
        <v>1.5650000000000002</v>
      </c>
      <c r="L2065" t="s">
        <v>11</v>
      </c>
      <c r="M2065">
        <v>1178</v>
      </c>
      <c r="N2065">
        <v>1178</v>
      </c>
      <c r="O2065">
        <v>1178</v>
      </c>
      <c r="P2065">
        <f t="shared" si="66"/>
        <v>-0.44325072497883983</v>
      </c>
    </row>
    <row r="2066" spans="1:16">
      <c r="A2066">
        <v>16</v>
      </c>
      <c r="B2066" t="s">
        <v>12</v>
      </c>
      <c r="C2066">
        <v>30</v>
      </c>
      <c r="E2066" t="s">
        <v>215</v>
      </c>
      <c r="F2066" t="s">
        <v>216</v>
      </c>
      <c r="H2066" t="s">
        <v>217</v>
      </c>
      <c r="I2066">
        <v>82942708166</v>
      </c>
      <c r="J2066">
        <v>82942729923</v>
      </c>
      <c r="K2066">
        <f t="shared" si="65"/>
        <v>6.0436111111111108</v>
      </c>
      <c r="L2066" t="s">
        <v>11</v>
      </c>
      <c r="M2066">
        <v>1322</v>
      </c>
      <c r="N2066">
        <v>1322</v>
      </c>
      <c r="O2066">
        <v>1322</v>
      </c>
      <c r="P2066">
        <f t="shared" si="66"/>
        <v>-0.30771259758200997</v>
      </c>
    </row>
    <row r="2067" spans="1:16">
      <c r="A2067">
        <v>16</v>
      </c>
      <c r="B2067" t="s">
        <v>12</v>
      </c>
      <c r="C2067">
        <v>30</v>
      </c>
      <c r="E2067" t="s">
        <v>310</v>
      </c>
      <c r="F2067" t="s">
        <v>311</v>
      </c>
      <c r="H2067" t="s">
        <v>312</v>
      </c>
      <c r="I2067">
        <v>82942720317</v>
      </c>
      <c r="J2067">
        <v>82942732545</v>
      </c>
      <c r="K2067">
        <f t="shared" si="65"/>
        <v>3.3966666666666669</v>
      </c>
      <c r="L2067" t="s">
        <v>11</v>
      </c>
      <c r="M2067">
        <v>1034</v>
      </c>
      <c r="N2067">
        <v>1034</v>
      </c>
      <c r="O2067">
        <v>1034</v>
      </c>
      <c r="P2067">
        <f t="shared" si="66"/>
        <v>-0.57878885237566968</v>
      </c>
    </row>
    <row r="2068" spans="1:16">
      <c r="A2068">
        <v>16</v>
      </c>
      <c r="B2068" t="s">
        <v>12</v>
      </c>
      <c r="C2068">
        <v>30</v>
      </c>
      <c r="E2068" t="s">
        <v>38</v>
      </c>
      <c r="F2068" t="s">
        <v>39</v>
      </c>
      <c r="H2068" t="s">
        <v>40</v>
      </c>
      <c r="I2068">
        <v>82942727607</v>
      </c>
      <c r="J2068">
        <v>82942734424</v>
      </c>
      <c r="K2068">
        <f t="shared" si="65"/>
        <v>1.8936111111111109</v>
      </c>
      <c r="L2068" t="s">
        <v>11</v>
      </c>
      <c r="M2068">
        <v>788</v>
      </c>
      <c r="N2068">
        <v>788</v>
      </c>
      <c r="O2068">
        <v>788</v>
      </c>
      <c r="P2068">
        <f t="shared" si="66"/>
        <v>-0.81033315334525402</v>
      </c>
    </row>
    <row r="2069" spans="1:16">
      <c r="A2069">
        <v>16</v>
      </c>
      <c r="B2069" t="s">
        <v>12</v>
      </c>
      <c r="C2069">
        <v>30</v>
      </c>
      <c r="E2069" t="s">
        <v>259</v>
      </c>
      <c r="F2069" t="s">
        <v>260</v>
      </c>
      <c r="H2069" t="s">
        <v>261</v>
      </c>
      <c r="I2069">
        <v>82942737471</v>
      </c>
      <c r="J2069">
        <v>82942757501</v>
      </c>
      <c r="K2069">
        <f t="shared" si="65"/>
        <v>5.5638888888888882</v>
      </c>
      <c r="L2069" t="s">
        <v>11</v>
      </c>
      <c r="M2069">
        <v>700</v>
      </c>
      <c r="N2069">
        <v>700</v>
      </c>
      <c r="O2069">
        <v>700</v>
      </c>
      <c r="P2069">
        <f t="shared" si="66"/>
        <v>-0.89316200897664999</v>
      </c>
    </row>
    <row r="2070" spans="1:16">
      <c r="A2070">
        <v>16</v>
      </c>
      <c r="B2070" t="s">
        <v>12</v>
      </c>
      <c r="C2070">
        <v>30</v>
      </c>
      <c r="E2070" t="s">
        <v>415</v>
      </c>
      <c r="F2070" t="s">
        <v>416</v>
      </c>
      <c r="H2070" t="s">
        <v>417</v>
      </c>
      <c r="I2070">
        <v>82942745895</v>
      </c>
      <c r="J2070">
        <v>82942758686</v>
      </c>
      <c r="K2070">
        <f t="shared" si="65"/>
        <v>3.5530555555555554</v>
      </c>
      <c r="L2070" t="s">
        <v>11</v>
      </c>
      <c r="M2070">
        <v>1523</v>
      </c>
      <c r="N2070">
        <v>1523</v>
      </c>
      <c r="O2070">
        <v>1523</v>
      </c>
      <c r="P2070">
        <f t="shared" si="66"/>
        <v>-0.11852396142393495</v>
      </c>
    </row>
    <row r="2071" spans="1:16">
      <c r="A2071">
        <v>16</v>
      </c>
      <c r="B2071" t="s">
        <v>12</v>
      </c>
      <c r="C2071">
        <v>30</v>
      </c>
      <c r="E2071" t="s">
        <v>162</v>
      </c>
      <c r="F2071" t="s">
        <v>163</v>
      </c>
      <c r="H2071" t="s">
        <v>164</v>
      </c>
      <c r="I2071">
        <v>82942744275</v>
      </c>
      <c r="J2071">
        <v>82942758892</v>
      </c>
      <c r="K2071">
        <f t="shared" si="65"/>
        <v>4.0602777777777783</v>
      </c>
      <c r="L2071" t="s">
        <v>11</v>
      </c>
      <c r="M2071">
        <v>642</v>
      </c>
      <c r="N2071">
        <v>642</v>
      </c>
      <c r="O2071">
        <v>642</v>
      </c>
      <c r="P2071">
        <f t="shared" si="66"/>
        <v>-0.94775375473370649</v>
      </c>
    </row>
    <row r="2072" spans="1:16">
      <c r="A2072">
        <v>16</v>
      </c>
      <c r="B2072" t="s">
        <v>12</v>
      </c>
      <c r="C2072">
        <v>30</v>
      </c>
      <c r="E2072" t="s">
        <v>385</v>
      </c>
      <c r="F2072" t="s">
        <v>386</v>
      </c>
      <c r="H2072" t="s">
        <v>387</v>
      </c>
      <c r="I2072">
        <v>82942760811</v>
      </c>
      <c r="J2072">
        <v>82942782325</v>
      </c>
      <c r="K2072">
        <f t="shared" si="65"/>
        <v>5.9761111111111109</v>
      </c>
      <c r="L2072" t="s">
        <v>11</v>
      </c>
      <c r="M2072">
        <v>2900</v>
      </c>
      <c r="N2072">
        <v>2900</v>
      </c>
      <c r="O2072">
        <v>2900</v>
      </c>
      <c r="P2072">
        <f t="shared" si="66"/>
        <v>1.1775593818082506</v>
      </c>
    </row>
    <row r="2073" spans="1:16">
      <c r="A2073">
        <v>16</v>
      </c>
      <c r="B2073" t="s">
        <v>12</v>
      </c>
      <c r="C2073">
        <v>30</v>
      </c>
      <c r="E2073" t="s">
        <v>41</v>
      </c>
      <c r="F2073" t="s">
        <v>42</v>
      </c>
      <c r="H2073" t="s">
        <v>43</v>
      </c>
      <c r="I2073">
        <v>82942772800</v>
      </c>
      <c r="J2073">
        <v>82942785299</v>
      </c>
      <c r="K2073">
        <f t="shared" si="65"/>
        <v>3.4719444444444445</v>
      </c>
      <c r="L2073" t="s">
        <v>11</v>
      </c>
      <c r="M2073">
        <v>866</v>
      </c>
      <c r="N2073">
        <v>866</v>
      </c>
      <c r="O2073">
        <v>866</v>
      </c>
      <c r="P2073">
        <f t="shared" si="66"/>
        <v>-0.73691666767197117</v>
      </c>
    </row>
    <row r="2074" spans="1:16">
      <c r="A2074">
        <v>16</v>
      </c>
      <c r="B2074" t="s">
        <v>12</v>
      </c>
      <c r="C2074">
        <v>30</v>
      </c>
      <c r="E2074" t="s">
        <v>32</v>
      </c>
      <c r="F2074" t="s">
        <v>33</v>
      </c>
      <c r="H2074" t="s">
        <v>34</v>
      </c>
      <c r="I2074">
        <v>82942779928</v>
      </c>
      <c r="J2074">
        <v>82942787173</v>
      </c>
      <c r="K2074">
        <f t="shared" si="65"/>
        <v>2.0125000000000002</v>
      </c>
      <c r="L2074" t="s">
        <v>11</v>
      </c>
      <c r="M2074">
        <v>1506</v>
      </c>
      <c r="N2074">
        <v>1506</v>
      </c>
      <c r="O2074">
        <v>1506</v>
      </c>
      <c r="P2074">
        <f t="shared" si="66"/>
        <v>-0.13452499035272736</v>
      </c>
    </row>
    <row r="2075" spans="1:16">
      <c r="A2075">
        <v>16</v>
      </c>
      <c r="B2075" t="s">
        <v>12</v>
      </c>
      <c r="C2075">
        <v>30</v>
      </c>
      <c r="E2075" t="s">
        <v>186</v>
      </c>
      <c r="F2075" t="s">
        <v>187</v>
      </c>
      <c r="H2075" t="s">
        <v>188</v>
      </c>
      <c r="I2075">
        <v>82942793395</v>
      </c>
      <c r="J2075">
        <v>82942810598</v>
      </c>
      <c r="K2075">
        <f t="shared" si="65"/>
        <v>4.7786111111111103</v>
      </c>
      <c r="L2075" t="s">
        <v>11</v>
      </c>
      <c r="M2075">
        <v>938</v>
      </c>
      <c r="N2075">
        <v>938</v>
      </c>
      <c r="O2075">
        <v>938</v>
      </c>
      <c r="P2075">
        <f t="shared" si="66"/>
        <v>-0.66914760397355622</v>
      </c>
    </row>
    <row r="2076" spans="1:16">
      <c r="A2076">
        <v>16</v>
      </c>
      <c r="B2076" t="s">
        <v>12</v>
      </c>
      <c r="C2076">
        <v>30</v>
      </c>
      <c r="E2076" t="s">
        <v>111</v>
      </c>
      <c r="F2076" t="s">
        <v>112</v>
      </c>
      <c r="H2076" t="s">
        <v>113</v>
      </c>
      <c r="I2076">
        <v>82942796959</v>
      </c>
      <c r="J2076">
        <v>82942810831</v>
      </c>
      <c r="K2076">
        <f t="shared" si="65"/>
        <v>3.8533333333333331</v>
      </c>
      <c r="L2076" t="s">
        <v>11</v>
      </c>
      <c r="M2076">
        <v>746</v>
      </c>
      <c r="N2076">
        <v>746</v>
      </c>
      <c r="O2076">
        <v>746</v>
      </c>
      <c r="P2076">
        <f t="shared" si="66"/>
        <v>-0.84986510716932939</v>
      </c>
    </row>
    <row r="2077" spans="1:16">
      <c r="A2077">
        <v>16</v>
      </c>
      <c r="B2077" t="s">
        <v>12</v>
      </c>
      <c r="C2077">
        <v>30</v>
      </c>
      <c r="E2077" t="s">
        <v>249</v>
      </c>
      <c r="F2077" t="s">
        <v>250</v>
      </c>
      <c r="H2077" t="s">
        <v>251</v>
      </c>
      <c r="I2077">
        <v>82942807814</v>
      </c>
      <c r="J2077">
        <v>82942813268</v>
      </c>
      <c r="K2077">
        <f t="shared" si="65"/>
        <v>1.5150000000000001</v>
      </c>
      <c r="L2077" t="s">
        <v>11</v>
      </c>
      <c r="M2077">
        <v>1035</v>
      </c>
      <c r="N2077">
        <v>1035</v>
      </c>
      <c r="O2077">
        <v>1035</v>
      </c>
      <c r="P2077">
        <f t="shared" si="66"/>
        <v>-0.57784761537985829</v>
      </c>
    </row>
    <row r="2078" spans="1:16">
      <c r="A2078">
        <v>16</v>
      </c>
      <c r="B2078" t="s">
        <v>23</v>
      </c>
      <c r="C2078">
        <v>0</v>
      </c>
      <c r="E2078" t="s">
        <v>233</v>
      </c>
      <c r="F2078" t="s">
        <v>234</v>
      </c>
      <c r="H2078" t="s">
        <v>235</v>
      </c>
      <c r="J2078">
        <v>82942731215</v>
      </c>
      <c r="K2078">
        <f t="shared" si="65"/>
        <v>0</v>
      </c>
      <c r="L2078" t="s">
        <v>5</v>
      </c>
      <c r="M2078">
        <v>1387</v>
      </c>
      <c r="N2078">
        <v>1387</v>
      </c>
      <c r="O2078">
        <v>1387</v>
      </c>
      <c r="P2078">
        <f t="shared" si="66"/>
        <v>-0.24653219285427425</v>
      </c>
    </row>
    <row r="2079" spans="1:16">
      <c r="A2079">
        <v>16</v>
      </c>
      <c r="B2079" t="s">
        <v>23</v>
      </c>
      <c r="C2079">
        <v>0</v>
      </c>
      <c r="E2079" t="s">
        <v>496</v>
      </c>
      <c r="F2079" t="s">
        <v>497</v>
      </c>
      <c r="H2079" t="s">
        <v>498</v>
      </c>
      <c r="J2079">
        <v>82942733558</v>
      </c>
      <c r="K2079">
        <f t="shared" si="65"/>
        <v>0</v>
      </c>
      <c r="L2079" t="s">
        <v>5</v>
      </c>
      <c r="M2079">
        <v>5714</v>
      </c>
      <c r="N2079" t="s">
        <v>529</v>
      </c>
      <c r="O2079" t="s">
        <v>529</v>
      </c>
      <c r="P2079" t="e">
        <f t="shared" si="66"/>
        <v>#VALUE!</v>
      </c>
    </row>
    <row r="2080" spans="1:16">
      <c r="A2080">
        <v>16</v>
      </c>
      <c r="B2080" t="s">
        <v>23</v>
      </c>
      <c r="C2080">
        <v>0</v>
      </c>
      <c r="E2080" t="s">
        <v>438</v>
      </c>
      <c r="F2080" t="s">
        <v>439</v>
      </c>
      <c r="H2080" t="s">
        <v>440</v>
      </c>
      <c r="J2080">
        <v>82942733931</v>
      </c>
      <c r="K2080">
        <f t="shared" si="65"/>
        <v>0</v>
      </c>
      <c r="L2080" t="s">
        <v>5</v>
      </c>
      <c r="M2080">
        <v>2186</v>
      </c>
      <c r="N2080">
        <v>2186</v>
      </c>
      <c r="O2080">
        <v>2186</v>
      </c>
      <c r="P2080">
        <f t="shared" si="66"/>
        <v>0.50551616679896916</v>
      </c>
    </row>
    <row r="2081" spans="1:16">
      <c r="A2081">
        <v>16</v>
      </c>
      <c r="B2081" t="s">
        <v>23</v>
      </c>
      <c r="C2081">
        <v>0</v>
      </c>
      <c r="E2081" t="s">
        <v>493</v>
      </c>
      <c r="F2081" t="s">
        <v>494</v>
      </c>
      <c r="H2081" t="s">
        <v>495</v>
      </c>
      <c r="J2081">
        <v>82942757080</v>
      </c>
      <c r="K2081">
        <f t="shared" si="65"/>
        <v>0</v>
      </c>
      <c r="L2081" t="s">
        <v>5</v>
      </c>
      <c r="M2081">
        <v>1242</v>
      </c>
      <c r="N2081">
        <v>1242</v>
      </c>
      <c r="O2081">
        <v>1242</v>
      </c>
      <c r="P2081">
        <f t="shared" si="66"/>
        <v>-0.38301155724691544</v>
      </c>
    </row>
    <row r="2082" spans="1:16">
      <c r="A2082">
        <v>16</v>
      </c>
      <c r="B2082" t="s">
        <v>23</v>
      </c>
      <c r="C2082">
        <v>0</v>
      </c>
      <c r="E2082" t="s">
        <v>212</v>
      </c>
      <c r="F2082" t="s">
        <v>213</v>
      </c>
      <c r="H2082" t="s">
        <v>214</v>
      </c>
      <c r="J2082">
        <v>82942757377</v>
      </c>
      <c r="K2082">
        <f t="shared" si="65"/>
        <v>0</v>
      </c>
      <c r="L2082" t="s">
        <v>5</v>
      </c>
      <c r="M2082">
        <v>1570</v>
      </c>
      <c r="N2082">
        <v>1570</v>
      </c>
      <c r="O2082">
        <v>1570</v>
      </c>
      <c r="P2082">
        <f t="shared" si="66"/>
        <v>-7.4285822620802994E-2</v>
      </c>
    </row>
    <row r="2083" spans="1:16">
      <c r="A2083">
        <v>16</v>
      </c>
      <c r="B2083" t="s">
        <v>23</v>
      </c>
      <c r="C2083">
        <v>0</v>
      </c>
      <c r="E2083" t="s">
        <v>246</v>
      </c>
      <c r="F2083" t="s">
        <v>247</v>
      </c>
      <c r="H2083" t="s">
        <v>248</v>
      </c>
      <c r="J2083">
        <v>82942760073</v>
      </c>
      <c r="K2083">
        <f t="shared" si="65"/>
        <v>0</v>
      </c>
      <c r="L2083" t="s">
        <v>11</v>
      </c>
      <c r="M2083">
        <v>2162</v>
      </c>
      <c r="N2083">
        <v>2162</v>
      </c>
      <c r="O2083">
        <v>2162</v>
      </c>
      <c r="P2083">
        <f t="shared" si="66"/>
        <v>0.48292647889949752</v>
      </c>
    </row>
    <row r="2084" spans="1:16">
      <c r="A2084">
        <v>16</v>
      </c>
      <c r="B2084" t="s">
        <v>23</v>
      </c>
      <c r="C2084">
        <v>0</v>
      </c>
      <c r="E2084" t="s">
        <v>35</v>
      </c>
      <c r="F2084" t="s">
        <v>36</v>
      </c>
      <c r="H2084" t="s">
        <v>37</v>
      </c>
      <c r="J2084">
        <v>82942786546</v>
      </c>
      <c r="K2084">
        <f t="shared" si="65"/>
        <v>0</v>
      </c>
      <c r="L2084" t="s">
        <v>5</v>
      </c>
      <c r="M2084">
        <v>1938</v>
      </c>
      <c r="N2084">
        <v>1938</v>
      </c>
      <c r="O2084">
        <v>1938</v>
      </c>
      <c r="P2084">
        <f t="shared" si="66"/>
        <v>0.27208939183776221</v>
      </c>
    </row>
    <row r="2085" spans="1:16">
      <c r="A2085">
        <v>16</v>
      </c>
      <c r="B2085" t="s">
        <v>23</v>
      </c>
      <c r="C2085">
        <v>0</v>
      </c>
      <c r="E2085" t="s">
        <v>392</v>
      </c>
      <c r="F2085" t="s">
        <v>393</v>
      </c>
      <c r="H2085" t="s">
        <v>394</v>
      </c>
      <c r="J2085">
        <v>82942786692</v>
      </c>
      <c r="K2085">
        <f t="shared" si="65"/>
        <v>0</v>
      </c>
      <c r="L2085" t="s">
        <v>5</v>
      </c>
      <c r="M2085">
        <v>3555</v>
      </c>
      <c r="N2085">
        <v>3555</v>
      </c>
      <c r="O2085" t="s">
        <v>529</v>
      </c>
      <c r="P2085">
        <f t="shared" si="66"/>
        <v>1.7940696140646641</v>
      </c>
    </row>
    <row r="2086" spans="1:16">
      <c r="A2086">
        <v>16</v>
      </c>
      <c r="B2086" t="s">
        <v>23</v>
      </c>
      <c r="C2086">
        <v>0</v>
      </c>
      <c r="E2086" t="s">
        <v>256</v>
      </c>
      <c r="F2086" t="s">
        <v>257</v>
      </c>
      <c r="H2086" t="s">
        <v>258</v>
      </c>
      <c r="J2086">
        <v>82942787592</v>
      </c>
      <c r="K2086">
        <f t="shared" si="65"/>
        <v>0</v>
      </c>
      <c r="L2086" t="s">
        <v>5</v>
      </c>
      <c r="M2086">
        <v>1274</v>
      </c>
      <c r="N2086">
        <v>1274</v>
      </c>
      <c r="O2086">
        <v>1274</v>
      </c>
      <c r="P2086">
        <f t="shared" si="66"/>
        <v>-0.35289197338095324</v>
      </c>
    </row>
    <row r="2087" spans="1:16">
      <c r="A2087">
        <v>16</v>
      </c>
      <c r="B2087" t="s">
        <v>23</v>
      </c>
      <c r="C2087">
        <v>0</v>
      </c>
      <c r="E2087" t="s">
        <v>402</v>
      </c>
      <c r="F2087" t="s">
        <v>403</v>
      </c>
      <c r="H2087" t="s">
        <v>404</v>
      </c>
      <c r="J2087">
        <v>82942810358</v>
      </c>
      <c r="K2087">
        <f t="shared" si="65"/>
        <v>0</v>
      </c>
      <c r="L2087" t="s">
        <v>5</v>
      </c>
      <c r="M2087">
        <v>1770</v>
      </c>
      <c r="N2087">
        <v>1770</v>
      </c>
      <c r="O2087">
        <v>1770</v>
      </c>
      <c r="P2087">
        <f t="shared" si="66"/>
        <v>0.11396157654146069</v>
      </c>
    </row>
    <row r="2088" spans="1:16">
      <c r="A2088">
        <v>16</v>
      </c>
      <c r="B2088" t="s">
        <v>23</v>
      </c>
      <c r="C2088">
        <v>0</v>
      </c>
      <c r="E2088" t="s">
        <v>395</v>
      </c>
      <c r="F2088" t="s">
        <v>396</v>
      </c>
      <c r="H2088" t="s">
        <v>397</v>
      </c>
      <c r="J2088">
        <v>82942811212</v>
      </c>
      <c r="K2088">
        <f t="shared" si="65"/>
        <v>0</v>
      </c>
      <c r="L2088" t="s">
        <v>5</v>
      </c>
      <c r="M2088">
        <v>1667</v>
      </c>
      <c r="N2088">
        <v>1667</v>
      </c>
      <c r="O2088">
        <v>1667</v>
      </c>
      <c r="P2088">
        <f t="shared" si="66"/>
        <v>1.7014165972894898E-2</v>
      </c>
    </row>
    <row r="2089" spans="1:16">
      <c r="A2089">
        <v>16</v>
      </c>
      <c r="B2089" t="s">
        <v>23</v>
      </c>
      <c r="C2089">
        <v>0</v>
      </c>
      <c r="E2089" t="s">
        <v>347</v>
      </c>
      <c r="F2089" t="s">
        <v>348</v>
      </c>
      <c r="H2089" t="s">
        <v>349</v>
      </c>
      <c r="J2089">
        <v>82942812116</v>
      </c>
      <c r="K2089">
        <f t="shared" si="65"/>
        <v>0</v>
      </c>
      <c r="L2089" t="s">
        <v>5</v>
      </c>
      <c r="M2089">
        <v>1138</v>
      </c>
      <c r="N2089">
        <v>1138</v>
      </c>
      <c r="O2089">
        <v>1138</v>
      </c>
      <c r="P2089">
        <f t="shared" si="66"/>
        <v>-0.48090020481129253</v>
      </c>
    </row>
    <row r="2090" spans="1:16">
      <c r="A2090">
        <v>16</v>
      </c>
      <c r="B2090" t="s">
        <v>23</v>
      </c>
      <c r="C2090">
        <v>3</v>
      </c>
      <c r="E2090" t="s">
        <v>405</v>
      </c>
      <c r="F2090" t="s">
        <v>406</v>
      </c>
      <c r="H2090" t="s">
        <v>407</v>
      </c>
      <c r="I2090">
        <v>82942714970</v>
      </c>
      <c r="J2090">
        <v>82942730680</v>
      </c>
      <c r="K2090">
        <f t="shared" si="65"/>
        <v>4.3638888888888889</v>
      </c>
      <c r="L2090" t="s">
        <v>5</v>
      </c>
      <c r="M2090">
        <v>2010</v>
      </c>
      <c r="N2090">
        <v>2010</v>
      </c>
      <c r="O2090">
        <v>2010</v>
      </c>
      <c r="P2090">
        <f t="shared" si="66"/>
        <v>0.33985845553617711</v>
      </c>
    </row>
    <row r="2091" spans="1:16">
      <c r="A2091">
        <v>16</v>
      </c>
      <c r="B2091" t="s">
        <v>23</v>
      </c>
      <c r="C2091">
        <v>3</v>
      </c>
      <c r="E2091" t="s">
        <v>236</v>
      </c>
      <c r="F2091" t="s">
        <v>237</v>
      </c>
      <c r="H2091" t="s">
        <v>238</v>
      </c>
      <c r="I2091">
        <v>82942721937</v>
      </c>
      <c r="J2091">
        <v>82942732202</v>
      </c>
      <c r="K2091">
        <f t="shared" si="65"/>
        <v>2.8513888888888892</v>
      </c>
      <c r="L2091" t="s">
        <v>5</v>
      </c>
      <c r="M2091">
        <v>3347</v>
      </c>
      <c r="N2091">
        <v>3347</v>
      </c>
      <c r="O2091">
        <v>3347</v>
      </c>
      <c r="P2091">
        <f t="shared" si="66"/>
        <v>1.5982923189359097</v>
      </c>
    </row>
    <row r="2092" spans="1:16">
      <c r="A2092">
        <v>16</v>
      </c>
      <c r="B2092" t="s">
        <v>23</v>
      </c>
      <c r="C2092">
        <v>3</v>
      </c>
      <c r="E2092" t="s">
        <v>168</v>
      </c>
      <c r="F2092" t="s">
        <v>169</v>
      </c>
      <c r="H2092" t="s">
        <v>170</v>
      </c>
      <c r="I2092">
        <v>82942729227</v>
      </c>
      <c r="J2092">
        <v>82942734606</v>
      </c>
      <c r="K2092">
        <f t="shared" si="65"/>
        <v>1.4941666666666669</v>
      </c>
      <c r="L2092" t="s">
        <v>5</v>
      </c>
      <c r="M2092">
        <v>1578</v>
      </c>
      <c r="N2092">
        <v>1578</v>
      </c>
      <c r="O2092">
        <v>1578</v>
      </c>
      <c r="P2092">
        <f t="shared" si="66"/>
        <v>-6.6755926654312445E-2</v>
      </c>
    </row>
    <row r="2093" spans="1:16">
      <c r="A2093">
        <v>16</v>
      </c>
      <c r="B2093" t="s">
        <v>23</v>
      </c>
      <c r="C2093">
        <v>3</v>
      </c>
      <c r="E2093" t="s">
        <v>101</v>
      </c>
      <c r="F2093" t="s">
        <v>102</v>
      </c>
      <c r="H2093" t="s">
        <v>103</v>
      </c>
      <c r="I2093">
        <v>82942736822</v>
      </c>
      <c r="J2093">
        <v>82942756981</v>
      </c>
      <c r="K2093">
        <f t="shared" si="65"/>
        <v>5.5997222222222227</v>
      </c>
      <c r="L2093" t="s">
        <v>5</v>
      </c>
      <c r="M2093">
        <v>1162</v>
      </c>
      <c r="N2093">
        <v>1162</v>
      </c>
      <c r="O2093">
        <v>1162</v>
      </c>
      <c r="P2093">
        <f t="shared" si="66"/>
        <v>-0.4583105169118209</v>
      </c>
    </row>
    <row r="2094" spans="1:16">
      <c r="A2094">
        <v>16</v>
      </c>
      <c r="B2094" t="s">
        <v>23</v>
      </c>
      <c r="C2094">
        <v>3</v>
      </c>
      <c r="E2094" t="s">
        <v>290</v>
      </c>
      <c r="F2094" t="s">
        <v>291</v>
      </c>
      <c r="H2094" t="s">
        <v>292</v>
      </c>
      <c r="I2094">
        <v>82942737147</v>
      </c>
      <c r="J2094">
        <v>82942757648</v>
      </c>
      <c r="K2094">
        <f t="shared" si="65"/>
        <v>5.6947222222222225</v>
      </c>
      <c r="L2094" t="s">
        <v>5</v>
      </c>
      <c r="M2094">
        <v>1251</v>
      </c>
      <c r="N2094">
        <v>1251</v>
      </c>
      <c r="O2094">
        <v>1251</v>
      </c>
      <c r="P2094">
        <f t="shared" si="66"/>
        <v>-0.37454042428461354</v>
      </c>
    </row>
    <row r="2095" spans="1:16">
      <c r="A2095">
        <v>16</v>
      </c>
      <c r="B2095" t="s">
        <v>23</v>
      </c>
      <c r="C2095">
        <v>3</v>
      </c>
      <c r="E2095" t="s">
        <v>152</v>
      </c>
      <c r="F2095" t="s">
        <v>153</v>
      </c>
      <c r="H2095" t="s">
        <v>154</v>
      </c>
      <c r="I2095">
        <v>82942756264</v>
      </c>
      <c r="J2095">
        <v>82942760233</v>
      </c>
      <c r="K2095">
        <f t="shared" si="65"/>
        <v>1.1025</v>
      </c>
      <c r="L2095" t="s">
        <v>5</v>
      </c>
      <c r="M2095">
        <v>4186</v>
      </c>
      <c r="N2095">
        <v>4186</v>
      </c>
      <c r="O2095" t="s">
        <v>529</v>
      </c>
      <c r="P2095">
        <f t="shared" si="66"/>
        <v>2.3879901584216059</v>
      </c>
    </row>
    <row r="2096" spans="1:16">
      <c r="A2096">
        <v>16</v>
      </c>
      <c r="B2096" t="s">
        <v>23</v>
      </c>
      <c r="C2096">
        <v>3</v>
      </c>
      <c r="E2096" t="s">
        <v>321</v>
      </c>
      <c r="F2096" t="s">
        <v>322</v>
      </c>
      <c r="H2096" t="s">
        <v>323</v>
      </c>
      <c r="I2096">
        <v>82942765833</v>
      </c>
      <c r="J2096">
        <v>82942783740</v>
      </c>
      <c r="K2096">
        <f t="shared" si="65"/>
        <v>4.9741666666666662</v>
      </c>
      <c r="L2096" t="s">
        <v>5</v>
      </c>
      <c r="M2096">
        <v>1907</v>
      </c>
      <c r="N2096">
        <v>1907</v>
      </c>
      <c r="O2096">
        <v>1907</v>
      </c>
      <c r="P2096">
        <f t="shared" si="66"/>
        <v>0.24291104496761132</v>
      </c>
    </row>
    <row r="2097" spans="1:16">
      <c r="A2097">
        <v>16</v>
      </c>
      <c r="B2097" t="s">
        <v>23</v>
      </c>
      <c r="C2097">
        <v>3</v>
      </c>
      <c r="E2097" t="s">
        <v>303</v>
      </c>
      <c r="F2097" t="s">
        <v>304</v>
      </c>
      <c r="H2097" t="s">
        <v>305</v>
      </c>
      <c r="I2097">
        <v>82942776040</v>
      </c>
      <c r="J2097">
        <v>82942785532</v>
      </c>
      <c r="K2097">
        <f t="shared" si="65"/>
        <v>2.6366666666666663</v>
      </c>
      <c r="L2097" t="s">
        <v>11</v>
      </c>
      <c r="M2097">
        <v>2906</v>
      </c>
      <c r="N2097">
        <v>2906</v>
      </c>
      <c r="O2097">
        <v>2906</v>
      </c>
      <c r="P2097">
        <f t="shared" si="66"/>
        <v>1.1832068037831185</v>
      </c>
    </row>
    <row r="2098" spans="1:16">
      <c r="A2098">
        <v>16</v>
      </c>
      <c r="B2098" t="s">
        <v>23</v>
      </c>
      <c r="C2098">
        <v>3</v>
      </c>
      <c r="E2098" t="s">
        <v>179</v>
      </c>
      <c r="F2098" t="s">
        <v>180</v>
      </c>
      <c r="H2098" t="s">
        <v>181</v>
      </c>
      <c r="I2098">
        <v>82942781873</v>
      </c>
      <c r="J2098">
        <v>82942787366</v>
      </c>
      <c r="K2098">
        <f t="shared" si="65"/>
        <v>1.5258333333333334</v>
      </c>
      <c r="L2098" t="s">
        <v>5</v>
      </c>
      <c r="M2098">
        <v>3274</v>
      </c>
      <c r="N2098">
        <v>3274</v>
      </c>
      <c r="O2098">
        <v>3274</v>
      </c>
      <c r="P2098">
        <f t="shared" si="66"/>
        <v>1.5295820182416835</v>
      </c>
    </row>
    <row r="2099" spans="1:16">
      <c r="A2099">
        <v>16</v>
      </c>
      <c r="B2099" t="s">
        <v>23</v>
      </c>
      <c r="C2099">
        <v>3</v>
      </c>
      <c r="E2099" t="s">
        <v>296</v>
      </c>
      <c r="F2099" t="s">
        <v>297</v>
      </c>
      <c r="H2099" t="s">
        <v>298</v>
      </c>
      <c r="I2099">
        <v>82942791289</v>
      </c>
      <c r="J2099">
        <v>82942809964</v>
      </c>
      <c r="K2099">
        <f t="shared" si="65"/>
        <v>5.1875</v>
      </c>
      <c r="L2099" t="s">
        <v>5</v>
      </c>
      <c r="M2099">
        <v>1459</v>
      </c>
      <c r="N2099">
        <v>1459</v>
      </c>
      <c r="O2099">
        <v>1459</v>
      </c>
      <c r="P2099">
        <f t="shared" si="66"/>
        <v>-0.17876312915585932</v>
      </c>
    </row>
    <row r="2100" spans="1:16">
      <c r="A2100">
        <v>16</v>
      </c>
      <c r="B2100" t="s">
        <v>23</v>
      </c>
      <c r="C2100">
        <v>3</v>
      </c>
      <c r="E2100" t="s">
        <v>486</v>
      </c>
      <c r="F2100" t="s">
        <v>487</v>
      </c>
      <c r="H2100" t="s">
        <v>488</v>
      </c>
      <c r="I2100">
        <v>82942800361</v>
      </c>
      <c r="J2100">
        <v>82942811727</v>
      </c>
      <c r="K2100">
        <f t="shared" si="65"/>
        <v>3.1572222222222224</v>
      </c>
      <c r="L2100" t="s">
        <v>5</v>
      </c>
      <c r="M2100">
        <v>1170</v>
      </c>
      <c r="N2100">
        <v>1170</v>
      </c>
      <c r="O2100">
        <v>1170</v>
      </c>
      <c r="P2100">
        <f t="shared" si="66"/>
        <v>-0.45078062094533033</v>
      </c>
    </row>
    <row r="2101" spans="1:16">
      <c r="A2101">
        <v>16</v>
      </c>
      <c r="B2101" t="s">
        <v>23</v>
      </c>
      <c r="C2101">
        <v>3</v>
      </c>
      <c r="E2101" t="s">
        <v>358</v>
      </c>
      <c r="F2101" t="s">
        <v>359</v>
      </c>
      <c r="H2101" t="s">
        <v>360</v>
      </c>
      <c r="I2101">
        <v>82942807490</v>
      </c>
      <c r="J2101">
        <v>82942813160</v>
      </c>
      <c r="K2101">
        <f t="shared" si="65"/>
        <v>1.575</v>
      </c>
      <c r="L2101" t="s">
        <v>5</v>
      </c>
      <c r="M2101">
        <v>1290</v>
      </c>
      <c r="N2101">
        <v>1290</v>
      </c>
      <c r="O2101">
        <v>1290</v>
      </c>
      <c r="P2101">
        <f t="shared" si="66"/>
        <v>-0.33783218144797217</v>
      </c>
    </row>
    <row r="2102" spans="1:16">
      <c r="A2102">
        <v>16</v>
      </c>
      <c r="B2102" t="s">
        <v>23</v>
      </c>
      <c r="C2102">
        <v>30</v>
      </c>
      <c r="E2102" t="s">
        <v>130</v>
      </c>
      <c r="F2102" t="s">
        <v>131</v>
      </c>
      <c r="H2102" t="s">
        <v>132</v>
      </c>
      <c r="I2102">
        <v>82942709948</v>
      </c>
      <c r="J2102">
        <v>82942729512</v>
      </c>
      <c r="K2102">
        <f t="shared" si="65"/>
        <v>5.434444444444444</v>
      </c>
      <c r="L2102" t="s">
        <v>5</v>
      </c>
      <c r="M2102">
        <v>3868</v>
      </c>
      <c r="N2102">
        <v>3868</v>
      </c>
      <c r="O2102" t="s">
        <v>529</v>
      </c>
      <c r="P2102">
        <f t="shared" si="66"/>
        <v>2.0886767937536064</v>
      </c>
    </row>
    <row r="2103" spans="1:16">
      <c r="A2103">
        <v>16</v>
      </c>
      <c r="B2103" t="s">
        <v>23</v>
      </c>
      <c r="C2103">
        <v>30</v>
      </c>
      <c r="E2103" t="s">
        <v>465</v>
      </c>
      <c r="F2103" t="s">
        <v>466</v>
      </c>
      <c r="H2103" t="s">
        <v>467</v>
      </c>
      <c r="I2103">
        <v>82942713350</v>
      </c>
      <c r="J2103">
        <v>82942731003</v>
      </c>
      <c r="K2103">
        <f t="shared" si="65"/>
        <v>4.9036111111111103</v>
      </c>
      <c r="L2103" t="s">
        <v>5</v>
      </c>
      <c r="M2103">
        <v>1754</v>
      </c>
      <c r="N2103">
        <v>1754</v>
      </c>
      <c r="O2103">
        <v>1754</v>
      </c>
      <c r="P2103">
        <f t="shared" si="66"/>
        <v>9.8901784608479593E-2</v>
      </c>
    </row>
    <row r="2104" spans="1:16">
      <c r="A2104">
        <v>16</v>
      </c>
      <c r="B2104" t="s">
        <v>23</v>
      </c>
      <c r="C2104">
        <v>30</v>
      </c>
      <c r="E2104" t="s">
        <v>20</v>
      </c>
      <c r="F2104" t="s">
        <v>21</v>
      </c>
      <c r="H2104" t="s">
        <v>22</v>
      </c>
      <c r="I2104">
        <v>82942717077</v>
      </c>
      <c r="J2104">
        <v>82942731713</v>
      </c>
      <c r="K2104">
        <f t="shared" si="65"/>
        <v>4.065555555555556</v>
      </c>
      <c r="L2104" t="s">
        <v>5</v>
      </c>
      <c r="M2104">
        <v>1218</v>
      </c>
      <c r="N2104">
        <v>1218</v>
      </c>
      <c r="O2104">
        <v>1218</v>
      </c>
      <c r="P2104">
        <f t="shared" si="66"/>
        <v>-0.40560124514638707</v>
      </c>
    </row>
    <row r="2105" spans="1:16">
      <c r="A2105">
        <v>16</v>
      </c>
      <c r="B2105" t="s">
        <v>23</v>
      </c>
      <c r="C2105">
        <v>30</v>
      </c>
      <c r="E2105" t="s">
        <v>449</v>
      </c>
      <c r="F2105" t="s">
        <v>450</v>
      </c>
      <c r="H2105" t="s">
        <v>451</v>
      </c>
      <c r="I2105">
        <v>82942742655</v>
      </c>
      <c r="J2105">
        <v>82942757929</v>
      </c>
      <c r="K2105">
        <f t="shared" si="65"/>
        <v>4.2427777777777775</v>
      </c>
      <c r="L2105" t="s">
        <v>11</v>
      </c>
      <c r="M2105">
        <v>2202</v>
      </c>
      <c r="N2105">
        <v>2202</v>
      </c>
      <c r="O2105">
        <v>2202</v>
      </c>
      <c r="P2105">
        <f t="shared" si="66"/>
        <v>0.52057595873195028</v>
      </c>
    </row>
    <row r="2106" spans="1:16">
      <c r="A2106">
        <v>16</v>
      </c>
      <c r="B2106" t="s">
        <v>23</v>
      </c>
      <c r="C2106">
        <v>30</v>
      </c>
      <c r="E2106" t="s">
        <v>361</v>
      </c>
      <c r="F2106" t="s">
        <v>362</v>
      </c>
      <c r="H2106" t="s">
        <v>363</v>
      </c>
      <c r="I2106">
        <v>82942739253</v>
      </c>
      <c r="J2106">
        <v>82942758360</v>
      </c>
      <c r="K2106">
        <f t="shared" si="65"/>
        <v>5.3075000000000001</v>
      </c>
      <c r="L2106" t="s">
        <v>5</v>
      </c>
      <c r="M2106">
        <v>1106</v>
      </c>
      <c r="N2106">
        <v>1106</v>
      </c>
      <c r="O2106">
        <v>1106</v>
      </c>
      <c r="P2106">
        <f t="shared" si="66"/>
        <v>-0.51101978867725473</v>
      </c>
    </row>
    <row r="2107" spans="1:16">
      <c r="A2107">
        <v>16</v>
      </c>
      <c r="B2107" t="s">
        <v>23</v>
      </c>
      <c r="C2107">
        <v>30</v>
      </c>
      <c r="E2107" t="s">
        <v>13</v>
      </c>
      <c r="F2107" t="s">
        <v>14</v>
      </c>
      <c r="H2107" t="s">
        <v>15</v>
      </c>
      <c r="I2107">
        <v>82942747677</v>
      </c>
      <c r="J2107">
        <v>82942758961</v>
      </c>
      <c r="K2107">
        <f t="shared" si="65"/>
        <v>3.1344444444444446</v>
      </c>
      <c r="L2107" t="s">
        <v>5</v>
      </c>
      <c r="M2107">
        <v>1067</v>
      </c>
      <c r="N2107">
        <v>1067</v>
      </c>
      <c r="O2107">
        <v>1067</v>
      </c>
      <c r="P2107">
        <f t="shared" si="66"/>
        <v>-0.54772803151389615</v>
      </c>
    </row>
    <row r="2108" spans="1:16">
      <c r="A2108">
        <v>16</v>
      </c>
      <c r="B2108" t="s">
        <v>23</v>
      </c>
      <c r="C2108">
        <v>30</v>
      </c>
      <c r="E2108" t="s">
        <v>65</v>
      </c>
      <c r="F2108" t="s">
        <v>66</v>
      </c>
      <c r="H2108" t="s">
        <v>67</v>
      </c>
      <c r="I2108">
        <v>82942771180</v>
      </c>
      <c r="J2108">
        <v>82942784294</v>
      </c>
      <c r="K2108">
        <f t="shared" si="65"/>
        <v>3.6427777777777779</v>
      </c>
      <c r="L2108" t="s">
        <v>5</v>
      </c>
      <c r="M2108">
        <v>2842</v>
      </c>
      <c r="N2108">
        <v>2842</v>
      </c>
      <c r="O2108">
        <v>2842</v>
      </c>
      <c r="P2108">
        <f t="shared" si="66"/>
        <v>1.122967636051194</v>
      </c>
    </row>
    <row r="2109" spans="1:16">
      <c r="A2109">
        <v>16</v>
      </c>
      <c r="B2109" t="s">
        <v>23</v>
      </c>
      <c r="C2109">
        <v>30</v>
      </c>
      <c r="E2109" t="s">
        <v>48</v>
      </c>
      <c r="F2109" t="s">
        <v>49</v>
      </c>
      <c r="H2109" t="s">
        <v>50</v>
      </c>
      <c r="I2109">
        <v>82942769398</v>
      </c>
      <c r="J2109">
        <v>82942784887</v>
      </c>
      <c r="K2109">
        <f t="shared" si="65"/>
        <v>4.3024999999999993</v>
      </c>
      <c r="L2109" t="s">
        <v>5</v>
      </c>
      <c r="M2109">
        <v>3410</v>
      </c>
      <c r="N2109">
        <v>3410</v>
      </c>
      <c r="O2109">
        <v>3410</v>
      </c>
      <c r="P2109">
        <f t="shared" si="66"/>
        <v>1.657590249672023</v>
      </c>
    </row>
    <row r="2110" spans="1:16">
      <c r="A2110">
        <v>16</v>
      </c>
      <c r="B2110" t="s">
        <v>23</v>
      </c>
      <c r="C2110">
        <v>30</v>
      </c>
      <c r="E2110" t="s">
        <v>408</v>
      </c>
      <c r="F2110" t="s">
        <v>409</v>
      </c>
      <c r="H2110" t="s">
        <v>410</v>
      </c>
      <c r="I2110">
        <v>82942774420</v>
      </c>
      <c r="J2110">
        <v>82942785736</v>
      </c>
      <c r="K2110">
        <f t="shared" si="65"/>
        <v>3.1433333333333331</v>
      </c>
      <c r="L2110" t="s">
        <v>5</v>
      </c>
      <c r="M2110">
        <v>2451</v>
      </c>
      <c r="N2110">
        <v>2451</v>
      </c>
      <c r="O2110">
        <v>2451</v>
      </c>
      <c r="P2110">
        <f t="shared" si="66"/>
        <v>0.75494397068896857</v>
      </c>
    </row>
    <row r="2111" spans="1:16">
      <c r="A2111">
        <v>16</v>
      </c>
      <c r="B2111" t="s">
        <v>23</v>
      </c>
      <c r="C2111">
        <v>30</v>
      </c>
      <c r="E2111" t="s">
        <v>452</v>
      </c>
      <c r="F2111" t="s">
        <v>453</v>
      </c>
      <c r="H2111" t="s">
        <v>454</v>
      </c>
      <c r="I2111">
        <v>82942798741</v>
      </c>
      <c r="J2111">
        <v>82942811537</v>
      </c>
      <c r="K2111">
        <f t="shared" si="65"/>
        <v>3.5544444444444445</v>
      </c>
      <c r="L2111" t="s">
        <v>5</v>
      </c>
      <c r="M2111">
        <v>2658</v>
      </c>
      <c r="N2111">
        <v>2658</v>
      </c>
      <c r="O2111">
        <v>2658</v>
      </c>
      <c r="P2111">
        <f t="shared" si="66"/>
        <v>0.94978002882191148</v>
      </c>
    </row>
    <row r="2112" spans="1:16">
      <c r="A2112">
        <v>16</v>
      </c>
      <c r="B2112" t="s">
        <v>23</v>
      </c>
      <c r="C2112">
        <v>30</v>
      </c>
      <c r="E2112" t="s">
        <v>55</v>
      </c>
      <c r="F2112" t="s">
        <v>56</v>
      </c>
      <c r="H2112" t="s">
        <v>57</v>
      </c>
      <c r="I2112">
        <v>82942800523</v>
      </c>
      <c r="J2112">
        <v>82942811827</v>
      </c>
      <c r="K2112">
        <f t="shared" si="65"/>
        <v>3.14</v>
      </c>
      <c r="L2112" t="s">
        <v>5</v>
      </c>
      <c r="M2112">
        <v>1186</v>
      </c>
      <c r="N2112">
        <v>1186</v>
      </c>
      <c r="O2112">
        <v>1186</v>
      </c>
      <c r="P2112">
        <f t="shared" si="66"/>
        <v>-0.43572082901234926</v>
      </c>
    </row>
    <row r="2113" spans="1:16">
      <c r="A2113">
        <v>16</v>
      </c>
      <c r="B2113" t="s">
        <v>23</v>
      </c>
      <c r="C2113">
        <v>30</v>
      </c>
      <c r="E2113" t="s">
        <v>472</v>
      </c>
      <c r="F2113" t="s">
        <v>473</v>
      </c>
      <c r="H2113" t="s">
        <v>474</v>
      </c>
      <c r="I2113">
        <v>82942805546</v>
      </c>
      <c r="J2113">
        <v>82942812441</v>
      </c>
      <c r="K2113">
        <f t="shared" si="65"/>
        <v>1.9152777777777779</v>
      </c>
      <c r="L2113" t="s">
        <v>5</v>
      </c>
      <c r="M2113">
        <v>1650</v>
      </c>
      <c r="N2113">
        <v>1650</v>
      </c>
      <c r="O2113">
        <v>1650</v>
      </c>
      <c r="P2113">
        <f t="shared" si="66"/>
        <v>1.0131370441024846E-3</v>
      </c>
    </row>
    <row r="2114" spans="1:16">
      <c r="A2114">
        <v>16</v>
      </c>
      <c r="B2114" t="s">
        <v>6</v>
      </c>
      <c r="C2114">
        <v>0</v>
      </c>
      <c r="D2114">
        <v>40</v>
      </c>
      <c r="E2114" t="s">
        <v>193</v>
      </c>
      <c r="F2114" t="s">
        <v>194</v>
      </c>
      <c r="G2114" t="s">
        <v>195</v>
      </c>
      <c r="H2114" t="s">
        <v>196</v>
      </c>
      <c r="J2114">
        <v>82942731519</v>
      </c>
      <c r="K2114">
        <f t="shared" si="65"/>
        <v>0</v>
      </c>
      <c r="L2114" t="s">
        <v>11</v>
      </c>
      <c r="M2114">
        <v>906</v>
      </c>
      <c r="N2114">
        <v>906</v>
      </c>
      <c r="O2114">
        <v>906</v>
      </c>
      <c r="P2114">
        <f t="shared" si="66"/>
        <v>-0.69926718783951836</v>
      </c>
    </row>
    <row r="2115" spans="1:16">
      <c r="A2115">
        <v>16</v>
      </c>
      <c r="B2115" t="s">
        <v>6</v>
      </c>
      <c r="C2115">
        <v>0</v>
      </c>
      <c r="D2115">
        <v>35</v>
      </c>
      <c r="E2115" t="s">
        <v>107</v>
      </c>
      <c r="F2115" t="s">
        <v>108</v>
      </c>
      <c r="G2115" t="s">
        <v>109</v>
      </c>
      <c r="H2115" t="s">
        <v>110</v>
      </c>
      <c r="J2115">
        <v>82942732433</v>
      </c>
      <c r="K2115">
        <f t="shared" ref="K2115:K2178" si="67">IF(ISBLANK(I2115),0,((J2115-I2115)/60)/60)</f>
        <v>0</v>
      </c>
      <c r="L2115" t="s">
        <v>11</v>
      </c>
      <c r="M2115">
        <v>1370</v>
      </c>
      <c r="N2115">
        <v>1370</v>
      </c>
      <c r="O2115">
        <v>1370</v>
      </c>
      <c r="P2115">
        <f t="shared" ref="P2115:P2178" si="68">IF(ISBLANK(N2115),"",(N2115-VLOOKUP($A2115,$R:$T,2,FALSE))/VLOOKUP($A2115,$R:$T,3,FALSE))</f>
        <v>-0.26253322178306665</v>
      </c>
    </row>
    <row r="2116" spans="1:16">
      <c r="A2116">
        <v>16</v>
      </c>
      <c r="B2116" t="s">
        <v>6</v>
      </c>
      <c r="C2116">
        <v>0</v>
      </c>
      <c r="D2116">
        <v>34</v>
      </c>
      <c r="E2116" t="s">
        <v>273</v>
      </c>
      <c r="F2116" t="s">
        <v>274</v>
      </c>
      <c r="G2116" t="s">
        <v>275</v>
      </c>
      <c r="H2116" t="s">
        <v>276</v>
      </c>
      <c r="J2116">
        <v>82942758579</v>
      </c>
      <c r="K2116">
        <f t="shared" si="67"/>
        <v>0</v>
      </c>
      <c r="L2116" t="s">
        <v>5</v>
      </c>
      <c r="M2116">
        <v>1283</v>
      </c>
      <c r="N2116">
        <v>1283</v>
      </c>
      <c r="O2116">
        <v>1283</v>
      </c>
      <c r="P2116">
        <f t="shared" si="68"/>
        <v>-0.3444208404186514</v>
      </c>
    </row>
    <row r="2117" spans="1:16">
      <c r="A2117">
        <v>16</v>
      </c>
      <c r="B2117" t="s">
        <v>6</v>
      </c>
      <c r="C2117">
        <v>0</v>
      </c>
      <c r="D2117">
        <v>36</v>
      </c>
      <c r="E2117" t="s">
        <v>133</v>
      </c>
      <c r="F2117" t="s">
        <v>134</v>
      </c>
      <c r="G2117" t="s">
        <v>135</v>
      </c>
      <c r="H2117" t="s">
        <v>136</v>
      </c>
      <c r="J2117">
        <v>82942760003</v>
      </c>
      <c r="K2117">
        <f t="shared" si="67"/>
        <v>0</v>
      </c>
      <c r="L2117" t="s">
        <v>11</v>
      </c>
      <c r="M2117">
        <v>666</v>
      </c>
      <c r="N2117">
        <v>666</v>
      </c>
      <c r="O2117">
        <v>666</v>
      </c>
      <c r="P2117">
        <f t="shared" si="68"/>
        <v>-0.9251640668342348</v>
      </c>
    </row>
    <row r="2118" spans="1:16">
      <c r="A2118">
        <v>16</v>
      </c>
      <c r="B2118" t="s">
        <v>6</v>
      </c>
      <c r="C2118">
        <v>0</v>
      </c>
      <c r="D2118">
        <v>38</v>
      </c>
      <c r="E2118" t="s">
        <v>441</v>
      </c>
      <c r="F2118" t="s">
        <v>442</v>
      </c>
      <c r="G2118" t="s">
        <v>443</v>
      </c>
      <c r="H2118" t="s">
        <v>444</v>
      </c>
      <c r="J2118">
        <v>82942783884</v>
      </c>
      <c r="K2118">
        <f t="shared" si="67"/>
        <v>0</v>
      </c>
      <c r="L2118" t="s">
        <v>11</v>
      </c>
      <c r="M2118">
        <v>1810</v>
      </c>
      <c r="N2118">
        <v>1810</v>
      </c>
      <c r="O2118">
        <v>1810</v>
      </c>
      <c r="P2118">
        <f t="shared" si="68"/>
        <v>0.15161105637391342</v>
      </c>
    </row>
    <row r="2119" spans="1:16">
      <c r="A2119">
        <v>16</v>
      </c>
      <c r="B2119" t="s">
        <v>6</v>
      </c>
      <c r="C2119">
        <v>0</v>
      </c>
      <c r="D2119">
        <v>37</v>
      </c>
      <c r="E2119" t="s">
        <v>299</v>
      </c>
      <c r="F2119" t="s">
        <v>300</v>
      </c>
      <c r="G2119" t="s">
        <v>301</v>
      </c>
      <c r="H2119" t="s">
        <v>302</v>
      </c>
      <c r="J2119">
        <v>82942784494</v>
      </c>
      <c r="K2119">
        <f t="shared" si="67"/>
        <v>0</v>
      </c>
      <c r="L2119" t="s">
        <v>11</v>
      </c>
      <c r="M2119">
        <v>6043</v>
      </c>
      <c r="N2119" t="s">
        <v>529</v>
      </c>
      <c r="O2119" t="s">
        <v>529</v>
      </c>
      <c r="P2119" t="e">
        <f t="shared" si="68"/>
        <v>#VALUE!</v>
      </c>
    </row>
    <row r="2120" spans="1:16">
      <c r="A2120">
        <v>16</v>
      </c>
      <c r="B2120" t="s">
        <v>6</v>
      </c>
      <c r="C2120">
        <v>0</v>
      </c>
      <c r="D2120">
        <v>39</v>
      </c>
      <c r="E2120" t="s">
        <v>430</v>
      </c>
      <c r="F2120" t="s">
        <v>431</v>
      </c>
      <c r="G2120" t="s">
        <v>432</v>
      </c>
      <c r="H2120" t="s">
        <v>433</v>
      </c>
      <c r="J2120">
        <v>82942812329</v>
      </c>
      <c r="K2120">
        <f t="shared" si="67"/>
        <v>0</v>
      </c>
      <c r="L2120" t="s">
        <v>11</v>
      </c>
      <c r="M2120">
        <v>1370</v>
      </c>
      <c r="N2120">
        <v>1370</v>
      </c>
      <c r="O2120">
        <v>1370</v>
      </c>
      <c r="P2120">
        <f t="shared" si="68"/>
        <v>-0.26253322178306665</v>
      </c>
    </row>
    <row r="2121" spans="1:16">
      <c r="A2121">
        <v>16</v>
      </c>
      <c r="B2121" t="s">
        <v>6</v>
      </c>
      <c r="C2121">
        <v>0</v>
      </c>
      <c r="D2121">
        <v>33</v>
      </c>
      <c r="E2121" t="s">
        <v>7</v>
      </c>
      <c r="F2121" t="s">
        <v>8</v>
      </c>
      <c r="G2121" t="s">
        <v>9</v>
      </c>
      <c r="H2121" t="s">
        <v>10</v>
      </c>
      <c r="J2121">
        <v>82942812874</v>
      </c>
      <c r="K2121">
        <f t="shared" si="67"/>
        <v>0</v>
      </c>
      <c r="L2121" t="s">
        <v>11</v>
      </c>
      <c r="M2121">
        <v>954</v>
      </c>
      <c r="N2121">
        <v>954</v>
      </c>
      <c r="O2121">
        <v>954</v>
      </c>
      <c r="P2121">
        <f t="shared" si="68"/>
        <v>-0.65408781204057509</v>
      </c>
    </row>
    <row r="2122" spans="1:16">
      <c r="A2122">
        <v>16</v>
      </c>
      <c r="B2122" t="s">
        <v>6</v>
      </c>
      <c r="C2122">
        <v>3</v>
      </c>
      <c r="D2122">
        <v>61</v>
      </c>
      <c r="E2122" t="s">
        <v>503</v>
      </c>
      <c r="F2122" t="s">
        <v>504</v>
      </c>
      <c r="G2122" t="s">
        <v>505</v>
      </c>
      <c r="H2122" t="s">
        <v>506</v>
      </c>
      <c r="I2122">
        <v>82942709786</v>
      </c>
      <c r="J2122">
        <v>82942730222</v>
      </c>
      <c r="K2122">
        <f t="shared" si="67"/>
        <v>5.6766666666666667</v>
      </c>
      <c r="L2122" t="s">
        <v>5</v>
      </c>
      <c r="M2122">
        <v>5547</v>
      </c>
      <c r="N2122" t="s">
        <v>529</v>
      </c>
      <c r="O2122" t="s">
        <v>529</v>
      </c>
      <c r="P2122" t="e">
        <f t="shared" si="68"/>
        <v>#VALUE!</v>
      </c>
    </row>
    <row r="2123" spans="1:16">
      <c r="A2123">
        <v>16</v>
      </c>
      <c r="B2123" t="s">
        <v>6</v>
      </c>
      <c r="C2123">
        <v>3</v>
      </c>
      <c r="D2123">
        <v>57</v>
      </c>
      <c r="E2123" t="s">
        <v>317</v>
      </c>
      <c r="F2123" t="s">
        <v>318</v>
      </c>
      <c r="G2123" t="s">
        <v>319</v>
      </c>
      <c r="H2123" t="s">
        <v>320</v>
      </c>
      <c r="I2123">
        <v>82942727121</v>
      </c>
      <c r="J2123">
        <v>82942733150</v>
      </c>
      <c r="K2123">
        <f t="shared" si="67"/>
        <v>1.6747222222222222</v>
      </c>
      <c r="L2123" t="s">
        <v>11</v>
      </c>
      <c r="M2123">
        <v>1466</v>
      </c>
      <c r="N2123">
        <v>1466</v>
      </c>
      <c r="O2123">
        <v>1466</v>
      </c>
      <c r="P2123">
        <f t="shared" si="68"/>
        <v>-0.17217447018518009</v>
      </c>
    </row>
    <row r="2124" spans="1:16">
      <c r="A2124">
        <v>16</v>
      </c>
      <c r="B2124" t="s">
        <v>6</v>
      </c>
      <c r="C2124">
        <v>3</v>
      </c>
      <c r="D2124">
        <v>63</v>
      </c>
      <c r="E2124" t="s">
        <v>137</v>
      </c>
      <c r="F2124" t="s">
        <v>138</v>
      </c>
      <c r="G2124" t="s">
        <v>139</v>
      </c>
      <c r="H2124" t="s">
        <v>140</v>
      </c>
      <c r="I2124">
        <v>82942735040</v>
      </c>
      <c r="J2124">
        <v>82942756645</v>
      </c>
      <c r="K2124">
        <f t="shared" si="67"/>
        <v>6.0013888888888882</v>
      </c>
      <c r="L2124" t="s">
        <v>11</v>
      </c>
      <c r="M2124">
        <v>1612</v>
      </c>
      <c r="N2124">
        <v>1612</v>
      </c>
      <c r="O2124">
        <v>1612</v>
      </c>
      <c r="P2124">
        <f t="shared" si="68"/>
        <v>-3.4753868796727615E-2</v>
      </c>
    </row>
    <row r="2125" spans="1:16">
      <c r="A2125">
        <v>16</v>
      </c>
      <c r="B2125" t="s">
        <v>6</v>
      </c>
      <c r="C2125">
        <v>3</v>
      </c>
      <c r="D2125">
        <v>60</v>
      </c>
      <c r="E2125" t="s">
        <v>343</v>
      </c>
      <c r="F2125" t="s">
        <v>344</v>
      </c>
      <c r="G2125" t="s">
        <v>345</v>
      </c>
      <c r="H2125" t="s">
        <v>346</v>
      </c>
      <c r="I2125">
        <v>82942756102</v>
      </c>
      <c r="J2125">
        <v>82942759890</v>
      </c>
      <c r="K2125">
        <f t="shared" si="67"/>
        <v>1.0522222222222222</v>
      </c>
      <c r="L2125" t="s">
        <v>11</v>
      </c>
      <c r="M2125">
        <v>1378</v>
      </c>
      <c r="N2125">
        <v>1378</v>
      </c>
      <c r="O2125">
        <v>1378</v>
      </c>
      <c r="P2125">
        <f t="shared" si="68"/>
        <v>-0.25500332581657614</v>
      </c>
    </row>
    <row r="2126" spans="1:16">
      <c r="A2126">
        <v>16</v>
      </c>
      <c r="B2126" t="s">
        <v>6</v>
      </c>
      <c r="C2126">
        <v>3</v>
      </c>
      <c r="D2126">
        <v>62</v>
      </c>
      <c r="E2126" t="s">
        <v>208</v>
      </c>
      <c r="F2126" t="s">
        <v>209</v>
      </c>
      <c r="G2126" t="s">
        <v>210</v>
      </c>
      <c r="H2126" t="s">
        <v>211</v>
      </c>
      <c r="I2126">
        <v>82942760649</v>
      </c>
      <c r="J2126">
        <v>82942782999</v>
      </c>
      <c r="K2126">
        <f t="shared" si="67"/>
        <v>6.208333333333333</v>
      </c>
      <c r="L2126" t="s">
        <v>5</v>
      </c>
      <c r="M2126">
        <v>2074</v>
      </c>
      <c r="N2126">
        <v>2074</v>
      </c>
      <c r="O2126">
        <v>2074</v>
      </c>
      <c r="P2126">
        <f t="shared" si="68"/>
        <v>0.4000976232681015</v>
      </c>
    </row>
    <row r="2127" spans="1:16">
      <c r="A2127">
        <v>16</v>
      </c>
      <c r="B2127" t="s">
        <v>6</v>
      </c>
      <c r="C2127">
        <v>3</v>
      </c>
      <c r="D2127">
        <v>64</v>
      </c>
      <c r="E2127" t="s">
        <v>475</v>
      </c>
      <c r="F2127" t="s">
        <v>476</v>
      </c>
      <c r="G2127" t="s">
        <v>477</v>
      </c>
      <c r="H2127" t="s">
        <v>478</v>
      </c>
      <c r="I2127">
        <v>82942777984</v>
      </c>
      <c r="J2127">
        <v>82942786936</v>
      </c>
      <c r="K2127">
        <f t="shared" si="67"/>
        <v>2.4866666666666664</v>
      </c>
      <c r="L2127" t="s">
        <v>11</v>
      </c>
      <c r="M2127">
        <v>3450</v>
      </c>
      <c r="N2127">
        <v>3450</v>
      </c>
      <c r="O2127" t="s">
        <v>529</v>
      </c>
      <c r="P2127">
        <f t="shared" si="68"/>
        <v>1.6952397295044757</v>
      </c>
    </row>
    <row r="2128" spans="1:16">
      <c r="A2128">
        <v>16</v>
      </c>
      <c r="B2128" t="s">
        <v>6</v>
      </c>
      <c r="C2128">
        <v>3</v>
      </c>
      <c r="D2128">
        <v>58</v>
      </c>
      <c r="E2128" t="s">
        <v>68</v>
      </c>
      <c r="F2128" t="s">
        <v>69</v>
      </c>
      <c r="G2128" t="s">
        <v>70</v>
      </c>
      <c r="H2128" t="s">
        <v>71</v>
      </c>
      <c r="I2128">
        <v>82942798579</v>
      </c>
      <c r="J2128">
        <v>82942811343</v>
      </c>
      <c r="K2128">
        <f t="shared" si="67"/>
        <v>3.5455555555555551</v>
      </c>
      <c r="L2128" t="s">
        <v>11</v>
      </c>
      <c r="M2128">
        <v>2746</v>
      </c>
      <c r="N2128">
        <v>2746</v>
      </c>
      <c r="O2128">
        <v>2746</v>
      </c>
      <c r="P2128">
        <f t="shared" si="68"/>
        <v>1.0326088844533075</v>
      </c>
    </row>
    <row r="2129" spans="1:16">
      <c r="A2129">
        <v>16</v>
      </c>
      <c r="B2129" t="s">
        <v>6</v>
      </c>
      <c r="C2129">
        <v>3</v>
      </c>
      <c r="D2129">
        <v>59</v>
      </c>
      <c r="E2129" t="s">
        <v>114</v>
      </c>
      <c r="F2129" t="s">
        <v>115</v>
      </c>
      <c r="G2129" t="s">
        <v>116</v>
      </c>
      <c r="H2129" t="s">
        <v>117</v>
      </c>
      <c r="I2129">
        <v>82942807166</v>
      </c>
      <c r="J2129">
        <v>82942812804</v>
      </c>
      <c r="K2129">
        <f t="shared" si="67"/>
        <v>1.5661111111111112</v>
      </c>
      <c r="L2129" t="s">
        <v>11</v>
      </c>
      <c r="M2129">
        <v>674</v>
      </c>
      <c r="N2129">
        <v>674</v>
      </c>
      <c r="O2129">
        <v>674</v>
      </c>
      <c r="P2129">
        <f t="shared" si="68"/>
        <v>-0.91763417086774424</v>
      </c>
    </row>
    <row r="2130" spans="1:16">
      <c r="A2130">
        <v>16</v>
      </c>
      <c r="B2130" t="s">
        <v>6</v>
      </c>
      <c r="C2130">
        <v>30</v>
      </c>
      <c r="D2130">
        <v>11</v>
      </c>
      <c r="E2130" t="s">
        <v>354</v>
      </c>
      <c r="F2130" t="s">
        <v>355</v>
      </c>
      <c r="G2130" t="s">
        <v>356</v>
      </c>
      <c r="H2130" t="s">
        <v>357</v>
      </c>
      <c r="I2130">
        <v>82942711730</v>
      </c>
      <c r="J2130">
        <v>82942730921</v>
      </c>
      <c r="K2130">
        <f t="shared" si="67"/>
        <v>5.3308333333333335</v>
      </c>
      <c r="L2130" t="s">
        <v>11</v>
      </c>
      <c r="M2130">
        <v>867</v>
      </c>
      <c r="N2130">
        <v>867</v>
      </c>
      <c r="O2130">
        <v>867</v>
      </c>
      <c r="P2130">
        <f t="shared" si="68"/>
        <v>-0.73597543067615978</v>
      </c>
    </row>
    <row r="2131" spans="1:16">
      <c r="A2131">
        <v>16</v>
      </c>
      <c r="B2131" t="s">
        <v>6</v>
      </c>
      <c r="C2131">
        <v>30</v>
      </c>
      <c r="D2131">
        <v>9</v>
      </c>
      <c r="E2131" t="s">
        <v>182</v>
      </c>
      <c r="F2131" t="s">
        <v>183</v>
      </c>
      <c r="G2131" t="s">
        <v>184</v>
      </c>
      <c r="H2131" t="s">
        <v>185</v>
      </c>
      <c r="I2131">
        <v>82942725339</v>
      </c>
      <c r="J2131">
        <v>82942734092</v>
      </c>
      <c r="K2131">
        <f t="shared" si="67"/>
        <v>2.4313888888888888</v>
      </c>
      <c r="L2131" t="s">
        <v>11</v>
      </c>
      <c r="M2131">
        <v>1010</v>
      </c>
      <c r="N2131">
        <v>1010</v>
      </c>
      <c r="O2131">
        <v>1010</v>
      </c>
      <c r="P2131">
        <f t="shared" si="68"/>
        <v>-0.60137854027514126</v>
      </c>
    </row>
    <row r="2132" spans="1:16">
      <c r="A2132">
        <v>16</v>
      </c>
      <c r="B2132" t="s">
        <v>6</v>
      </c>
      <c r="C2132">
        <v>30</v>
      </c>
      <c r="D2132">
        <v>16</v>
      </c>
      <c r="E2132" t="s">
        <v>266</v>
      </c>
      <c r="F2132" t="s">
        <v>267</v>
      </c>
      <c r="G2132" t="s">
        <v>268</v>
      </c>
      <c r="H2132" t="s">
        <v>269</v>
      </c>
      <c r="I2132">
        <v>82942749297</v>
      </c>
      <c r="J2132">
        <v>82942759149</v>
      </c>
      <c r="K2132">
        <f t="shared" si="67"/>
        <v>2.7366666666666664</v>
      </c>
      <c r="L2132" t="s">
        <v>11</v>
      </c>
      <c r="M2132">
        <v>914</v>
      </c>
      <c r="N2132">
        <v>914</v>
      </c>
      <c r="O2132">
        <v>914</v>
      </c>
      <c r="P2132">
        <f t="shared" si="68"/>
        <v>-0.6917372918730279</v>
      </c>
    </row>
    <row r="2133" spans="1:16">
      <c r="A2133">
        <v>16</v>
      </c>
      <c r="B2133" t="s">
        <v>6</v>
      </c>
      <c r="C2133">
        <v>30</v>
      </c>
      <c r="D2133">
        <v>14</v>
      </c>
      <c r="E2133" t="s">
        <v>83</v>
      </c>
      <c r="F2133" t="s">
        <v>84</v>
      </c>
      <c r="G2133" t="s">
        <v>85</v>
      </c>
      <c r="H2133" t="s">
        <v>86</v>
      </c>
      <c r="I2133">
        <v>82942750917</v>
      </c>
      <c r="J2133">
        <v>82942759234</v>
      </c>
      <c r="K2133">
        <f t="shared" si="67"/>
        <v>2.3102777777777779</v>
      </c>
      <c r="L2133" t="s">
        <v>11</v>
      </c>
      <c r="M2133">
        <v>1218</v>
      </c>
      <c r="N2133">
        <v>1218</v>
      </c>
      <c r="O2133">
        <v>1218</v>
      </c>
      <c r="P2133">
        <f t="shared" si="68"/>
        <v>-0.40560124514638707</v>
      </c>
    </row>
    <row r="2134" spans="1:16">
      <c r="A2134">
        <v>16</v>
      </c>
      <c r="B2134" t="s">
        <v>6</v>
      </c>
      <c r="C2134">
        <v>30</v>
      </c>
      <c r="D2134">
        <v>12</v>
      </c>
      <c r="E2134" t="s">
        <v>458</v>
      </c>
      <c r="F2134" t="s">
        <v>459</v>
      </c>
      <c r="G2134" t="s">
        <v>460</v>
      </c>
      <c r="H2134" t="s">
        <v>461</v>
      </c>
      <c r="I2134">
        <v>82942767616</v>
      </c>
      <c r="J2134">
        <v>82942783153</v>
      </c>
      <c r="K2134">
        <f t="shared" si="67"/>
        <v>4.315833333333333</v>
      </c>
      <c r="L2134" t="s">
        <v>11</v>
      </c>
      <c r="M2134">
        <v>2306</v>
      </c>
      <c r="N2134">
        <v>2306</v>
      </c>
      <c r="O2134">
        <v>2306</v>
      </c>
      <c r="P2134">
        <f t="shared" si="68"/>
        <v>0.61846460629632738</v>
      </c>
    </row>
    <row r="2135" spans="1:16">
      <c r="A2135">
        <v>16</v>
      </c>
      <c r="B2135" t="s">
        <v>6</v>
      </c>
      <c r="C2135">
        <v>30</v>
      </c>
      <c r="D2135">
        <v>15</v>
      </c>
      <c r="E2135" t="s">
        <v>87</v>
      </c>
      <c r="F2135" t="s">
        <v>88</v>
      </c>
      <c r="G2135" t="s">
        <v>89</v>
      </c>
      <c r="H2135" t="s">
        <v>90</v>
      </c>
      <c r="I2135">
        <v>82942776202</v>
      </c>
      <c r="J2135">
        <v>82942785205</v>
      </c>
      <c r="K2135">
        <f t="shared" si="67"/>
        <v>2.5008333333333335</v>
      </c>
      <c r="L2135" t="s">
        <v>11</v>
      </c>
      <c r="M2135">
        <v>1066</v>
      </c>
      <c r="N2135">
        <v>1066</v>
      </c>
      <c r="O2135">
        <v>1066</v>
      </c>
      <c r="P2135">
        <f t="shared" si="68"/>
        <v>-0.54866926850970743</v>
      </c>
    </row>
    <row r="2136" spans="1:16">
      <c r="A2136">
        <v>16</v>
      </c>
      <c r="B2136" t="s">
        <v>6</v>
      </c>
      <c r="C2136">
        <v>30</v>
      </c>
      <c r="D2136">
        <v>13</v>
      </c>
      <c r="E2136" t="s">
        <v>479</v>
      </c>
      <c r="F2136" t="s">
        <v>480</v>
      </c>
      <c r="G2136" t="s">
        <v>481</v>
      </c>
      <c r="H2136" t="s">
        <v>482</v>
      </c>
      <c r="I2136">
        <v>82942795015</v>
      </c>
      <c r="J2136">
        <v>82942810494</v>
      </c>
      <c r="K2136">
        <f t="shared" si="67"/>
        <v>4.2997222222222229</v>
      </c>
      <c r="L2136" t="s">
        <v>11</v>
      </c>
      <c r="M2136">
        <v>1234</v>
      </c>
      <c r="N2136">
        <v>1234</v>
      </c>
      <c r="O2136">
        <v>1234</v>
      </c>
      <c r="P2136">
        <f t="shared" si="68"/>
        <v>-0.390541453213406</v>
      </c>
    </row>
    <row r="2137" spans="1:16">
      <c r="A2137">
        <v>16</v>
      </c>
      <c r="B2137" t="s">
        <v>6</v>
      </c>
      <c r="C2137">
        <v>30</v>
      </c>
      <c r="D2137">
        <v>10</v>
      </c>
      <c r="E2137" t="s">
        <v>145</v>
      </c>
      <c r="F2137" t="s">
        <v>146</v>
      </c>
      <c r="G2137" t="s">
        <v>147</v>
      </c>
      <c r="H2137" t="s">
        <v>148</v>
      </c>
      <c r="I2137">
        <v>82942803926</v>
      </c>
      <c r="J2137">
        <v>82942812706</v>
      </c>
      <c r="K2137">
        <f t="shared" si="67"/>
        <v>2.4388888888888891</v>
      </c>
      <c r="L2137" t="s">
        <v>11</v>
      </c>
      <c r="M2137">
        <v>1122</v>
      </c>
      <c r="N2137">
        <v>1122</v>
      </c>
      <c r="O2137">
        <v>1122</v>
      </c>
      <c r="P2137">
        <f t="shared" si="68"/>
        <v>-0.49595999674427366</v>
      </c>
    </row>
    <row r="2138" spans="1:16">
      <c r="A2138">
        <v>16</v>
      </c>
      <c r="B2138" t="s">
        <v>0</v>
      </c>
      <c r="C2138">
        <v>0</v>
      </c>
      <c r="D2138">
        <v>48</v>
      </c>
      <c r="E2138" t="s">
        <v>398</v>
      </c>
      <c r="F2138" t="s">
        <v>399</v>
      </c>
      <c r="G2138" t="s">
        <v>400</v>
      </c>
      <c r="H2138" t="s">
        <v>401</v>
      </c>
      <c r="J2138">
        <v>82942731329</v>
      </c>
      <c r="K2138">
        <f t="shared" si="67"/>
        <v>0</v>
      </c>
      <c r="L2138" t="s">
        <v>5</v>
      </c>
      <c r="M2138">
        <v>2665</v>
      </c>
      <c r="N2138">
        <v>2665</v>
      </c>
      <c r="O2138">
        <v>2665</v>
      </c>
      <c r="P2138">
        <f t="shared" si="68"/>
        <v>0.95636868779259065</v>
      </c>
    </row>
    <row r="2139" spans="1:16">
      <c r="A2139">
        <v>16</v>
      </c>
      <c r="B2139" t="s">
        <v>0</v>
      </c>
      <c r="C2139">
        <v>0</v>
      </c>
      <c r="D2139">
        <v>46</v>
      </c>
      <c r="E2139" t="s">
        <v>91</v>
      </c>
      <c r="F2139" t="s">
        <v>92</v>
      </c>
      <c r="G2139" t="s">
        <v>93</v>
      </c>
      <c r="H2139" t="s">
        <v>94</v>
      </c>
      <c r="J2139">
        <v>82942734183</v>
      </c>
      <c r="K2139">
        <f t="shared" si="67"/>
        <v>0</v>
      </c>
      <c r="L2139" t="s">
        <v>5</v>
      </c>
      <c r="M2139">
        <v>1290</v>
      </c>
      <c r="N2139">
        <v>1290</v>
      </c>
      <c r="O2139">
        <v>1290</v>
      </c>
      <c r="P2139">
        <f t="shared" si="68"/>
        <v>-0.33783218144797217</v>
      </c>
    </row>
    <row r="2140" spans="1:16">
      <c r="A2140">
        <v>16</v>
      </c>
      <c r="B2140" t="s">
        <v>0</v>
      </c>
      <c r="C2140">
        <v>0</v>
      </c>
      <c r="D2140">
        <v>43</v>
      </c>
      <c r="E2140" t="s">
        <v>229</v>
      </c>
      <c r="F2140" t="s">
        <v>230</v>
      </c>
      <c r="G2140" t="s">
        <v>231</v>
      </c>
      <c r="H2140" t="s">
        <v>232</v>
      </c>
      <c r="J2140">
        <v>82942758091</v>
      </c>
      <c r="K2140">
        <f t="shared" si="67"/>
        <v>0</v>
      </c>
      <c r="L2140" t="s">
        <v>5</v>
      </c>
      <c r="M2140">
        <v>1554</v>
      </c>
      <c r="N2140">
        <v>1554</v>
      </c>
      <c r="O2140">
        <v>1554</v>
      </c>
      <c r="P2140">
        <f t="shared" si="68"/>
        <v>-8.9345614553784078E-2</v>
      </c>
    </row>
    <row r="2141" spans="1:16">
      <c r="A2141">
        <v>16</v>
      </c>
      <c r="B2141" t="s">
        <v>0</v>
      </c>
      <c r="C2141">
        <v>0</v>
      </c>
      <c r="D2141">
        <v>42</v>
      </c>
      <c r="E2141" t="s">
        <v>328</v>
      </c>
      <c r="F2141" t="s">
        <v>329</v>
      </c>
      <c r="G2141" t="s">
        <v>330</v>
      </c>
      <c r="H2141" t="s">
        <v>331</v>
      </c>
      <c r="J2141">
        <v>82942759522</v>
      </c>
      <c r="K2141">
        <f t="shared" si="67"/>
        <v>0</v>
      </c>
      <c r="L2141" t="s">
        <v>11</v>
      </c>
      <c r="M2141">
        <v>2187</v>
      </c>
      <c r="N2141">
        <v>2187</v>
      </c>
      <c r="O2141">
        <v>2187</v>
      </c>
      <c r="P2141">
        <f t="shared" si="68"/>
        <v>0.50645740379478044</v>
      </c>
    </row>
    <row r="2142" spans="1:16">
      <c r="A2142">
        <v>16</v>
      </c>
      <c r="B2142" t="s">
        <v>0</v>
      </c>
      <c r="C2142">
        <v>0</v>
      </c>
      <c r="D2142">
        <v>44</v>
      </c>
      <c r="E2142" t="s">
        <v>411</v>
      </c>
      <c r="F2142" t="s">
        <v>412</v>
      </c>
      <c r="G2142" t="s">
        <v>413</v>
      </c>
      <c r="H2142" t="s">
        <v>414</v>
      </c>
      <c r="J2142">
        <v>82942783471</v>
      </c>
      <c r="K2142">
        <f t="shared" si="67"/>
        <v>0</v>
      </c>
      <c r="L2142" t="s">
        <v>5</v>
      </c>
      <c r="M2142">
        <v>3970</v>
      </c>
      <c r="N2142">
        <v>3970</v>
      </c>
      <c r="O2142" t="s">
        <v>529</v>
      </c>
      <c r="P2142">
        <f t="shared" si="68"/>
        <v>2.1846829673263608</v>
      </c>
    </row>
    <row r="2143" spans="1:16">
      <c r="A2143">
        <v>16</v>
      </c>
      <c r="B2143" t="s">
        <v>0</v>
      </c>
      <c r="C2143">
        <v>0</v>
      </c>
      <c r="D2143">
        <v>41</v>
      </c>
      <c r="E2143" t="s">
        <v>381</v>
      </c>
      <c r="F2143" t="s">
        <v>382</v>
      </c>
      <c r="G2143" t="s">
        <v>383</v>
      </c>
      <c r="H2143" t="s">
        <v>384</v>
      </c>
      <c r="J2143">
        <v>82942784165</v>
      </c>
      <c r="K2143">
        <f t="shared" si="67"/>
        <v>0</v>
      </c>
      <c r="L2143" t="s">
        <v>11</v>
      </c>
      <c r="M2143">
        <v>1642</v>
      </c>
      <c r="N2143">
        <v>1642</v>
      </c>
      <c r="O2143">
        <v>1642</v>
      </c>
      <c r="P2143">
        <f t="shared" si="68"/>
        <v>-6.5167589223880627E-3</v>
      </c>
    </row>
    <row r="2144" spans="1:16">
      <c r="A2144">
        <v>16</v>
      </c>
      <c r="B2144" t="s">
        <v>0</v>
      </c>
      <c r="C2144">
        <v>0</v>
      </c>
      <c r="D2144">
        <v>45</v>
      </c>
      <c r="E2144" t="s">
        <v>126</v>
      </c>
      <c r="F2144" t="s">
        <v>127</v>
      </c>
      <c r="G2144" t="s">
        <v>128</v>
      </c>
      <c r="H2144" t="s">
        <v>129</v>
      </c>
      <c r="J2144">
        <v>82942812570</v>
      </c>
      <c r="K2144">
        <f t="shared" si="67"/>
        <v>0</v>
      </c>
      <c r="L2144" t="s">
        <v>5</v>
      </c>
      <c r="M2144">
        <v>1763</v>
      </c>
      <c r="N2144">
        <v>1763</v>
      </c>
      <c r="O2144">
        <v>1763</v>
      </c>
      <c r="P2144">
        <f t="shared" si="68"/>
        <v>0.10737291757078146</v>
      </c>
    </row>
    <row r="2145" spans="1:16">
      <c r="A2145">
        <v>16</v>
      </c>
      <c r="B2145" t="s">
        <v>0</v>
      </c>
      <c r="C2145">
        <v>0</v>
      </c>
      <c r="D2145">
        <v>47</v>
      </c>
      <c r="E2145" t="s">
        <v>200</v>
      </c>
      <c r="F2145" t="s">
        <v>201</v>
      </c>
      <c r="G2145" t="s">
        <v>202</v>
      </c>
      <c r="H2145" t="s">
        <v>203</v>
      </c>
      <c r="J2145">
        <v>82942813360</v>
      </c>
      <c r="K2145">
        <f t="shared" si="67"/>
        <v>0</v>
      </c>
      <c r="L2145" t="s">
        <v>5</v>
      </c>
      <c r="M2145">
        <v>1099</v>
      </c>
      <c r="N2145">
        <v>1099</v>
      </c>
      <c r="O2145">
        <v>1099</v>
      </c>
      <c r="P2145">
        <f t="shared" si="68"/>
        <v>-0.51760844764793401</v>
      </c>
    </row>
    <row r="2146" spans="1:16">
      <c r="A2146">
        <v>16</v>
      </c>
      <c r="B2146" t="s">
        <v>0</v>
      </c>
      <c r="C2146">
        <v>3</v>
      </c>
      <c r="D2146">
        <v>69</v>
      </c>
      <c r="E2146" t="s">
        <v>175</v>
      </c>
      <c r="F2146" t="s">
        <v>176</v>
      </c>
      <c r="G2146" t="s">
        <v>177</v>
      </c>
      <c r="H2146" t="s">
        <v>178</v>
      </c>
      <c r="I2146">
        <v>82942716915</v>
      </c>
      <c r="J2146">
        <v>82942731603</v>
      </c>
      <c r="K2146">
        <f t="shared" si="67"/>
        <v>4.08</v>
      </c>
      <c r="L2146" t="s">
        <v>5</v>
      </c>
      <c r="M2146">
        <v>1330</v>
      </c>
      <c r="N2146">
        <v>1330</v>
      </c>
      <c r="O2146">
        <v>1330</v>
      </c>
      <c r="P2146">
        <f t="shared" si="68"/>
        <v>-0.30018270161551941</v>
      </c>
    </row>
    <row r="2147" spans="1:16">
      <c r="A2147">
        <v>16</v>
      </c>
      <c r="B2147" t="s">
        <v>0</v>
      </c>
      <c r="C2147">
        <v>3</v>
      </c>
      <c r="D2147">
        <v>67</v>
      </c>
      <c r="E2147" t="s">
        <v>44</v>
      </c>
      <c r="F2147" t="s">
        <v>45</v>
      </c>
      <c r="G2147" t="s">
        <v>46</v>
      </c>
      <c r="H2147" t="s">
        <v>47</v>
      </c>
      <c r="I2147">
        <v>82942726959</v>
      </c>
      <c r="J2147">
        <v>82942733268</v>
      </c>
      <c r="K2147">
        <f t="shared" si="67"/>
        <v>1.7525000000000002</v>
      </c>
      <c r="L2147" t="s">
        <v>5</v>
      </c>
      <c r="M2147">
        <v>4339</v>
      </c>
      <c r="N2147">
        <v>4339</v>
      </c>
      <c r="O2147" t="s">
        <v>529</v>
      </c>
      <c r="P2147">
        <f t="shared" si="68"/>
        <v>2.5319994187807375</v>
      </c>
    </row>
    <row r="2148" spans="1:16">
      <c r="A2148">
        <v>16</v>
      </c>
      <c r="B2148" t="s">
        <v>0</v>
      </c>
      <c r="C2148">
        <v>3</v>
      </c>
      <c r="D2148">
        <v>68</v>
      </c>
      <c r="E2148" t="s">
        <v>51</v>
      </c>
      <c r="F2148" t="s">
        <v>52</v>
      </c>
      <c r="G2148" t="s">
        <v>53</v>
      </c>
      <c r="H2148" t="s">
        <v>54</v>
      </c>
      <c r="I2148">
        <v>82942737309</v>
      </c>
      <c r="J2148">
        <v>82942757185</v>
      </c>
      <c r="K2148">
        <f t="shared" si="67"/>
        <v>5.5211111111111109</v>
      </c>
      <c r="L2148" t="s">
        <v>5</v>
      </c>
      <c r="M2148">
        <v>1098</v>
      </c>
      <c r="N2148">
        <v>1098</v>
      </c>
      <c r="O2148">
        <v>1098</v>
      </c>
      <c r="P2148">
        <f t="shared" si="68"/>
        <v>-0.51854968464374529</v>
      </c>
    </row>
    <row r="2149" spans="1:16">
      <c r="A2149">
        <v>16</v>
      </c>
      <c r="B2149" t="s">
        <v>0</v>
      </c>
      <c r="C2149">
        <v>3</v>
      </c>
      <c r="D2149">
        <v>71</v>
      </c>
      <c r="E2149" t="s">
        <v>141</v>
      </c>
      <c r="F2149" t="s">
        <v>142</v>
      </c>
      <c r="G2149" t="s">
        <v>143</v>
      </c>
      <c r="H2149" t="s">
        <v>144</v>
      </c>
      <c r="I2149">
        <v>82942752537</v>
      </c>
      <c r="J2149">
        <v>82942759337</v>
      </c>
      <c r="K2149">
        <f t="shared" si="67"/>
        <v>1.8888888888888888</v>
      </c>
      <c r="L2149" t="s">
        <v>5</v>
      </c>
      <c r="M2149">
        <v>1274</v>
      </c>
      <c r="N2149">
        <v>1274</v>
      </c>
      <c r="O2149">
        <v>1274</v>
      </c>
      <c r="P2149">
        <f t="shared" si="68"/>
        <v>-0.35289197338095324</v>
      </c>
    </row>
    <row r="2150" spans="1:16">
      <c r="A2150">
        <v>16</v>
      </c>
      <c r="B2150" t="s">
        <v>0</v>
      </c>
      <c r="C2150">
        <v>3</v>
      </c>
      <c r="D2150">
        <v>72</v>
      </c>
      <c r="E2150" t="s">
        <v>426</v>
      </c>
      <c r="F2150" t="s">
        <v>427</v>
      </c>
      <c r="G2150" t="s">
        <v>428</v>
      </c>
      <c r="H2150" t="s">
        <v>429</v>
      </c>
      <c r="I2150">
        <v>82942777822</v>
      </c>
      <c r="J2150">
        <v>82942786084</v>
      </c>
      <c r="K2150">
        <f t="shared" si="67"/>
        <v>2.2949999999999999</v>
      </c>
      <c r="L2150" t="s">
        <v>11</v>
      </c>
      <c r="M2150">
        <v>4594</v>
      </c>
      <c r="N2150">
        <v>4594</v>
      </c>
      <c r="O2150" t="s">
        <v>529</v>
      </c>
      <c r="P2150">
        <f t="shared" si="68"/>
        <v>2.7720148527126236</v>
      </c>
    </row>
    <row r="2151" spans="1:16">
      <c r="A2151">
        <v>16</v>
      </c>
      <c r="B2151" t="s">
        <v>0</v>
      </c>
      <c r="C2151">
        <v>3</v>
      </c>
      <c r="D2151">
        <v>70</v>
      </c>
      <c r="E2151" t="s">
        <v>388</v>
      </c>
      <c r="F2151" t="s">
        <v>389</v>
      </c>
      <c r="G2151" t="s">
        <v>390</v>
      </c>
      <c r="H2151" t="s">
        <v>391</v>
      </c>
      <c r="I2151">
        <v>82942779766</v>
      </c>
      <c r="J2151">
        <v>82942786471</v>
      </c>
      <c r="K2151">
        <f t="shared" si="67"/>
        <v>1.8625</v>
      </c>
      <c r="L2151" t="s">
        <v>11</v>
      </c>
      <c r="M2151">
        <v>738</v>
      </c>
      <c r="N2151">
        <v>738</v>
      </c>
      <c r="O2151">
        <v>738</v>
      </c>
      <c r="P2151">
        <f t="shared" si="68"/>
        <v>-0.85739500313581996</v>
      </c>
    </row>
    <row r="2152" spans="1:16">
      <c r="A2152">
        <v>16</v>
      </c>
      <c r="B2152" t="s">
        <v>0</v>
      </c>
      <c r="C2152">
        <v>3</v>
      </c>
      <c r="D2152">
        <v>66</v>
      </c>
      <c r="E2152" t="s">
        <v>332</v>
      </c>
      <c r="F2152" t="s">
        <v>333</v>
      </c>
      <c r="G2152" t="s">
        <v>334</v>
      </c>
      <c r="H2152" t="s">
        <v>335</v>
      </c>
      <c r="I2152">
        <v>82942793071</v>
      </c>
      <c r="J2152">
        <v>82942810684</v>
      </c>
      <c r="K2152">
        <f t="shared" si="67"/>
        <v>4.8925000000000001</v>
      </c>
      <c r="L2152" t="s">
        <v>5</v>
      </c>
      <c r="M2152">
        <v>1946</v>
      </c>
      <c r="N2152">
        <v>1946</v>
      </c>
      <c r="O2152">
        <v>1946</v>
      </c>
      <c r="P2152">
        <f t="shared" si="68"/>
        <v>0.27961928780425271</v>
      </c>
    </row>
    <row r="2153" spans="1:16">
      <c r="A2153">
        <v>16</v>
      </c>
      <c r="B2153" t="s">
        <v>0</v>
      </c>
      <c r="C2153">
        <v>3</v>
      </c>
      <c r="D2153">
        <v>65</v>
      </c>
      <c r="E2153" t="s">
        <v>336</v>
      </c>
      <c r="F2153" t="s">
        <v>337</v>
      </c>
      <c r="G2153" t="s">
        <v>338</v>
      </c>
      <c r="H2153" t="s">
        <v>339</v>
      </c>
      <c r="I2153">
        <v>82942796635</v>
      </c>
      <c r="J2153">
        <v>82942811017</v>
      </c>
      <c r="K2153">
        <f t="shared" si="67"/>
        <v>3.9949999999999997</v>
      </c>
      <c r="L2153" t="s">
        <v>5</v>
      </c>
      <c r="M2153">
        <v>1450</v>
      </c>
      <c r="N2153">
        <v>1450</v>
      </c>
      <c r="O2153">
        <v>1450</v>
      </c>
      <c r="P2153">
        <f t="shared" si="68"/>
        <v>-0.18723426211816119</v>
      </c>
    </row>
    <row r="2154" spans="1:16">
      <c r="A2154">
        <v>16</v>
      </c>
      <c r="B2154" t="s">
        <v>0</v>
      </c>
      <c r="C2154">
        <v>30</v>
      </c>
      <c r="D2154">
        <v>19</v>
      </c>
      <c r="E2154" t="s">
        <v>445</v>
      </c>
      <c r="F2154" t="s">
        <v>446</v>
      </c>
      <c r="G2154" t="s">
        <v>447</v>
      </c>
      <c r="H2154" t="s">
        <v>448</v>
      </c>
      <c r="I2154">
        <v>82942715294</v>
      </c>
      <c r="J2154">
        <v>82942731936</v>
      </c>
      <c r="K2154">
        <f t="shared" si="67"/>
        <v>4.6227777777777783</v>
      </c>
      <c r="L2154" t="s">
        <v>5</v>
      </c>
      <c r="M2154">
        <v>3930</v>
      </c>
      <c r="N2154">
        <v>3930</v>
      </c>
      <c r="O2154" t="s">
        <v>529</v>
      </c>
      <c r="P2154">
        <f t="shared" si="68"/>
        <v>2.1470334874939083</v>
      </c>
    </row>
    <row r="2155" spans="1:16">
      <c r="A2155">
        <v>16</v>
      </c>
      <c r="B2155" t="s">
        <v>0</v>
      </c>
      <c r="C2155">
        <v>30</v>
      </c>
      <c r="D2155">
        <v>20</v>
      </c>
      <c r="E2155" t="s">
        <v>1</v>
      </c>
      <c r="F2155" t="s">
        <v>2</v>
      </c>
      <c r="G2155" t="s">
        <v>3</v>
      </c>
      <c r="H2155" t="s">
        <v>4</v>
      </c>
      <c r="I2155">
        <v>82942722099</v>
      </c>
      <c r="J2155">
        <v>82942732637</v>
      </c>
      <c r="K2155">
        <f t="shared" si="67"/>
        <v>2.9272222222222219</v>
      </c>
      <c r="L2155" t="s">
        <v>5</v>
      </c>
      <c r="M2155">
        <v>2530</v>
      </c>
      <c r="N2155">
        <v>2530</v>
      </c>
      <c r="O2155">
        <v>2530</v>
      </c>
      <c r="P2155">
        <f t="shared" si="68"/>
        <v>0.8293016933580627</v>
      </c>
    </row>
    <row r="2156" spans="1:16">
      <c r="A2156">
        <v>16</v>
      </c>
      <c r="B2156" t="s">
        <v>0</v>
      </c>
      <c r="C2156">
        <v>30</v>
      </c>
      <c r="D2156">
        <v>23</v>
      </c>
      <c r="E2156" t="s">
        <v>239</v>
      </c>
      <c r="F2156" t="s">
        <v>240</v>
      </c>
      <c r="G2156" t="s">
        <v>241</v>
      </c>
      <c r="H2156" t="s">
        <v>242</v>
      </c>
      <c r="I2156">
        <v>82942741035</v>
      </c>
      <c r="J2156">
        <v>82942757753</v>
      </c>
      <c r="K2156">
        <f t="shared" si="67"/>
        <v>4.6438888888888892</v>
      </c>
      <c r="L2156" t="s">
        <v>5</v>
      </c>
      <c r="M2156">
        <v>994</v>
      </c>
      <c r="N2156">
        <v>994</v>
      </c>
      <c r="O2156">
        <v>994</v>
      </c>
      <c r="P2156">
        <f t="shared" si="68"/>
        <v>-0.61643833220812239</v>
      </c>
    </row>
    <row r="2157" spans="1:16">
      <c r="A2157">
        <v>16</v>
      </c>
      <c r="B2157" t="s">
        <v>0</v>
      </c>
      <c r="C2157">
        <v>30</v>
      </c>
      <c r="D2157">
        <v>24</v>
      </c>
      <c r="E2157" t="s">
        <v>306</v>
      </c>
      <c r="F2157" t="s">
        <v>307</v>
      </c>
      <c r="G2157" t="s">
        <v>308</v>
      </c>
      <c r="H2157" t="s">
        <v>309</v>
      </c>
      <c r="I2157">
        <v>82942754482</v>
      </c>
      <c r="J2157">
        <v>82942759766</v>
      </c>
      <c r="K2157">
        <f t="shared" si="67"/>
        <v>1.4677777777777776</v>
      </c>
      <c r="L2157" t="s">
        <v>11</v>
      </c>
      <c r="M2157">
        <v>1570</v>
      </c>
      <c r="N2157">
        <v>1570</v>
      </c>
      <c r="O2157">
        <v>1570</v>
      </c>
      <c r="P2157">
        <f t="shared" si="68"/>
        <v>-7.4285822620802994E-2</v>
      </c>
    </row>
    <row r="2158" spans="1:16">
      <c r="A2158">
        <v>16</v>
      </c>
      <c r="B2158" t="s">
        <v>0</v>
      </c>
      <c r="C2158">
        <v>30</v>
      </c>
      <c r="D2158">
        <v>18</v>
      </c>
      <c r="E2158" t="s">
        <v>422</v>
      </c>
      <c r="F2158" t="s">
        <v>423</v>
      </c>
      <c r="G2158" t="s">
        <v>424</v>
      </c>
      <c r="H2158" t="s">
        <v>425</v>
      </c>
      <c r="I2158">
        <v>82942764051</v>
      </c>
      <c r="J2158">
        <v>82942782667</v>
      </c>
      <c r="K2158">
        <f t="shared" si="67"/>
        <v>5.1711111111111112</v>
      </c>
      <c r="L2158" t="s">
        <v>5</v>
      </c>
      <c r="M2158">
        <v>1283</v>
      </c>
      <c r="N2158">
        <v>1283</v>
      </c>
      <c r="O2158">
        <v>1283</v>
      </c>
      <c r="P2158">
        <f t="shared" si="68"/>
        <v>-0.3444208404186514</v>
      </c>
    </row>
    <row r="2159" spans="1:16">
      <c r="A2159">
        <v>16</v>
      </c>
      <c r="B2159" t="s">
        <v>0</v>
      </c>
      <c r="C2159">
        <v>30</v>
      </c>
      <c r="D2159">
        <v>22</v>
      </c>
      <c r="E2159" t="s">
        <v>16</v>
      </c>
      <c r="F2159" t="s">
        <v>17</v>
      </c>
      <c r="G2159" t="s">
        <v>18</v>
      </c>
      <c r="H2159" t="s">
        <v>19</v>
      </c>
      <c r="I2159">
        <v>82942762431</v>
      </c>
      <c r="J2159">
        <v>82942782774</v>
      </c>
      <c r="K2159">
        <f t="shared" si="67"/>
        <v>5.6508333333333338</v>
      </c>
      <c r="L2159" t="s">
        <v>5</v>
      </c>
      <c r="M2159">
        <v>3235</v>
      </c>
      <c r="N2159">
        <v>3235</v>
      </c>
      <c r="O2159">
        <v>3235</v>
      </c>
      <c r="P2159">
        <f t="shared" si="68"/>
        <v>1.4928737754050421</v>
      </c>
    </row>
    <row r="2160" spans="1:16">
      <c r="A2160">
        <v>16</v>
      </c>
      <c r="B2160" t="s">
        <v>0</v>
      </c>
      <c r="C2160">
        <v>30</v>
      </c>
      <c r="D2160">
        <v>17</v>
      </c>
      <c r="E2160" t="s">
        <v>313</v>
      </c>
      <c r="F2160" t="s">
        <v>314</v>
      </c>
      <c r="G2160" t="s">
        <v>315</v>
      </c>
      <c r="H2160" t="s">
        <v>316</v>
      </c>
      <c r="I2160">
        <v>82942789669</v>
      </c>
      <c r="J2160">
        <v>82942809875</v>
      </c>
      <c r="K2160">
        <f t="shared" si="67"/>
        <v>5.6127777777777776</v>
      </c>
      <c r="L2160" t="s">
        <v>5</v>
      </c>
      <c r="M2160">
        <v>978</v>
      </c>
      <c r="N2160">
        <v>978</v>
      </c>
      <c r="O2160">
        <v>978</v>
      </c>
      <c r="P2160">
        <f t="shared" si="68"/>
        <v>-0.63149812414110351</v>
      </c>
    </row>
    <row r="2161" spans="1:16">
      <c r="A2161">
        <v>16</v>
      </c>
      <c r="B2161" t="s">
        <v>0</v>
      </c>
      <c r="C2161">
        <v>30</v>
      </c>
      <c r="D2161">
        <v>21</v>
      </c>
      <c r="E2161" t="s">
        <v>252</v>
      </c>
      <c r="F2161" t="s">
        <v>253</v>
      </c>
      <c r="G2161" t="s">
        <v>254</v>
      </c>
      <c r="H2161" t="s">
        <v>255</v>
      </c>
      <c r="I2161">
        <v>82942802306</v>
      </c>
      <c r="J2161">
        <v>82942812215</v>
      </c>
      <c r="K2161">
        <f t="shared" si="67"/>
        <v>2.7524999999999999</v>
      </c>
      <c r="L2161" t="s">
        <v>5</v>
      </c>
      <c r="M2161">
        <v>1403</v>
      </c>
      <c r="N2161">
        <v>1403</v>
      </c>
      <c r="O2161">
        <v>1403</v>
      </c>
      <c r="P2161">
        <f t="shared" si="68"/>
        <v>-0.23147240092129315</v>
      </c>
    </row>
    <row r="2162" spans="1:16">
      <c r="A2162">
        <v>17</v>
      </c>
      <c r="B2162" t="s">
        <v>27</v>
      </c>
      <c r="C2162">
        <v>0</v>
      </c>
      <c r="D2162">
        <v>24</v>
      </c>
      <c r="E2162" t="s">
        <v>306</v>
      </c>
      <c r="F2162" t="s">
        <v>307</v>
      </c>
      <c r="G2162" t="s">
        <v>308</v>
      </c>
      <c r="H2162" t="s">
        <v>309</v>
      </c>
      <c r="J2162">
        <v>82942731571</v>
      </c>
      <c r="K2162">
        <f t="shared" si="67"/>
        <v>0</v>
      </c>
      <c r="L2162" t="s">
        <v>11</v>
      </c>
      <c r="M2162">
        <v>1250</v>
      </c>
      <c r="N2162">
        <v>1250</v>
      </c>
      <c r="O2162">
        <v>1250</v>
      </c>
      <c r="P2162">
        <f t="shared" si="68"/>
        <v>-0.74597846860015304</v>
      </c>
    </row>
    <row r="2163" spans="1:16">
      <c r="A2163">
        <v>17</v>
      </c>
      <c r="B2163" t="s">
        <v>27</v>
      </c>
      <c r="C2163">
        <v>0</v>
      </c>
      <c r="D2163">
        <v>22</v>
      </c>
      <c r="E2163" t="s">
        <v>16</v>
      </c>
      <c r="F2163" t="s">
        <v>17</v>
      </c>
      <c r="G2163" t="s">
        <v>18</v>
      </c>
      <c r="H2163" t="s">
        <v>19</v>
      </c>
      <c r="J2163">
        <v>82942734588</v>
      </c>
      <c r="K2163">
        <f t="shared" si="67"/>
        <v>0</v>
      </c>
      <c r="L2163" t="s">
        <v>11</v>
      </c>
      <c r="M2163">
        <v>1313</v>
      </c>
      <c r="N2163">
        <v>1313</v>
      </c>
      <c r="O2163">
        <v>1313</v>
      </c>
      <c r="P2163">
        <f t="shared" si="68"/>
        <v>-0.70662580642373618</v>
      </c>
    </row>
    <row r="2164" spans="1:16">
      <c r="A2164">
        <v>17</v>
      </c>
      <c r="B2164" t="s">
        <v>27</v>
      </c>
      <c r="C2164">
        <v>0</v>
      </c>
      <c r="D2164">
        <v>19</v>
      </c>
      <c r="E2164" t="s">
        <v>445</v>
      </c>
      <c r="F2164" t="s">
        <v>446</v>
      </c>
      <c r="G2164" t="s">
        <v>447</v>
      </c>
      <c r="H2164" t="s">
        <v>448</v>
      </c>
      <c r="J2164">
        <v>82942762282</v>
      </c>
      <c r="K2164">
        <f t="shared" si="67"/>
        <v>0</v>
      </c>
      <c r="L2164" t="s">
        <v>11</v>
      </c>
      <c r="M2164">
        <v>1267</v>
      </c>
      <c r="N2164">
        <v>1267</v>
      </c>
      <c r="O2164">
        <v>1267</v>
      </c>
      <c r="P2164">
        <f t="shared" si="68"/>
        <v>-0.73535949626683428</v>
      </c>
    </row>
    <row r="2165" spans="1:16">
      <c r="A2165">
        <v>17</v>
      </c>
      <c r="B2165" t="s">
        <v>27</v>
      </c>
      <c r="C2165">
        <v>0</v>
      </c>
      <c r="D2165">
        <v>23</v>
      </c>
      <c r="E2165" t="s">
        <v>239</v>
      </c>
      <c r="F2165" t="s">
        <v>240</v>
      </c>
      <c r="G2165" t="s">
        <v>241</v>
      </c>
      <c r="H2165" t="s">
        <v>242</v>
      </c>
      <c r="J2165">
        <v>82942762388</v>
      </c>
      <c r="K2165">
        <f t="shared" si="67"/>
        <v>0</v>
      </c>
      <c r="L2165" t="s">
        <v>11</v>
      </c>
      <c r="M2165">
        <v>1138</v>
      </c>
      <c r="N2165">
        <v>1138</v>
      </c>
      <c r="O2165">
        <v>1138</v>
      </c>
      <c r="P2165">
        <f t="shared" si="68"/>
        <v>-0.81593875691378304</v>
      </c>
    </row>
    <row r="2166" spans="1:16">
      <c r="A2166">
        <v>17</v>
      </c>
      <c r="B2166" t="s">
        <v>27</v>
      </c>
      <c r="C2166">
        <v>0</v>
      </c>
      <c r="D2166">
        <v>20</v>
      </c>
      <c r="E2166" t="s">
        <v>1</v>
      </c>
      <c r="F2166" t="s">
        <v>2</v>
      </c>
      <c r="G2166" t="s">
        <v>3</v>
      </c>
      <c r="H2166" t="s">
        <v>4</v>
      </c>
      <c r="J2166">
        <v>82942787478</v>
      </c>
      <c r="K2166">
        <f t="shared" si="67"/>
        <v>0</v>
      </c>
      <c r="L2166" t="s">
        <v>11</v>
      </c>
      <c r="M2166">
        <v>1042</v>
      </c>
      <c r="N2166">
        <v>1042</v>
      </c>
      <c r="O2166">
        <v>1042</v>
      </c>
      <c r="P2166">
        <f t="shared" si="68"/>
        <v>-0.87590471832546601</v>
      </c>
    </row>
    <row r="2167" spans="1:16">
      <c r="A2167">
        <v>17</v>
      </c>
      <c r="B2167" t="s">
        <v>27</v>
      </c>
      <c r="C2167">
        <v>0</v>
      </c>
      <c r="D2167">
        <v>18</v>
      </c>
      <c r="E2167" t="s">
        <v>422</v>
      </c>
      <c r="F2167" t="s">
        <v>423</v>
      </c>
      <c r="G2167" t="s">
        <v>424</v>
      </c>
      <c r="H2167" t="s">
        <v>425</v>
      </c>
      <c r="J2167">
        <v>82942789593</v>
      </c>
      <c r="K2167">
        <f t="shared" si="67"/>
        <v>0</v>
      </c>
      <c r="L2167" t="s">
        <v>11</v>
      </c>
      <c r="M2167">
        <v>921</v>
      </c>
      <c r="N2167">
        <v>921</v>
      </c>
      <c r="O2167">
        <v>921</v>
      </c>
      <c r="P2167">
        <f t="shared" si="68"/>
        <v>-0.95148681552144121</v>
      </c>
    </row>
    <row r="2168" spans="1:16">
      <c r="A2168">
        <v>17</v>
      </c>
      <c r="B2168" t="s">
        <v>27</v>
      </c>
      <c r="C2168">
        <v>0</v>
      </c>
      <c r="D2168">
        <v>21</v>
      </c>
      <c r="E2168" t="s">
        <v>252</v>
      </c>
      <c r="F2168" t="s">
        <v>253</v>
      </c>
      <c r="G2168" t="s">
        <v>254</v>
      </c>
      <c r="H2168" t="s">
        <v>255</v>
      </c>
      <c r="J2168">
        <v>82942815876</v>
      </c>
      <c r="K2168">
        <f t="shared" si="67"/>
        <v>0</v>
      </c>
      <c r="L2168" t="s">
        <v>11</v>
      </c>
      <c r="M2168">
        <v>699</v>
      </c>
      <c r="N2168">
        <v>699</v>
      </c>
      <c r="O2168">
        <v>699</v>
      </c>
      <c r="P2168">
        <f t="shared" si="68"/>
        <v>-1.0901581012859578</v>
      </c>
    </row>
    <row r="2169" spans="1:16">
      <c r="A2169">
        <v>17</v>
      </c>
      <c r="B2169" t="s">
        <v>27</v>
      </c>
      <c r="C2169">
        <v>0</v>
      </c>
      <c r="D2169">
        <v>17</v>
      </c>
      <c r="E2169" t="s">
        <v>313</v>
      </c>
      <c r="F2169" t="s">
        <v>314</v>
      </c>
      <c r="G2169" t="s">
        <v>315</v>
      </c>
      <c r="H2169" t="s">
        <v>316</v>
      </c>
      <c r="J2169">
        <v>82942816104</v>
      </c>
      <c r="K2169">
        <f t="shared" si="67"/>
        <v>0</v>
      </c>
      <c r="L2169" t="s">
        <v>11</v>
      </c>
      <c r="M2169">
        <v>3171</v>
      </c>
      <c r="N2169">
        <v>3171</v>
      </c>
      <c r="O2169">
        <v>3171</v>
      </c>
      <c r="P2169">
        <f t="shared" si="68"/>
        <v>0.45396540506487604</v>
      </c>
    </row>
    <row r="2170" spans="1:16">
      <c r="A2170">
        <v>17</v>
      </c>
      <c r="B2170" t="s">
        <v>27</v>
      </c>
      <c r="C2170">
        <v>3</v>
      </c>
      <c r="D2170">
        <v>46</v>
      </c>
      <c r="E2170" t="s">
        <v>91</v>
      </c>
      <c r="F2170" t="s">
        <v>92</v>
      </c>
      <c r="G2170" t="s">
        <v>93</v>
      </c>
      <c r="H2170" t="s">
        <v>94</v>
      </c>
      <c r="I2170">
        <v>82942708370</v>
      </c>
      <c r="J2170">
        <v>82942730523</v>
      </c>
      <c r="K2170">
        <f t="shared" si="67"/>
        <v>6.1536111111111103</v>
      </c>
      <c r="L2170" t="s">
        <v>11</v>
      </c>
      <c r="M2170">
        <v>2866</v>
      </c>
      <c r="N2170">
        <v>2866</v>
      </c>
      <c r="O2170">
        <v>2866</v>
      </c>
      <c r="P2170">
        <f t="shared" si="68"/>
        <v>0.26344854849650862</v>
      </c>
    </row>
    <row r="2171" spans="1:16">
      <c r="A2171">
        <v>17</v>
      </c>
      <c r="B2171" t="s">
        <v>27</v>
      </c>
      <c r="C2171">
        <v>3</v>
      </c>
      <c r="D2171">
        <v>41</v>
      </c>
      <c r="E2171" t="s">
        <v>381</v>
      </c>
      <c r="F2171" t="s">
        <v>382</v>
      </c>
      <c r="G2171" t="s">
        <v>383</v>
      </c>
      <c r="H2171" t="s">
        <v>384</v>
      </c>
      <c r="I2171">
        <v>82942719711</v>
      </c>
      <c r="J2171">
        <v>82942734470</v>
      </c>
      <c r="K2171">
        <f t="shared" si="67"/>
        <v>4.0997222222222218</v>
      </c>
      <c r="L2171" t="s">
        <v>11</v>
      </c>
      <c r="M2171">
        <v>1466</v>
      </c>
      <c r="N2171">
        <v>1466</v>
      </c>
      <c r="O2171">
        <v>1466</v>
      </c>
      <c r="P2171">
        <f t="shared" si="68"/>
        <v>-0.61105505542386662</v>
      </c>
    </row>
    <row r="2172" spans="1:16">
      <c r="A2172">
        <v>17</v>
      </c>
      <c r="B2172" t="s">
        <v>27</v>
      </c>
      <c r="C2172">
        <v>3</v>
      </c>
      <c r="D2172">
        <v>45</v>
      </c>
      <c r="E2172" t="s">
        <v>126</v>
      </c>
      <c r="F2172" t="s">
        <v>127</v>
      </c>
      <c r="G2172" t="s">
        <v>128</v>
      </c>
      <c r="H2172" t="s">
        <v>129</v>
      </c>
      <c r="I2172">
        <v>82942740660</v>
      </c>
      <c r="J2172">
        <v>82942759732</v>
      </c>
      <c r="K2172">
        <f t="shared" si="67"/>
        <v>5.2977777777777781</v>
      </c>
      <c r="L2172" t="s">
        <v>11</v>
      </c>
      <c r="M2172">
        <v>1746</v>
      </c>
      <c r="N2172">
        <v>1746</v>
      </c>
      <c r="O2172">
        <v>1746</v>
      </c>
      <c r="P2172">
        <f t="shared" si="68"/>
        <v>-0.43615433463979159</v>
      </c>
    </row>
    <row r="2173" spans="1:16">
      <c r="A2173">
        <v>17</v>
      </c>
      <c r="B2173" t="s">
        <v>27</v>
      </c>
      <c r="C2173">
        <v>3</v>
      </c>
      <c r="D2173">
        <v>48</v>
      </c>
      <c r="E2173" t="s">
        <v>398</v>
      </c>
      <c r="F2173" t="s">
        <v>399</v>
      </c>
      <c r="G2173" t="s">
        <v>400</v>
      </c>
      <c r="H2173" t="s">
        <v>401</v>
      </c>
      <c r="I2173">
        <v>82942744387</v>
      </c>
      <c r="J2173">
        <v>82942761229</v>
      </c>
      <c r="K2173">
        <f t="shared" si="67"/>
        <v>4.6783333333333328</v>
      </c>
      <c r="L2173" t="s">
        <v>5</v>
      </c>
      <c r="M2173">
        <v>1579</v>
      </c>
      <c r="N2173">
        <v>1579</v>
      </c>
      <c r="O2173">
        <v>1579</v>
      </c>
      <c r="P2173">
        <f t="shared" si="68"/>
        <v>-0.54047012167886488</v>
      </c>
    </row>
    <row r="2174" spans="1:16">
      <c r="A2174">
        <v>17</v>
      </c>
      <c r="B2174" t="s">
        <v>27</v>
      </c>
      <c r="C2174">
        <v>3</v>
      </c>
      <c r="D2174">
        <v>47</v>
      </c>
      <c r="E2174" t="s">
        <v>200</v>
      </c>
      <c r="F2174" t="s">
        <v>201</v>
      </c>
      <c r="G2174" t="s">
        <v>202</v>
      </c>
      <c r="H2174" t="s">
        <v>203</v>
      </c>
      <c r="I2174">
        <v>82942768908</v>
      </c>
      <c r="J2174">
        <v>82942788124</v>
      </c>
      <c r="K2174">
        <f t="shared" si="67"/>
        <v>5.3377777777777773</v>
      </c>
      <c r="L2174" t="s">
        <v>5</v>
      </c>
      <c r="M2174">
        <v>5875</v>
      </c>
      <c r="N2174">
        <v>5875</v>
      </c>
      <c r="O2174" t="s">
        <v>529</v>
      </c>
      <c r="P2174">
        <f t="shared" si="68"/>
        <v>2.1430066514939434</v>
      </c>
    </row>
    <row r="2175" spans="1:16">
      <c r="A2175">
        <v>17</v>
      </c>
      <c r="B2175" t="s">
        <v>27</v>
      </c>
      <c r="C2175">
        <v>3</v>
      </c>
      <c r="D2175">
        <v>42</v>
      </c>
      <c r="E2175" t="s">
        <v>328</v>
      </c>
      <c r="F2175" t="s">
        <v>329</v>
      </c>
      <c r="G2175" t="s">
        <v>330</v>
      </c>
      <c r="H2175" t="s">
        <v>331</v>
      </c>
      <c r="I2175">
        <v>82942771015</v>
      </c>
      <c r="J2175">
        <v>82942788998</v>
      </c>
      <c r="K2175">
        <f t="shared" si="67"/>
        <v>4.995277777777777</v>
      </c>
      <c r="L2175" t="s">
        <v>11</v>
      </c>
      <c r="M2175">
        <v>3290</v>
      </c>
      <c r="N2175">
        <v>3290</v>
      </c>
      <c r="O2175">
        <v>3290</v>
      </c>
      <c r="P2175">
        <f t="shared" si="68"/>
        <v>0.52829821139810795</v>
      </c>
    </row>
    <row r="2176" spans="1:16">
      <c r="A2176">
        <v>17</v>
      </c>
      <c r="B2176" t="s">
        <v>27</v>
      </c>
      <c r="C2176">
        <v>3</v>
      </c>
      <c r="D2176">
        <v>44</v>
      </c>
      <c r="E2176" t="s">
        <v>411</v>
      </c>
      <c r="F2176" t="s">
        <v>412</v>
      </c>
      <c r="G2176" t="s">
        <v>413</v>
      </c>
      <c r="H2176" t="s">
        <v>414</v>
      </c>
      <c r="I2176">
        <v>82942793507</v>
      </c>
      <c r="J2176">
        <v>82942815632</v>
      </c>
      <c r="K2176">
        <f t="shared" si="67"/>
        <v>6.145833333333333</v>
      </c>
      <c r="L2176" t="s">
        <v>11</v>
      </c>
      <c r="M2176">
        <v>803</v>
      </c>
      <c r="N2176">
        <v>803</v>
      </c>
      <c r="O2176">
        <v>803</v>
      </c>
      <c r="P2176">
        <f t="shared" si="68"/>
        <v>-1.0251949764233015</v>
      </c>
    </row>
    <row r="2177" spans="1:16">
      <c r="A2177">
        <v>17</v>
      </c>
      <c r="B2177" t="s">
        <v>27</v>
      </c>
      <c r="C2177">
        <v>3</v>
      </c>
      <c r="D2177">
        <v>43</v>
      </c>
      <c r="E2177" t="s">
        <v>229</v>
      </c>
      <c r="F2177" t="s">
        <v>230</v>
      </c>
      <c r="G2177" t="s">
        <v>231</v>
      </c>
      <c r="H2177" t="s">
        <v>232</v>
      </c>
      <c r="I2177">
        <v>82942806306</v>
      </c>
      <c r="J2177">
        <v>82942820035</v>
      </c>
      <c r="K2177">
        <f t="shared" si="67"/>
        <v>3.8136111111111108</v>
      </c>
      <c r="L2177" t="s">
        <v>11</v>
      </c>
      <c r="M2177">
        <v>1274</v>
      </c>
      <c r="N2177">
        <v>1274</v>
      </c>
      <c r="O2177">
        <v>1274</v>
      </c>
      <c r="P2177">
        <f t="shared" si="68"/>
        <v>-0.73098697824723236</v>
      </c>
    </row>
    <row r="2178" spans="1:16">
      <c r="A2178">
        <v>17</v>
      </c>
      <c r="B2178" t="s">
        <v>27</v>
      </c>
      <c r="C2178">
        <v>30</v>
      </c>
      <c r="D2178">
        <v>66</v>
      </c>
      <c r="E2178" t="s">
        <v>332</v>
      </c>
      <c r="F2178" t="s">
        <v>333</v>
      </c>
      <c r="G2178" t="s">
        <v>334</v>
      </c>
      <c r="H2178" t="s">
        <v>335</v>
      </c>
      <c r="I2178">
        <v>82942715660</v>
      </c>
      <c r="J2178">
        <v>82942733079</v>
      </c>
      <c r="K2178">
        <f t="shared" si="67"/>
        <v>4.8386111111111108</v>
      </c>
      <c r="L2178" t="s">
        <v>11</v>
      </c>
      <c r="M2178">
        <v>1354</v>
      </c>
      <c r="N2178">
        <v>1354</v>
      </c>
      <c r="O2178">
        <v>1354</v>
      </c>
      <c r="P2178">
        <f t="shared" si="68"/>
        <v>-0.68101534373749661</v>
      </c>
    </row>
    <row r="2179" spans="1:16">
      <c r="A2179">
        <v>17</v>
      </c>
      <c r="B2179" t="s">
        <v>27</v>
      </c>
      <c r="C2179">
        <v>30</v>
      </c>
      <c r="D2179">
        <v>65</v>
      </c>
      <c r="E2179" t="s">
        <v>336</v>
      </c>
      <c r="F2179" t="s">
        <v>337</v>
      </c>
      <c r="G2179" t="s">
        <v>338</v>
      </c>
      <c r="H2179" t="s">
        <v>339</v>
      </c>
      <c r="I2179">
        <v>82942724733</v>
      </c>
      <c r="J2179">
        <v>82942735896</v>
      </c>
      <c r="K2179">
        <f t="shared" ref="K2179:K2242" si="69">IF(ISBLANK(I2179),0,((J2179-I2179)/60)/60)</f>
        <v>3.1008333333333336</v>
      </c>
      <c r="L2179" t="s">
        <v>11</v>
      </c>
      <c r="M2179">
        <v>3059</v>
      </c>
      <c r="N2179">
        <v>3059</v>
      </c>
      <c r="O2179">
        <v>3059</v>
      </c>
      <c r="P2179">
        <f t="shared" ref="P2179:P2242" si="70">IF(ISBLANK(N2179),"",(N2179-VLOOKUP($A2179,$R:$T,2,FALSE))/VLOOKUP($A2179,$R:$T,3,FALSE))</f>
        <v>0.38400511675124605</v>
      </c>
    </row>
    <row r="2180" spans="1:16">
      <c r="A2180">
        <v>17</v>
      </c>
      <c r="B2180" t="s">
        <v>27</v>
      </c>
      <c r="C2180">
        <v>30</v>
      </c>
      <c r="D2180">
        <v>69</v>
      </c>
      <c r="E2180" t="s">
        <v>175</v>
      </c>
      <c r="F2180" t="s">
        <v>176</v>
      </c>
      <c r="G2180" t="s">
        <v>177</v>
      </c>
      <c r="H2180" t="s">
        <v>178</v>
      </c>
      <c r="I2180">
        <v>82942746169</v>
      </c>
      <c r="J2180">
        <v>82942760805</v>
      </c>
      <c r="K2180">
        <f t="shared" si="69"/>
        <v>4.065555555555556</v>
      </c>
      <c r="L2180" t="s">
        <v>11</v>
      </c>
      <c r="M2180">
        <v>2362</v>
      </c>
      <c r="N2180">
        <v>2362</v>
      </c>
      <c r="O2180">
        <v>2362</v>
      </c>
      <c r="P2180">
        <f t="shared" si="70"/>
        <v>-5.1372748914826467E-2</v>
      </c>
    </row>
    <row r="2181" spans="1:16">
      <c r="A2181">
        <v>17</v>
      </c>
      <c r="B2181" t="s">
        <v>27</v>
      </c>
      <c r="C2181">
        <v>30</v>
      </c>
      <c r="D2181">
        <v>71</v>
      </c>
      <c r="E2181" t="s">
        <v>141</v>
      </c>
      <c r="F2181" t="s">
        <v>142</v>
      </c>
      <c r="G2181" t="s">
        <v>143</v>
      </c>
      <c r="H2181" t="s">
        <v>144</v>
      </c>
      <c r="I2181">
        <v>82942749733</v>
      </c>
      <c r="J2181">
        <v>82942762172</v>
      </c>
      <c r="K2181">
        <f t="shared" si="69"/>
        <v>3.4552777777777779</v>
      </c>
      <c r="L2181" t="s">
        <v>11</v>
      </c>
      <c r="M2181">
        <v>1332</v>
      </c>
      <c r="N2181">
        <v>1332</v>
      </c>
      <c r="O2181">
        <v>1332</v>
      </c>
      <c r="P2181">
        <f t="shared" si="70"/>
        <v>-0.69475754322767391</v>
      </c>
    </row>
    <row r="2182" spans="1:16">
      <c r="A2182">
        <v>17</v>
      </c>
      <c r="B2182" t="s">
        <v>27</v>
      </c>
      <c r="C2182">
        <v>30</v>
      </c>
      <c r="D2182">
        <v>68</v>
      </c>
      <c r="E2182" t="s">
        <v>51</v>
      </c>
      <c r="F2182" t="s">
        <v>52</v>
      </c>
      <c r="G2182" t="s">
        <v>53</v>
      </c>
      <c r="H2182" t="s">
        <v>54</v>
      </c>
      <c r="I2182">
        <v>82942779763</v>
      </c>
      <c r="J2182">
        <v>82942791632</v>
      </c>
      <c r="K2182">
        <f t="shared" si="69"/>
        <v>3.2969444444444442</v>
      </c>
      <c r="L2182" t="s">
        <v>11</v>
      </c>
      <c r="M2182">
        <v>1098</v>
      </c>
      <c r="N2182">
        <v>1098</v>
      </c>
      <c r="O2182">
        <v>1098</v>
      </c>
      <c r="P2182">
        <f t="shared" si="70"/>
        <v>-0.84092457416865096</v>
      </c>
    </row>
    <row r="2183" spans="1:16">
      <c r="A2183">
        <v>17</v>
      </c>
      <c r="B2183" t="s">
        <v>27</v>
      </c>
      <c r="C2183">
        <v>30</v>
      </c>
      <c r="D2183">
        <v>72</v>
      </c>
      <c r="E2183" t="s">
        <v>426</v>
      </c>
      <c r="F2183" t="s">
        <v>427</v>
      </c>
      <c r="G2183" t="s">
        <v>428</v>
      </c>
      <c r="H2183" t="s">
        <v>429</v>
      </c>
      <c r="I2183">
        <v>82942784947</v>
      </c>
      <c r="J2183">
        <v>82942792060</v>
      </c>
      <c r="K2183">
        <f t="shared" si="69"/>
        <v>1.9758333333333333</v>
      </c>
      <c r="L2183" t="s">
        <v>11</v>
      </c>
      <c r="M2183">
        <v>1154</v>
      </c>
      <c r="N2183">
        <v>1154</v>
      </c>
      <c r="O2183">
        <v>1154</v>
      </c>
      <c r="P2183">
        <f t="shared" si="70"/>
        <v>-0.80594443001183591</v>
      </c>
    </row>
    <row r="2184" spans="1:16">
      <c r="A2184">
        <v>17</v>
      </c>
      <c r="B2184" t="s">
        <v>27</v>
      </c>
      <c r="C2184">
        <v>30</v>
      </c>
      <c r="D2184">
        <v>70</v>
      </c>
      <c r="E2184" t="s">
        <v>388</v>
      </c>
      <c r="F2184" t="s">
        <v>389</v>
      </c>
      <c r="G2184" t="s">
        <v>390</v>
      </c>
      <c r="H2184" t="s">
        <v>391</v>
      </c>
      <c r="I2184">
        <v>82942802904</v>
      </c>
      <c r="J2184">
        <v>82942818498</v>
      </c>
      <c r="K2184">
        <f t="shared" si="69"/>
        <v>4.3316666666666661</v>
      </c>
      <c r="L2184" t="s">
        <v>11</v>
      </c>
      <c r="M2184">
        <v>2244</v>
      </c>
      <c r="N2184">
        <v>2244</v>
      </c>
      <c r="O2184">
        <v>2244</v>
      </c>
      <c r="P2184">
        <f t="shared" si="70"/>
        <v>-0.12508090981668668</v>
      </c>
    </row>
    <row r="2185" spans="1:16">
      <c r="A2185">
        <v>17</v>
      </c>
      <c r="B2185" t="s">
        <v>27</v>
      </c>
      <c r="C2185">
        <v>30</v>
      </c>
      <c r="D2185">
        <v>67</v>
      </c>
      <c r="E2185" t="s">
        <v>44</v>
      </c>
      <c r="F2185" t="s">
        <v>45</v>
      </c>
      <c r="G2185" t="s">
        <v>46</v>
      </c>
      <c r="H2185" t="s">
        <v>47</v>
      </c>
      <c r="I2185">
        <v>82942808250</v>
      </c>
      <c r="J2185">
        <v>82942820328</v>
      </c>
      <c r="K2185">
        <f t="shared" si="69"/>
        <v>3.355</v>
      </c>
      <c r="L2185" t="s">
        <v>11</v>
      </c>
      <c r="M2185">
        <v>1593</v>
      </c>
      <c r="N2185">
        <v>1593</v>
      </c>
      <c r="O2185">
        <v>1593</v>
      </c>
      <c r="P2185">
        <f t="shared" si="70"/>
        <v>-0.53172508563966114</v>
      </c>
    </row>
    <row r="2186" spans="1:16">
      <c r="A2186">
        <v>17</v>
      </c>
      <c r="B2186" t="s">
        <v>12</v>
      </c>
      <c r="C2186">
        <v>0</v>
      </c>
      <c r="E2186" t="s">
        <v>111</v>
      </c>
      <c r="F2186" t="s">
        <v>112</v>
      </c>
      <c r="H2186" t="s">
        <v>113</v>
      </c>
      <c r="J2186">
        <v>82942733190</v>
      </c>
      <c r="K2186">
        <f t="shared" si="69"/>
        <v>0</v>
      </c>
      <c r="L2186" t="s">
        <v>11</v>
      </c>
      <c r="M2186">
        <v>1530</v>
      </c>
      <c r="N2186">
        <v>1530</v>
      </c>
      <c r="O2186">
        <v>1530</v>
      </c>
      <c r="P2186">
        <f t="shared" si="70"/>
        <v>-0.57107774781607801</v>
      </c>
    </row>
    <row r="2187" spans="1:16">
      <c r="A2187">
        <v>17</v>
      </c>
      <c r="B2187" t="s">
        <v>12</v>
      </c>
      <c r="C2187">
        <v>0</v>
      </c>
      <c r="E2187" t="s">
        <v>303</v>
      </c>
      <c r="F2187" t="s">
        <v>304</v>
      </c>
      <c r="H2187" t="s">
        <v>305</v>
      </c>
      <c r="J2187">
        <v>82942734197</v>
      </c>
      <c r="K2187">
        <f t="shared" si="69"/>
        <v>0</v>
      </c>
      <c r="L2187" t="s">
        <v>5</v>
      </c>
      <c r="M2187">
        <v>2043</v>
      </c>
      <c r="N2187">
        <v>2043</v>
      </c>
      <c r="O2187">
        <v>2043</v>
      </c>
      <c r="P2187">
        <f t="shared" si="70"/>
        <v>-0.25063464152239767</v>
      </c>
    </row>
    <row r="2188" spans="1:16">
      <c r="A2188">
        <v>17</v>
      </c>
      <c r="B2188" t="s">
        <v>12</v>
      </c>
      <c r="C2188">
        <v>0</v>
      </c>
      <c r="E2188" t="s">
        <v>449</v>
      </c>
      <c r="F2188" t="s">
        <v>450</v>
      </c>
      <c r="H2188" t="s">
        <v>451</v>
      </c>
      <c r="J2188">
        <v>82942735733</v>
      </c>
      <c r="K2188">
        <f t="shared" si="69"/>
        <v>0</v>
      </c>
      <c r="L2188" t="s">
        <v>11</v>
      </c>
      <c r="M2188">
        <v>2218</v>
      </c>
      <c r="N2188">
        <v>2218</v>
      </c>
      <c r="O2188">
        <v>2218</v>
      </c>
      <c r="P2188">
        <f t="shared" si="70"/>
        <v>-0.14132169103235079</v>
      </c>
    </row>
    <row r="2189" spans="1:16">
      <c r="A2189">
        <v>17</v>
      </c>
      <c r="B2189" t="s">
        <v>12</v>
      </c>
      <c r="C2189">
        <v>0</v>
      </c>
      <c r="E2189" t="s">
        <v>197</v>
      </c>
      <c r="F2189" t="s">
        <v>198</v>
      </c>
      <c r="H2189" t="s">
        <v>199</v>
      </c>
      <c r="J2189">
        <v>82942760977</v>
      </c>
      <c r="K2189">
        <f t="shared" si="69"/>
        <v>0</v>
      </c>
      <c r="L2189" t="s">
        <v>11</v>
      </c>
      <c r="M2189">
        <v>1779</v>
      </c>
      <c r="N2189">
        <v>1779</v>
      </c>
      <c r="O2189">
        <v>1779</v>
      </c>
      <c r="P2189">
        <f t="shared" si="70"/>
        <v>-0.41554103540452558</v>
      </c>
    </row>
    <row r="2190" spans="1:16">
      <c r="A2190">
        <v>17</v>
      </c>
      <c r="B2190" t="s">
        <v>12</v>
      </c>
      <c r="C2190">
        <v>0</v>
      </c>
      <c r="E2190" t="s">
        <v>65</v>
      </c>
      <c r="F2190" t="s">
        <v>66</v>
      </c>
      <c r="H2190" t="s">
        <v>67</v>
      </c>
      <c r="J2190">
        <v>82942763173</v>
      </c>
      <c r="K2190">
        <f t="shared" si="69"/>
        <v>0</v>
      </c>
      <c r="L2190" t="s">
        <v>11</v>
      </c>
      <c r="M2190">
        <v>1364</v>
      </c>
      <c r="N2190">
        <v>1364</v>
      </c>
      <c r="O2190">
        <v>1364</v>
      </c>
      <c r="P2190">
        <f t="shared" si="70"/>
        <v>-0.67476888942377966</v>
      </c>
    </row>
    <row r="2191" spans="1:16">
      <c r="A2191">
        <v>17</v>
      </c>
      <c r="B2191" t="s">
        <v>12</v>
      </c>
      <c r="C2191">
        <v>0</v>
      </c>
      <c r="E2191" t="s">
        <v>212</v>
      </c>
      <c r="F2191" t="s">
        <v>213</v>
      </c>
      <c r="H2191" t="s">
        <v>214</v>
      </c>
      <c r="J2191">
        <v>82942764893</v>
      </c>
      <c r="K2191">
        <f t="shared" si="69"/>
        <v>0</v>
      </c>
      <c r="L2191" t="s">
        <v>11</v>
      </c>
      <c r="M2191">
        <v>2265</v>
      </c>
      <c r="N2191">
        <v>2265</v>
      </c>
      <c r="O2191">
        <v>2265</v>
      </c>
      <c r="P2191">
        <f t="shared" si="70"/>
        <v>-0.11196335575788104</v>
      </c>
    </row>
    <row r="2192" spans="1:16">
      <c r="A2192">
        <v>17</v>
      </c>
      <c r="B2192" t="s">
        <v>12</v>
      </c>
      <c r="C2192">
        <v>0</v>
      </c>
      <c r="E2192" t="s">
        <v>402</v>
      </c>
      <c r="F2192" t="s">
        <v>403</v>
      </c>
      <c r="H2192" t="s">
        <v>404</v>
      </c>
      <c r="J2192">
        <v>82942788625</v>
      </c>
      <c r="K2192">
        <f t="shared" si="69"/>
        <v>0</v>
      </c>
      <c r="L2192" t="s">
        <v>11</v>
      </c>
      <c r="M2192">
        <v>866</v>
      </c>
      <c r="N2192">
        <v>866</v>
      </c>
      <c r="O2192">
        <v>866</v>
      </c>
      <c r="P2192">
        <f t="shared" si="70"/>
        <v>-0.98584231424688451</v>
      </c>
    </row>
    <row r="2193" spans="1:16">
      <c r="A2193">
        <v>17</v>
      </c>
      <c r="B2193" t="s">
        <v>12</v>
      </c>
      <c r="C2193">
        <v>0</v>
      </c>
      <c r="E2193" t="s">
        <v>55</v>
      </c>
      <c r="F2193" t="s">
        <v>56</v>
      </c>
      <c r="H2193" t="s">
        <v>57</v>
      </c>
      <c r="J2193">
        <v>82942788844</v>
      </c>
      <c r="K2193">
        <f t="shared" si="69"/>
        <v>0</v>
      </c>
      <c r="L2193" t="s">
        <v>11</v>
      </c>
      <c r="M2193">
        <v>2074</v>
      </c>
      <c r="N2193">
        <v>2074</v>
      </c>
      <c r="O2193">
        <v>2074</v>
      </c>
      <c r="P2193">
        <f t="shared" si="70"/>
        <v>-0.23127063314987509</v>
      </c>
    </row>
    <row r="2194" spans="1:16">
      <c r="A2194">
        <v>17</v>
      </c>
      <c r="B2194" t="s">
        <v>12</v>
      </c>
      <c r="C2194">
        <v>0</v>
      </c>
      <c r="E2194" t="s">
        <v>415</v>
      </c>
      <c r="F2194" t="s">
        <v>416</v>
      </c>
      <c r="H2194" t="s">
        <v>417</v>
      </c>
      <c r="J2194">
        <v>82942790646</v>
      </c>
      <c r="K2194">
        <f t="shared" si="69"/>
        <v>0</v>
      </c>
      <c r="L2194" t="s">
        <v>11</v>
      </c>
      <c r="M2194">
        <v>1306</v>
      </c>
      <c r="N2194">
        <v>1306</v>
      </c>
      <c r="O2194">
        <v>1306</v>
      </c>
      <c r="P2194">
        <f t="shared" si="70"/>
        <v>-0.7109983244433381</v>
      </c>
    </row>
    <row r="2195" spans="1:16">
      <c r="A2195">
        <v>17</v>
      </c>
      <c r="B2195" t="s">
        <v>12</v>
      </c>
      <c r="C2195">
        <v>0</v>
      </c>
      <c r="E2195" t="s">
        <v>367</v>
      </c>
      <c r="F2195" t="s">
        <v>368</v>
      </c>
      <c r="H2195" t="s">
        <v>369</v>
      </c>
      <c r="J2195">
        <v>82942817656</v>
      </c>
      <c r="K2195">
        <f t="shared" si="69"/>
        <v>0</v>
      </c>
      <c r="L2195" t="s">
        <v>11</v>
      </c>
      <c r="M2195">
        <v>2796</v>
      </c>
      <c r="N2195">
        <v>2796</v>
      </c>
      <c r="O2195">
        <v>2796</v>
      </c>
      <c r="P2195">
        <f t="shared" si="70"/>
        <v>0.21972336830048986</v>
      </c>
    </row>
    <row r="2196" spans="1:16">
      <c r="A2196">
        <v>17</v>
      </c>
      <c r="B2196" t="s">
        <v>12</v>
      </c>
      <c r="C2196">
        <v>0</v>
      </c>
      <c r="E2196" t="s">
        <v>162</v>
      </c>
      <c r="F2196" t="s">
        <v>163</v>
      </c>
      <c r="H2196" t="s">
        <v>164</v>
      </c>
      <c r="J2196">
        <v>82942817853</v>
      </c>
      <c r="K2196">
        <f t="shared" si="69"/>
        <v>0</v>
      </c>
      <c r="L2196" t="s">
        <v>11</v>
      </c>
      <c r="M2196">
        <v>2699</v>
      </c>
      <c r="N2196">
        <v>2699</v>
      </c>
      <c r="O2196">
        <v>2699</v>
      </c>
      <c r="P2196">
        <f t="shared" si="70"/>
        <v>0.15913276145743527</v>
      </c>
    </row>
    <row r="2197" spans="1:16">
      <c r="A2197">
        <v>17</v>
      </c>
      <c r="B2197" t="s">
        <v>12</v>
      </c>
      <c r="C2197">
        <v>0</v>
      </c>
      <c r="E2197" t="s">
        <v>259</v>
      </c>
      <c r="F2197" t="s">
        <v>260</v>
      </c>
      <c r="H2197" t="s">
        <v>261</v>
      </c>
      <c r="J2197">
        <v>82942820142</v>
      </c>
      <c r="K2197">
        <f t="shared" si="69"/>
        <v>0</v>
      </c>
      <c r="L2197" t="s">
        <v>11</v>
      </c>
      <c r="M2197">
        <v>2609</v>
      </c>
      <c r="N2197">
        <v>2609</v>
      </c>
      <c r="O2197">
        <v>2609</v>
      </c>
      <c r="P2197">
        <f t="shared" si="70"/>
        <v>0.10291467263398259</v>
      </c>
    </row>
    <row r="2198" spans="1:16">
      <c r="A2198">
        <v>17</v>
      </c>
      <c r="B2198" t="s">
        <v>12</v>
      </c>
      <c r="C2198">
        <v>3</v>
      </c>
      <c r="E2198" t="s">
        <v>95</v>
      </c>
      <c r="F2198" t="s">
        <v>96</v>
      </c>
      <c r="H2198" t="s">
        <v>97</v>
      </c>
      <c r="I2198">
        <v>82942713878</v>
      </c>
      <c r="J2198">
        <v>82942732063</v>
      </c>
      <c r="K2198">
        <f t="shared" si="69"/>
        <v>5.0513888888888889</v>
      </c>
      <c r="L2198" t="s">
        <v>11</v>
      </c>
      <c r="M2198">
        <v>1186</v>
      </c>
      <c r="N2198">
        <v>1186</v>
      </c>
      <c r="O2198">
        <v>1186</v>
      </c>
      <c r="P2198">
        <f t="shared" si="70"/>
        <v>-0.78595577620794166</v>
      </c>
    </row>
    <row r="2199" spans="1:16">
      <c r="A2199">
        <v>17</v>
      </c>
      <c r="B2199" t="s">
        <v>12</v>
      </c>
      <c r="C2199">
        <v>3</v>
      </c>
      <c r="E2199" t="s">
        <v>104</v>
      </c>
      <c r="F2199" t="s">
        <v>105</v>
      </c>
      <c r="H2199" t="s">
        <v>106</v>
      </c>
      <c r="I2199">
        <v>82942717767</v>
      </c>
      <c r="J2199">
        <v>82942733312</v>
      </c>
      <c r="K2199">
        <f t="shared" si="69"/>
        <v>4.3180555555555555</v>
      </c>
      <c r="L2199" t="s">
        <v>11</v>
      </c>
      <c r="M2199">
        <v>1441</v>
      </c>
      <c r="N2199">
        <v>1441</v>
      </c>
      <c r="O2199">
        <v>1441</v>
      </c>
      <c r="P2199">
        <f t="shared" si="70"/>
        <v>-0.62667119120815906</v>
      </c>
    </row>
    <row r="2200" spans="1:16">
      <c r="A2200">
        <v>17</v>
      </c>
      <c r="B2200" t="s">
        <v>12</v>
      </c>
      <c r="C2200">
        <v>3</v>
      </c>
      <c r="E2200" t="s">
        <v>32</v>
      </c>
      <c r="F2200" t="s">
        <v>33</v>
      </c>
      <c r="H2200" t="s">
        <v>34</v>
      </c>
      <c r="I2200">
        <v>82942717605</v>
      </c>
      <c r="J2200">
        <v>82942733992</v>
      </c>
      <c r="K2200">
        <f t="shared" si="69"/>
        <v>4.5519444444444446</v>
      </c>
      <c r="L2200" t="s">
        <v>11</v>
      </c>
      <c r="M2200">
        <v>2907</v>
      </c>
      <c r="N2200">
        <v>2907</v>
      </c>
      <c r="O2200">
        <v>2907</v>
      </c>
      <c r="P2200">
        <f t="shared" si="70"/>
        <v>0.28905901118274818</v>
      </c>
    </row>
    <row r="2201" spans="1:16">
      <c r="A2201">
        <v>17</v>
      </c>
      <c r="B2201" t="s">
        <v>12</v>
      </c>
      <c r="C2201">
        <v>3</v>
      </c>
      <c r="E2201" t="s">
        <v>361</v>
      </c>
      <c r="F2201" t="s">
        <v>362</v>
      </c>
      <c r="H2201" t="s">
        <v>363</v>
      </c>
      <c r="I2201">
        <v>82942740498</v>
      </c>
      <c r="J2201">
        <v>82942759471</v>
      </c>
      <c r="K2201">
        <f t="shared" si="69"/>
        <v>5.2702777777777774</v>
      </c>
      <c r="L2201" t="s">
        <v>11</v>
      </c>
      <c r="M2201">
        <v>3842</v>
      </c>
      <c r="N2201">
        <v>3842</v>
      </c>
      <c r="O2201">
        <v>3842</v>
      </c>
      <c r="P2201">
        <f t="shared" si="70"/>
        <v>0.87310248951528446</v>
      </c>
    </row>
    <row r="2202" spans="1:16">
      <c r="A2202">
        <v>17</v>
      </c>
      <c r="B2202" t="s">
        <v>12</v>
      </c>
      <c r="C2202">
        <v>3</v>
      </c>
      <c r="E2202" t="s">
        <v>385</v>
      </c>
      <c r="F2202" t="s">
        <v>386</v>
      </c>
      <c r="H2202" t="s">
        <v>387</v>
      </c>
      <c r="I2202">
        <v>82942744063</v>
      </c>
      <c r="J2202">
        <v>82942759867</v>
      </c>
      <c r="K2202">
        <f t="shared" si="69"/>
        <v>4.3899999999999997</v>
      </c>
      <c r="L2202" t="s">
        <v>11</v>
      </c>
      <c r="M2202">
        <v>2651</v>
      </c>
      <c r="N2202">
        <v>2651</v>
      </c>
      <c r="O2202">
        <v>2651</v>
      </c>
      <c r="P2202">
        <f t="shared" si="70"/>
        <v>0.12914978075159383</v>
      </c>
    </row>
    <row r="2203" spans="1:16">
      <c r="A2203">
        <v>17</v>
      </c>
      <c r="B2203" t="s">
        <v>12</v>
      </c>
      <c r="C2203">
        <v>3</v>
      </c>
      <c r="E2203" t="s">
        <v>270</v>
      </c>
      <c r="F2203" t="s">
        <v>271</v>
      </c>
      <c r="H2203" t="s">
        <v>272</v>
      </c>
      <c r="I2203">
        <v>82942758319</v>
      </c>
      <c r="J2203">
        <v>82942764654</v>
      </c>
      <c r="K2203">
        <f t="shared" si="69"/>
        <v>1.7597222222222222</v>
      </c>
      <c r="L2203" t="s">
        <v>11</v>
      </c>
      <c r="M2203">
        <v>986</v>
      </c>
      <c r="N2203">
        <v>986</v>
      </c>
      <c r="O2203">
        <v>986</v>
      </c>
      <c r="P2203">
        <f t="shared" si="70"/>
        <v>-0.91088486248228095</v>
      </c>
    </row>
    <row r="2204" spans="1:16">
      <c r="A2204">
        <v>17</v>
      </c>
      <c r="B2204" t="s">
        <v>12</v>
      </c>
      <c r="C2204">
        <v>3</v>
      </c>
      <c r="E2204" t="s">
        <v>20</v>
      </c>
      <c r="F2204" t="s">
        <v>21</v>
      </c>
      <c r="H2204" t="s">
        <v>22</v>
      </c>
      <c r="I2204">
        <v>82942767126</v>
      </c>
      <c r="J2204">
        <v>82942787073</v>
      </c>
      <c r="K2204">
        <f t="shared" si="69"/>
        <v>5.5408333333333335</v>
      </c>
      <c r="L2204" t="s">
        <v>11</v>
      </c>
      <c r="M2204">
        <v>1734</v>
      </c>
      <c r="N2204">
        <v>1734</v>
      </c>
      <c r="O2204">
        <v>1734</v>
      </c>
      <c r="P2204">
        <f t="shared" si="70"/>
        <v>-0.44365007981625193</v>
      </c>
    </row>
    <row r="2205" spans="1:16">
      <c r="A2205">
        <v>17</v>
      </c>
      <c r="B2205" t="s">
        <v>12</v>
      </c>
      <c r="C2205">
        <v>3</v>
      </c>
      <c r="E2205" t="s">
        <v>152</v>
      </c>
      <c r="F2205" t="s">
        <v>153</v>
      </c>
      <c r="H2205" t="s">
        <v>154</v>
      </c>
      <c r="I2205">
        <v>82942786567</v>
      </c>
      <c r="J2205">
        <v>82942792345</v>
      </c>
      <c r="K2205">
        <f t="shared" si="69"/>
        <v>1.605</v>
      </c>
      <c r="L2205" t="s">
        <v>11</v>
      </c>
      <c r="M2205">
        <v>5658</v>
      </c>
      <c r="N2205">
        <v>5658</v>
      </c>
      <c r="O2205" t="s">
        <v>529</v>
      </c>
      <c r="P2205">
        <f t="shared" si="70"/>
        <v>2.0074585928862856</v>
      </c>
    </row>
    <row r="2206" spans="1:16">
      <c r="A2206">
        <v>17</v>
      </c>
      <c r="B2206" t="s">
        <v>12</v>
      </c>
      <c r="C2206">
        <v>3</v>
      </c>
      <c r="E2206" t="s">
        <v>62</v>
      </c>
      <c r="F2206" t="s">
        <v>63</v>
      </c>
      <c r="H2206" t="s">
        <v>64</v>
      </c>
      <c r="I2206">
        <v>82942784785</v>
      </c>
      <c r="J2206">
        <v>82942792902</v>
      </c>
      <c r="K2206">
        <f t="shared" si="69"/>
        <v>2.2547222222222221</v>
      </c>
      <c r="L2206" t="s">
        <v>11</v>
      </c>
      <c r="M2206">
        <v>5369</v>
      </c>
      <c r="N2206">
        <v>5369</v>
      </c>
      <c r="O2206" t="s">
        <v>529</v>
      </c>
      <c r="P2206">
        <f t="shared" si="70"/>
        <v>1.8269360632198652</v>
      </c>
    </row>
    <row r="2207" spans="1:16">
      <c r="A2207">
        <v>17</v>
      </c>
      <c r="B2207" t="s">
        <v>12</v>
      </c>
      <c r="C2207">
        <v>3</v>
      </c>
      <c r="E2207" t="s">
        <v>321</v>
      </c>
      <c r="F2207" t="s">
        <v>322</v>
      </c>
      <c r="H2207" t="s">
        <v>323</v>
      </c>
      <c r="I2207">
        <v>82942795451</v>
      </c>
      <c r="J2207">
        <v>82942815528</v>
      </c>
      <c r="K2207">
        <f t="shared" si="69"/>
        <v>5.5769444444444449</v>
      </c>
      <c r="L2207" t="s">
        <v>5</v>
      </c>
      <c r="M2207">
        <v>1234</v>
      </c>
      <c r="N2207">
        <v>1234</v>
      </c>
      <c r="O2207">
        <v>1234</v>
      </c>
      <c r="P2207">
        <f t="shared" si="70"/>
        <v>-0.75597279550210017</v>
      </c>
    </row>
    <row r="2208" spans="1:16">
      <c r="A2208">
        <v>17</v>
      </c>
      <c r="B2208" t="s">
        <v>12</v>
      </c>
      <c r="C2208">
        <v>3</v>
      </c>
      <c r="E2208" t="s">
        <v>277</v>
      </c>
      <c r="F2208" t="s">
        <v>278</v>
      </c>
      <c r="H2208" t="s">
        <v>279</v>
      </c>
      <c r="I2208">
        <v>82942795776</v>
      </c>
      <c r="J2208">
        <v>82942816531</v>
      </c>
      <c r="K2208">
        <f t="shared" si="69"/>
        <v>5.7652777777777784</v>
      </c>
      <c r="L2208" t="s">
        <v>11</v>
      </c>
      <c r="M2208">
        <v>1082</v>
      </c>
      <c r="N2208">
        <v>1082</v>
      </c>
      <c r="O2208">
        <v>1082</v>
      </c>
      <c r="P2208">
        <f t="shared" si="70"/>
        <v>-0.85091890107059809</v>
      </c>
    </row>
    <row r="2209" spans="1:16">
      <c r="A2209">
        <v>17</v>
      </c>
      <c r="B2209" t="s">
        <v>12</v>
      </c>
      <c r="C2209">
        <v>3</v>
      </c>
      <c r="E2209" t="s">
        <v>35</v>
      </c>
      <c r="F2209" t="s">
        <v>36</v>
      </c>
      <c r="H2209" t="s">
        <v>37</v>
      </c>
      <c r="I2209">
        <v>82942813111</v>
      </c>
      <c r="J2209">
        <v>82942820681</v>
      </c>
      <c r="K2209">
        <f t="shared" si="69"/>
        <v>2.1027777777777779</v>
      </c>
      <c r="L2209" t="s">
        <v>11</v>
      </c>
      <c r="M2209">
        <v>9073</v>
      </c>
      <c r="N2209" t="s">
        <v>529</v>
      </c>
      <c r="O2209" t="s">
        <v>529</v>
      </c>
      <c r="P2209" t="e">
        <f t="shared" si="70"/>
        <v>#VALUE!</v>
      </c>
    </row>
    <row r="2210" spans="1:16">
      <c r="A2210">
        <v>17</v>
      </c>
      <c r="B2210" t="s">
        <v>12</v>
      </c>
      <c r="C2210">
        <v>30</v>
      </c>
      <c r="E2210" t="s">
        <v>405</v>
      </c>
      <c r="F2210" t="s">
        <v>406</v>
      </c>
      <c r="H2210" t="s">
        <v>407</v>
      </c>
      <c r="I2210">
        <v>82942712258</v>
      </c>
      <c r="J2210">
        <v>82942732326</v>
      </c>
      <c r="K2210">
        <f t="shared" si="69"/>
        <v>5.5744444444444436</v>
      </c>
      <c r="L2210" t="s">
        <v>11</v>
      </c>
      <c r="M2210">
        <v>1131</v>
      </c>
      <c r="N2210">
        <v>1131</v>
      </c>
      <c r="O2210">
        <v>1131</v>
      </c>
      <c r="P2210">
        <f t="shared" si="70"/>
        <v>-0.82031127493338496</v>
      </c>
    </row>
    <row r="2211" spans="1:16">
      <c r="A2211">
        <v>17</v>
      </c>
      <c r="B2211" t="s">
        <v>12</v>
      </c>
      <c r="C2211">
        <v>30</v>
      </c>
      <c r="E2211" t="s">
        <v>283</v>
      </c>
      <c r="F2211" t="s">
        <v>284</v>
      </c>
      <c r="H2211" t="s">
        <v>285</v>
      </c>
      <c r="I2211">
        <v>82942714040</v>
      </c>
      <c r="J2211">
        <v>82942732536</v>
      </c>
      <c r="K2211">
        <f t="shared" si="69"/>
        <v>5.1377777777777771</v>
      </c>
      <c r="L2211" t="s">
        <v>11</v>
      </c>
      <c r="M2211">
        <v>1569</v>
      </c>
      <c r="N2211">
        <v>1569</v>
      </c>
      <c r="O2211">
        <v>1569</v>
      </c>
      <c r="P2211">
        <f t="shared" si="70"/>
        <v>-0.54671657599258183</v>
      </c>
    </row>
    <row r="2212" spans="1:16">
      <c r="A2212">
        <v>17</v>
      </c>
      <c r="B2212" t="s">
        <v>12</v>
      </c>
      <c r="C2212">
        <v>30</v>
      </c>
      <c r="E2212" t="s">
        <v>370</v>
      </c>
      <c r="F2212" t="s">
        <v>371</v>
      </c>
      <c r="H2212" t="s">
        <v>372</v>
      </c>
      <c r="I2212">
        <v>82942717929</v>
      </c>
      <c r="J2212">
        <v>82942733429</v>
      </c>
      <c r="K2212">
        <f t="shared" si="69"/>
        <v>4.3055555555555554</v>
      </c>
      <c r="L2212" t="s">
        <v>11</v>
      </c>
      <c r="M2212">
        <v>3033</v>
      </c>
      <c r="N2212">
        <v>3033</v>
      </c>
      <c r="O2212">
        <v>3033</v>
      </c>
      <c r="P2212">
        <f t="shared" si="70"/>
        <v>0.36776433553558191</v>
      </c>
    </row>
    <row r="2213" spans="1:16">
      <c r="A2213">
        <v>17</v>
      </c>
      <c r="B2213" t="s">
        <v>12</v>
      </c>
      <c r="C2213">
        <v>30</v>
      </c>
      <c r="E2213" t="s">
        <v>249</v>
      </c>
      <c r="F2213" t="s">
        <v>250</v>
      </c>
      <c r="H2213" t="s">
        <v>251</v>
      </c>
      <c r="I2213">
        <v>82942740822</v>
      </c>
      <c r="J2213">
        <v>82942760335</v>
      </c>
      <c r="K2213">
        <f t="shared" si="69"/>
        <v>5.4202777777777778</v>
      </c>
      <c r="L2213" t="s">
        <v>11</v>
      </c>
      <c r="M2213">
        <v>2338</v>
      </c>
      <c r="N2213">
        <v>2338</v>
      </c>
      <c r="O2213">
        <v>2338</v>
      </c>
      <c r="P2213">
        <f t="shared" si="70"/>
        <v>-6.6364239267747191E-2</v>
      </c>
    </row>
    <row r="2214" spans="1:16">
      <c r="A2214">
        <v>17</v>
      </c>
      <c r="B2214" t="s">
        <v>12</v>
      </c>
      <c r="C2214">
        <v>30</v>
      </c>
      <c r="E2214" t="s">
        <v>280</v>
      </c>
      <c r="F2214" t="s">
        <v>281</v>
      </c>
      <c r="H2214" t="s">
        <v>282</v>
      </c>
      <c r="I2214">
        <v>82942744549</v>
      </c>
      <c r="J2214">
        <v>82942761354</v>
      </c>
      <c r="K2214">
        <f t="shared" si="69"/>
        <v>4.6680555555555552</v>
      </c>
      <c r="L2214" t="s">
        <v>11</v>
      </c>
      <c r="M2214">
        <v>1250</v>
      </c>
      <c r="N2214">
        <v>1250</v>
      </c>
      <c r="O2214">
        <v>1250</v>
      </c>
      <c r="P2214">
        <f t="shared" si="70"/>
        <v>-0.74597846860015304</v>
      </c>
    </row>
    <row r="2215" spans="1:16">
      <c r="A2215">
        <v>17</v>
      </c>
      <c r="B2215" t="s">
        <v>12</v>
      </c>
      <c r="C2215">
        <v>30</v>
      </c>
      <c r="E2215" t="s">
        <v>149</v>
      </c>
      <c r="F2215" t="s">
        <v>150</v>
      </c>
      <c r="H2215" t="s">
        <v>151</v>
      </c>
      <c r="I2215">
        <v>82942751515</v>
      </c>
      <c r="J2215">
        <v>82942763679</v>
      </c>
      <c r="K2215">
        <f t="shared" si="69"/>
        <v>3.3788888888888886</v>
      </c>
      <c r="L2215" t="s">
        <v>11</v>
      </c>
      <c r="M2215">
        <v>1482</v>
      </c>
      <c r="N2215">
        <v>1482</v>
      </c>
      <c r="O2215">
        <v>1482</v>
      </c>
      <c r="P2215">
        <f t="shared" si="70"/>
        <v>-0.6010607285219195</v>
      </c>
    </row>
    <row r="2216" spans="1:16">
      <c r="A2216">
        <v>17</v>
      </c>
      <c r="B2216" t="s">
        <v>12</v>
      </c>
      <c r="C2216">
        <v>30</v>
      </c>
      <c r="E2216" t="s">
        <v>462</v>
      </c>
      <c r="F2216" t="s">
        <v>463</v>
      </c>
      <c r="H2216" t="s">
        <v>464</v>
      </c>
      <c r="I2216">
        <v>82942774903</v>
      </c>
      <c r="J2216">
        <v>82942789678</v>
      </c>
      <c r="K2216">
        <f t="shared" si="69"/>
        <v>4.104166666666667</v>
      </c>
      <c r="L2216" t="s">
        <v>11</v>
      </c>
      <c r="M2216">
        <v>3098</v>
      </c>
      <c r="N2216">
        <v>3098</v>
      </c>
      <c r="O2216">
        <v>3098</v>
      </c>
      <c r="P2216">
        <f t="shared" si="70"/>
        <v>0.40836628857474222</v>
      </c>
    </row>
    <row r="2217" spans="1:16">
      <c r="A2217">
        <v>17</v>
      </c>
      <c r="B2217" t="s">
        <v>12</v>
      </c>
      <c r="C2217">
        <v>30</v>
      </c>
      <c r="E2217" t="s">
        <v>243</v>
      </c>
      <c r="F2217" t="s">
        <v>244</v>
      </c>
      <c r="H2217" t="s">
        <v>245</v>
      </c>
      <c r="I2217">
        <v>82942773283</v>
      </c>
      <c r="J2217">
        <v>82942789999</v>
      </c>
      <c r="K2217">
        <f t="shared" si="69"/>
        <v>4.6433333333333335</v>
      </c>
      <c r="L2217" t="s">
        <v>11</v>
      </c>
      <c r="M2217">
        <v>1651</v>
      </c>
      <c r="N2217">
        <v>1651</v>
      </c>
      <c r="O2217">
        <v>1651</v>
      </c>
      <c r="P2217">
        <f t="shared" si="70"/>
        <v>-0.49549565062010276</v>
      </c>
    </row>
    <row r="2218" spans="1:16">
      <c r="A2218">
        <v>17</v>
      </c>
      <c r="B2218" t="s">
        <v>12</v>
      </c>
      <c r="C2218">
        <v>30</v>
      </c>
      <c r="E2218" t="s">
        <v>364</v>
      </c>
      <c r="F2218" t="s">
        <v>365</v>
      </c>
      <c r="H2218" t="s">
        <v>366</v>
      </c>
      <c r="I2218">
        <v>82942781383</v>
      </c>
      <c r="J2218">
        <v>82942791728</v>
      </c>
      <c r="K2218">
        <f t="shared" si="69"/>
        <v>2.8736111111111109</v>
      </c>
      <c r="L2218" t="s">
        <v>11</v>
      </c>
      <c r="M2218">
        <v>1001</v>
      </c>
      <c r="N2218">
        <v>1001</v>
      </c>
      <c r="O2218">
        <v>1001</v>
      </c>
      <c r="P2218">
        <f t="shared" si="70"/>
        <v>-0.90151518101170547</v>
      </c>
    </row>
    <row r="2219" spans="1:16">
      <c r="A2219">
        <v>17</v>
      </c>
      <c r="B2219" t="s">
        <v>12</v>
      </c>
      <c r="C2219">
        <v>30</v>
      </c>
      <c r="E2219" t="s">
        <v>159</v>
      </c>
      <c r="F2219" t="s">
        <v>160</v>
      </c>
      <c r="H2219" t="s">
        <v>161</v>
      </c>
      <c r="I2219">
        <v>82942806630</v>
      </c>
      <c r="J2219">
        <v>82942819703</v>
      </c>
      <c r="K2219">
        <f t="shared" si="69"/>
        <v>3.6313888888888886</v>
      </c>
      <c r="L2219" t="s">
        <v>11</v>
      </c>
      <c r="M2219">
        <v>1033</v>
      </c>
      <c r="N2219">
        <v>1033</v>
      </c>
      <c r="O2219">
        <v>1033</v>
      </c>
      <c r="P2219">
        <f t="shared" si="70"/>
        <v>-0.88152652720781122</v>
      </c>
    </row>
    <row r="2220" spans="1:16">
      <c r="A2220">
        <v>17</v>
      </c>
      <c r="B2220" t="s">
        <v>12</v>
      </c>
      <c r="C2220">
        <v>30</v>
      </c>
      <c r="E2220" t="s">
        <v>483</v>
      </c>
      <c r="F2220" t="s">
        <v>484</v>
      </c>
      <c r="H2220" t="s">
        <v>485</v>
      </c>
      <c r="I2220">
        <v>82942813273</v>
      </c>
      <c r="J2220">
        <v>82942820582</v>
      </c>
      <c r="K2220">
        <f t="shared" si="69"/>
        <v>2.0302777777777776</v>
      </c>
      <c r="L2220" t="s">
        <v>11</v>
      </c>
      <c r="M2220">
        <v>1145</v>
      </c>
      <c r="N2220">
        <v>1145</v>
      </c>
      <c r="O2220">
        <v>1145</v>
      </c>
      <c r="P2220">
        <f t="shared" si="70"/>
        <v>-0.81156623889418122</v>
      </c>
    </row>
    <row r="2221" spans="1:16">
      <c r="A2221">
        <v>17</v>
      </c>
      <c r="B2221" t="s">
        <v>12</v>
      </c>
      <c r="C2221">
        <v>30</v>
      </c>
      <c r="E2221" t="s">
        <v>24</v>
      </c>
      <c r="F2221" t="s">
        <v>25</v>
      </c>
      <c r="H2221" t="s">
        <v>26</v>
      </c>
      <c r="I2221">
        <v>82942809871</v>
      </c>
      <c r="J2221">
        <v>82942821645</v>
      </c>
      <c r="K2221">
        <f t="shared" si="69"/>
        <v>3.2705555555555552</v>
      </c>
      <c r="L2221" t="s">
        <v>5</v>
      </c>
      <c r="M2221">
        <v>4162</v>
      </c>
      <c r="N2221">
        <v>4162</v>
      </c>
      <c r="O2221">
        <v>4162</v>
      </c>
      <c r="P2221">
        <f t="shared" si="70"/>
        <v>1.0729890275542273</v>
      </c>
    </row>
    <row r="2222" spans="1:16">
      <c r="A2222">
        <v>17</v>
      </c>
      <c r="B2222" t="s">
        <v>23</v>
      </c>
      <c r="C2222">
        <v>0</v>
      </c>
      <c r="E2222" t="s">
        <v>215</v>
      </c>
      <c r="F2222" t="s">
        <v>216</v>
      </c>
      <c r="H2222" t="s">
        <v>217</v>
      </c>
      <c r="J2222">
        <v>82942732922</v>
      </c>
      <c r="K2222">
        <f t="shared" si="69"/>
        <v>0</v>
      </c>
      <c r="L2222" t="s">
        <v>5</v>
      </c>
      <c r="M2222">
        <v>2106</v>
      </c>
      <c r="N2222">
        <v>2106</v>
      </c>
      <c r="O2222">
        <v>2106</v>
      </c>
      <c r="P2222">
        <f t="shared" si="70"/>
        <v>-0.21128197934598081</v>
      </c>
    </row>
    <row r="2223" spans="1:16">
      <c r="A2223">
        <v>17</v>
      </c>
      <c r="B2223" t="s">
        <v>23</v>
      </c>
      <c r="C2223">
        <v>0</v>
      </c>
      <c r="E2223" t="s">
        <v>41</v>
      </c>
      <c r="F2223" t="s">
        <v>42</v>
      </c>
      <c r="H2223" t="s">
        <v>43</v>
      </c>
      <c r="J2223">
        <v>82942733784</v>
      </c>
      <c r="K2223">
        <f t="shared" si="69"/>
        <v>0</v>
      </c>
      <c r="L2223" t="s">
        <v>5</v>
      </c>
      <c r="M2223">
        <v>2964</v>
      </c>
      <c r="N2223">
        <v>2964</v>
      </c>
      <c r="O2223">
        <v>2964</v>
      </c>
      <c r="P2223">
        <f t="shared" si="70"/>
        <v>0.32466380077093487</v>
      </c>
    </row>
    <row r="2224" spans="1:16">
      <c r="A2224">
        <v>17</v>
      </c>
      <c r="B2224" t="s">
        <v>23</v>
      </c>
      <c r="C2224">
        <v>0</v>
      </c>
      <c r="E2224" t="s">
        <v>246</v>
      </c>
      <c r="F2224" t="s">
        <v>247</v>
      </c>
      <c r="H2224" t="s">
        <v>248</v>
      </c>
      <c r="J2224">
        <v>82942734810</v>
      </c>
      <c r="K2224">
        <f t="shared" si="69"/>
        <v>0</v>
      </c>
      <c r="L2224" t="s">
        <v>5</v>
      </c>
      <c r="M2224">
        <v>2013</v>
      </c>
      <c r="N2224">
        <v>2013</v>
      </c>
      <c r="O2224">
        <v>2013</v>
      </c>
      <c r="P2224">
        <f t="shared" si="70"/>
        <v>-0.26937400446354859</v>
      </c>
    </row>
    <row r="2225" spans="1:16">
      <c r="A2225">
        <v>17</v>
      </c>
      <c r="B2225" t="s">
        <v>23</v>
      </c>
      <c r="C2225">
        <v>0</v>
      </c>
      <c r="E2225" t="s">
        <v>465</v>
      </c>
      <c r="F2225" t="s">
        <v>466</v>
      </c>
      <c r="H2225" t="s">
        <v>467</v>
      </c>
      <c r="J2225">
        <v>82942760664</v>
      </c>
      <c r="K2225">
        <f t="shared" si="69"/>
        <v>0</v>
      </c>
      <c r="L2225" t="s">
        <v>5</v>
      </c>
      <c r="M2225">
        <v>1849</v>
      </c>
      <c r="N2225">
        <v>1849</v>
      </c>
      <c r="O2225">
        <v>1849</v>
      </c>
      <c r="P2225">
        <f t="shared" si="70"/>
        <v>-0.3718158552085068</v>
      </c>
    </row>
    <row r="2226" spans="1:16">
      <c r="A2226">
        <v>17</v>
      </c>
      <c r="B2226" t="s">
        <v>23</v>
      </c>
      <c r="C2226">
        <v>0</v>
      </c>
      <c r="E2226" t="s">
        <v>256</v>
      </c>
      <c r="F2226" t="s">
        <v>257</v>
      </c>
      <c r="H2226" t="s">
        <v>258</v>
      </c>
      <c r="J2226">
        <v>82942761459</v>
      </c>
      <c r="K2226">
        <f t="shared" si="69"/>
        <v>0</v>
      </c>
      <c r="L2226" t="s">
        <v>5</v>
      </c>
      <c r="M2226">
        <v>2410</v>
      </c>
      <c r="N2226">
        <v>2410</v>
      </c>
      <c r="O2226">
        <v>2410</v>
      </c>
      <c r="P2226">
        <f t="shared" si="70"/>
        <v>-2.1389768208985034E-2</v>
      </c>
    </row>
    <row r="2227" spans="1:16">
      <c r="A2227">
        <v>17</v>
      </c>
      <c r="B2227" t="s">
        <v>23</v>
      </c>
      <c r="C2227">
        <v>0</v>
      </c>
      <c r="E2227" t="s">
        <v>165</v>
      </c>
      <c r="F2227" t="s">
        <v>166</v>
      </c>
      <c r="H2227" t="s">
        <v>167</v>
      </c>
      <c r="J2227">
        <v>82942764743</v>
      </c>
      <c r="K2227">
        <f t="shared" si="69"/>
        <v>0</v>
      </c>
      <c r="L2227" t="s">
        <v>5</v>
      </c>
      <c r="M2227">
        <v>1987</v>
      </c>
      <c r="N2227">
        <v>1987</v>
      </c>
      <c r="O2227">
        <v>1987</v>
      </c>
      <c r="P2227">
        <f t="shared" si="70"/>
        <v>-0.28561478567921267</v>
      </c>
    </row>
    <row r="2228" spans="1:16">
      <c r="A2228">
        <v>17</v>
      </c>
      <c r="B2228" t="s">
        <v>23</v>
      </c>
      <c r="C2228">
        <v>0</v>
      </c>
      <c r="E2228" t="s">
        <v>452</v>
      </c>
      <c r="F2228" t="s">
        <v>453</v>
      </c>
      <c r="H2228" t="s">
        <v>454</v>
      </c>
      <c r="J2228">
        <v>82942787798</v>
      </c>
      <c r="K2228">
        <f t="shared" si="69"/>
        <v>0</v>
      </c>
      <c r="L2228" t="s">
        <v>5</v>
      </c>
      <c r="M2228">
        <v>2474</v>
      </c>
      <c r="N2228">
        <v>2474</v>
      </c>
      <c r="O2228">
        <v>2474</v>
      </c>
      <c r="P2228">
        <f t="shared" si="70"/>
        <v>1.8587539398803546E-2</v>
      </c>
    </row>
    <row r="2229" spans="1:16">
      <c r="A2229">
        <v>17</v>
      </c>
      <c r="B2229" t="s">
        <v>23</v>
      </c>
      <c r="C2229">
        <v>0</v>
      </c>
      <c r="E2229" t="s">
        <v>347</v>
      </c>
      <c r="F2229" t="s">
        <v>348</v>
      </c>
      <c r="H2229" t="s">
        <v>349</v>
      </c>
      <c r="J2229">
        <v>82942790443</v>
      </c>
      <c r="K2229">
        <f t="shared" si="69"/>
        <v>0</v>
      </c>
      <c r="L2229" t="s">
        <v>5</v>
      </c>
      <c r="M2229">
        <v>2890</v>
      </c>
      <c r="N2229">
        <v>2890</v>
      </c>
      <c r="O2229">
        <v>2890</v>
      </c>
      <c r="P2229">
        <f t="shared" si="70"/>
        <v>0.27844003884942931</v>
      </c>
    </row>
    <row r="2230" spans="1:16">
      <c r="A2230">
        <v>17</v>
      </c>
      <c r="B2230" t="s">
        <v>23</v>
      </c>
      <c r="C2230">
        <v>0</v>
      </c>
      <c r="E2230" t="s">
        <v>293</v>
      </c>
      <c r="F2230" t="s">
        <v>294</v>
      </c>
      <c r="H2230" t="s">
        <v>295</v>
      </c>
      <c r="J2230">
        <v>82942791283</v>
      </c>
      <c r="K2230">
        <f t="shared" si="69"/>
        <v>0</v>
      </c>
      <c r="L2230" t="s">
        <v>5</v>
      </c>
      <c r="M2230">
        <v>5330</v>
      </c>
      <c r="N2230">
        <v>5330</v>
      </c>
      <c r="O2230" t="s">
        <v>529</v>
      </c>
      <c r="P2230">
        <f t="shared" si="70"/>
        <v>1.8025748913963691</v>
      </c>
    </row>
    <row r="2231" spans="1:16">
      <c r="A2231">
        <v>17</v>
      </c>
      <c r="B2231" t="s">
        <v>23</v>
      </c>
      <c r="C2231">
        <v>0</v>
      </c>
      <c r="E2231" t="s">
        <v>13</v>
      </c>
      <c r="F2231" t="s">
        <v>14</v>
      </c>
      <c r="H2231" t="s">
        <v>15</v>
      </c>
      <c r="J2231">
        <v>82942816626</v>
      </c>
      <c r="K2231">
        <f t="shared" si="69"/>
        <v>0</v>
      </c>
      <c r="L2231" t="s">
        <v>5</v>
      </c>
      <c r="M2231">
        <v>2234</v>
      </c>
      <c r="N2231">
        <v>2234</v>
      </c>
      <c r="O2231">
        <v>2234</v>
      </c>
      <c r="P2231">
        <f t="shared" si="70"/>
        <v>-0.13132736413040363</v>
      </c>
    </row>
    <row r="2232" spans="1:16">
      <c r="A2232">
        <v>17</v>
      </c>
      <c r="B2232" t="s">
        <v>23</v>
      </c>
      <c r="C2232">
        <v>0</v>
      </c>
      <c r="E2232" t="s">
        <v>296</v>
      </c>
      <c r="F2232" t="s">
        <v>297</v>
      </c>
      <c r="H2232" t="s">
        <v>298</v>
      </c>
      <c r="J2232">
        <v>82942818921</v>
      </c>
      <c r="K2232">
        <f t="shared" si="69"/>
        <v>0</v>
      </c>
      <c r="L2232" t="s">
        <v>5</v>
      </c>
      <c r="M2232">
        <v>3626</v>
      </c>
      <c r="N2232">
        <v>3626</v>
      </c>
      <c r="O2232">
        <v>3626</v>
      </c>
      <c r="P2232">
        <f t="shared" si="70"/>
        <v>0.73817907633899804</v>
      </c>
    </row>
    <row r="2233" spans="1:16">
      <c r="A2233">
        <v>17</v>
      </c>
      <c r="B2233" t="s">
        <v>23</v>
      </c>
      <c r="C2233">
        <v>0</v>
      </c>
      <c r="E2233" t="s">
        <v>392</v>
      </c>
      <c r="F2233" t="s">
        <v>393</v>
      </c>
      <c r="H2233" t="s">
        <v>394</v>
      </c>
      <c r="J2233">
        <v>82942819795</v>
      </c>
      <c r="K2233">
        <f t="shared" si="69"/>
        <v>0</v>
      </c>
      <c r="L2233" t="s">
        <v>5</v>
      </c>
      <c r="M2233">
        <v>3498</v>
      </c>
      <c r="N2233">
        <v>3498</v>
      </c>
      <c r="O2233">
        <v>3498</v>
      </c>
      <c r="P2233">
        <f t="shared" si="70"/>
        <v>0.65822446112342081</v>
      </c>
    </row>
    <row r="2234" spans="1:16">
      <c r="A2234">
        <v>17</v>
      </c>
      <c r="B2234" t="s">
        <v>23</v>
      </c>
      <c r="C2234">
        <v>3</v>
      </c>
      <c r="E2234" t="s">
        <v>179</v>
      </c>
      <c r="F2234" t="s">
        <v>180</v>
      </c>
      <c r="H2234" t="s">
        <v>181</v>
      </c>
      <c r="I2234">
        <v>82942717280</v>
      </c>
      <c r="J2234">
        <v>82942732661</v>
      </c>
      <c r="K2234">
        <f t="shared" si="69"/>
        <v>4.2725</v>
      </c>
      <c r="L2234" t="s">
        <v>5</v>
      </c>
      <c r="M2234">
        <v>1682</v>
      </c>
      <c r="N2234">
        <v>1682</v>
      </c>
      <c r="O2234">
        <v>1682</v>
      </c>
      <c r="P2234">
        <f t="shared" si="70"/>
        <v>-0.47613164224758014</v>
      </c>
    </row>
    <row r="2235" spans="1:16">
      <c r="A2235">
        <v>17</v>
      </c>
      <c r="B2235" t="s">
        <v>23</v>
      </c>
      <c r="C2235">
        <v>3</v>
      </c>
      <c r="E2235" t="s">
        <v>455</v>
      </c>
      <c r="F2235" t="s">
        <v>456</v>
      </c>
      <c r="H2235" t="s">
        <v>457</v>
      </c>
      <c r="I2235">
        <v>82942717442</v>
      </c>
      <c r="J2235">
        <v>82942732792</v>
      </c>
      <c r="K2235">
        <f t="shared" si="69"/>
        <v>4.2638888888888893</v>
      </c>
      <c r="L2235" t="s">
        <v>5</v>
      </c>
      <c r="M2235">
        <v>1674</v>
      </c>
      <c r="N2235">
        <v>1674</v>
      </c>
      <c r="O2235">
        <v>1674</v>
      </c>
      <c r="P2235">
        <f t="shared" si="70"/>
        <v>-0.48112880569855371</v>
      </c>
    </row>
    <row r="2236" spans="1:16">
      <c r="A2236">
        <v>17</v>
      </c>
      <c r="B2236" t="s">
        <v>23</v>
      </c>
      <c r="C2236">
        <v>3</v>
      </c>
      <c r="E2236" t="s">
        <v>236</v>
      </c>
      <c r="F2236" t="s">
        <v>237</v>
      </c>
      <c r="H2236" t="s">
        <v>238</v>
      </c>
      <c r="I2236">
        <v>82942729593</v>
      </c>
      <c r="J2236">
        <v>82942736471</v>
      </c>
      <c r="K2236">
        <f t="shared" si="69"/>
        <v>1.9105555555555556</v>
      </c>
      <c r="L2236" t="s">
        <v>5</v>
      </c>
      <c r="M2236">
        <v>2842</v>
      </c>
      <c r="N2236">
        <v>2842</v>
      </c>
      <c r="O2236">
        <v>2842</v>
      </c>
      <c r="P2236">
        <f t="shared" si="70"/>
        <v>0.2484570581435879</v>
      </c>
    </row>
    <row r="2237" spans="1:16">
      <c r="A2237">
        <v>17</v>
      </c>
      <c r="B2237" t="s">
        <v>23</v>
      </c>
      <c r="C2237">
        <v>3</v>
      </c>
      <c r="E2237" t="s">
        <v>496</v>
      </c>
      <c r="F2237" t="s">
        <v>497</v>
      </c>
      <c r="H2237" t="s">
        <v>498</v>
      </c>
      <c r="I2237">
        <v>82942744225</v>
      </c>
      <c r="J2237">
        <v>82942761113</v>
      </c>
      <c r="K2237">
        <f t="shared" si="69"/>
        <v>4.6911111111111108</v>
      </c>
      <c r="L2237" t="s">
        <v>5</v>
      </c>
      <c r="M2237">
        <v>1421</v>
      </c>
      <c r="N2237">
        <v>1421</v>
      </c>
      <c r="O2237">
        <v>1421</v>
      </c>
      <c r="P2237">
        <f t="shared" si="70"/>
        <v>-0.63916409983559297</v>
      </c>
    </row>
    <row r="2238" spans="1:16">
      <c r="A2238">
        <v>17</v>
      </c>
      <c r="B2238" t="s">
        <v>23</v>
      </c>
      <c r="C2238">
        <v>3</v>
      </c>
      <c r="E2238" t="s">
        <v>130</v>
      </c>
      <c r="F2238" t="s">
        <v>131</v>
      </c>
      <c r="H2238" t="s">
        <v>132</v>
      </c>
      <c r="I2238">
        <v>82942747789</v>
      </c>
      <c r="J2238">
        <v>82942761633</v>
      </c>
      <c r="K2238">
        <f t="shared" si="69"/>
        <v>3.8455555555555554</v>
      </c>
      <c r="L2238" t="s">
        <v>5</v>
      </c>
      <c r="M2238">
        <v>2026</v>
      </c>
      <c r="N2238">
        <v>2026</v>
      </c>
      <c r="O2238">
        <v>2026</v>
      </c>
      <c r="P2238">
        <f t="shared" si="70"/>
        <v>-0.26125361385571655</v>
      </c>
    </row>
    <row r="2239" spans="1:16">
      <c r="A2239">
        <v>17</v>
      </c>
      <c r="B2239" t="s">
        <v>23</v>
      </c>
      <c r="C2239">
        <v>3</v>
      </c>
      <c r="E2239" t="s">
        <v>168</v>
      </c>
      <c r="F2239" t="s">
        <v>169</v>
      </c>
      <c r="H2239" t="s">
        <v>170</v>
      </c>
      <c r="I2239">
        <v>82942751353</v>
      </c>
      <c r="J2239">
        <v>82942762771</v>
      </c>
      <c r="K2239">
        <f t="shared" si="69"/>
        <v>3.1716666666666669</v>
      </c>
      <c r="L2239" t="s">
        <v>5</v>
      </c>
      <c r="M2239">
        <v>3066</v>
      </c>
      <c r="N2239">
        <v>3066</v>
      </c>
      <c r="O2239">
        <v>3066</v>
      </c>
      <c r="P2239">
        <f t="shared" si="70"/>
        <v>0.38837763477084791</v>
      </c>
    </row>
    <row r="2240" spans="1:16">
      <c r="A2240">
        <v>17</v>
      </c>
      <c r="B2240" t="s">
        <v>23</v>
      </c>
      <c r="C2240">
        <v>3</v>
      </c>
      <c r="E2240" t="s">
        <v>233</v>
      </c>
      <c r="F2240" t="s">
        <v>234</v>
      </c>
      <c r="H2240" t="s">
        <v>235</v>
      </c>
      <c r="I2240">
        <v>82942766964</v>
      </c>
      <c r="J2240">
        <v>82942787656</v>
      </c>
      <c r="K2240">
        <f t="shared" si="69"/>
        <v>5.7477777777777783</v>
      </c>
      <c r="L2240" t="s">
        <v>5</v>
      </c>
      <c r="M2240">
        <v>1867</v>
      </c>
      <c r="N2240">
        <v>1867</v>
      </c>
      <c r="O2240">
        <v>1867</v>
      </c>
      <c r="P2240">
        <f t="shared" si="70"/>
        <v>-0.36057223744381628</v>
      </c>
    </row>
    <row r="2241" spans="1:16">
      <c r="A2241">
        <v>17</v>
      </c>
      <c r="B2241" t="s">
        <v>23</v>
      </c>
      <c r="C2241">
        <v>3</v>
      </c>
      <c r="E2241" t="s">
        <v>486</v>
      </c>
      <c r="F2241" t="s">
        <v>487</v>
      </c>
      <c r="H2241" t="s">
        <v>488</v>
      </c>
      <c r="I2241">
        <v>82942770852</v>
      </c>
      <c r="J2241">
        <v>82942788707</v>
      </c>
      <c r="K2241">
        <f t="shared" si="69"/>
        <v>4.9597222222222221</v>
      </c>
      <c r="L2241" t="s">
        <v>5</v>
      </c>
      <c r="M2241">
        <v>1779</v>
      </c>
      <c r="N2241">
        <v>1779</v>
      </c>
      <c r="O2241">
        <v>1779</v>
      </c>
      <c r="P2241">
        <f t="shared" si="70"/>
        <v>-0.41554103540452558</v>
      </c>
    </row>
    <row r="2242" spans="1:16">
      <c r="A2242">
        <v>17</v>
      </c>
      <c r="B2242" t="s">
        <v>23</v>
      </c>
      <c r="C2242">
        <v>3</v>
      </c>
      <c r="E2242" t="s">
        <v>222</v>
      </c>
      <c r="F2242" t="s">
        <v>223</v>
      </c>
      <c r="H2242" t="s">
        <v>224</v>
      </c>
      <c r="I2242">
        <v>82942771501</v>
      </c>
      <c r="J2242">
        <v>82942789470</v>
      </c>
      <c r="K2242">
        <f t="shared" si="69"/>
        <v>4.9913888888888893</v>
      </c>
      <c r="L2242" t="s">
        <v>5</v>
      </c>
      <c r="M2242">
        <v>1556</v>
      </c>
      <c r="N2242">
        <v>1556</v>
      </c>
      <c r="O2242">
        <v>1556</v>
      </c>
      <c r="P2242">
        <f t="shared" si="70"/>
        <v>-0.55483696660041393</v>
      </c>
    </row>
    <row r="2243" spans="1:16">
      <c r="A2243">
        <v>17</v>
      </c>
      <c r="B2243" t="s">
        <v>23</v>
      </c>
      <c r="C2243">
        <v>3</v>
      </c>
      <c r="E2243" t="s">
        <v>395</v>
      </c>
      <c r="F2243" t="s">
        <v>396</v>
      </c>
      <c r="H2243" t="s">
        <v>397</v>
      </c>
      <c r="I2243">
        <v>82942795613</v>
      </c>
      <c r="J2243">
        <v>82942816325</v>
      </c>
      <c r="K2243">
        <f t="shared" ref="K2243:K2306" si="71">IF(ISBLANK(I2243),0,((J2243-I2243)/60)/60)</f>
        <v>5.753333333333333</v>
      </c>
      <c r="L2243" t="s">
        <v>5</v>
      </c>
      <c r="M2243">
        <v>2939</v>
      </c>
      <c r="N2243">
        <v>2939</v>
      </c>
      <c r="O2243">
        <v>2939</v>
      </c>
      <c r="P2243">
        <f t="shared" ref="P2243:P2306" si="72">IF(ISBLANK(N2243),"",(N2243-VLOOKUP($A2243,$R:$T,2,FALSE))/VLOOKUP($A2243,$R:$T,3,FALSE))</f>
        <v>0.30904766498664243</v>
      </c>
    </row>
    <row r="2244" spans="1:16">
      <c r="A2244">
        <v>17</v>
      </c>
      <c r="B2244" t="s">
        <v>23</v>
      </c>
      <c r="C2244">
        <v>3</v>
      </c>
      <c r="E2244" t="s">
        <v>310</v>
      </c>
      <c r="F2244" t="s">
        <v>311</v>
      </c>
      <c r="H2244" t="s">
        <v>312</v>
      </c>
      <c r="I2244">
        <v>82942802742</v>
      </c>
      <c r="J2244">
        <v>82942818045</v>
      </c>
      <c r="K2244">
        <f t="shared" si="71"/>
        <v>4.2508333333333335</v>
      </c>
      <c r="L2244" t="s">
        <v>5</v>
      </c>
      <c r="M2244">
        <v>7043</v>
      </c>
      <c r="N2244">
        <v>7043</v>
      </c>
      <c r="O2244" t="s">
        <v>529</v>
      </c>
      <c r="P2244">
        <f t="shared" si="72"/>
        <v>2.8725925153360854</v>
      </c>
    </row>
    <row r="2245" spans="1:16">
      <c r="A2245">
        <v>17</v>
      </c>
      <c r="B2245" t="s">
        <v>23</v>
      </c>
      <c r="C2245">
        <v>3</v>
      </c>
      <c r="E2245" t="s">
        <v>358</v>
      </c>
      <c r="F2245" t="s">
        <v>359</v>
      </c>
      <c r="H2245" t="s">
        <v>360</v>
      </c>
      <c r="I2245">
        <v>82942804524</v>
      </c>
      <c r="J2245">
        <v>82942819169</v>
      </c>
      <c r="K2245">
        <f t="shared" si="71"/>
        <v>4.0680555555555555</v>
      </c>
      <c r="L2245" t="s">
        <v>5</v>
      </c>
      <c r="M2245">
        <v>2490</v>
      </c>
      <c r="N2245">
        <v>2490</v>
      </c>
      <c r="O2245">
        <v>2490</v>
      </c>
      <c r="P2245">
        <f t="shared" si="72"/>
        <v>2.8581866300750693E-2</v>
      </c>
    </row>
    <row r="2246" spans="1:16">
      <c r="A2246">
        <v>17</v>
      </c>
      <c r="B2246" t="s">
        <v>23</v>
      </c>
      <c r="C2246">
        <v>30</v>
      </c>
      <c r="E2246" t="s">
        <v>98</v>
      </c>
      <c r="F2246" t="s">
        <v>99</v>
      </c>
      <c r="H2246" t="s">
        <v>100</v>
      </c>
      <c r="I2246">
        <v>82942708694</v>
      </c>
      <c r="J2246">
        <v>82942730725</v>
      </c>
      <c r="K2246">
        <f t="shared" si="71"/>
        <v>6.1197222222222223</v>
      </c>
      <c r="L2246" t="s">
        <v>5</v>
      </c>
      <c r="M2246">
        <v>8290</v>
      </c>
      <c r="N2246" t="s">
        <v>529</v>
      </c>
      <c r="O2246" t="s">
        <v>529</v>
      </c>
      <c r="P2246" t="e">
        <f t="shared" si="72"/>
        <v>#VALUE!</v>
      </c>
    </row>
    <row r="2247" spans="1:16">
      <c r="A2247">
        <v>17</v>
      </c>
      <c r="B2247" t="s">
        <v>23</v>
      </c>
      <c r="C2247">
        <v>30</v>
      </c>
      <c r="E2247" t="s">
        <v>72</v>
      </c>
      <c r="F2247" t="s">
        <v>73</v>
      </c>
      <c r="H2247" t="s">
        <v>74</v>
      </c>
      <c r="I2247">
        <v>82942719873</v>
      </c>
      <c r="J2247">
        <v>82942734961</v>
      </c>
      <c r="K2247">
        <f t="shared" si="71"/>
        <v>4.1911111111111108</v>
      </c>
      <c r="L2247" t="s">
        <v>5</v>
      </c>
      <c r="M2247">
        <v>3490</v>
      </c>
      <c r="N2247">
        <v>3490</v>
      </c>
      <c r="O2247">
        <v>3490</v>
      </c>
      <c r="P2247">
        <f t="shared" si="72"/>
        <v>0.65322729767244725</v>
      </c>
    </row>
    <row r="2248" spans="1:16">
      <c r="A2248">
        <v>17</v>
      </c>
      <c r="B2248" t="s">
        <v>23</v>
      </c>
      <c r="C2248">
        <v>30</v>
      </c>
      <c r="E2248" t="s">
        <v>408</v>
      </c>
      <c r="F2248" t="s">
        <v>409</v>
      </c>
      <c r="H2248" t="s">
        <v>410</v>
      </c>
      <c r="I2248">
        <v>82942726353</v>
      </c>
      <c r="J2248">
        <v>82942736109</v>
      </c>
      <c r="K2248">
        <f t="shared" si="71"/>
        <v>2.71</v>
      </c>
      <c r="L2248" t="s">
        <v>5</v>
      </c>
      <c r="M2248">
        <v>5521</v>
      </c>
      <c r="N2248">
        <v>5521</v>
      </c>
      <c r="O2248" t="s">
        <v>529</v>
      </c>
      <c r="P2248">
        <f t="shared" si="72"/>
        <v>1.9218821687883629</v>
      </c>
    </row>
    <row r="2249" spans="1:16">
      <c r="A2249">
        <v>17</v>
      </c>
      <c r="B2249" t="s">
        <v>23</v>
      </c>
      <c r="C2249">
        <v>30</v>
      </c>
      <c r="E2249" t="s">
        <v>472</v>
      </c>
      <c r="F2249" t="s">
        <v>473</v>
      </c>
      <c r="H2249" t="s">
        <v>474</v>
      </c>
      <c r="I2249">
        <v>82942738878</v>
      </c>
      <c r="J2249">
        <v>82942758907</v>
      </c>
      <c r="K2249">
        <f t="shared" si="71"/>
        <v>5.5636111111111113</v>
      </c>
      <c r="L2249" t="s">
        <v>5</v>
      </c>
      <c r="M2249">
        <v>1746</v>
      </c>
      <c r="N2249">
        <v>1746</v>
      </c>
      <c r="O2249">
        <v>1746</v>
      </c>
      <c r="P2249">
        <f t="shared" si="72"/>
        <v>-0.43615433463979159</v>
      </c>
    </row>
    <row r="2250" spans="1:16">
      <c r="A2250">
        <v>17</v>
      </c>
      <c r="B2250" t="s">
        <v>23</v>
      </c>
      <c r="C2250">
        <v>30</v>
      </c>
      <c r="E2250" t="s">
        <v>340</v>
      </c>
      <c r="F2250" t="s">
        <v>341</v>
      </c>
      <c r="H2250" t="s">
        <v>342</v>
      </c>
      <c r="I2250">
        <v>82942742442</v>
      </c>
      <c r="J2250">
        <v>82942760505</v>
      </c>
      <c r="K2250">
        <f t="shared" si="71"/>
        <v>5.0175000000000001</v>
      </c>
      <c r="L2250" t="s">
        <v>5</v>
      </c>
      <c r="M2250">
        <v>2148</v>
      </c>
      <c r="N2250">
        <v>2148</v>
      </c>
      <c r="O2250">
        <v>2148</v>
      </c>
      <c r="P2250">
        <f t="shared" si="72"/>
        <v>-0.18504687122836955</v>
      </c>
    </row>
    <row r="2251" spans="1:16">
      <c r="A2251">
        <v>17</v>
      </c>
      <c r="B2251" t="s">
        <v>23</v>
      </c>
      <c r="C2251">
        <v>30</v>
      </c>
      <c r="E2251" t="s">
        <v>101</v>
      </c>
      <c r="F2251" t="s">
        <v>102</v>
      </c>
      <c r="H2251" t="s">
        <v>103</v>
      </c>
      <c r="I2251">
        <v>82942748113</v>
      </c>
      <c r="J2251">
        <v>82942762487</v>
      </c>
      <c r="K2251">
        <f t="shared" si="71"/>
        <v>3.9927777777777775</v>
      </c>
      <c r="L2251" t="s">
        <v>5</v>
      </c>
      <c r="M2251">
        <v>4226</v>
      </c>
      <c r="N2251">
        <v>4226</v>
      </c>
      <c r="O2251">
        <v>4226</v>
      </c>
      <c r="P2251">
        <f t="shared" si="72"/>
        <v>1.112966335162016</v>
      </c>
    </row>
    <row r="2252" spans="1:16">
      <c r="A2252">
        <v>17</v>
      </c>
      <c r="B2252" t="s">
        <v>23</v>
      </c>
      <c r="C2252">
        <v>30</v>
      </c>
      <c r="E2252" t="s">
        <v>438</v>
      </c>
      <c r="F2252" t="s">
        <v>439</v>
      </c>
      <c r="H2252" t="s">
        <v>440</v>
      </c>
      <c r="I2252">
        <v>82942767288</v>
      </c>
      <c r="J2252">
        <v>82942787207</v>
      </c>
      <c r="K2252">
        <f t="shared" si="71"/>
        <v>5.5330555555555554</v>
      </c>
      <c r="L2252" t="s">
        <v>5</v>
      </c>
      <c r="M2252">
        <v>2179</v>
      </c>
      <c r="N2252">
        <v>2179</v>
      </c>
      <c r="O2252">
        <v>2179</v>
      </c>
      <c r="P2252">
        <f t="shared" si="72"/>
        <v>-0.16568286285584694</v>
      </c>
    </row>
    <row r="2253" spans="1:16">
      <c r="A2253">
        <v>17</v>
      </c>
      <c r="B2253" t="s">
        <v>23</v>
      </c>
      <c r="C2253">
        <v>30</v>
      </c>
      <c r="E2253" t="s">
        <v>290</v>
      </c>
      <c r="F2253" t="s">
        <v>291</v>
      </c>
      <c r="H2253" t="s">
        <v>292</v>
      </c>
      <c r="I2253">
        <v>82942771663</v>
      </c>
      <c r="J2253">
        <v>82942789894</v>
      </c>
      <c r="K2253">
        <f t="shared" si="71"/>
        <v>5.0641666666666669</v>
      </c>
      <c r="L2253" t="s">
        <v>5</v>
      </c>
      <c r="M2253">
        <v>1250</v>
      </c>
      <c r="N2253">
        <v>1250</v>
      </c>
      <c r="O2253">
        <v>1250</v>
      </c>
      <c r="P2253">
        <f t="shared" si="72"/>
        <v>-0.74597846860015304</v>
      </c>
    </row>
    <row r="2254" spans="1:16">
      <c r="A2254">
        <v>17</v>
      </c>
      <c r="B2254" t="s">
        <v>23</v>
      </c>
      <c r="C2254">
        <v>30</v>
      </c>
      <c r="E2254" t="s">
        <v>38</v>
      </c>
      <c r="F2254" t="s">
        <v>39</v>
      </c>
      <c r="H2254" t="s">
        <v>40</v>
      </c>
      <c r="I2254">
        <v>82942778143</v>
      </c>
      <c r="J2254">
        <v>82942790755</v>
      </c>
      <c r="K2254">
        <f t="shared" si="71"/>
        <v>3.503333333333333</v>
      </c>
      <c r="L2254" t="s">
        <v>5</v>
      </c>
      <c r="M2254">
        <v>3259</v>
      </c>
      <c r="N2254">
        <v>3259</v>
      </c>
      <c r="O2254">
        <v>3259</v>
      </c>
      <c r="P2254">
        <f t="shared" si="72"/>
        <v>0.50893420302558534</v>
      </c>
    </row>
    <row r="2255" spans="1:16">
      <c r="A2255">
        <v>17</v>
      </c>
      <c r="B2255" t="s">
        <v>23</v>
      </c>
      <c r="C2255">
        <v>30</v>
      </c>
      <c r="E2255" t="s">
        <v>48</v>
      </c>
      <c r="F2255" t="s">
        <v>49</v>
      </c>
      <c r="H2255" t="s">
        <v>50</v>
      </c>
      <c r="I2255">
        <v>82942795938</v>
      </c>
      <c r="J2255">
        <v>82942816790</v>
      </c>
      <c r="K2255">
        <f t="shared" si="71"/>
        <v>5.7922222222222226</v>
      </c>
      <c r="L2255" t="s">
        <v>5</v>
      </c>
      <c r="M2255">
        <v>1516</v>
      </c>
      <c r="N2255">
        <v>1516</v>
      </c>
      <c r="O2255">
        <v>1516</v>
      </c>
      <c r="P2255">
        <f t="shared" si="72"/>
        <v>-0.57982278385528174</v>
      </c>
    </row>
    <row r="2256" spans="1:16">
      <c r="A2256">
        <v>17</v>
      </c>
      <c r="B2256" t="s">
        <v>23</v>
      </c>
      <c r="C2256">
        <v>30</v>
      </c>
      <c r="E2256" t="s">
        <v>186</v>
      </c>
      <c r="F2256" t="s">
        <v>187</v>
      </c>
      <c r="H2256" t="s">
        <v>188</v>
      </c>
      <c r="I2256">
        <v>82942804686</v>
      </c>
      <c r="J2256">
        <v>82942818663</v>
      </c>
      <c r="K2256">
        <f t="shared" si="71"/>
        <v>3.8824999999999998</v>
      </c>
      <c r="L2256" t="s">
        <v>5</v>
      </c>
      <c r="M2256">
        <v>3803</v>
      </c>
      <c r="N2256">
        <v>3803</v>
      </c>
      <c r="O2256">
        <v>3803</v>
      </c>
      <c r="P2256">
        <f t="shared" si="72"/>
        <v>0.84874131769178829</v>
      </c>
    </row>
    <row r="2257" spans="1:16">
      <c r="A2257">
        <v>17</v>
      </c>
      <c r="B2257" t="s">
        <v>23</v>
      </c>
      <c r="C2257">
        <v>30</v>
      </c>
      <c r="E2257" t="s">
        <v>493</v>
      </c>
      <c r="F2257" t="s">
        <v>494</v>
      </c>
      <c r="H2257" t="s">
        <v>495</v>
      </c>
      <c r="I2257">
        <v>82942811491</v>
      </c>
      <c r="J2257">
        <v>82942820454</v>
      </c>
      <c r="K2257">
        <f t="shared" si="71"/>
        <v>2.4897222222222219</v>
      </c>
      <c r="L2257" t="s">
        <v>5</v>
      </c>
      <c r="M2257">
        <v>1625</v>
      </c>
      <c r="N2257">
        <v>1625</v>
      </c>
      <c r="O2257">
        <v>1625</v>
      </c>
      <c r="P2257">
        <f t="shared" si="72"/>
        <v>-0.51173643183576689</v>
      </c>
    </row>
    <row r="2258" spans="1:16">
      <c r="A2258">
        <v>17</v>
      </c>
      <c r="B2258" t="s">
        <v>6</v>
      </c>
      <c r="C2258">
        <v>0</v>
      </c>
      <c r="D2258">
        <v>32</v>
      </c>
      <c r="E2258" t="s">
        <v>171</v>
      </c>
      <c r="F2258" t="s">
        <v>172</v>
      </c>
      <c r="G2258" t="s">
        <v>173</v>
      </c>
      <c r="H2258" t="s">
        <v>174</v>
      </c>
      <c r="J2258">
        <v>82942731676</v>
      </c>
      <c r="K2258">
        <f t="shared" si="71"/>
        <v>0</v>
      </c>
      <c r="L2258" t="s">
        <v>11</v>
      </c>
      <c r="M2258">
        <v>1259</v>
      </c>
      <c r="N2258">
        <v>1259</v>
      </c>
      <c r="O2258">
        <v>1259</v>
      </c>
      <c r="P2258">
        <f t="shared" si="72"/>
        <v>-0.74035665971780784</v>
      </c>
    </row>
    <row r="2259" spans="1:16">
      <c r="A2259">
        <v>17</v>
      </c>
      <c r="B2259" t="s">
        <v>6</v>
      </c>
      <c r="C2259">
        <v>0</v>
      </c>
      <c r="D2259">
        <v>25</v>
      </c>
      <c r="E2259" t="s">
        <v>118</v>
      </c>
      <c r="F2259" t="s">
        <v>119</v>
      </c>
      <c r="G2259" t="s">
        <v>120</v>
      </c>
      <c r="H2259" t="s">
        <v>121</v>
      </c>
      <c r="J2259">
        <v>82942732164</v>
      </c>
      <c r="K2259">
        <f t="shared" si="71"/>
        <v>0</v>
      </c>
      <c r="L2259" t="s">
        <v>11</v>
      </c>
      <c r="M2259">
        <v>2187</v>
      </c>
      <c r="N2259">
        <v>2187</v>
      </c>
      <c r="O2259">
        <v>2187</v>
      </c>
      <c r="P2259">
        <f t="shared" si="72"/>
        <v>-0.16068569940487337</v>
      </c>
    </row>
    <row r="2260" spans="1:16">
      <c r="A2260">
        <v>17</v>
      </c>
      <c r="B2260" t="s">
        <v>6</v>
      </c>
      <c r="C2260">
        <v>0</v>
      </c>
      <c r="D2260">
        <v>31</v>
      </c>
      <c r="E2260" t="s">
        <v>418</v>
      </c>
      <c r="F2260" t="s">
        <v>419</v>
      </c>
      <c r="G2260" t="s">
        <v>420</v>
      </c>
      <c r="H2260" t="s">
        <v>421</v>
      </c>
      <c r="J2260">
        <v>82942759042</v>
      </c>
      <c r="K2260">
        <f t="shared" si="71"/>
        <v>0</v>
      </c>
      <c r="L2260" t="s">
        <v>5</v>
      </c>
      <c r="M2260">
        <v>2395</v>
      </c>
      <c r="N2260">
        <v>2395</v>
      </c>
      <c r="O2260">
        <v>2395</v>
      </c>
      <c r="P2260">
        <f t="shared" si="72"/>
        <v>-3.0759449679560482E-2</v>
      </c>
    </row>
    <row r="2261" spans="1:16">
      <c r="A2261">
        <v>17</v>
      </c>
      <c r="B2261" t="s">
        <v>6</v>
      </c>
      <c r="C2261">
        <v>0</v>
      </c>
      <c r="D2261">
        <v>28</v>
      </c>
      <c r="E2261" t="s">
        <v>350</v>
      </c>
      <c r="F2261" t="s">
        <v>351</v>
      </c>
      <c r="G2261" t="s">
        <v>352</v>
      </c>
      <c r="H2261" t="s">
        <v>353</v>
      </c>
      <c r="J2261">
        <v>82942760056</v>
      </c>
      <c r="K2261">
        <f t="shared" si="71"/>
        <v>0</v>
      </c>
      <c r="L2261" t="s">
        <v>11</v>
      </c>
      <c r="M2261">
        <v>4147</v>
      </c>
      <c r="N2261">
        <v>4147</v>
      </c>
      <c r="O2261">
        <v>4147</v>
      </c>
      <c r="P2261">
        <f t="shared" si="72"/>
        <v>1.0636193460836518</v>
      </c>
    </row>
    <row r="2262" spans="1:16">
      <c r="A2262">
        <v>17</v>
      </c>
      <c r="B2262" t="s">
        <v>6</v>
      </c>
      <c r="C2262">
        <v>0</v>
      </c>
      <c r="D2262">
        <v>27</v>
      </c>
      <c r="E2262" t="s">
        <v>79</v>
      </c>
      <c r="F2262" t="s">
        <v>80</v>
      </c>
      <c r="G2262" t="s">
        <v>81</v>
      </c>
      <c r="H2262" t="s">
        <v>82</v>
      </c>
      <c r="J2262">
        <v>82942787368</v>
      </c>
      <c r="K2262">
        <f t="shared" si="71"/>
        <v>0</v>
      </c>
      <c r="L2262" t="s">
        <v>11</v>
      </c>
      <c r="M2262">
        <v>1332</v>
      </c>
      <c r="N2262">
        <v>1332</v>
      </c>
      <c r="O2262">
        <v>1332</v>
      </c>
      <c r="P2262">
        <f t="shared" si="72"/>
        <v>-0.69475754322767391</v>
      </c>
    </row>
    <row r="2263" spans="1:16">
      <c r="A2263">
        <v>17</v>
      </c>
      <c r="B2263" t="s">
        <v>6</v>
      </c>
      <c r="C2263">
        <v>0</v>
      </c>
      <c r="D2263">
        <v>30</v>
      </c>
      <c r="E2263" t="s">
        <v>468</v>
      </c>
      <c r="F2263" t="s">
        <v>469</v>
      </c>
      <c r="G2263" t="s">
        <v>470</v>
      </c>
      <c r="H2263" t="s">
        <v>471</v>
      </c>
      <c r="J2263">
        <v>82942792715</v>
      </c>
      <c r="K2263">
        <f t="shared" si="71"/>
        <v>0</v>
      </c>
      <c r="L2263" t="s">
        <v>5</v>
      </c>
      <c r="M2263">
        <v>2610</v>
      </c>
      <c r="N2263">
        <v>2610</v>
      </c>
      <c r="O2263">
        <v>2610</v>
      </c>
      <c r="P2263">
        <f t="shared" si="72"/>
        <v>0.10353931806535428</v>
      </c>
    </row>
    <row r="2264" spans="1:16">
      <c r="A2264">
        <v>17</v>
      </c>
      <c r="B2264" t="s">
        <v>6</v>
      </c>
      <c r="C2264">
        <v>0</v>
      </c>
      <c r="D2264">
        <v>26</v>
      </c>
      <c r="E2264" t="s">
        <v>324</v>
      </c>
      <c r="F2264" t="s">
        <v>325</v>
      </c>
      <c r="G2264" t="s">
        <v>326</v>
      </c>
      <c r="H2264" t="s">
        <v>327</v>
      </c>
      <c r="J2264">
        <v>82942815711</v>
      </c>
      <c r="K2264">
        <f t="shared" si="71"/>
        <v>0</v>
      </c>
      <c r="L2264" t="s">
        <v>11</v>
      </c>
      <c r="M2264">
        <v>2250</v>
      </c>
      <c r="N2264">
        <v>2250</v>
      </c>
      <c r="O2264">
        <v>2250</v>
      </c>
      <c r="P2264">
        <f t="shared" si="72"/>
        <v>-0.12133303722845648</v>
      </c>
    </row>
    <row r="2265" spans="1:16">
      <c r="A2265">
        <v>17</v>
      </c>
      <c r="B2265" t="s">
        <v>6</v>
      </c>
      <c r="C2265">
        <v>0</v>
      </c>
      <c r="D2265">
        <v>29</v>
      </c>
      <c r="E2265" t="s">
        <v>189</v>
      </c>
      <c r="F2265" t="s">
        <v>190</v>
      </c>
      <c r="G2265" t="s">
        <v>191</v>
      </c>
      <c r="H2265" t="s">
        <v>192</v>
      </c>
      <c r="J2265">
        <v>82942821255</v>
      </c>
      <c r="K2265">
        <f t="shared" si="71"/>
        <v>0</v>
      </c>
      <c r="L2265" t="s">
        <v>11</v>
      </c>
      <c r="M2265">
        <v>3217</v>
      </c>
      <c r="N2265">
        <v>3217</v>
      </c>
      <c r="O2265">
        <v>3217</v>
      </c>
      <c r="P2265">
        <f t="shared" si="72"/>
        <v>0.48269909490797408</v>
      </c>
    </row>
    <row r="2266" spans="1:16">
      <c r="A2266">
        <v>17</v>
      </c>
      <c r="B2266" t="s">
        <v>6</v>
      </c>
      <c r="C2266">
        <v>3</v>
      </c>
      <c r="D2266">
        <v>55</v>
      </c>
      <c r="E2266" t="s">
        <v>28</v>
      </c>
      <c r="F2266" t="s">
        <v>29</v>
      </c>
      <c r="G2266" t="s">
        <v>30</v>
      </c>
      <c r="H2266" t="s">
        <v>31</v>
      </c>
      <c r="I2266">
        <v>82942711934</v>
      </c>
      <c r="J2266">
        <v>82942731781</v>
      </c>
      <c r="K2266">
        <f t="shared" si="71"/>
        <v>5.5130555555555558</v>
      </c>
      <c r="L2266" t="s">
        <v>11</v>
      </c>
      <c r="M2266">
        <v>1059</v>
      </c>
      <c r="N2266">
        <v>1059</v>
      </c>
      <c r="O2266">
        <v>1059</v>
      </c>
      <c r="P2266">
        <f t="shared" si="72"/>
        <v>-0.86528574599214714</v>
      </c>
    </row>
    <row r="2267" spans="1:16">
      <c r="A2267">
        <v>17</v>
      </c>
      <c r="B2267" t="s">
        <v>6</v>
      </c>
      <c r="C2267">
        <v>3</v>
      </c>
      <c r="D2267">
        <v>56</v>
      </c>
      <c r="E2267" t="s">
        <v>377</v>
      </c>
      <c r="F2267" t="s">
        <v>378</v>
      </c>
      <c r="G2267" t="s">
        <v>379</v>
      </c>
      <c r="H2267" t="s">
        <v>380</v>
      </c>
      <c r="I2267">
        <v>82942712096</v>
      </c>
      <c r="J2267">
        <v>82942732423</v>
      </c>
      <c r="K2267">
        <f t="shared" si="71"/>
        <v>5.6463888888888896</v>
      </c>
      <c r="L2267" t="s">
        <v>11</v>
      </c>
      <c r="M2267">
        <v>1378</v>
      </c>
      <c r="N2267">
        <v>1378</v>
      </c>
      <c r="O2267">
        <v>1378</v>
      </c>
      <c r="P2267">
        <f t="shared" si="72"/>
        <v>-0.66602385338457593</v>
      </c>
    </row>
    <row r="2268" spans="1:16">
      <c r="A2268">
        <v>17</v>
      </c>
      <c r="B2268" t="s">
        <v>6</v>
      </c>
      <c r="C2268">
        <v>3</v>
      </c>
      <c r="D2268">
        <v>50</v>
      </c>
      <c r="E2268" t="s">
        <v>75</v>
      </c>
      <c r="F2268" t="s">
        <v>76</v>
      </c>
      <c r="G2268" t="s">
        <v>77</v>
      </c>
      <c r="H2268" t="s">
        <v>78</v>
      </c>
      <c r="I2268">
        <v>82942747951</v>
      </c>
      <c r="J2268">
        <v>82942761785</v>
      </c>
      <c r="K2268">
        <f t="shared" si="71"/>
        <v>3.8427777777777776</v>
      </c>
      <c r="L2268" t="s">
        <v>11</v>
      </c>
      <c r="M2268">
        <v>5954</v>
      </c>
      <c r="N2268">
        <v>5954</v>
      </c>
      <c r="O2268" t="s">
        <v>529</v>
      </c>
      <c r="P2268">
        <f t="shared" si="72"/>
        <v>2.1923536405723079</v>
      </c>
    </row>
    <row r="2269" spans="1:16">
      <c r="A2269">
        <v>17</v>
      </c>
      <c r="B2269" t="s">
        <v>6</v>
      </c>
      <c r="C2269">
        <v>3</v>
      </c>
      <c r="D2269">
        <v>49</v>
      </c>
      <c r="E2269" t="s">
        <v>507</v>
      </c>
      <c r="F2269" t="s">
        <v>508</v>
      </c>
      <c r="G2269" t="s">
        <v>509</v>
      </c>
      <c r="H2269" t="s">
        <v>510</v>
      </c>
      <c r="I2269">
        <v>82942756537</v>
      </c>
      <c r="J2269">
        <v>82942763987</v>
      </c>
      <c r="K2269">
        <f t="shared" si="71"/>
        <v>2.0694444444444446</v>
      </c>
      <c r="L2269" t="s">
        <v>5</v>
      </c>
      <c r="M2269">
        <v>10618</v>
      </c>
      <c r="N2269" t="s">
        <v>529</v>
      </c>
      <c r="O2269" t="s">
        <v>529</v>
      </c>
      <c r="P2269" t="e">
        <f t="shared" si="72"/>
        <v>#VALUE!</v>
      </c>
    </row>
    <row r="2270" spans="1:16">
      <c r="A2270">
        <v>17</v>
      </c>
      <c r="B2270" t="s">
        <v>6</v>
      </c>
      <c r="C2270">
        <v>3</v>
      </c>
      <c r="D2270">
        <v>51</v>
      </c>
      <c r="E2270" t="s">
        <v>225</v>
      </c>
      <c r="F2270" t="s">
        <v>226</v>
      </c>
      <c r="G2270" t="s">
        <v>227</v>
      </c>
      <c r="H2270" t="s">
        <v>228</v>
      </c>
      <c r="I2270">
        <v>82942770690</v>
      </c>
      <c r="J2270">
        <v>82942788507</v>
      </c>
      <c r="K2270">
        <f t="shared" si="71"/>
        <v>4.9491666666666667</v>
      </c>
      <c r="L2270" t="s">
        <v>11</v>
      </c>
      <c r="M2270">
        <v>1467</v>
      </c>
      <c r="N2270">
        <v>1467</v>
      </c>
      <c r="O2270">
        <v>1467</v>
      </c>
      <c r="P2270">
        <f t="shared" si="72"/>
        <v>-0.61043040999249487</v>
      </c>
    </row>
    <row r="2271" spans="1:16">
      <c r="A2271">
        <v>17</v>
      </c>
      <c r="B2271" t="s">
        <v>6</v>
      </c>
      <c r="C2271">
        <v>3</v>
      </c>
      <c r="D2271">
        <v>52</v>
      </c>
      <c r="E2271" t="s">
        <v>499</v>
      </c>
      <c r="F2271" t="s">
        <v>500</v>
      </c>
      <c r="G2271" t="s">
        <v>501</v>
      </c>
      <c r="H2271" t="s">
        <v>502</v>
      </c>
      <c r="I2271">
        <v>82942783003</v>
      </c>
      <c r="J2271">
        <v>82942790980</v>
      </c>
      <c r="K2271">
        <f t="shared" si="71"/>
        <v>2.2158333333333333</v>
      </c>
      <c r="L2271" t="s">
        <v>11</v>
      </c>
      <c r="M2271">
        <v>4539</v>
      </c>
      <c r="N2271">
        <v>4539</v>
      </c>
      <c r="O2271">
        <v>4539</v>
      </c>
      <c r="P2271">
        <f t="shared" si="72"/>
        <v>1.3084803551813571</v>
      </c>
    </row>
    <row r="2272" spans="1:16">
      <c r="A2272">
        <v>17</v>
      </c>
      <c r="B2272" t="s">
        <v>6</v>
      </c>
      <c r="C2272">
        <v>3</v>
      </c>
      <c r="D2272">
        <v>54</v>
      </c>
      <c r="E2272" t="s">
        <v>373</v>
      </c>
      <c r="F2272" t="s">
        <v>374</v>
      </c>
      <c r="G2272" t="s">
        <v>375</v>
      </c>
      <c r="H2272" t="s">
        <v>376</v>
      </c>
      <c r="I2272">
        <v>82942793669</v>
      </c>
      <c r="J2272">
        <v>82942815422</v>
      </c>
      <c r="K2272">
        <f t="shared" si="71"/>
        <v>6.0425000000000004</v>
      </c>
      <c r="L2272" t="s">
        <v>11</v>
      </c>
      <c r="M2272">
        <v>1273</v>
      </c>
      <c r="N2272">
        <v>1273</v>
      </c>
      <c r="O2272">
        <v>1273</v>
      </c>
      <c r="P2272">
        <f t="shared" si="72"/>
        <v>-0.731611623678604</v>
      </c>
    </row>
    <row r="2273" spans="1:16">
      <c r="A2273">
        <v>17</v>
      </c>
      <c r="B2273" t="s">
        <v>6</v>
      </c>
      <c r="C2273">
        <v>3</v>
      </c>
      <c r="D2273">
        <v>53</v>
      </c>
      <c r="E2273" t="s">
        <v>218</v>
      </c>
      <c r="F2273" t="s">
        <v>219</v>
      </c>
      <c r="G2273" t="s">
        <v>220</v>
      </c>
      <c r="H2273" t="s">
        <v>221</v>
      </c>
      <c r="I2273">
        <v>82942802418</v>
      </c>
      <c r="J2273">
        <v>82942817529</v>
      </c>
      <c r="K2273">
        <f t="shared" si="71"/>
        <v>4.1974999999999998</v>
      </c>
      <c r="L2273" t="s">
        <v>11</v>
      </c>
      <c r="M2273">
        <v>1611</v>
      </c>
      <c r="N2273">
        <v>1611</v>
      </c>
      <c r="O2273">
        <v>1611</v>
      </c>
      <c r="P2273">
        <f t="shared" si="72"/>
        <v>-0.52048146787497063</v>
      </c>
    </row>
    <row r="2274" spans="1:16">
      <c r="A2274">
        <v>17</v>
      </c>
      <c r="B2274" t="s">
        <v>6</v>
      </c>
      <c r="C2274">
        <v>30</v>
      </c>
      <c r="D2274">
        <v>1</v>
      </c>
      <c r="E2274" t="s">
        <v>286</v>
      </c>
      <c r="F2274" t="s">
        <v>287</v>
      </c>
      <c r="G2274" t="s">
        <v>288</v>
      </c>
      <c r="H2274" t="s">
        <v>289</v>
      </c>
      <c r="I2274">
        <v>82942710314</v>
      </c>
      <c r="J2274">
        <v>82942731418</v>
      </c>
      <c r="K2274">
        <f t="shared" si="71"/>
        <v>5.8622222222222229</v>
      </c>
      <c r="L2274" t="s">
        <v>11</v>
      </c>
      <c r="M2274">
        <v>2042</v>
      </c>
      <c r="N2274">
        <v>2042</v>
      </c>
      <c r="O2274">
        <v>2042</v>
      </c>
      <c r="P2274">
        <f t="shared" si="72"/>
        <v>-0.25125928695376937</v>
      </c>
    </row>
    <row r="2275" spans="1:16">
      <c r="A2275">
        <v>17</v>
      </c>
      <c r="B2275" t="s">
        <v>6</v>
      </c>
      <c r="C2275">
        <v>30</v>
      </c>
      <c r="D2275">
        <v>3</v>
      </c>
      <c r="E2275" t="s">
        <v>204</v>
      </c>
      <c r="F2275" t="s">
        <v>205</v>
      </c>
      <c r="G2275" t="s">
        <v>206</v>
      </c>
      <c r="H2275" t="s">
        <v>207</v>
      </c>
      <c r="I2275">
        <v>82942721493</v>
      </c>
      <c r="J2275">
        <v>82942734697</v>
      </c>
      <c r="K2275">
        <f t="shared" si="71"/>
        <v>3.6677777777777778</v>
      </c>
      <c r="L2275" t="s">
        <v>5</v>
      </c>
      <c r="M2275">
        <v>1385</v>
      </c>
      <c r="N2275">
        <v>1385</v>
      </c>
      <c r="O2275">
        <v>1385</v>
      </c>
      <c r="P2275">
        <f t="shared" si="72"/>
        <v>-0.661651335364974</v>
      </c>
    </row>
    <row r="2276" spans="1:16">
      <c r="A2276">
        <v>17</v>
      </c>
      <c r="B2276" t="s">
        <v>6</v>
      </c>
      <c r="C2276">
        <v>30</v>
      </c>
      <c r="D2276">
        <v>8</v>
      </c>
      <c r="E2276" t="s">
        <v>155</v>
      </c>
      <c r="F2276" t="s">
        <v>156</v>
      </c>
      <c r="G2276" t="s">
        <v>157</v>
      </c>
      <c r="H2276" t="s">
        <v>158</v>
      </c>
      <c r="I2276">
        <v>82942753297</v>
      </c>
      <c r="J2276">
        <v>82942763454</v>
      </c>
      <c r="K2276">
        <f t="shared" si="71"/>
        <v>2.8213888888888889</v>
      </c>
      <c r="L2276" t="s">
        <v>11</v>
      </c>
      <c r="M2276">
        <v>3241</v>
      </c>
      <c r="N2276">
        <v>3241</v>
      </c>
      <c r="O2276">
        <v>3241</v>
      </c>
      <c r="P2276">
        <f t="shared" si="72"/>
        <v>0.49769058526089482</v>
      </c>
    </row>
    <row r="2277" spans="1:16">
      <c r="A2277">
        <v>17</v>
      </c>
      <c r="B2277" t="s">
        <v>6</v>
      </c>
      <c r="C2277">
        <v>30</v>
      </c>
      <c r="D2277">
        <v>2</v>
      </c>
      <c r="E2277" t="s">
        <v>122</v>
      </c>
      <c r="F2277" t="s">
        <v>123</v>
      </c>
      <c r="G2277" t="s">
        <v>124</v>
      </c>
      <c r="H2277" t="s">
        <v>125</v>
      </c>
      <c r="I2277">
        <v>82942756699</v>
      </c>
      <c r="J2277">
        <v>82942765059</v>
      </c>
      <c r="K2277">
        <f t="shared" si="71"/>
        <v>2.3222222222222224</v>
      </c>
      <c r="L2277" t="s">
        <v>11</v>
      </c>
      <c r="M2277">
        <v>1378</v>
      </c>
      <c r="N2277">
        <v>1378</v>
      </c>
      <c r="O2277">
        <v>1378</v>
      </c>
      <c r="P2277">
        <f t="shared" si="72"/>
        <v>-0.66602385338457593</v>
      </c>
    </row>
    <row r="2278" spans="1:16">
      <c r="A2278">
        <v>17</v>
      </c>
      <c r="B2278" t="s">
        <v>6</v>
      </c>
      <c r="C2278">
        <v>30</v>
      </c>
      <c r="D2278">
        <v>4</v>
      </c>
      <c r="E2278" t="s">
        <v>434</v>
      </c>
      <c r="F2278" t="s">
        <v>435</v>
      </c>
      <c r="G2278" t="s">
        <v>436</v>
      </c>
      <c r="H2278" t="s">
        <v>437</v>
      </c>
      <c r="I2278">
        <v>82942765344</v>
      </c>
      <c r="J2278">
        <v>82942787570</v>
      </c>
      <c r="K2278">
        <f t="shared" si="71"/>
        <v>6.1738888888888885</v>
      </c>
      <c r="L2278" t="s">
        <v>5</v>
      </c>
      <c r="M2278">
        <v>923</v>
      </c>
      <c r="N2278">
        <v>923</v>
      </c>
      <c r="O2278">
        <v>923</v>
      </c>
      <c r="P2278">
        <f t="shared" si="72"/>
        <v>-0.95023752465869782</v>
      </c>
    </row>
    <row r="2279" spans="1:16">
      <c r="A2279">
        <v>17</v>
      </c>
      <c r="B2279" t="s">
        <v>6</v>
      </c>
      <c r="C2279">
        <v>30</v>
      </c>
      <c r="D2279">
        <v>6</v>
      </c>
      <c r="E2279" t="s">
        <v>262</v>
      </c>
      <c r="F2279" t="s">
        <v>263</v>
      </c>
      <c r="G2279" t="s">
        <v>264</v>
      </c>
      <c r="H2279" t="s">
        <v>265</v>
      </c>
      <c r="I2279">
        <v>82942769070</v>
      </c>
      <c r="J2279">
        <v>82942787976</v>
      </c>
      <c r="K2279">
        <f t="shared" si="71"/>
        <v>5.2516666666666669</v>
      </c>
      <c r="L2279" t="s">
        <v>11</v>
      </c>
      <c r="M2279">
        <v>1961</v>
      </c>
      <c r="N2279">
        <v>1961</v>
      </c>
      <c r="O2279">
        <v>1961</v>
      </c>
      <c r="P2279">
        <f t="shared" si="72"/>
        <v>-0.3018555668948768</v>
      </c>
    </row>
    <row r="2280" spans="1:16">
      <c r="A2280">
        <v>17</v>
      </c>
      <c r="B2280" t="s">
        <v>6</v>
      </c>
      <c r="C2280">
        <v>30</v>
      </c>
      <c r="D2280">
        <v>7</v>
      </c>
      <c r="E2280" t="s">
        <v>58</v>
      </c>
      <c r="F2280" t="s">
        <v>59</v>
      </c>
      <c r="G2280" t="s">
        <v>60</v>
      </c>
      <c r="H2280" t="s">
        <v>61</v>
      </c>
      <c r="I2280">
        <v>82942793831</v>
      </c>
      <c r="J2280">
        <v>82942815326</v>
      </c>
      <c r="K2280">
        <f t="shared" si="71"/>
        <v>5.9708333333333332</v>
      </c>
      <c r="L2280" t="s">
        <v>11</v>
      </c>
      <c r="M2280">
        <v>1093</v>
      </c>
      <c r="N2280">
        <v>1093</v>
      </c>
      <c r="O2280">
        <v>1093</v>
      </c>
      <c r="P2280">
        <f t="shared" si="72"/>
        <v>-0.84404780132550938</v>
      </c>
    </row>
    <row r="2281" spans="1:16">
      <c r="A2281">
        <v>17</v>
      </c>
      <c r="B2281" t="s">
        <v>6</v>
      </c>
      <c r="C2281">
        <v>30</v>
      </c>
      <c r="D2281">
        <v>5</v>
      </c>
      <c r="E2281" t="s">
        <v>489</v>
      </c>
      <c r="F2281" t="s">
        <v>490</v>
      </c>
      <c r="G2281" t="s">
        <v>491</v>
      </c>
      <c r="H2281" t="s">
        <v>492</v>
      </c>
      <c r="I2281">
        <v>82942800798</v>
      </c>
      <c r="J2281">
        <v>82942817098</v>
      </c>
      <c r="K2281">
        <f t="shared" si="71"/>
        <v>4.5277777777777777</v>
      </c>
      <c r="L2281" t="s">
        <v>11</v>
      </c>
      <c r="M2281">
        <v>1698</v>
      </c>
      <c r="N2281">
        <v>1698</v>
      </c>
      <c r="O2281">
        <v>1698</v>
      </c>
      <c r="P2281">
        <f t="shared" si="72"/>
        <v>-0.46613731534563302</v>
      </c>
    </row>
    <row r="2282" spans="1:16">
      <c r="A2282">
        <v>17</v>
      </c>
      <c r="B2282" t="s">
        <v>0</v>
      </c>
      <c r="C2282">
        <v>0</v>
      </c>
      <c r="D2282">
        <v>35</v>
      </c>
      <c r="E2282" t="s">
        <v>107</v>
      </c>
      <c r="F2282" t="s">
        <v>108</v>
      </c>
      <c r="G2282" t="s">
        <v>109</v>
      </c>
      <c r="H2282" t="s">
        <v>110</v>
      </c>
      <c r="J2282">
        <v>82942731875</v>
      </c>
      <c r="K2282">
        <f t="shared" si="71"/>
        <v>0</v>
      </c>
      <c r="L2282" t="s">
        <v>5</v>
      </c>
      <c r="M2282">
        <v>2633</v>
      </c>
      <c r="N2282">
        <v>2633</v>
      </c>
      <c r="O2282">
        <v>2633</v>
      </c>
      <c r="P2282">
        <f t="shared" si="72"/>
        <v>0.1179061629869033</v>
      </c>
    </row>
    <row r="2283" spans="1:16">
      <c r="A2283">
        <v>17</v>
      </c>
      <c r="B2283" t="s">
        <v>0</v>
      </c>
      <c r="C2283">
        <v>0</v>
      </c>
      <c r="D2283">
        <v>33</v>
      </c>
      <c r="E2283" t="s">
        <v>7</v>
      </c>
      <c r="F2283" t="s">
        <v>8</v>
      </c>
      <c r="G2283" t="s">
        <v>9</v>
      </c>
      <c r="H2283" t="s">
        <v>10</v>
      </c>
      <c r="J2283">
        <v>82942735608</v>
      </c>
      <c r="K2283">
        <f t="shared" si="71"/>
        <v>0</v>
      </c>
      <c r="L2283" t="s">
        <v>5</v>
      </c>
      <c r="M2283">
        <v>1570</v>
      </c>
      <c r="N2283">
        <v>1570</v>
      </c>
      <c r="O2283">
        <v>1570</v>
      </c>
      <c r="P2283">
        <f t="shared" si="72"/>
        <v>-0.54609193056121019</v>
      </c>
    </row>
    <row r="2284" spans="1:16">
      <c r="A2284">
        <v>17</v>
      </c>
      <c r="B2284" t="s">
        <v>0</v>
      </c>
      <c r="C2284">
        <v>0</v>
      </c>
      <c r="D2284">
        <v>40</v>
      </c>
      <c r="E2284" t="s">
        <v>193</v>
      </c>
      <c r="F2284" t="s">
        <v>194</v>
      </c>
      <c r="G2284" t="s">
        <v>195</v>
      </c>
      <c r="H2284" t="s">
        <v>196</v>
      </c>
      <c r="J2284">
        <v>82942759216</v>
      </c>
      <c r="K2284">
        <f t="shared" si="71"/>
        <v>0</v>
      </c>
      <c r="L2284" t="s">
        <v>5</v>
      </c>
      <c r="M2284">
        <v>1793</v>
      </c>
      <c r="N2284">
        <v>1793</v>
      </c>
      <c r="O2284">
        <v>1793</v>
      </c>
      <c r="P2284">
        <f t="shared" si="72"/>
        <v>-0.40679599936532185</v>
      </c>
    </row>
    <row r="2285" spans="1:16">
      <c r="A2285">
        <v>17</v>
      </c>
      <c r="B2285" t="s">
        <v>0</v>
      </c>
      <c r="C2285">
        <v>0</v>
      </c>
      <c r="D2285">
        <v>36</v>
      </c>
      <c r="E2285" t="s">
        <v>133</v>
      </c>
      <c r="F2285" t="s">
        <v>134</v>
      </c>
      <c r="G2285" t="s">
        <v>135</v>
      </c>
      <c r="H2285" t="s">
        <v>136</v>
      </c>
      <c r="J2285">
        <v>82942763285</v>
      </c>
      <c r="K2285">
        <f t="shared" si="71"/>
        <v>0</v>
      </c>
      <c r="L2285" t="s">
        <v>5</v>
      </c>
      <c r="M2285">
        <v>2313</v>
      </c>
      <c r="N2285">
        <v>2313</v>
      </c>
      <c r="O2285">
        <v>2313</v>
      </c>
      <c r="P2285">
        <f t="shared" si="72"/>
        <v>-8.1980375052039603E-2</v>
      </c>
    </row>
    <row r="2286" spans="1:16">
      <c r="A2286">
        <v>17</v>
      </c>
      <c r="B2286" t="s">
        <v>0</v>
      </c>
      <c r="C2286">
        <v>0</v>
      </c>
      <c r="D2286">
        <v>34</v>
      </c>
      <c r="E2286" t="s">
        <v>273</v>
      </c>
      <c r="F2286" t="s">
        <v>274</v>
      </c>
      <c r="G2286" t="s">
        <v>275</v>
      </c>
      <c r="H2286" t="s">
        <v>276</v>
      </c>
      <c r="J2286">
        <v>82942791819</v>
      </c>
      <c r="K2286">
        <f t="shared" si="71"/>
        <v>0</v>
      </c>
      <c r="L2286" t="s">
        <v>5</v>
      </c>
      <c r="M2286">
        <v>3513</v>
      </c>
      <c r="N2286">
        <v>3513</v>
      </c>
      <c r="O2286">
        <v>3513</v>
      </c>
      <c r="P2286">
        <f t="shared" si="72"/>
        <v>0.6675941425939963</v>
      </c>
    </row>
    <row r="2287" spans="1:16">
      <c r="A2287">
        <v>17</v>
      </c>
      <c r="B2287" t="s">
        <v>0</v>
      </c>
      <c r="C2287">
        <v>0</v>
      </c>
      <c r="D2287">
        <v>39</v>
      </c>
      <c r="E2287" t="s">
        <v>430</v>
      </c>
      <c r="F2287" t="s">
        <v>431</v>
      </c>
      <c r="G2287" t="s">
        <v>432</v>
      </c>
      <c r="H2287" t="s">
        <v>433</v>
      </c>
      <c r="J2287">
        <v>82942793254</v>
      </c>
      <c r="K2287">
        <f t="shared" si="71"/>
        <v>0</v>
      </c>
      <c r="L2287" t="s">
        <v>5</v>
      </c>
      <c r="M2287">
        <v>1681</v>
      </c>
      <c r="N2287">
        <v>1681</v>
      </c>
      <c r="O2287">
        <v>1681</v>
      </c>
      <c r="P2287">
        <f t="shared" si="72"/>
        <v>-0.47675628767895184</v>
      </c>
    </row>
    <row r="2288" spans="1:16">
      <c r="A2288">
        <v>17</v>
      </c>
      <c r="B2288" t="s">
        <v>0</v>
      </c>
      <c r="C2288">
        <v>0</v>
      </c>
      <c r="D2288">
        <v>37</v>
      </c>
      <c r="E2288" t="s">
        <v>299</v>
      </c>
      <c r="F2288" t="s">
        <v>300</v>
      </c>
      <c r="G2288" t="s">
        <v>301</v>
      </c>
      <c r="H2288" t="s">
        <v>302</v>
      </c>
      <c r="J2288">
        <v>82942819348</v>
      </c>
      <c r="K2288">
        <f t="shared" si="71"/>
        <v>0</v>
      </c>
      <c r="L2288" t="s">
        <v>5</v>
      </c>
      <c r="M2288">
        <v>2082</v>
      </c>
      <c r="N2288">
        <v>2082</v>
      </c>
      <c r="O2288">
        <v>2082</v>
      </c>
      <c r="P2288">
        <f t="shared" si="72"/>
        <v>-0.22627346969890152</v>
      </c>
    </row>
    <row r="2289" spans="1:16">
      <c r="A2289">
        <v>17</v>
      </c>
      <c r="B2289" t="s">
        <v>0</v>
      </c>
      <c r="C2289">
        <v>0</v>
      </c>
      <c r="D2289">
        <v>38</v>
      </c>
      <c r="E2289" t="s">
        <v>441</v>
      </c>
      <c r="F2289" t="s">
        <v>442</v>
      </c>
      <c r="G2289" t="s">
        <v>443</v>
      </c>
      <c r="H2289" t="s">
        <v>444</v>
      </c>
      <c r="J2289">
        <v>82942821478</v>
      </c>
      <c r="K2289">
        <f t="shared" si="71"/>
        <v>0</v>
      </c>
      <c r="L2289" t="s">
        <v>5</v>
      </c>
      <c r="M2289">
        <v>2282</v>
      </c>
      <c r="N2289">
        <v>2282</v>
      </c>
      <c r="O2289">
        <v>2282</v>
      </c>
      <c r="P2289">
        <f t="shared" si="72"/>
        <v>-0.1013443834245622</v>
      </c>
    </row>
    <row r="2290" spans="1:16">
      <c r="A2290">
        <v>17</v>
      </c>
      <c r="B2290" t="s">
        <v>0</v>
      </c>
      <c r="C2290">
        <v>3</v>
      </c>
      <c r="D2290">
        <v>60</v>
      </c>
      <c r="E2290" t="s">
        <v>343</v>
      </c>
      <c r="F2290" t="s">
        <v>344</v>
      </c>
      <c r="G2290" t="s">
        <v>345</v>
      </c>
      <c r="H2290" t="s">
        <v>346</v>
      </c>
      <c r="I2290">
        <v>82942708532</v>
      </c>
      <c r="J2290">
        <v>82942731253</v>
      </c>
      <c r="K2290">
        <f t="shared" si="71"/>
        <v>6.3113888888888887</v>
      </c>
      <c r="L2290" t="s">
        <v>5</v>
      </c>
      <c r="M2290">
        <v>2250</v>
      </c>
      <c r="N2290">
        <v>2250</v>
      </c>
      <c r="O2290">
        <v>2250</v>
      </c>
      <c r="P2290">
        <f t="shared" si="72"/>
        <v>-0.12133303722845648</v>
      </c>
    </row>
    <row r="2291" spans="1:16">
      <c r="A2291">
        <v>17</v>
      </c>
      <c r="B2291" t="s">
        <v>0</v>
      </c>
      <c r="C2291">
        <v>3</v>
      </c>
      <c r="D2291">
        <v>64</v>
      </c>
      <c r="E2291" t="s">
        <v>475</v>
      </c>
      <c r="F2291" t="s">
        <v>476</v>
      </c>
      <c r="G2291" t="s">
        <v>477</v>
      </c>
      <c r="H2291" t="s">
        <v>478</v>
      </c>
      <c r="I2291">
        <v>82942719549</v>
      </c>
      <c r="J2291">
        <v>82942733641</v>
      </c>
      <c r="K2291">
        <f t="shared" si="71"/>
        <v>3.9144444444444444</v>
      </c>
      <c r="L2291" t="s">
        <v>5</v>
      </c>
      <c r="M2291">
        <v>1890</v>
      </c>
      <c r="N2291">
        <v>1890</v>
      </c>
      <c r="O2291">
        <v>1890</v>
      </c>
      <c r="P2291">
        <f t="shared" si="72"/>
        <v>-0.34620539252226723</v>
      </c>
    </row>
    <row r="2292" spans="1:16">
      <c r="A2292">
        <v>17</v>
      </c>
      <c r="B2292" t="s">
        <v>0</v>
      </c>
      <c r="C2292">
        <v>3</v>
      </c>
      <c r="D2292">
        <v>58</v>
      </c>
      <c r="E2292" t="s">
        <v>68</v>
      </c>
      <c r="F2292" t="s">
        <v>69</v>
      </c>
      <c r="G2292" t="s">
        <v>70</v>
      </c>
      <c r="H2292" t="s">
        <v>71</v>
      </c>
      <c r="I2292">
        <v>82942738716</v>
      </c>
      <c r="J2292">
        <v>82942758778</v>
      </c>
      <c r="K2292">
        <f t="shared" si="71"/>
        <v>5.5727777777777776</v>
      </c>
      <c r="L2292" t="s">
        <v>5</v>
      </c>
      <c r="M2292">
        <v>1662</v>
      </c>
      <c r="N2292">
        <v>1662</v>
      </c>
      <c r="O2292">
        <v>1662</v>
      </c>
      <c r="P2292">
        <f t="shared" si="72"/>
        <v>-0.48862455087501405</v>
      </c>
    </row>
    <row r="2293" spans="1:16">
      <c r="A2293">
        <v>17</v>
      </c>
      <c r="B2293" t="s">
        <v>0</v>
      </c>
      <c r="C2293">
        <v>3</v>
      </c>
      <c r="D2293">
        <v>61</v>
      </c>
      <c r="E2293" t="s">
        <v>503</v>
      </c>
      <c r="F2293" t="s">
        <v>504</v>
      </c>
      <c r="G2293" t="s">
        <v>505</v>
      </c>
      <c r="H2293" t="s">
        <v>506</v>
      </c>
      <c r="I2293">
        <v>82942753135</v>
      </c>
      <c r="J2293">
        <v>82942762985</v>
      </c>
      <c r="K2293">
        <f t="shared" si="71"/>
        <v>2.7361111111111112</v>
      </c>
      <c r="L2293" t="s">
        <v>5</v>
      </c>
      <c r="M2293">
        <v>2643</v>
      </c>
      <c r="N2293">
        <v>2643</v>
      </c>
      <c r="O2293">
        <v>2643</v>
      </c>
      <c r="P2293">
        <f t="shared" si="72"/>
        <v>0.12415261730062027</v>
      </c>
    </row>
    <row r="2294" spans="1:16">
      <c r="A2294">
        <v>17</v>
      </c>
      <c r="B2294" t="s">
        <v>0</v>
      </c>
      <c r="C2294">
        <v>3</v>
      </c>
      <c r="D2294">
        <v>59</v>
      </c>
      <c r="E2294" t="s">
        <v>114</v>
      </c>
      <c r="F2294" t="s">
        <v>115</v>
      </c>
      <c r="G2294" t="s">
        <v>116</v>
      </c>
      <c r="H2294" t="s">
        <v>117</v>
      </c>
      <c r="I2294">
        <v>82942771177</v>
      </c>
      <c r="J2294">
        <v>82942789226</v>
      </c>
      <c r="K2294">
        <f t="shared" si="71"/>
        <v>5.0136111111111115</v>
      </c>
      <c r="L2294" t="s">
        <v>5</v>
      </c>
      <c r="M2294">
        <v>1578</v>
      </c>
      <c r="N2294">
        <v>1578</v>
      </c>
      <c r="O2294">
        <v>1578</v>
      </c>
      <c r="P2294">
        <f t="shared" si="72"/>
        <v>-0.54109476711023663</v>
      </c>
    </row>
    <row r="2295" spans="1:16">
      <c r="A2295">
        <v>17</v>
      </c>
      <c r="B2295" t="s">
        <v>0</v>
      </c>
      <c r="C2295">
        <v>3</v>
      </c>
      <c r="D2295">
        <v>63</v>
      </c>
      <c r="E2295" t="s">
        <v>137</v>
      </c>
      <c r="F2295" t="s">
        <v>138</v>
      </c>
      <c r="G2295" t="s">
        <v>139</v>
      </c>
      <c r="H2295" t="s">
        <v>140</v>
      </c>
      <c r="I2295">
        <v>82942771339</v>
      </c>
      <c r="J2295">
        <v>82942789351</v>
      </c>
      <c r="K2295">
        <f t="shared" si="71"/>
        <v>5.003333333333333</v>
      </c>
      <c r="L2295" t="s">
        <v>5</v>
      </c>
      <c r="M2295">
        <v>1481</v>
      </c>
      <c r="N2295">
        <v>1481</v>
      </c>
      <c r="O2295">
        <v>1481</v>
      </c>
      <c r="P2295">
        <f t="shared" si="72"/>
        <v>-0.60168537395329114</v>
      </c>
    </row>
    <row r="2296" spans="1:16">
      <c r="A2296">
        <v>17</v>
      </c>
      <c r="B2296" t="s">
        <v>0</v>
      </c>
      <c r="C2296">
        <v>3</v>
      </c>
      <c r="D2296">
        <v>62</v>
      </c>
      <c r="E2296" t="s">
        <v>208</v>
      </c>
      <c r="F2296" t="s">
        <v>209</v>
      </c>
      <c r="G2296" t="s">
        <v>210</v>
      </c>
      <c r="H2296" t="s">
        <v>211</v>
      </c>
      <c r="I2296">
        <v>82942802580</v>
      </c>
      <c r="J2296">
        <v>82942817230</v>
      </c>
      <c r="K2296">
        <f t="shared" si="71"/>
        <v>4.0694444444444446</v>
      </c>
      <c r="L2296" t="s">
        <v>5</v>
      </c>
      <c r="M2296">
        <v>4474</v>
      </c>
      <c r="N2296">
        <v>4474</v>
      </c>
      <c r="O2296">
        <v>4474</v>
      </c>
      <c r="P2296">
        <f t="shared" si="72"/>
        <v>1.2678784021421967</v>
      </c>
    </row>
    <row r="2297" spans="1:16">
      <c r="A2297">
        <v>17</v>
      </c>
      <c r="B2297" t="s">
        <v>0</v>
      </c>
      <c r="C2297">
        <v>3</v>
      </c>
      <c r="D2297">
        <v>57</v>
      </c>
      <c r="E2297" t="s">
        <v>317</v>
      </c>
      <c r="F2297" t="s">
        <v>318</v>
      </c>
      <c r="G2297" t="s">
        <v>319</v>
      </c>
      <c r="H2297" t="s">
        <v>320</v>
      </c>
      <c r="I2297">
        <v>82942806468</v>
      </c>
      <c r="J2297">
        <v>82942819503</v>
      </c>
      <c r="K2297">
        <f t="shared" si="71"/>
        <v>3.6208333333333331</v>
      </c>
      <c r="L2297" t="s">
        <v>5</v>
      </c>
      <c r="M2297">
        <v>2826</v>
      </c>
      <c r="N2297">
        <v>2826</v>
      </c>
      <c r="O2297">
        <v>2826</v>
      </c>
      <c r="P2297">
        <f t="shared" si="72"/>
        <v>0.23846273124164075</v>
      </c>
    </row>
    <row r="2298" spans="1:16">
      <c r="A2298">
        <v>17</v>
      </c>
      <c r="B2298" t="s">
        <v>0</v>
      </c>
      <c r="C2298">
        <v>30</v>
      </c>
      <c r="D2298">
        <v>9</v>
      </c>
      <c r="E2298" t="s">
        <v>182</v>
      </c>
      <c r="F2298" t="s">
        <v>183</v>
      </c>
      <c r="G2298" t="s">
        <v>184</v>
      </c>
      <c r="H2298" t="s">
        <v>185</v>
      </c>
      <c r="I2298">
        <v>82942723113</v>
      </c>
      <c r="J2298">
        <v>82942734349</v>
      </c>
      <c r="K2298">
        <f t="shared" si="71"/>
        <v>3.1211111111111114</v>
      </c>
      <c r="L2298" t="s">
        <v>5</v>
      </c>
      <c r="M2298">
        <v>1516</v>
      </c>
      <c r="N2298">
        <v>1516</v>
      </c>
      <c r="O2298">
        <v>1516</v>
      </c>
      <c r="P2298">
        <f t="shared" si="72"/>
        <v>-0.57982278385528174</v>
      </c>
    </row>
    <row r="2299" spans="1:16">
      <c r="A2299">
        <v>17</v>
      </c>
      <c r="B2299" t="s">
        <v>0</v>
      </c>
      <c r="C2299">
        <v>30</v>
      </c>
      <c r="D2299">
        <v>13</v>
      </c>
      <c r="E2299" t="s">
        <v>479</v>
      </c>
      <c r="F2299" t="s">
        <v>480</v>
      </c>
      <c r="G2299" t="s">
        <v>481</v>
      </c>
      <c r="H2299" t="s">
        <v>482</v>
      </c>
      <c r="I2299">
        <v>82942727973</v>
      </c>
      <c r="J2299">
        <v>82942735201</v>
      </c>
      <c r="K2299">
        <f t="shared" si="71"/>
        <v>2.0077777777777777</v>
      </c>
      <c r="L2299" t="s">
        <v>5</v>
      </c>
      <c r="M2299">
        <v>6289</v>
      </c>
      <c r="N2299">
        <v>6289</v>
      </c>
      <c r="O2299" t="s">
        <v>529</v>
      </c>
      <c r="P2299">
        <f t="shared" si="72"/>
        <v>2.4016098600818259</v>
      </c>
    </row>
    <row r="2300" spans="1:16">
      <c r="A2300">
        <v>17</v>
      </c>
      <c r="B2300" t="s">
        <v>0</v>
      </c>
      <c r="C2300">
        <v>30</v>
      </c>
      <c r="D2300">
        <v>12</v>
      </c>
      <c r="E2300" t="s">
        <v>458</v>
      </c>
      <c r="F2300" t="s">
        <v>459</v>
      </c>
      <c r="G2300" t="s">
        <v>460</v>
      </c>
      <c r="H2300" t="s">
        <v>461</v>
      </c>
      <c r="I2300">
        <v>82942737096</v>
      </c>
      <c r="J2300">
        <v>82942759354</v>
      </c>
      <c r="K2300">
        <f t="shared" si="71"/>
        <v>6.182777777777777</v>
      </c>
      <c r="L2300" t="s">
        <v>5</v>
      </c>
      <c r="M2300">
        <v>1450</v>
      </c>
      <c r="N2300">
        <v>1450</v>
      </c>
      <c r="O2300">
        <v>1450</v>
      </c>
      <c r="P2300">
        <f t="shared" si="72"/>
        <v>-0.62104938232581375</v>
      </c>
    </row>
    <row r="2301" spans="1:16">
      <c r="A2301">
        <v>17</v>
      </c>
      <c r="B2301" t="s">
        <v>0</v>
      </c>
      <c r="C2301">
        <v>30</v>
      </c>
      <c r="D2301">
        <v>11</v>
      </c>
      <c r="E2301" t="s">
        <v>354</v>
      </c>
      <c r="F2301" t="s">
        <v>355</v>
      </c>
      <c r="G2301" t="s">
        <v>356</v>
      </c>
      <c r="H2301" t="s">
        <v>357</v>
      </c>
      <c r="I2301">
        <v>82942754917</v>
      </c>
      <c r="J2301">
        <v>82942763798</v>
      </c>
      <c r="K2301">
        <f t="shared" si="71"/>
        <v>2.4669444444444446</v>
      </c>
      <c r="L2301" t="s">
        <v>5</v>
      </c>
      <c r="M2301">
        <v>2651</v>
      </c>
      <c r="N2301">
        <v>2651</v>
      </c>
      <c r="O2301">
        <v>2651</v>
      </c>
      <c r="P2301">
        <f t="shared" si="72"/>
        <v>0.12914978075159383</v>
      </c>
    </row>
    <row r="2302" spans="1:16">
      <c r="A2302">
        <v>17</v>
      </c>
      <c r="B2302" t="s">
        <v>0</v>
      </c>
      <c r="C2302">
        <v>30</v>
      </c>
      <c r="D2302">
        <v>10</v>
      </c>
      <c r="E2302" t="s">
        <v>145</v>
      </c>
      <c r="F2302" t="s">
        <v>146</v>
      </c>
      <c r="G2302" t="s">
        <v>147</v>
      </c>
      <c r="H2302" t="s">
        <v>148</v>
      </c>
      <c r="I2302">
        <v>82942776523</v>
      </c>
      <c r="J2302">
        <v>82942790129</v>
      </c>
      <c r="K2302">
        <f t="shared" si="71"/>
        <v>3.7794444444444446</v>
      </c>
      <c r="L2302" t="s">
        <v>5</v>
      </c>
      <c r="M2302">
        <v>4730</v>
      </c>
      <c r="N2302">
        <v>4730</v>
      </c>
      <c r="O2302">
        <v>4730</v>
      </c>
      <c r="P2302">
        <f t="shared" si="72"/>
        <v>1.427787632573351</v>
      </c>
    </row>
    <row r="2303" spans="1:16">
      <c r="A2303">
        <v>17</v>
      </c>
      <c r="B2303" t="s">
        <v>0</v>
      </c>
      <c r="C2303">
        <v>30</v>
      </c>
      <c r="D2303">
        <v>14</v>
      </c>
      <c r="E2303" t="s">
        <v>83</v>
      </c>
      <c r="F2303" t="s">
        <v>84</v>
      </c>
      <c r="G2303" t="s">
        <v>85</v>
      </c>
      <c r="H2303" t="s">
        <v>86</v>
      </c>
      <c r="I2303">
        <v>82942783165</v>
      </c>
      <c r="J2303">
        <v>82942792159</v>
      </c>
      <c r="K2303">
        <f t="shared" si="71"/>
        <v>2.4983333333333335</v>
      </c>
      <c r="L2303" t="s">
        <v>5</v>
      </c>
      <c r="M2303">
        <v>2602</v>
      </c>
      <c r="N2303">
        <v>2602</v>
      </c>
      <c r="O2303">
        <v>2602</v>
      </c>
      <c r="P2303">
        <f t="shared" si="72"/>
        <v>9.8542154614380706E-2</v>
      </c>
    </row>
    <row r="2304" spans="1:16">
      <c r="A2304">
        <v>17</v>
      </c>
      <c r="B2304" t="s">
        <v>0</v>
      </c>
      <c r="C2304">
        <v>30</v>
      </c>
      <c r="D2304">
        <v>15</v>
      </c>
      <c r="E2304" t="s">
        <v>87</v>
      </c>
      <c r="F2304" t="s">
        <v>88</v>
      </c>
      <c r="G2304" t="s">
        <v>89</v>
      </c>
      <c r="H2304" t="s">
        <v>90</v>
      </c>
      <c r="I2304">
        <v>82942797558</v>
      </c>
      <c r="J2304">
        <v>82942815948</v>
      </c>
      <c r="K2304">
        <f t="shared" si="71"/>
        <v>5.1083333333333334</v>
      </c>
      <c r="L2304" t="s">
        <v>5</v>
      </c>
      <c r="M2304">
        <v>2107</v>
      </c>
      <c r="N2304">
        <v>2107</v>
      </c>
      <c r="O2304">
        <v>2107</v>
      </c>
      <c r="P2304">
        <f t="shared" si="72"/>
        <v>-0.21065733391460909</v>
      </c>
    </row>
    <row r="2305" spans="1:16">
      <c r="A2305">
        <v>17</v>
      </c>
      <c r="B2305" t="s">
        <v>0</v>
      </c>
      <c r="C2305">
        <v>30</v>
      </c>
      <c r="D2305">
        <v>16</v>
      </c>
      <c r="E2305" t="s">
        <v>266</v>
      </c>
      <c r="F2305" t="s">
        <v>267</v>
      </c>
      <c r="G2305" t="s">
        <v>268</v>
      </c>
      <c r="H2305" t="s">
        <v>269</v>
      </c>
      <c r="I2305">
        <v>82942799178</v>
      </c>
      <c r="J2305">
        <v>82942816911</v>
      </c>
      <c r="K2305">
        <f t="shared" si="71"/>
        <v>4.9258333333333333</v>
      </c>
      <c r="L2305" t="s">
        <v>5</v>
      </c>
      <c r="M2305">
        <v>2618</v>
      </c>
      <c r="N2305">
        <v>2618</v>
      </c>
      <c r="O2305">
        <v>2618</v>
      </c>
      <c r="P2305">
        <f t="shared" si="72"/>
        <v>0.10853648151632786</v>
      </c>
    </row>
    <row r="2306" spans="1:16">
      <c r="A2306">
        <v>18</v>
      </c>
      <c r="B2306" t="s">
        <v>27</v>
      </c>
      <c r="C2306">
        <v>0</v>
      </c>
      <c r="D2306">
        <v>15</v>
      </c>
      <c r="E2306" t="s">
        <v>87</v>
      </c>
      <c r="F2306" t="s">
        <v>88</v>
      </c>
      <c r="G2306" t="s">
        <v>89</v>
      </c>
      <c r="H2306" t="s">
        <v>90</v>
      </c>
      <c r="J2306">
        <v>82942729931</v>
      </c>
      <c r="K2306">
        <f t="shared" si="71"/>
        <v>0</v>
      </c>
      <c r="L2306" t="s">
        <v>11</v>
      </c>
      <c r="M2306">
        <v>1251</v>
      </c>
      <c r="N2306">
        <v>1251</v>
      </c>
      <c r="O2306">
        <v>1251</v>
      </c>
      <c r="P2306">
        <f t="shared" si="72"/>
        <v>-0.56947800681452798</v>
      </c>
    </row>
    <row r="2307" spans="1:16">
      <c r="A2307">
        <v>18</v>
      </c>
      <c r="B2307" t="s">
        <v>27</v>
      </c>
      <c r="C2307">
        <v>0</v>
      </c>
      <c r="D2307">
        <v>11</v>
      </c>
      <c r="E2307" t="s">
        <v>354</v>
      </c>
      <c r="F2307" t="s">
        <v>355</v>
      </c>
      <c r="G2307" t="s">
        <v>356</v>
      </c>
      <c r="H2307" t="s">
        <v>357</v>
      </c>
      <c r="J2307">
        <v>82942733819</v>
      </c>
      <c r="K2307">
        <f t="shared" ref="K2307:K2370" si="73">IF(ISBLANK(I2307),0,((J2307-I2307)/60)/60)</f>
        <v>0</v>
      </c>
      <c r="L2307" t="s">
        <v>11</v>
      </c>
      <c r="M2307">
        <v>1242</v>
      </c>
      <c r="N2307">
        <v>1242</v>
      </c>
      <c r="O2307">
        <v>1242</v>
      </c>
      <c r="P2307">
        <f t="shared" ref="P2307:P2370" si="74">IF(ISBLANK(N2307),"",(N2307-VLOOKUP($A2307,$R:$T,2,FALSE))/VLOOKUP($A2307,$R:$T,3,FALSE))</f>
        <v>-0.58174560923518603</v>
      </c>
    </row>
    <row r="2308" spans="1:16">
      <c r="A2308">
        <v>18</v>
      </c>
      <c r="B2308" t="s">
        <v>27</v>
      </c>
      <c r="C2308">
        <v>0</v>
      </c>
      <c r="D2308">
        <v>9</v>
      </c>
      <c r="E2308" t="s">
        <v>182</v>
      </c>
      <c r="F2308" t="s">
        <v>183</v>
      </c>
      <c r="G2308" t="s">
        <v>184</v>
      </c>
      <c r="H2308" t="s">
        <v>185</v>
      </c>
      <c r="J2308">
        <v>82942760020</v>
      </c>
      <c r="K2308">
        <f t="shared" si="73"/>
        <v>0</v>
      </c>
      <c r="L2308" t="s">
        <v>11</v>
      </c>
      <c r="M2308">
        <v>1050</v>
      </c>
      <c r="N2308">
        <v>1050</v>
      </c>
      <c r="O2308">
        <v>1050</v>
      </c>
      <c r="P2308">
        <f t="shared" si="74"/>
        <v>-0.8434544608758906</v>
      </c>
    </row>
    <row r="2309" spans="1:16">
      <c r="A2309">
        <v>18</v>
      </c>
      <c r="B2309" t="s">
        <v>27</v>
      </c>
      <c r="C2309">
        <v>0</v>
      </c>
      <c r="D2309">
        <v>13</v>
      </c>
      <c r="E2309" t="s">
        <v>479</v>
      </c>
      <c r="F2309" t="s">
        <v>480</v>
      </c>
      <c r="G2309" t="s">
        <v>481</v>
      </c>
      <c r="H2309" t="s">
        <v>482</v>
      </c>
      <c r="J2309">
        <v>82942760681</v>
      </c>
      <c r="K2309">
        <f t="shared" si="73"/>
        <v>0</v>
      </c>
      <c r="L2309" t="s">
        <v>11</v>
      </c>
      <c r="M2309">
        <v>1746</v>
      </c>
      <c r="N2309">
        <v>1746</v>
      </c>
      <c r="O2309">
        <v>1746</v>
      </c>
      <c r="P2309">
        <f t="shared" si="74"/>
        <v>0.10524012632166344</v>
      </c>
    </row>
    <row r="2310" spans="1:16">
      <c r="A2310">
        <v>18</v>
      </c>
      <c r="B2310" t="s">
        <v>27</v>
      </c>
      <c r="C2310">
        <v>0</v>
      </c>
      <c r="D2310">
        <v>14</v>
      </c>
      <c r="E2310" t="s">
        <v>83</v>
      </c>
      <c r="F2310" t="s">
        <v>84</v>
      </c>
      <c r="G2310" t="s">
        <v>85</v>
      </c>
      <c r="H2310" t="s">
        <v>86</v>
      </c>
      <c r="J2310">
        <v>82942783764</v>
      </c>
      <c r="K2310">
        <f t="shared" si="73"/>
        <v>0</v>
      </c>
      <c r="L2310" t="s">
        <v>11</v>
      </c>
      <c r="M2310">
        <v>1506</v>
      </c>
      <c r="N2310">
        <v>1506</v>
      </c>
      <c r="O2310">
        <v>1506</v>
      </c>
      <c r="P2310">
        <f t="shared" si="74"/>
        <v>-0.22189593822921727</v>
      </c>
    </row>
    <row r="2311" spans="1:16">
      <c r="A2311">
        <v>18</v>
      </c>
      <c r="B2311" t="s">
        <v>27</v>
      </c>
      <c r="C2311">
        <v>0</v>
      </c>
      <c r="D2311">
        <v>16</v>
      </c>
      <c r="E2311" t="s">
        <v>266</v>
      </c>
      <c r="F2311" t="s">
        <v>267</v>
      </c>
      <c r="G2311" t="s">
        <v>268</v>
      </c>
      <c r="H2311" t="s">
        <v>269</v>
      </c>
      <c r="J2311">
        <v>82942784443</v>
      </c>
      <c r="K2311">
        <f t="shared" si="73"/>
        <v>0</v>
      </c>
      <c r="L2311" t="s">
        <v>11</v>
      </c>
      <c r="M2311">
        <v>1506</v>
      </c>
      <c r="N2311">
        <v>1506</v>
      </c>
      <c r="O2311">
        <v>1506</v>
      </c>
      <c r="P2311">
        <f t="shared" si="74"/>
        <v>-0.22189593822921727</v>
      </c>
    </row>
    <row r="2312" spans="1:16">
      <c r="A2312">
        <v>18</v>
      </c>
      <c r="B2312" t="s">
        <v>27</v>
      </c>
      <c r="C2312">
        <v>0</v>
      </c>
      <c r="D2312">
        <v>10</v>
      </c>
      <c r="E2312" t="s">
        <v>145</v>
      </c>
      <c r="F2312" t="s">
        <v>146</v>
      </c>
      <c r="G2312" t="s">
        <v>147</v>
      </c>
      <c r="H2312" t="s">
        <v>148</v>
      </c>
      <c r="J2312">
        <v>82942809758</v>
      </c>
      <c r="K2312">
        <f t="shared" si="73"/>
        <v>0</v>
      </c>
      <c r="L2312" t="s">
        <v>5</v>
      </c>
      <c r="M2312">
        <v>1482</v>
      </c>
      <c r="N2312">
        <v>1482</v>
      </c>
      <c r="O2312">
        <v>1482</v>
      </c>
      <c r="P2312">
        <f t="shared" si="74"/>
        <v>-0.25460954468430536</v>
      </c>
    </row>
    <row r="2313" spans="1:16">
      <c r="A2313">
        <v>18</v>
      </c>
      <c r="B2313" t="s">
        <v>27</v>
      </c>
      <c r="C2313">
        <v>0</v>
      </c>
      <c r="D2313">
        <v>12</v>
      </c>
      <c r="E2313" t="s">
        <v>458</v>
      </c>
      <c r="F2313" t="s">
        <v>459</v>
      </c>
      <c r="G2313" t="s">
        <v>460</v>
      </c>
      <c r="H2313" t="s">
        <v>461</v>
      </c>
      <c r="J2313">
        <v>82942811227</v>
      </c>
      <c r="K2313">
        <f t="shared" si="73"/>
        <v>0</v>
      </c>
      <c r="L2313" t="s">
        <v>11</v>
      </c>
      <c r="M2313">
        <v>1306</v>
      </c>
      <c r="N2313">
        <v>1306</v>
      </c>
      <c r="O2313">
        <v>1306</v>
      </c>
      <c r="P2313">
        <f t="shared" si="74"/>
        <v>-0.49450932535495118</v>
      </c>
    </row>
    <row r="2314" spans="1:16">
      <c r="A2314">
        <v>18</v>
      </c>
      <c r="B2314" t="s">
        <v>27</v>
      </c>
      <c r="C2314">
        <v>3</v>
      </c>
      <c r="D2314">
        <v>38</v>
      </c>
      <c r="E2314" t="s">
        <v>441</v>
      </c>
      <c r="F2314" t="s">
        <v>442</v>
      </c>
      <c r="G2314" t="s">
        <v>443</v>
      </c>
      <c r="H2314" t="s">
        <v>444</v>
      </c>
      <c r="I2314">
        <v>82942711789</v>
      </c>
      <c r="J2314">
        <v>82942729016</v>
      </c>
      <c r="K2314">
        <f t="shared" si="73"/>
        <v>4.785277777777778</v>
      </c>
      <c r="L2314" t="s">
        <v>11</v>
      </c>
      <c r="M2314">
        <v>3500</v>
      </c>
      <c r="N2314">
        <v>3500</v>
      </c>
      <c r="O2314" t="s">
        <v>529</v>
      </c>
      <c r="P2314">
        <f t="shared" si="74"/>
        <v>2.4960595314143501</v>
      </c>
    </row>
    <row r="2315" spans="1:16">
      <c r="A2315">
        <v>18</v>
      </c>
      <c r="B2315" t="s">
        <v>27</v>
      </c>
      <c r="C2315">
        <v>3</v>
      </c>
      <c r="D2315">
        <v>35</v>
      </c>
      <c r="E2315" t="s">
        <v>107</v>
      </c>
      <c r="F2315" t="s">
        <v>108</v>
      </c>
      <c r="G2315" t="s">
        <v>109</v>
      </c>
      <c r="H2315" t="s">
        <v>110</v>
      </c>
      <c r="I2315">
        <v>82942726046</v>
      </c>
      <c r="J2315">
        <v>82942732799</v>
      </c>
      <c r="K2315">
        <f t="shared" si="73"/>
        <v>1.8758333333333332</v>
      </c>
      <c r="L2315" t="s">
        <v>11</v>
      </c>
      <c r="M2315">
        <v>1402</v>
      </c>
      <c r="N2315">
        <v>1402</v>
      </c>
      <c r="O2315">
        <v>1402</v>
      </c>
      <c r="P2315">
        <f t="shared" si="74"/>
        <v>-0.3636548995345989</v>
      </c>
    </row>
    <row r="2316" spans="1:16">
      <c r="A2316">
        <v>18</v>
      </c>
      <c r="B2316" t="s">
        <v>27</v>
      </c>
      <c r="C2316">
        <v>3</v>
      </c>
      <c r="D2316">
        <v>36</v>
      </c>
      <c r="E2316" t="s">
        <v>133</v>
      </c>
      <c r="F2316" t="s">
        <v>134</v>
      </c>
      <c r="G2316" t="s">
        <v>135</v>
      </c>
      <c r="H2316" t="s">
        <v>136</v>
      </c>
      <c r="I2316">
        <v>82942751435</v>
      </c>
      <c r="J2316">
        <v>82942759819</v>
      </c>
      <c r="K2316">
        <f t="shared" si="73"/>
        <v>2.3288888888888888</v>
      </c>
      <c r="L2316" t="s">
        <v>11</v>
      </c>
      <c r="M2316">
        <v>1098</v>
      </c>
      <c r="N2316">
        <v>1098</v>
      </c>
      <c r="O2316">
        <v>1098</v>
      </c>
      <c r="P2316">
        <f t="shared" si="74"/>
        <v>-0.77802724796571443</v>
      </c>
    </row>
    <row r="2317" spans="1:16">
      <c r="A2317">
        <v>18</v>
      </c>
      <c r="B2317" t="s">
        <v>27</v>
      </c>
      <c r="C2317">
        <v>3</v>
      </c>
      <c r="D2317">
        <v>39</v>
      </c>
      <c r="E2317" t="s">
        <v>430</v>
      </c>
      <c r="F2317" t="s">
        <v>431</v>
      </c>
      <c r="G2317" t="s">
        <v>432</v>
      </c>
      <c r="H2317" t="s">
        <v>433</v>
      </c>
      <c r="I2317">
        <v>82942753379</v>
      </c>
      <c r="J2317">
        <v>82942759915</v>
      </c>
      <c r="K2317">
        <f t="shared" si="73"/>
        <v>1.8155555555555556</v>
      </c>
      <c r="L2317" t="s">
        <v>11</v>
      </c>
      <c r="M2317">
        <v>1242</v>
      </c>
      <c r="N2317">
        <v>1242</v>
      </c>
      <c r="O2317">
        <v>1242</v>
      </c>
      <c r="P2317">
        <f t="shared" si="74"/>
        <v>-0.58174560923518603</v>
      </c>
    </row>
    <row r="2318" spans="1:16">
      <c r="A2318">
        <v>18</v>
      </c>
      <c r="B2318" t="s">
        <v>27</v>
      </c>
      <c r="C2318">
        <v>3</v>
      </c>
      <c r="D2318">
        <v>33</v>
      </c>
      <c r="E2318" t="s">
        <v>7</v>
      </c>
      <c r="F2318" t="s">
        <v>8</v>
      </c>
      <c r="G2318" t="s">
        <v>9</v>
      </c>
      <c r="H2318" t="s">
        <v>10</v>
      </c>
      <c r="I2318">
        <v>82942769873</v>
      </c>
      <c r="J2318">
        <v>82942784564</v>
      </c>
      <c r="K2318">
        <f t="shared" si="73"/>
        <v>4.0808333333333335</v>
      </c>
      <c r="L2318" t="s">
        <v>11</v>
      </c>
      <c r="M2318">
        <v>1058</v>
      </c>
      <c r="N2318">
        <v>1058</v>
      </c>
      <c r="O2318">
        <v>1058</v>
      </c>
      <c r="P2318">
        <f t="shared" si="74"/>
        <v>-0.83254992539086126</v>
      </c>
    </row>
    <row r="2319" spans="1:16">
      <c r="A2319">
        <v>18</v>
      </c>
      <c r="B2319" t="s">
        <v>27</v>
      </c>
      <c r="C2319">
        <v>3</v>
      </c>
      <c r="D2319">
        <v>34</v>
      </c>
      <c r="E2319" t="s">
        <v>273</v>
      </c>
      <c r="F2319" t="s">
        <v>274</v>
      </c>
      <c r="G2319" t="s">
        <v>275</v>
      </c>
      <c r="H2319" t="s">
        <v>276</v>
      </c>
      <c r="I2319">
        <v>82942770035</v>
      </c>
      <c r="J2319">
        <v>82942784822</v>
      </c>
      <c r="K2319">
        <f t="shared" si="73"/>
        <v>4.1074999999999999</v>
      </c>
      <c r="L2319" t="s">
        <v>11</v>
      </c>
      <c r="M2319">
        <v>1042</v>
      </c>
      <c r="N2319">
        <v>1042</v>
      </c>
      <c r="O2319">
        <v>1042</v>
      </c>
      <c r="P2319">
        <f t="shared" si="74"/>
        <v>-0.85435899636091994</v>
      </c>
    </row>
    <row r="2320" spans="1:16">
      <c r="A2320">
        <v>18</v>
      </c>
      <c r="B2320" t="s">
        <v>27</v>
      </c>
      <c r="C2320">
        <v>3</v>
      </c>
      <c r="D2320">
        <v>40</v>
      </c>
      <c r="E2320" t="s">
        <v>193</v>
      </c>
      <c r="F2320" t="s">
        <v>194</v>
      </c>
      <c r="G2320" t="s">
        <v>195</v>
      </c>
      <c r="H2320" t="s">
        <v>196</v>
      </c>
      <c r="I2320">
        <v>82942790447</v>
      </c>
      <c r="J2320">
        <v>82942808653</v>
      </c>
      <c r="K2320">
        <f t="shared" si="73"/>
        <v>5.0572222222222223</v>
      </c>
      <c r="L2320" t="s">
        <v>11</v>
      </c>
      <c r="M2320">
        <v>2710</v>
      </c>
      <c r="N2320">
        <v>2710</v>
      </c>
      <c r="O2320">
        <v>2710</v>
      </c>
      <c r="P2320">
        <f t="shared" si="74"/>
        <v>1.4192366522677009</v>
      </c>
    </row>
    <row r="2321" spans="1:16">
      <c r="A2321">
        <v>18</v>
      </c>
      <c r="B2321" t="s">
        <v>27</v>
      </c>
      <c r="C2321">
        <v>3</v>
      </c>
      <c r="D2321">
        <v>37</v>
      </c>
      <c r="E2321" t="s">
        <v>299</v>
      </c>
      <c r="F2321" t="s">
        <v>300</v>
      </c>
      <c r="G2321" t="s">
        <v>301</v>
      </c>
      <c r="H2321" t="s">
        <v>302</v>
      </c>
      <c r="I2321">
        <v>82942800815</v>
      </c>
      <c r="J2321">
        <v>82942811335</v>
      </c>
      <c r="K2321">
        <f t="shared" si="73"/>
        <v>2.9222222222222225</v>
      </c>
      <c r="L2321" t="s">
        <v>11</v>
      </c>
      <c r="M2321">
        <v>1042</v>
      </c>
      <c r="N2321">
        <v>1042</v>
      </c>
      <c r="O2321">
        <v>1042</v>
      </c>
      <c r="P2321">
        <f t="shared" si="74"/>
        <v>-0.85435899636091994</v>
      </c>
    </row>
    <row r="2322" spans="1:16">
      <c r="A2322">
        <v>18</v>
      </c>
      <c r="B2322" t="s">
        <v>27</v>
      </c>
      <c r="C2322">
        <v>30</v>
      </c>
      <c r="D2322">
        <v>59</v>
      </c>
      <c r="E2322" t="s">
        <v>114</v>
      </c>
      <c r="F2322" t="s">
        <v>115</v>
      </c>
      <c r="G2322" t="s">
        <v>116</v>
      </c>
      <c r="H2322" t="s">
        <v>117</v>
      </c>
      <c r="I2322">
        <v>82942710169</v>
      </c>
      <c r="J2322">
        <v>82942729465</v>
      </c>
      <c r="K2322">
        <f t="shared" si="73"/>
        <v>5.36</v>
      </c>
      <c r="L2322" t="s">
        <v>11</v>
      </c>
      <c r="M2322">
        <v>1410</v>
      </c>
      <c r="N2322">
        <v>1410</v>
      </c>
      <c r="O2322">
        <v>1410</v>
      </c>
      <c r="P2322">
        <f t="shared" si="74"/>
        <v>-0.35275036404956955</v>
      </c>
    </row>
    <row r="2323" spans="1:16">
      <c r="A2323">
        <v>18</v>
      </c>
      <c r="B2323" t="s">
        <v>27</v>
      </c>
      <c r="C2323">
        <v>30</v>
      </c>
      <c r="D2323">
        <v>58</v>
      </c>
      <c r="E2323" t="s">
        <v>68</v>
      </c>
      <c r="F2323" t="s">
        <v>69</v>
      </c>
      <c r="G2323" t="s">
        <v>70</v>
      </c>
      <c r="H2323" t="s">
        <v>71</v>
      </c>
      <c r="I2323">
        <v>82942724264</v>
      </c>
      <c r="J2323">
        <v>82942732913</v>
      </c>
      <c r="K2323">
        <f t="shared" si="73"/>
        <v>2.4025000000000003</v>
      </c>
      <c r="L2323" t="s">
        <v>11</v>
      </c>
      <c r="M2323">
        <v>1011</v>
      </c>
      <c r="N2323">
        <v>1011</v>
      </c>
      <c r="O2323">
        <v>1011</v>
      </c>
      <c r="P2323">
        <f t="shared" si="74"/>
        <v>-0.89661407136540872</v>
      </c>
    </row>
    <row r="2324" spans="1:16">
      <c r="A2324">
        <v>18</v>
      </c>
      <c r="B2324" t="s">
        <v>27</v>
      </c>
      <c r="C2324">
        <v>30</v>
      </c>
      <c r="D2324">
        <v>57</v>
      </c>
      <c r="E2324" t="s">
        <v>317</v>
      </c>
      <c r="F2324" t="s">
        <v>318</v>
      </c>
      <c r="G2324" t="s">
        <v>319</v>
      </c>
      <c r="H2324" t="s">
        <v>320</v>
      </c>
      <c r="I2324">
        <v>82942744630</v>
      </c>
      <c r="J2324">
        <v>82942757906</v>
      </c>
      <c r="K2324">
        <f t="shared" si="73"/>
        <v>3.6877777777777778</v>
      </c>
      <c r="L2324" t="s">
        <v>11</v>
      </c>
      <c r="M2324">
        <v>1330</v>
      </c>
      <c r="N2324">
        <v>1330</v>
      </c>
      <c r="O2324">
        <v>1330</v>
      </c>
      <c r="P2324">
        <f t="shared" si="74"/>
        <v>-0.46179571889986315</v>
      </c>
    </row>
    <row r="2325" spans="1:16">
      <c r="A2325">
        <v>18</v>
      </c>
      <c r="B2325" t="s">
        <v>27</v>
      </c>
      <c r="C2325">
        <v>30</v>
      </c>
      <c r="D2325">
        <v>60</v>
      </c>
      <c r="E2325" t="s">
        <v>343</v>
      </c>
      <c r="F2325" t="s">
        <v>344</v>
      </c>
      <c r="G2325" t="s">
        <v>345</v>
      </c>
      <c r="H2325" t="s">
        <v>346</v>
      </c>
      <c r="I2325">
        <v>82942749815</v>
      </c>
      <c r="J2325">
        <v>82942758809</v>
      </c>
      <c r="K2325">
        <f t="shared" si="73"/>
        <v>2.4983333333333335</v>
      </c>
      <c r="L2325" t="s">
        <v>11</v>
      </c>
      <c r="M2325">
        <v>1290</v>
      </c>
      <c r="N2325">
        <v>1290</v>
      </c>
      <c r="O2325">
        <v>1290</v>
      </c>
      <c r="P2325">
        <f t="shared" si="74"/>
        <v>-0.51631839632500987</v>
      </c>
    </row>
    <row r="2326" spans="1:16">
      <c r="A2326">
        <v>18</v>
      </c>
      <c r="B2326" t="s">
        <v>27</v>
      </c>
      <c r="C2326">
        <v>30</v>
      </c>
      <c r="D2326">
        <v>61</v>
      </c>
      <c r="E2326" t="s">
        <v>503</v>
      </c>
      <c r="F2326" t="s">
        <v>504</v>
      </c>
      <c r="G2326" t="s">
        <v>505</v>
      </c>
      <c r="H2326" t="s">
        <v>506</v>
      </c>
      <c r="I2326">
        <v>82942775219</v>
      </c>
      <c r="J2326">
        <v>82942785423</v>
      </c>
      <c r="K2326">
        <f t="shared" si="73"/>
        <v>2.8344444444444443</v>
      </c>
      <c r="L2326" t="s">
        <v>11</v>
      </c>
      <c r="M2326">
        <v>890</v>
      </c>
      <c r="N2326">
        <v>890</v>
      </c>
      <c r="O2326">
        <v>890</v>
      </c>
      <c r="P2326">
        <f t="shared" si="74"/>
        <v>-1.0615451705764778</v>
      </c>
    </row>
    <row r="2327" spans="1:16">
      <c r="A2327">
        <v>18</v>
      </c>
      <c r="B2327" t="s">
        <v>27</v>
      </c>
      <c r="C2327">
        <v>30</v>
      </c>
      <c r="D2327">
        <v>63</v>
      </c>
      <c r="E2327" t="s">
        <v>137</v>
      </c>
      <c r="F2327" t="s">
        <v>138</v>
      </c>
      <c r="G2327" t="s">
        <v>139</v>
      </c>
      <c r="H2327" t="s">
        <v>140</v>
      </c>
      <c r="I2327">
        <v>82942778783</v>
      </c>
      <c r="J2327">
        <v>82942785952</v>
      </c>
      <c r="K2327">
        <f t="shared" si="73"/>
        <v>1.9913888888888889</v>
      </c>
      <c r="L2327" t="s">
        <v>5</v>
      </c>
      <c r="M2327">
        <v>2482</v>
      </c>
      <c r="N2327">
        <v>2482</v>
      </c>
      <c r="O2327">
        <v>2482</v>
      </c>
      <c r="P2327">
        <f t="shared" si="74"/>
        <v>1.1084573909443642</v>
      </c>
    </row>
    <row r="2328" spans="1:16">
      <c r="A2328">
        <v>18</v>
      </c>
      <c r="B2328" t="s">
        <v>27</v>
      </c>
      <c r="C2328">
        <v>30</v>
      </c>
      <c r="D2328">
        <v>62</v>
      </c>
      <c r="E2328" t="s">
        <v>208</v>
      </c>
      <c r="F2328" t="s">
        <v>209</v>
      </c>
      <c r="G2328" t="s">
        <v>210</v>
      </c>
      <c r="H2328" t="s">
        <v>211</v>
      </c>
      <c r="I2328">
        <v>82942792391</v>
      </c>
      <c r="J2328">
        <v>82942809519</v>
      </c>
      <c r="K2328">
        <f t="shared" si="73"/>
        <v>4.7577777777777772</v>
      </c>
      <c r="L2328" t="s">
        <v>11</v>
      </c>
      <c r="M2328">
        <v>1547</v>
      </c>
      <c r="N2328">
        <v>1547</v>
      </c>
      <c r="O2328">
        <v>1547</v>
      </c>
      <c r="P2328">
        <f t="shared" si="74"/>
        <v>-0.16601019386844182</v>
      </c>
    </row>
    <row r="2329" spans="1:16">
      <c r="A2329">
        <v>18</v>
      </c>
      <c r="B2329" t="s">
        <v>27</v>
      </c>
      <c r="C2329">
        <v>30</v>
      </c>
      <c r="D2329">
        <v>64</v>
      </c>
      <c r="E2329" t="s">
        <v>475</v>
      </c>
      <c r="F2329" t="s">
        <v>476</v>
      </c>
      <c r="G2329" t="s">
        <v>477</v>
      </c>
      <c r="H2329" t="s">
        <v>478</v>
      </c>
      <c r="I2329">
        <v>82942801139</v>
      </c>
      <c r="J2329">
        <v>82942811528</v>
      </c>
      <c r="K2329">
        <f t="shared" si="73"/>
        <v>2.8858333333333333</v>
      </c>
      <c r="L2329" t="s">
        <v>11</v>
      </c>
      <c r="M2329">
        <v>1171</v>
      </c>
      <c r="N2329">
        <v>1171</v>
      </c>
      <c r="O2329">
        <v>1171</v>
      </c>
      <c r="P2329">
        <f t="shared" si="74"/>
        <v>-0.67852336166482163</v>
      </c>
    </row>
    <row r="2330" spans="1:16">
      <c r="A2330">
        <v>18</v>
      </c>
      <c r="B2330" t="s">
        <v>12</v>
      </c>
      <c r="C2330">
        <v>0</v>
      </c>
      <c r="E2330" t="s">
        <v>408</v>
      </c>
      <c r="F2330" t="s">
        <v>409</v>
      </c>
      <c r="H2330" t="s">
        <v>410</v>
      </c>
      <c r="J2330">
        <v>82942731950</v>
      </c>
      <c r="K2330">
        <f t="shared" si="73"/>
        <v>0</v>
      </c>
      <c r="L2330" t="s">
        <v>11</v>
      </c>
      <c r="M2330">
        <v>1514</v>
      </c>
      <c r="N2330">
        <v>1514</v>
      </c>
      <c r="O2330">
        <v>1514</v>
      </c>
      <c r="P2330">
        <f t="shared" si="74"/>
        <v>-0.21099140274418793</v>
      </c>
    </row>
    <row r="2331" spans="1:16">
      <c r="A2331">
        <v>18</v>
      </c>
      <c r="B2331" t="s">
        <v>12</v>
      </c>
      <c r="C2331">
        <v>0</v>
      </c>
      <c r="E2331" t="s">
        <v>340</v>
      </c>
      <c r="F2331" t="s">
        <v>341</v>
      </c>
      <c r="H2331" t="s">
        <v>342</v>
      </c>
      <c r="J2331">
        <v>82942733214</v>
      </c>
      <c r="K2331">
        <f t="shared" si="73"/>
        <v>0</v>
      </c>
      <c r="L2331" t="s">
        <v>11</v>
      </c>
      <c r="M2331">
        <v>1291</v>
      </c>
      <c r="N2331">
        <v>1291</v>
      </c>
      <c r="O2331">
        <v>1291</v>
      </c>
      <c r="P2331">
        <f t="shared" si="74"/>
        <v>-0.51495532938938127</v>
      </c>
    </row>
    <row r="2332" spans="1:16">
      <c r="A2332">
        <v>18</v>
      </c>
      <c r="B2332" t="s">
        <v>12</v>
      </c>
      <c r="C2332">
        <v>0</v>
      </c>
      <c r="E2332" t="s">
        <v>159</v>
      </c>
      <c r="F2332" t="s">
        <v>160</v>
      </c>
      <c r="H2332" t="s">
        <v>161</v>
      </c>
      <c r="J2332">
        <v>82942733321</v>
      </c>
      <c r="K2332">
        <f t="shared" si="73"/>
        <v>0</v>
      </c>
      <c r="L2332" t="s">
        <v>11</v>
      </c>
      <c r="M2332">
        <v>1035</v>
      </c>
      <c r="N2332">
        <v>1035</v>
      </c>
      <c r="O2332">
        <v>1035</v>
      </c>
      <c r="P2332">
        <f t="shared" si="74"/>
        <v>-0.86390046491032069</v>
      </c>
    </row>
    <row r="2333" spans="1:16">
      <c r="A2333">
        <v>18</v>
      </c>
      <c r="B2333" t="s">
        <v>12</v>
      </c>
      <c r="C2333">
        <v>0</v>
      </c>
      <c r="E2333" t="s">
        <v>130</v>
      </c>
      <c r="F2333" t="s">
        <v>131</v>
      </c>
      <c r="H2333" t="s">
        <v>132</v>
      </c>
      <c r="J2333">
        <v>82942757404</v>
      </c>
      <c r="K2333">
        <f t="shared" si="73"/>
        <v>0</v>
      </c>
      <c r="L2333" t="s">
        <v>11</v>
      </c>
      <c r="M2333">
        <v>2034</v>
      </c>
      <c r="N2333">
        <v>2034</v>
      </c>
      <c r="O2333">
        <v>2034</v>
      </c>
      <c r="P2333">
        <f t="shared" si="74"/>
        <v>0.49780340378272026</v>
      </c>
    </row>
    <row r="2334" spans="1:16">
      <c r="A2334">
        <v>18</v>
      </c>
      <c r="B2334" t="s">
        <v>12</v>
      </c>
      <c r="C2334">
        <v>0</v>
      </c>
      <c r="E2334" t="s">
        <v>472</v>
      </c>
      <c r="F2334" t="s">
        <v>473</v>
      </c>
      <c r="H2334" t="s">
        <v>474</v>
      </c>
      <c r="J2334">
        <v>82942758539</v>
      </c>
      <c r="K2334">
        <f t="shared" si="73"/>
        <v>0</v>
      </c>
      <c r="L2334" t="s">
        <v>11</v>
      </c>
      <c r="M2334">
        <v>1314</v>
      </c>
      <c r="N2334">
        <v>1314</v>
      </c>
      <c r="O2334">
        <v>1314</v>
      </c>
      <c r="P2334">
        <f t="shared" si="74"/>
        <v>-0.48360478986992184</v>
      </c>
    </row>
    <row r="2335" spans="1:16">
      <c r="A2335">
        <v>18</v>
      </c>
      <c r="B2335" t="s">
        <v>12</v>
      </c>
      <c r="C2335">
        <v>0</v>
      </c>
      <c r="E2335" t="s">
        <v>270</v>
      </c>
      <c r="F2335" t="s">
        <v>271</v>
      </c>
      <c r="H2335" t="s">
        <v>272</v>
      </c>
      <c r="J2335">
        <v>82942759147</v>
      </c>
      <c r="K2335">
        <f t="shared" si="73"/>
        <v>0</v>
      </c>
      <c r="L2335" t="s">
        <v>11</v>
      </c>
      <c r="M2335">
        <v>2874</v>
      </c>
      <c r="N2335">
        <v>2874</v>
      </c>
      <c r="O2335">
        <v>2874</v>
      </c>
      <c r="P2335">
        <f t="shared" si="74"/>
        <v>1.6427796297108028</v>
      </c>
    </row>
    <row r="2336" spans="1:16">
      <c r="A2336">
        <v>18</v>
      </c>
      <c r="B2336" t="s">
        <v>12</v>
      </c>
      <c r="C2336">
        <v>0</v>
      </c>
      <c r="E2336" t="s">
        <v>38</v>
      </c>
      <c r="F2336" t="s">
        <v>39</v>
      </c>
      <c r="H2336" t="s">
        <v>40</v>
      </c>
      <c r="J2336">
        <v>82942782984</v>
      </c>
      <c r="K2336">
        <f t="shared" si="73"/>
        <v>0</v>
      </c>
      <c r="L2336" t="s">
        <v>11</v>
      </c>
      <c r="M2336">
        <v>1562</v>
      </c>
      <c r="N2336">
        <v>1562</v>
      </c>
      <c r="O2336">
        <v>1562</v>
      </c>
      <c r="P2336">
        <f t="shared" si="74"/>
        <v>-0.14556418983401179</v>
      </c>
    </row>
    <row r="2337" spans="1:16">
      <c r="A2337">
        <v>18</v>
      </c>
      <c r="B2337" t="s">
        <v>12</v>
      </c>
      <c r="C2337">
        <v>0</v>
      </c>
      <c r="E2337" t="s">
        <v>222</v>
      </c>
      <c r="F2337" t="s">
        <v>223</v>
      </c>
      <c r="H2337" t="s">
        <v>224</v>
      </c>
      <c r="J2337">
        <v>82942785023</v>
      </c>
      <c r="K2337">
        <f t="shared" si="73"/>
        <v>0</v>
      </c>
      <c r="L2337" t="s">
        <v>11</v>
      </c>
      <c r="M2337">
        <v>1378</v>
      </c>
      <c r="N2337">
        <v>1378</v>
      </c>
      <c r="O2337">
        <v>1378</v>
      </c>
      <c r="P2337">
        <f t="shared" si="74"/>
        <v>-0.39636850598968698</v>
      </c>
    </row>
    <row r="2338" spans="1:16">
      <c r="A2338">
        <v>18</v>
      </c>
      <c r="B2338" t="s">
        <v>12</v>
      </c>
      <c r="C2338">
        <v>0</v>
      </c>
      <c r="E2338" t="s">
        <v>149</v>
      </c>
      <c r="F2338" t="s">
        <v>150</v>
      </c>
      <c r="H2338" t="s">
        <v>151</v>
      </c>
      <c r="J2338">
        <v>82942785506</v>
      </c>
      <c r="K2338">
        <f t="shared" si="73"/>
        <v>0</v>
      </c>
      <c r="L2338" t="s">
        <v>11</v>
      </c>
      <c r="M2338">
        <v>2274</v>
      </c>
      <c r="N2338">
        <v>2274</v>
      </c>
      <c r="O2338">
        <v>2274</v>
      </c>
      <c r="P2338">
        <f t="shared" si="74"/>
        <v>0.82493946833360099</v>
      </c>
    </row>
    <row r="2339" spans="1:16">
      <c r="A2339">
        <v>18</v>
      </c>
      <c r="B2339" t="s">
        <v>12</v>
      </c>
      <c r="C2339">
        <v>0</v>
      </c>
      <c r="E2339" t="s">
        <v>243</v>
      </c>
      <c r="F2339" t="s">
        <v>244</v>
      </c>
      <c r="H2339" t="s">
        <v>245</v>
      </c>
      <c r="J2339">
        <v>82942809156</v>
      </c>
      <c r="K2339">
        <f t="shared" si="73"/>
        <v>0</v>
      </c>
      <c r="L2339" t="s">
        <v>11</v>
      </c>
      <c r="M2339">
        <v>938</v>
      </c>
      <c r="N2339">
        <v>938</v>
      </c>
      <c r="O2339">
        <v>938</v>
      </c>
      <c r="P2339">
        <f t="shared" si="74"/>
        <v>-0.99611795766630162</v>
      </c>
    </row>
    <row r="2340" spans="1:16">
      <c r="A2340">
        <v>18</v>
      </c>
      <c r="B2340" t="s">
        <v>12</v>
      </c>
      <c r="C2340">
        <v>0</v>
      </c>
      <c r="E2340" t="s">
        <v>361</v>
      </c>
      <c r="F2340" t="s">
        <v>362</v>
      </c>
      <c r="H2340" t="s">
        <v>363</v>
      </c>
      <c r="J2340">
        <v>82942810378</v>
      </c>
      <c r="K2340">
        <f t="shared" si="73"/>
        <v>0</v>
      </c>
      <c r="L2340" t="s">
        <v>11</v>
      </c>
      <c r="M2340">
        <v>1610</v>
      </c>
      <c r="N2340">
        <v>1610</v>
      </c>
      <c r="O2340">
        <v>1610</v>
      </c>
      <c r="P2340">
        <f t="shared" si="74"/>
        <v>-8.0136976923835632E-2</v>
      </c>
    </row>
    <row r="2341" spans="1:16">
      <c r="A2341">
        <v>18</v>
      </c>
      <c r="B2341" t="s">
        <v>12</v>
      </c>
      <c r="C2341">
        <v>0</v>
      </c>
      <c r="E2341" t="s">
        <v>277</v>
      </c>
      <c r="F2341" t="s">
        <v>278</v>
      </c>
      <c r="H2341" t="s">
        <v>279</v>
      </c>
      <c r="J2341">
        <v>82942813166</v>
      </c>
      <c r="K2341">
        <f t="shared" si="73"/>
        <v>0</v>
      </c>
      <c r="L2341" t="s">
        <v>11</v>
      </c>
      <c r="M2341">
        <v>954</v>
      </c>
      <c r="N2341">
        <v>954</v>
      </c>
      <c r="O2341">
        <v>954</v>
      </c>
      <c r="P2341">
        <f t="shared" si="74"/>
        <v>-0.97430888669624294</v>
      </c>
    </row>
    <row r="2342" spans="1:16">
      <c r="A2342">
        <v>18</v>
      </c>
      <c r="B2342" t="s">
        <v>12</v>
      </c>
      <c r="C2342">
        <v>3</v>
      </c>
      <c r="E2342" t="s">
        <v>72</v>
      </c>
      <c r="F2342" t="s">
        <v>73</v>
      </c>
      <c r="H2342" t="s">
        <v>74</v>
      </c>
      <c r="I2342">
        <v>82942717135</v>
      </c>
      <c r="J2342">
        <v>82942731660</v>
      </c>
      <c r="K2342">
        <f t="shared" si="73"/>
        <v>4.0347222222222223</v>
      </c>
      <c r="L2342" t="s">
        <v>11</v>
      </c>
      <c r="M2342">
        <v>2402</v>
      </c>
      <c r="N2342">
        <v>2402</v>
      </c>
      <c r="O2342">
        <v>2402</v>
      </c>
      <c r="P2342">
        <f t="shared" si="74"/>
        <v>0.9994120360940707</v>
      </c>
    </row>
    <row r="2343" spans="1:16">
      <c r="A2343">
        <v>18</v>
      </c>
      <c r="B2343" t="s">
        <v>12</v>
      </c>
      <c r="C2343">
        <v>3</v>
      </c>
      <c r="E2343" t="s">
        <v>13</v>
      </c>
      <c r="F2343" t="s">
        <v>14</v>
      </c>
      <c r="H2343" t="s">
        <v>15</v>
      </c>
      <c r="I2343">
        <v>82942727990</v>
      </c>
      <c r="J2343">
        <v>82942733705</v>
      </c>
      <c r="K2343">
        <f t="shared" si="73"/>
        <v>1.5874999999999999</v>
      </c>
      <c r="L2343" t="s">
        <v>11</v>
      </c>
      <c r="M2343">
        <v>1410</v>
      </c>
      <c r="N2343">
        <v>1410</v>
      </c>
      <c r="O2343">
        <v>1410</v>
      </c>
      <c r="P2343">
        <f t="shared" si="74"/>
        <v>-0.35275036404956955</v>
      </c>
    </row>
    <row r="2344" spans="1:16">
      <c r="A2344">
        <v>18</v>
      </c>
      <c r="B2344" t="s">
        <v>12</v>
      </c>
      <c r="C2344">
        <v>3</v>
      </c>
      <c r="E2344" t="s">
        <v>95</v>
      </c>
      <c r="F2344" t="s">
        <v>96</v>
      </c>
      <c r="H2344" t="s">
        <v>97</v>
      </c>
      <c r="I2344">
        <v>82942726208</v>
      </c>
      <c r="J2344">
        <v>82942733924</v>
      </c>
      <c r="K2344">
        <f t="shared" si="73"/>
        <v>2.1433333333333331</v>
      </c>
      <c r="L2344" t="s">
        <v>11</v>
      </c>
      <c r="M2344">
        <v>1083</v>
      </c>
      <c r="N2344">
        <v>1083</v>
      </c>
      <c r="O2344">
        <v>1083</v>
      </c>
      <c r="P2344">
        <f t="shared" si="74"/>
        <v>-0.79847325200014452</v>
      </c>
    </row>
    <row r="2345" spans="1:16">
      <c r="A2345">
        <v>18</v>
      </c>
      <c r="B2345" t="s">
        <v>12</v>
      </c>
      <c r="C2345">
        <v>3</v>
      </c>
      <c r="E2345" t="s">
        <v>283</v>
      </c>
      <c r="F2345" t="s">
        <v>284</v>
      </c>
      <c r="H2345" t="s">
        <v>285</v>
      </c>
      <c r="I2345">
        <v>82942737826</v>
      </c>
      <c r="J2345">
        <v>82942757005</v>
      </c>
      <c r="K2345">
        <f t="shared" si="73"/>
        <v>5.3274999999999997</v>
      </c>
      <c r="L2345" t="s">
        <v>11</v>
      </c>
      <c r="M2345">
        <v>3707</v>
      </c>
      <c r="N2345">
        <v>3707</v>
      </c>
      <c r="O2345" t="s">
        <v>529</v>
      </c>
      <c r="P2345">
        <f t="shared" si="74"/>
        <v>2.7782143870894846</v>
      </c>
    </row>
    <row r="2346" spans="1:16">
      <c r="A2346">
        <v>18</v>
      </c>
      <c r="B2346" t="s">
        <v>12</v>
      </c>
      <c r="C2346">
        <v>3</v>
      </c>
      <c r="E2346" t="s">
        <v>321</v>
      </c>
      <c r="F2346" t="s">
        <v>322</v>
      </c>
      <c r="H2346" t="s">
        <v>323</v>
      </c>
      <c r="I2346">
        <v>82942749491</v>
      </c>
      <c r="J2346">
        <v>82942759008</v>
      </c>
      <c r="K2346">
        <f t="shared" si="73"/>
        <v>2.6436111111111114</v>
      </c>
      <c r="L2346" t="s">
        <v>5</v>
      </c>
      <c r="M2346">
        <v>1810</v>
      </c>
      <c r="N2346">
        <v>1810</v>
      </c>
      <c r="O2346">
        <v>1810</v>
      </c>
      <c r="P2346">
        <f t="shared" si="74"/>
        <v>0.19247641020189829</v>
      </c>
    </row>
    <row r="2347" spans="1:16">
      <c r="A2347">
        <v>18</v>
      </c>
      <c r="B2347" t="s">
        <v>12</v>
      </c>
      <c r="C2347">
        <v>3</v>
      </c>
      <c r="E2347" t="s">
        <v>233</v>
      </c>
      <c r="F2347" t="s">
        <v>234</v>
      </c>
      <c r="H2347" t="s">
        <v>235</v>
      </c>
      <c r="I2347">
        <v>82942755485</v>
      </c>
      <c r="J2347">
        <v>82942760202</v>
      </c>
      <c r="K2347">
        <f t="shared" si="73"/>
        <v>1.3102777777777777</v>
      </c>
      <c r="L2347" t="s">
        <v>11</v>
      </c>
      <c r="M2347">
        <v>2235</v>
      </c>
      <c r="N2347">
        <v>2235</v>
      </c>
      <c r="O2347">
        <v>2235</v>
      </c>
      <c r="P2347">
        <f t="shared" si="74"/>
        <v>0.77177985784408287</v>
      </c>
    </row>
    <row r="2348" spans="1:16">
      <c r="A2348">
        <v>18</v>
      </c>
      <c r="B2348" t="s">
        <v>12</v>
      </c>
      <c r="C2348">
        <v>3</v>
      </c>
      <c r="E2348" t="s">
        <v>370</v>
      </c>
      <c r="F2348" t="s">
        <v>371</v>
      </c>
      <c r="H2348" t="s">
        <v>372</v>
      </c>
      <c r="I2348">
        <v>82942773437</v>
      </c>
      <c r="J2348">
        <v>82942785328</v>
      </c>
      <c r="K2348">
        <f t="shared" si="73"/>
        <v>3.3030555555555554</v>
      </c>
      <c r="L2348" t="s">
        <v>11</v>
      </c>
      <c r="M2348">
        <v>1075</v>
      </c>
      <c r="N2348">
        <v>1075</v>
      </c>
      <c r="O2348">
        <v>1075</v>
      </c>
      <c r="P2348">
        <f t="shared" si="74"/>
        <v>-0.80937778748517386</v>
      </c>
    </row>
    <row r="2349" spans="1:16">
      <c r="A2349">
        <v>18</v>
      </c>
      <c r="B2349" t="s">
        <v>12</v>
      </c>
      <c r="C2349">
        <v>3</v>
      </c>
      <c r="E2349" t="s">
        <v>367</v>
      </c>
      <c r="F2349" t="s">
        <v>368</v>
      </c>
      <c r="H2349" t="s">
        <v>369</v>
      </c>
      <c r="I2349">
        <v>82942778621</v>
      </c>
      <c r="J2349">
        <v>82942785774</v>
      </c>
      <c r="K2349">
        <f t="shared" si="73"/>
        <v>1.9869444444444444</v>
      </c>
      <c r="L2349" t="s">
        <v>11</v>
      </c>
      <c r="M2349">
        <v>1091</v>
      </c>
      <c r="N2349">
        <v>1091</v>
      </c>
      <c r="O2349">
        <v>1091</v>
      </c>
      <c r="P2349">
        <f t="shared" si="74"/>
        <v>-0.78756871651511517</v>
      </c>
    </row>
    <row r="2350" spans="1:16">
      <c r="A2350">
        <v>18</v>
      </c>
      <c r="B2350" t="s">
        <v>12</v>
      </c>
      <c r="C2350">
        <v>3</v>
      </c>
      <c r="E2350" t="s">
        <v>392</v>
      </c>
      <c r="F2350" t="s">
        <v>393</v>
      </c>
      <c r="H2350" t="s">
        <v>394</v>
      </c>
      <c r="I2350">
        <v>82942782348</v>
      </c>
      <c r="J2350">
        <v>82942786701</v>
      </c>
      <c r="K2350">
        <f t="shared" si="73"/>
        <v>1.2091666666666667</v>
      </c>
      <c r="L2350" t="s">
        <v>5</v>
      </c>
      <c r="M2350">
        <v>1306</v>
      </c>
      <c r="N2350">
        <v>1306</v>
      </c>
      <c r="O2350">
        <v>1306</v>
      </c>
      <c r="P2350">
        <f t="shared" si="74"/>
        <v>-0.49450932535495118</v>
      </c>
    </row>
    <row r="2351" spans="1:16">
      <c r="A2351">
        <v>18</v>
      </c>
      <c r="B2351" t="s">
        <v>12</v>
      </c>
      <c r="C2351">
        <v>3</v>
      </c>
      <c r="E2351" t="s">
        <v>24</v>
      </c>
      <c r="F2351" t="s">
        <v>25</v>
      </c>
      <c r="H2351" t="s">
        <v>26</v>
      </c>
      <c r="I2351">
        <v>82942797413</v>
      </c>
      <c r="J2351">
        <v>82942810616</v>
      </c>
      <c r="K2351">
        <f t="shared" si="73"/>
        <v>3.6675</v>
      </c>
      <c r="L2351" t="s">
        <v>5</v>
      </c>
      <c r="M2351">
        <v>1418</v>
      </c>
      <c r="N2351">
        <v>1418</v>
      </c>
      <c r="O2351">
        <v>1418</v>
      </c>
      <c r="P2351">
        <f t="shared" si="74"/>
        <v>-0.34184582856454021</v>
      </c>
    </row>
    <row r="2352" spans="1:16">
      <c r="A2352">
        <v>18</v>
      </c>
      <c r="B2352" t="s">
        <v>12</v>
      </c>
      <c r="C2352">
        <v>3</v>
      </c>
      <c r="E2352" t="s">
        <v>385</v>
      </c>
      <c r="F2352" t="s">
        <v>386</v>
      </c>
      <c r="H2352" t="s">
        <v>387</v>
      </c>
      <c r="I2352">
        <v>82942807944</v>
      </c>
      <c r="J2352">
        <v>82942812726</v>
      </c>
      <c r="K2352">
        <f t="shared" si="73"/>
        <v>1.3283333333333334</v>
      </c>
      <c r="L2352" t="s">
        <v>11</v>
      </c>
      <c r="M2352">
        <v>1714</v>
      </c>
      <c r="N2352">
        <v>1714</v>
      </c>
      <c r="O2352">
        <v>1714</v>
      </c>
      <c r="P2352">
        <f t="shared" si="74"/>
        <v>6.1621984381546001E-2</v>
      </c>
    </row>
    <row r="2353" spans="1:16">
      <c r="A2353">
        <v>18</v>
      </c>
      <c r="B2353" t="s">
        <v>12</v>
      </c>
      <c r="C2353">
        <v>3</v>
      </c>
      <c r="E2353" t="s">
        <v>405</v>
      </c>
      <c r="F2353" t="s">
        <v>406</v>
      </c>
      <c r="H2353" t="s">
        <v>407</v>
      </c>
      <c r="I2353">
        <v>82942808106</v>
      </c>
      <c r="J2353">
        <v>82942812859</v>
      </c>
      <c r="K2353">
        <f t="shared" si="73"/>
        <v>1.3202777777777779</v>
      </c>
      <c r="L2353" t="s">
        <v>11</v>
      </c>
      <c r="M2353">
        <v>890</v>
      </c>
      <c r="N2353">
        <v>890</v>
      </c>
      <c r="O2353">
        <v>890</v>
      </c>
      <c r="P2353">
        <f t="shared" si="74"/>
        <v>-1.0615451705764778</v>
      </c>
    </row>
    <row r="2354" spans="1:16">
      <c r="A2354">
        <v>18</v>
      </c>
      <c r="B2354" t="s">
        <v>12</v>
      </c>
      <c r="C2354">
        <v>30</v>
      </c>
      <c r="E2354" t="s">
        <v>162</v>
      </c>
      <c r="F2354" t="s">
        <v>163</v>
      </c>
      <c r="H2354" t="s">
        <v>164</v>
      </c>
      <c r="I2354">
        <v>82942713571</v>
      </c>
      <c r="J2354">
        <v>82942730330</v>
      </c>
      <c r="K2354">
        <f t="shared" si="73"/>
        <v>4.6552777777777781</v>
      </c>
      <c r="L2354" t="s">
        <v>11</v>
      </c>
      <c r="M2354">
        <v>2826</v>
      </c>
      <c r="N2354">
        <v>2826</v>
      </c>
      <c r="O2354">
        <v>2826</v>
      </c>
      <c r="P2354">
        <f t="shared" si="74"/>
        <v>1.5773524168006265</v>
      </c>
    </row>
    <row r="2355" spans="1:16">
      <c r="A2355">
        <v>18</v>
      </c>
      <c r="B2355" t="s">
        <v>12</v>
      </c>
      <c r="C2355">
        <v>30</v>
      </c>
      <c r="E2355" t="s">
        <v>455</v>
      </c>
      <c r="F2355" t="s">
        <v>456</v>
      </c>
      <c r="H2355" t="s">
        <v>457</v>
      </c>
      <c r="I2355">
        <v>82942719404</v>
      </c>
      <c r="J2355">
        <v>82942732702</v>
      </c>
      <c r="K2355">
        <f t="shared" si="73"/>
        <v>3.6938888888888886</v>
      </c>
      <c r="L2355" t="s">
        <v>11</v>
      </c>
      <c r="M2355">
        <v>1106</v>
      </c>
      <c r="N2355">
        <v>1106</v>
      </c>
      <c r="O2355">
        <v>1106</v>
      </c>
      <c r="P2355">
        <f t="shared" si="74"/>
        <v>-0.76712271248068509</v>
      </c>
    </row>
    <row r="2356" spans="1:16">
      <c r="A2356">
        <v>18</v>
      </c>
      <c r="B2356" t="s">
        <v>12</v>
      </c>
      <c r="C2356">
        <v>30</v>
      </c>
      <c r="E2356" t="s">
        <v>215</v>
      </c>
      <c r="F2356" t="s">
        <v>216</v>
      </c>
      <c r="H2356" t="s">
        <v>217</v>
      </c>
      <c r="I2356">
        <v>82942726370</v>
      </c>
      <c r="J2356">
        <v>82942733511</v>
      </c>
      <c r="K2356">
        <f t="shared" si="73"/>
        <v>1.983611111111111</v>
      </c>
      <c r="L2356" t="s">
        <v>11</v>
      </c>
      <c r="M2356">
        <v>962</v>
      </c>
      <c r="N2356">
        <v>962</v>
      </c>
      <c r="O2356">
        <v>962</v>
      </c>
      <c r="P2356">
        <f t="shared" si="74"/>
        <v>-0.96340435121121359</v>
      </c>
    </row>
    <row r="2357" spans="1:16">
      <c r="A2357">
        <v>18</v>
      </c>
      <c r="B2357" t="s">
        <v>12</v>
      </c>
      <c r="C2357">
        <v>30</v>
      </c>
      <c r="E2357" t="s">
        <v>395</v>
      </c>
      <c r="F2357" t="s">
        <v>396</v>
      </c>
      <c r="H2357" t="s">
        <v>397</v>
      </c>
      <c r="I2357">
        <v>82942734424</v>
      </c>
      <c r="J2357">
        <v>82942756569</v>
      </c>
      <c r="K2357">
        <f t="shared" si="73"/>
        <v>6.1513888888888886</v>
      </c>
      <c r="L2357" t="s">
        <v>11</v>
      </c>
      <c r="M2357">
        <v>2586</v>
      </c>
      <c r="N2357">
        <v>2586</v>
      </c>
      <c r="O2357">
        <v>2586</v>
      </c>
      <c r="P2357">
        <f t="shared" si="74"/>
        <v>1.2502163522497458</v>
      </c>
    </row>
    <row r="2358" spans="1:16">
      <c r="A2358">
        <v>18</v>
      </c>
      <c r="B2358" t="s">
        <v>12</v>
      </c>
      <c r="C2358">
        <v>30</v>
      </c>
      <c r="E2358" t="s">
        <v>449</v>
      </c>
      <c r="F2358" t="s">
        <v>450</v>
      </c>
      <c r="H2358" t="s">
        <v>451</v>
      </c>
      <c r="I2358">
        <v>82942737988</v>
      </c>
      <c r="J2358">
        <v>82942757556</v>
      </c>
      <c r="K2358">
        <f t="shared" si="73"/>
        <v>5.4355555555555553</v>
      </c>
      <c r="L2358" t="s">
        <v>11</v>
      </c>
      <c r="M2358">
        <v>1218</v>
      </c>
      <c r="N2358">
        <v>1218</v>
      </c>
      <c r="O2358">
        <v>1218</v>
      </c>
      <c r="P2358">
        <f t="shared" si="74"/>
        <v>-0.61445921569027417</v>
      </c>
    </row>
    <row r="2359" spans="1:16">
      <c r="A2359">
        <v>18</v>
      </c>
      <c r="B2359" t="s">
        <v>12</v>
      </c>
      <c r="C2359">
        <v>30</v>
      </c>
      <c r="E2359" t="s">
        <v>152</v>
      </c>
      <c r="F2359" t="s">
        <v>153</v>
      </c>
      <c r="H2359" t="s">
        <v>154</v>
      </c>
      <c r="I2359">
        <v>82942753541</v>
      </c>
      <c r="J2359">
        <v>82942760366</v>
      </c>
      <c r="K2359">
        <f t="shared" si="73"/>
        <v>1.8958333333333333</v>
      </c>
      <c r="L2359" t="s">
        <v>5</v>
      </c>
      <c r="M2359">
        <v>1834</v>
      </c>
      <c r="N2359">
        <v>1834</v>
      </c>
      <c r="O2359">
        <v>1834</v>
      </c>
      <c r="P2359">
        <f t="shared" si="74"/>
        <v>0.22519001665698635</v>
      </c>
    </row>
    <row r="2360" spans="1:16">
      <c r="A2360">
        <v>18</v>
      </c>
      <c r="B2360" t="s">
        <v>12</v>
      </c>
      <c r="C2360">
        <v>30</v>
      </c>
      <c r="E2360" t="s">
        <v>179</v>
      </c>
      <c r="F2360" t="s">
        <v>180</v>
      </c>
      <c r="H2360" t="s">
        <v>181</v>
      </c>
      <c r="I2360">
        <v>82942762906</v>
      </c>
      <c r="J2360">
        <v>82942782774</v>
      </c>
      <c r="K2360">
        <f t="shared" si="73"/>
        <v>5.5188888888888892</v>
      </c>
      <c r="L2360" t="s">
        <v>11</v>
      </c>
      <c r="M2360">
        <v>2998</v>
      </c>
      <c r="N2360">
        <v>2998</v>
      </c>
      <c r="O2360">
        <v>2998</v>
      </c>
      <c r="P2360">
        <f t="shared" si="74"/>
        <v>1.8117999297287577</v>
      </c>
    </row>
    <row r="2361" spans="1:16">
      <c r="A2361">
        <v>18</v>
      </c>
      <c r="B2361" t="s">
        <v>12</v>
      </c>
      <c r="C2361">
        <v>30</v>
      </c>
      <c r="E2361" t="s">
        <v>98</v>
      </c>
      <c r="F2361" t="s">
        <v>99</v>
      </c>
      <c r="H2361" t="s">
        <v>100</v>
      </c>
      <c r="I2361">
        <v>82942764526</v>
      </c>
      <c r="J2361">
        <v>82942783206</v>
      </c>
      <c r="K2361">
        <f t="shared" si="73"/>
        <v>5.1888888888888882</v>
      </c>
      <c r="L2361" t="s">
        <v>11</v>
      </c>
      <c r="M2361">
        <v>1219</v>
      </c>
      <c r="N2361">
        <v>1219</v>
      </c>
      <c r="O2361">
        <v>1219</v>
      </c>
      <c r="P2361">
        <f t="shared" si="74"/>
        <v>-0.61309614875464546</v>
      </c>
    </row>
    <row r="2362" spans="1:16">
      <c r="A2362">
        <v>18</v>
      </c>
      <c r="B2362" t="s">
        <v>12</v>
      </c>
      <c r="C2362">
        <v>30</v>
      </c>
      <c r="E2362" t="s">
        <v>101</v>
      </c>
      <c r="F2362" t="s">
        <v>102</v>
      </c>
      <c r="H2362" t="s">
        <v>103</v>
      </c>
      <c r="I2362">
        <v>82942766308</v>
      </c>
      <c r="J2362">
        <v>82942784092</v>
      </c>
      <c r="K2362">
        <f t="shared" si="73"/>
        <v>4.9399999999999995</v>
      </c>
      <c r="L2362" t="s">
        <v>5</v>
      </c>
      <c r="M2362">
        <v>1322</v>
      </c>
      <c r="N2362">
        <v>1322</v>
      </c>
      <c r="O2362">
        <v>1322</v>
      </c>
      <c r="P2362">
        <f t="shared" si="74"/>
        <v>-0.47270025438489249</v>
      </c>
    </row>
    <row r="2363" spans="1:16">
      <c r="A2363">
        <v>18</v>
      </c>
      <c r="B2363" t="s">
        <v>12</v>
      </c>
      <c r="C2363">
        <v>30</v>
      </c>
      <c r="E2363" t="s">
        <v>347</v>
      </c>
      <c r="F2363" t="s">
        <v>348</v>
      </c>
      <c r="H2363" t="s">
        <v>349</v>
      </c>
      <c r="I2363">
        <v>82942788827</v>
      </c>
      <c r="J2363">
        <v>82942808944</v>
      </c>
      <c r="K2363">
        <f t="shared" si="73"/>
        <v>5.588055555555556</v>
      </c>
      <c r="L2363" t="s">
        <v>11</v>
      </c>
      <c r="M2363">
        <v>938</v>
      </c>
      <c r="N2363">
        <v>938</v>
      </c>
      <c r="O2363">
        <v>938</v>
      </c>
      <c r="P2363">
        <f t="shared" si="74"/>
        <v>-0.99611795766630162</v>
      </c>
    </row>
    <row r="2364" spans="1:16">
      <c r="A2364">
        <v>18</v>
      </c>
      <c r="B2364" t="s">
        <v>12</v>
      </c>
      <c r="C2364">
        <v>30</v>
      </c>
      <c r="E2364" t="s">
        <v>259</v>
      </c>
      <c r="F2364" t="s">
        <v>260</v>
      </c>
      <c r="H2364" t="s">
        <v>261</v>
      </c>
      <c r="I2364">
        <v>82942795631</v>
      </c>
      <c r="J2364">
        <v>82942810731</v>
      </c>
      <c r="K2364">
        <f t="shared" si="73"/>
        <v>4.1944444444444446</v>
      </c>
      <c r="L2364" t="s">
        <v>11</v>
      </c>
      <c r="M2364">
        <v>1650</v>
      </c>
      <c r="N2364">
        <v>1650</v>
      </c>
      <c r="O2364">
        <v>1650</v>
      </c>
      <c r="P2364">
        <f t="shared" si="74"/>
        <v>-2.5614299498688854E-2</v>
      </c>
    </row>
    <row r="2365" spans="1:16">
      <c r="A2365">
        <v>18</v>
      </c>
      <c r="B2365" t="s">
        <v>12</v>
      </c>
      <c r="C2365">
        <v>30</v>
      </c>
      <c r="E2365" t="s">
        <v>168</v>
      </c>
      <c r="F2365" t="s">
        <v>169</v>
      </c>
      <c r="H2365" t="s">
        <v>170</v>
      </c>
      <c r="I2365">
        <v>82942799195</v>
      </c>
      <c r="J2365">
        <v>82942811062</v>
      </c>
      <c r="K2365">
        <f t="shared" si="73"/>
        <v>3.296388888888889</v>
      </c>
      <c r="L2365" t="s">
        <v>5</v>
      </c>
      <c r="M2365">
        <v>2234</v>
      </c>
      <c r="N2365">
        <v>2234</v>
      </c>
      <c r="O2365">
        <v>2234</v>
      </c>
      <c r="P2365">
        <f t="shared" si="74"/>
        <v>0.77041679090845416</v>
      </c>
    </row>
    <row r="2366" spans="1:16">
      <c r="A2366">
        <v>18</v>
      </c>
      <c r="B2366" t="s">
        <v>23</v>
      </c>
      <c r="C2366">
        <v>0</v>
      </c>
      <c r="E2366" t="s">
        <v>35</v>
      </c>
      <c r="F2366" t="s">
        <v>36</v>
      </c>
      <c r="H2366" t="s">
        <v>37</v>
      </c>
      <c r="J2366">
        <v>82942729256</v>
      </c>
      <c r="K2366">
        <f t="shared" si="73"/>
        <v>0</v>
      </c>
      <c r="L2366" t="s">
        <v>5</v>
      </c>
      <c r="M2366">
        <v>2986</v>
      </c>
      <c r="N2366">
        <v>2986</v>
      </c>
      <c r="O2366">
        <v>2986</v>
      </c>
      <c r="P2366">
        <f t="shared" si="74"/>
        <v>1.7954431265012138</v>
      </c>
    </row>
    <row r="2367" spans="1:16">
      <c r="A2367">
        <v>18</v>
      </c>
      <c r="B2367" t="s">
        <v>23</v>
      </c>
      <c r="C2367">
        <v>0</v>
      </c>
      <c r="E2367" t="s">
        <v>438</v>
      </c>
      <c r="F2367" t="s">
        <v>439</v>
      </c>
      <c r="H2367" t="s">
        <v>440</v>
      </c>
      <c r="J2367">
        <v>82942731034</v>
      </c>
      <c r="K2367">
        <f t="shared" si="73"/>
        <v>0</v>
      </c>
      <c r="L2367" t="s">
        <v>5</v>
      </c>
      <c r="M2367">
        <v>1850</v>
      </c>
      <c r="N2367">
        <v>1850</v>
      </c>
      <c r="O2367">
        <v>1850</v>
      </c>
      <c r="P2367">
        <f t="shared" si="74"/>
        <v>0.24699908762704506</v>
      </c>
    </row>
    <row r="2368" spans="1:16">
      <c r="A2368">
        <v>18</v>
      </c>
      <c r="B2368" t="s">
        <v>23</v>
      </c>
      <c r="C2368">
        <v>0</v>
      </c>
      <c r="E2368" t="s">
        <v>303</v>
      </c>
      <c r="F2368" t="s">
        <v>304</v>
      </c>
      <c r="H2368" t="s">
        <v>305</v>
      </c>
      <c r="J2368">
        <v>82942732362</v>
      </c>
      <c r="K2368">
        <f t="shared" si="73"/>
        <v>0</v>
      </c>
      <c r="L2368" t="s">
        <v>5</v>
      </c>
      <c r="M2368">
        <v>1250</v>
      </c>
      <c r="N2368">
        <v>1250</v>
      </c>
      <c r="O2368">
        <v>1250</v>
      </c>
      <c r="P2368">
        <f t="shared" si="74"/>
        <v>-0.57084107375015669</v>
      </c>
    </row>
    <row r="2369" spans="1:16">
      <c r="A2369">
        <v>18</v>
      </c>
      <c r="B2369" t="s">
        <v>23</v>
      </c>
      <c r="C2369">
        <v>0</v>
      </c>
      <c r="E2369" t="s">
        <v>452</v>
      </c>
      <c r="F2369" t="s">
        <v>453</v>
      </c>
      <c r="H2369" t="s">
        <v>454</v>
      </c>
      <c r="J2369">
        <v>82942757806</v>
      </c>
      <c r="K2369">
        <f t="shared" si="73"/>
        <v>0</v>
      </c>
      <c r="L2369" t="s">
        <v>5</v>
      </c>
      <c r="M2369">
        <v>1170</v>
      </c>
      <c r="N2369">
        <v>1170</v>
      </c>
      <c r="O2369">
        <v>1170</v>
      </c>
      <c r="P2369">
        <f t="shared" si="74"/>
        <v>-0.67988642860045023</v>
      </c>
    </row>
    <row r="2370" spans="1:16">
      <c r="A2370">
        <v>18</v>
      </c>
      <c r="B2370" t="s">
        <v>23</v>
      </c>
      <c r="C2370">
        <v>0</v>
      </c>
      <c r="E2370" t="s">
        <v>483</v>
      </c>
      <c r="F2370" t="s">
        <v>484</v>
      </c>
      <c r="H2370" t="s">
        <v>485</v>
      </c>
      <c r="J2370">
        <v>82942758413</v>
      </c>
      <c r="K2370">
        <f t="shared" si="73"/>
        <v>0</v>
      </c>
      <c r="L2370" t="s">
        <v>5</v>
      </c>
      <c r="M2370">
        <v>1603</v>
      </c>
      <c r="N2370">
        <v>1603</v>
      </c>
      <c r="O2370">
        <v>1603</v>
      </c>
      <c r="P2370">
        <f t="shared" si="74"/>
        <v>-8.9678445473236321E-2</v>
      </c>
    </row>
    <row r="2371" spans="1:16">
      <c r="A2371">
        <v>18</v>
      </c>
      <c r="B2371" t="s">
        <v>23</v>
      </c>
      <c r="C2371">
        <v>0</v>
      </c>
      <c r="E2371" t="s">
        <v>55</v>
      </c>
      <c r="F2371" t="s">
        <v>56</v>
      </c>
      <c r="H2371" t="s">
        <v>57</v>
      </c>
      <c r="J2371">
        <v>82942759576</v>
      </c>
      <c r="K2371">
        <f t="shared" ref="K2371:K2434" si="75">IF(ISBLANK(I2371),0,((J2371-I2371)/60)/60)</f>
        <v>0</v>
      </c>
      <c r="L2371" t="s">
        <v>5</v>
      </c>
      <c r="M2371">
        <v>1570</v>
      </c>
      <c r="N2371">
        <v>1570</v>
      </c>
      <c r="O2371">
        <v>1570</v>
      </c>
      <c r="P2371">
        <f t="shared" ref="P2371:P2434" si="76">IF(ISBLANK(N2371),"",(N2371-VLOOKUP($A2371,$R:$T,2,FALSE))/VLOOKUP($A2371,$R:$T,3,FALSE))</f>
        <v>-0.13465965434898242</v>
      </c>
    </row>
    <row r="2372" spans="1:16">
      <c r="A2372">
        <v>18</v>
      </c>
      <c r="B2372" t="s">
        <v>23</v>
      </c>
      <c r="C2372">
        <v>0</v>
      </c>
      <c r="E2372" t="s">
        <v>415</v>
      </c>
      <c r="F2372" t="s">
        <v>416</v>
      </c>
      <c r="H2372" t="s">
        <v>417</v>
      </c>
      <c r="J2372">
        <v>82942783309</v>
      </c>
      <c r="K2372">
        <f t="shared" si="75"/>
        <v>0</v>
      </c>
      <c r="L2372" t="s">
        <v>5</v>
      </c>
      <c r="M2372">
        <v>1482</v>
      </c>
      <c r="N2372">
        <v>1482</v>
      </c>
      <c r="O2372">
        <v>1482</v>
      </c>
      <c r="P2372">
        <f t="shared" si="76"/>
        <v>-0.25460954468430536</v>
      </c>
    </row>
    <row r="2373" spans="1:16">
      <c r="A2373">
        <v>18</v>
      </c>
      <c r="B2373" t="s">
        <v>23</v>
      </c>
      <c r="C2373">
        <v>0</v>
      </c>
      <c r="E2373" t="s">
        <v>310</v>
      </c>
      <c r="F2373" t="s">
        <v>311</v>
      </c>
      <c r="H2373" t="s">
        <v>312</v>
      </c>
      <c r="J2373">
        <v>82942785230</v>
      </c>
      <c r="K2373">
        <f t="shared" si="75"/>
        <v>0</v>
      </c>
      <c r="L2373" t="s">
        <v>5</v>
      </c>
      <c r="M2373">
        <v>1130</v>
      </c>
      <c r="N2373">
        <v>1130</v>
      </c>
      <c r="O2373">
        <v>1130</v>
      </c>
      <c r="P2373">
        <f t="shared" si="76"/>
        <v>-0.73440910602559706</v>
      </c>
    </row>
    <row r="2374" spans="1:16">
      <c r="A2374">
        <v>18</v>
      </c>
      <c r="B2374" t="s">
        <v>23</v>
      </c>
      <c r="C2374">
        <v>0</v>
      </c>
      <c r="E2374" t="s">
        <v>280</v>
      </c>
      <c r="F2374" t="s">
        <v>281</v>
      </c>
      <c r="H2374" t="s">
        <v>282</v>
      </c>
      <c r="J2374">
        <v>82942786424</v>
      </c>
      <c r="K2374">
        <f t="shared" si="75"/>
        <v>0</v>
      </c>
      <c r="L2374" t="s">
        <v>5</v>
      </c>
      <c r="M2374">
        <v>1107</v>
      </c>
      <c r="N2374">
        <v>1107</v>
      </c>
      <c r="O2374">
        <v>1107</v>
      </c>
      <c r="P2374">
        <f t="shared" si="76"/>
        <v>-0.76575964554505649</v>
      </c>
    </row>
    <row r="2375" spans="1:16">
      <c r="A2375">
        <v>18</v>
      </c>
      <c r="B2375" t="s">
        <v>23</v>
      </c>
      <c r="C2375">
        <v>0</v>
      </c>
      <c r="E2375" t="s">
        <v>290</v>
      </c>
      <c r="F2375" t="s">
        <v>291</v>
      </c>
      <c r="H2375" t="s">
        <v>292</v>
      </c>
      <c r="J2375">
        <v>82942810954</v>
      </c>
      <c r="K2375">
        <f t="shared" si="75"/>
        <v>0</v>
      </c>
      <c r="L2375" t="s">
        <v>5</v>
      </c>
      <c r="M2375">
        <v>1299</v>
      </c>
      <c r="N2375">
        <v>1299</v>
      </c>
      <c r="O2375">
        <v>1299</v>
      </c>
      <c r="P2375">
        <f t="shared" si="76"/>
        <v>-0.50405079390435192</v>
      </c>
    </row>
    <row r="2376" spans="1:16">
      <c r="A2376">
        <v>18</v>
      </c>
      <c r="B2376" t="s">
        <v>23</v>
      </c>
      <c r="C2376">
        <v>0</v>
      </c>
      <c r="E2376" t="s">
        <v>296</v>
      </c>
      <c r="F2376" t="s">
        <v>297</v>
      </c>
      <c r="H2376" t="s">
        <v>298</v>
      </c>
      <c r="J2376">
        <v>82942811736</v>
      </c>
      <c r="K2376">
        <f t="shared" si="75"/>
        <v>0</v>
      </c>
      <c r="L2376" t="s">
        <v>5</v>
      </c>
      <c r="M2376">
        <v>1546</v>
      </c>
      <c r="N2376">
        <v>1546</v>
      </c>
      <c r="O2376">
        <v>1546</v>
      </c>
      <c r="P2376">
        <f t="shared" si="76"/>
        <v>-0.1673732608040705</v>
      </c>
    </row>
    <row r="2377" spans="1:16">
      <c r="A2377">
        <v>18</v>
      </c>
      <c r="B2377" t="s">
        <v>23</v>
      </c>
      <c r="C2377">
        <v>0</v>
      </c>
      <c r="E2377" t="s">
        <v>293</v>
      </c>
      <c r="F2377" t="s">
        <v>294</v>
      </c>
      <c r="H2377" t="s">
        <v>295</v>
      </c>
      <c r="J2377">
        <v>82942812458</v>
      </c>
      <c r="K2377">
        <f t="shared" si="75"/>
        <v>0</v>
      </c>
      <c r="L2377" t="s">
        <v>5</v>
      </c>
      <c r="M2377">
        <v>1978</v>
      </c>
      <c r="N2377">
        <v>1978</v>
      </c>
      <c r="O2377">
        <v>1978</v>
      </c>
      <c r="P2377">
        <f t="shared" si="76"/>
        <v>0.4214716553875148</v>
      </c>
    </row>
    <row r="2378" spans="1:16">
      <c r="A2378">
        <v>18</v>
      </c>
      <c r="B2378" t="s">
        <v>23</v>
      </c>
      <c r="C2378">
        <v>3</v>
      </c>
      <c r="E2378" t="s">
        <v>249</v>
      </c>
      <c r="F2378" t="s">
        <v>250</v>
      </c>
      <c r="H2378" t="s">
        <v>251</v>
      </c>
      <c r="I2378">
        <v>82942717460</v>
      </c>
      <c r="J2378">
        <v>82942731176</v>
      </c>
      <c r="K2378">
        <f t="shared" si="75"/>
        <v>3.81</v>
      </c>
      <c r="L2378" t="s">
        <v>5</v>
      </c>
      <c r="M2378">
        <v>1283</v>
      </c>
      <c r="N2378">
        <v>1283</v>
      </c>
      <c r="O2378">
        <v>1283</v>
      </c>
      <c r="P2378">
        <f t="shared" si="76"/>
        <v>-0.52585986487441061</v>
      </c>
    </row>
    <row r="2379" spans="1:16">
      <c r="A2379">
        <v>18</v>
      </c>
      <c r="B2379" t="s">
        <v>23</v>
      </c>
      <c r="C2379">
        <v>3</v>
      </c>
      <c r="E2379" t="s">
        <v>62</v>
      </c>
      <c r="F2379" t="s">
        <v>63</v>
      </c>
      <c r="H2379" t="s">
        <v>64</v>
      </c>
      <c r="I2379">
        <v>82942716973</v>
      </c>
      <c r="J2379">
        <v>82942731487</v>
      </c>
      <c r="K2379">
        <f t="shared" si="75"/>
        <v>4.0316666666666672</v>
      </c>
      <c r="L2379" t="s">
        <v>5</v>
      </c>
      <c r="M2379">
        <v>2386</v>
      </c>
      <c r="N2379">
        <v>2386</v>
      </c>
      <c r="O2379">
        <v>2386</v>
      </c>
      <c r="P2379">
        <f t="shared" si="76"/>
        <v>0.97760296512401201</v>
      </c>
    </row>
    <row r="2380" spans="1:16">
      <c r="A2380">
        <v>18</v>
      </c>
      <c r="B2380" t="s">
        <v>23</v>
      </c>
      <c r="C2380">
        <v>3</v>
      </c>
      <c r="E2380" t="s">
        <v>65</v>
      </c>
      <c r="F2380" t="s">
        <v>66</v>
      </c>
      <c r="H2380" t="s">
        <v>67</v>
      </c>
      <c r="I2380">
        <v>82942728152</v>
      </c>
      <c r="J2380">
        <v>82942733413</v>
      </c>
      <c r="K2380">
        <f t="shared" si="75"/>
        <v>1.4613888888888888</v>
      </c>
      <c r="L2380" t="s">
        <v>5</v>
      </c>
      <c r="M2380">
        <v>1123</v>
      </c>
      <c r="N2380">
        <v>1123</v>
      </c>
      <c r="O2380">
        <v>1123</v>
      </c>
      <c r="P2380">
        <f t="shared" si="76"/>
        <v>-0.74395057457499769</v>
      </c>
    </row>
    <row r="2381" spans="1:16">
      <c r="A2381">
        <v>18</v>
      </c>
      <c r="B2381" t="s">
        <v>23</v>
      </c>
      <c r="C2381">
        <v>3</v>
      </c>
      <c r="E2381" t="s">
        <v>236</v>
      </c>
      <c r="F2381" t="s">
        <v>237</v>
      </c>
      <c r="H2381" t="s">
        <v>238</v>
      </c>
      <c r="I2381">
        <v>82942736044</v>
      </c>
      <c r="J2381">
        <v>82942755961</v>
      </c>
      <c r="K2381">
        <f t="shared" si="75"/>
        <v>5.5324999999999998</v>
      </c>
      <c r="L2381" t="s">
        <v>5</v>
      </c>
      <c r="M2381">
        <v>3639</v>
      </c>
      <c r="N2381">
        <v>3639</v>
      </c>
      <c r="O2381" t="s">
        <v>529</v>
      </c>
      <c r="P2381">
        <f t="shared" si="76"/>
        <v>2.6855258354667351</v>
      </c>
    </row>
    <row r="2382" spans="1:16">
      <c r="A2382">
        <v>18</v>
      </c>
      <c r="B2382" t="s">
        <v>23</v>
      </c>
      <c r="C2382">
        <v>3</v>
      </c>
      <c r="E2382" t="s">
        <v>465</v>
      </c>
      <c r="F2382" t="s">
        <v>466</v>
      </c>
      <c r="H2382" t="s">
        <v>467</v>
      </c>
      <c r="I2382">
        <v>82942739608</v>
      </c>
      <c r="J2382">
        <v>82942757659</v>
      </c>
      <c r="K2382">
        <f t="shared" si="75"/>
        <v>5.0141666666666671</v>
      </c>
      <c r="L2382" t="s">
        <v>5</v>
      </c>
      <c r="M2382">
        <v>1946</v>
      </c>
      <c r="N2382">
        <v>1946</v>
      </c>
      <c r="O2382">
        <v>1946</v>
      </c>
      <c r="P2382">
        <f t="shared" si="76"/>
        <v>0.37785351344739737</v>
      </c>
    </row>
    <row r="2383" spans="1:16">
      <c r="A2383">
        <v>18</v>
      </c>
      <c r="B2383" t="s">
        <v>23</v>
      </c>
      <c r="C2383">
        <v>3</v>
      </c>
      <c r="E2383" t="s">
        <v>493</v>
      </c>
      <c r="F2383" t="s">
        <v>494</v>
      </c>
      <c r="H2383" t="s">
        <v>495</v>
      </c>
      <c r="I2383">
        <v>82942755323</v>
      </c>
      <c r="J2383">
        <v>82942760113</v>
      </c>
      <c r="K2383">
        <f t="shared" si="75"/>
        <v>1.3305555555555555</v>
      </c>
      <c r="L2383" t="s">
        <v>5</v>
      </c>
      <c r="M2383">
        <v>978</v>
      </c>
      <c r="N2383">
        <v>978</v>
      </c>
      <c r="O2383">
        <v>978</v>
      </c>
      <c r="P2383">
        <f t="shared" si="76"/>
        <v>-0.9415952802411548</v>
      </c>
    </row>
    <row r="2384" spans="1:16">
      <c r="A2384">
        <v>18</v>
      </c>
      <c r="B2384" t="s">
        <v>23</v>
      </c>
      <c r="C2384">
        <v>3</v>
      </c>
      <c r="E2384" t="s">
        <v>358</v>
      </c>
      <c r="F2384" t="s">
        <v>359</v>
      </c>
      <c r="H2384" t="s">
        <v>360</v>
      </c>
      <c r="I2384">
        <v>82942761124</v>
      </c>
      <c r="J2384">
        <v>82942783428</v>
      </c>
      <c r="K2384">
        <f t="shared" si="75"/>
        <v>6.1955555555555559</v>
      </c>
      <c r="L2384" t="s">
        <v>5</v>
      </c>
      <c r="M2384">
        <v>1378</v>
      </c>
      <c r="N2384">
        <v>1378</v>
      </c>
      <c r="O2384">
        <v>1378</v>
      </c>
      <c r="P2384">
        <f t="shared" si="76"/>
        <v>-0.39636850598968698</v>
      </c>
    </row>
    <row r="2385" spans="1:16">
      <c r="A2385">
        <v>18</v>
      </c>
      <c r="B2385" t="s">
        <v>23</v>
      </c>
      <c r="C2385">
        <v>3</v>
      </c>
      <c r="E2385" t="s">
        <v>212</v>
      </c>
      <c r="F2385" t="s">
        <v>213</v>
      </c>
      <c r="H2385" t="s">
        <v>214</v>
      </c>
      <c r="I2385">
        <v>82942767928</v>
      </c>
      <c r="J2385">
        <v>82942783673</v>
      </c>
      <c r="K2385">
        <f t="shared" si="75"/>
        <v>4.3736111111111118</v>
      </c>
      <c r="L2385" t="s">
        <v>5</v>
      </c>
      <c r="M2385">
        <v>1011</v>
      </c>
      <c r="N2385">
        <v>1011</v>
      </c>
      <c r="O2385">
        <v>1011</v>
      </c>
      <c r="P2385">
        <f t="shared" si="76"/>
        <v>-0.89661407136540872</v>
      </c>
    </row>
    <row r="2386" spans="1:16">
      <c r="A2386">
        <v>18</v>
      </c>
      <c r="B2386" t="s">
        <v>23</v>
      </c>
      <c r="C2386">
        <v>3</v>
      </c>
      <c r="E2386" t="s">
        <v>496</v>
      </c>
      <c r="F2386" t="s">
        <v>497</v>
      </c>
      <c r="H2386" t="s">
        <v>498</v>
      </c>
      <c r="I2386">
        <v>82942766146</v>
      </c>
      <c r="J2386">
        <v>82942784000</v>
      </c>
      <c r="K2386">
        <f t="shared" si="75"/>
        <v>4.9594444444444443</v>
      </c>
      <c r="L2386" t="s">
        <v>5</v>
      </c>
      <c r="M2386">
        <v>1026</v>
      </c>
      <c r="N2386">
        <v>1026</v>
      </c>
      <c r="O2386">
        <v>1026</v>
      </c>
      <c r="P2386">
        <f t="shared" si="76"/>
        <v>-0.87616806733097874</v>
      </c>
    </row>
    <row r="2387" spans="1:16">
      <c r="A2387">
        <v>18</v>
      </c>
      <c r="B2387" t="s">
        <v>23</v>
      </c>
      <c r="C2387">
        <v>3</v>
      </c>
      <c r="E2387" t="s">
        <v>111</v>
      </c>
      <c r="F2387" t="s">
        <v>112</v>
      </c>
      <c r="H2387" t="s">
        <v>113</v>
      </c>
      <c r="I2387">
        <v>82942797251</v>
      </c>
      <c r="J2387">
        <v>82942810505</v>
      </c>
      <c r="K2387">
        <f t="shared" si="75"/>
        <v>3.6816666666666666</v>
      </c>
      <c r="L2387" t="s">
        <v>5</v>
      </c>
      <c r="M2387">
        <v>1347</v>
      </c>
      <c r="N2387">
        <v>1347</v>
      </c>
      <c r="O2387">
        <v>1347</v>
      </c>
      <c r="P2387">
        <f t="shared" si="76"/>
        <v>-0.43862358099417575</v>
      </c>
    </row>
    <row r="2388" spans="1:16">
      <c r="A2388">
        <v>18</v>
      </c>
      <c r="B2388" t="s">
        <v>23</v>
      </c>
      <c r="C2388">
        <v>3</v>
      </c>
      <c r="E2388" t="s">
        <v>197</v>
      </c>
      <c r="F2388" t="s">
        <v>198</v>
      </c>
      <c r="H2388" t="s">
        <v>199</v>
      </c>
      <c r="I2388">
        <v>82942806000</v>
      </c>
      <c r="J2388">
        <v>82942811960</v>
      </c>
      <c r="K2388">
        <f t="shared" si="75"/>
        <v>1.6555555555555554</v>
      </c>
      <c r="L2388" t="s">
        <v>5</v>
      </c>
      <c r="M2388">
        <v>1955</v>
      </c>
      <c r="N2388">
        <v>1955</v>
      </c>
      <c r="O2388">
        <v>1955</v>
      </c>
      <c r="P2388">
        <f t="shared" si="76"/>
        <v>0.39012111586805537</v>
      </c>
    </row>
    <row r="2389" spans="1:16">
      <c r="A2389">
        <v>18</v>
      </c>
      <c r="B2389" t="s">
        <v>23</v>
      </c>
      <c r="C2389">
        <v>3</v>
      </c>
      <c r="E2389" t="s">
        <v>104</v>
      </c>
      <c r="F2389" t="s">
        <v>105</v>
      </c>
      <c r="H2389" t="s">
        <v>106</v>
      </c>
      <c r="I2389">
        <v>82942806162</v>
      </c>
      <c r="J2389">
        <v>82942812107</v>
      </c>
      <c r="K2389">
        <f t="shared" si="75"/>
        <v>1.6513888888888888</v>
      </c>
      <c r="L2389" t="s">
        <v>5</v>
      </c>
      <c r="M2389">
        <v>1107</v>
      </c>
      <c r="N2389">
        <v>1107</v>
      </c>
      <c r="O2389">
        <v>1107</v>
      </c>
      <c r="P2389">
        <f t="shared" si="76"/>
        <v>-0.76575964554505649</v>
      </c>
    </row>
    <row r="2390" spans="1:16">
      <c r="A2390">
        <v>18</v>
      </c>
      <c r="B2390" t="s">
        <v>23</v>
      </c>
      <c r="C2390">
        <v>30</v>
      </c>
      <c r="E2390" t="s">
        <v>486</v>
      </c>
      <c r="F2390" t="s">
        <v>487</v>
      </c>
      <c r="H2390" t="s">
        <v>488</v>
      </c>
      <c r="I2390">
        <v>82942706929</v>
      </c>
      <c r="J2390">
        <v>82942729580</v>
      </c>
      <c r="K2390">
        <f t="shared" si="75"/>
        <v>6.2919444444444439</v>
      </c>
      <c r="L2390" t="s">
        <v>5</v>
      </c>
      <c r="M2390">
        <v>2058</v>
      </c>
      <c r="N2390">
        <v>2058</v>
      </c>
      <c r="O2390">
        <v>2058</v>
      </c>
      <c r="P2390">
        <f t="shared" si="76"/>
        <v>0.5305170102378084</v>
      </c>
    </row>
    <row r="2391" spans="1:16">
      <c r="A2391">
        <v>18</v>
      </c>
      <c r="B2391" t="s">
        <v>23</v>
      </c>
      <c r="C2391">
        <v>30</v>
      </c>
      <c r="E2391" t="s">
        <v>41</v>
      </c>
      <c r="F2391" t="s">
        <v>42</v>
      </c>
      <c r="H2391" t="s">
        <v>43</v>
      </c>
      <c r="I2391">
        <v>82942708549</v>
      </c>
      <c r="J2391">
        <v>82942729734</v>
      </c>
      <c r="K2391">
        <f t="shared" si="75"/>
        <v>5.884722222222222</v>
      </c>
      <c r="L2391" t="s">
        <v>5</v>
      </c>
      <c r="M2391">
        <v>2795</v>
      </c>
      <c r="N2391">
        <v>2795</v>
      </c>
      <c r="O2391">
        <v>2795</v>
      </c>
      <c r="P2391">
        <f t="shared" si="76"/>
        <v>1.5350973417961378</v>
      </c>
    </row>
    <row r="2392" spans="1:16">
      <c r="A2392">
        <v>18</v>
      </c>
      <c r="B2392" t="s">
        <v>23</v>
      </c>
      <c r="C2392">
        <v>30</v>
      </c>
      <c r="E2392" t="s">
        <v>256</v>
      </c>
      <c r="F2392" t="s">
        <v>257</v>
      </c>
      <c r="H2392" t="s">
        <v>258</v>
      </c>
      <c r="I2392">
        <v>82942717784</v>
      </c>
      <c r="J2392">
        <v>82942732467</v>
      </c>
      <c r="K2392">
        <f t="shared" si="75"/>
        <v>4.078611111111111</v>
      </c>
      <c r="L2392" t="s">
        <v>5</v>
      </c>
      <c r="M2392">
        <v>1770</v>
      </c>
      <c r="N2392">
        <v>1770</v>
      </c>
      <c r="O2392">
        <v>1770</v>
      </c>
      <c r="P2392">
        <f t="shared" si="76"/>
        <v>0.13795373277675149</v>
      </c>
    </row>
    <row r="2393" spans="1:16">
      <c r="A2393">
        <v>18</v>
      </c>
      <c r="B2393" t="s">
        <v>23</v>
      </c>
      <c r="C2393">
        <v>30</v>
      </c>
      <c r="E2393" t="s">
        <v>186</v>
      </c>
      <c r="F2393" t="s">
        <v>187</v>
      </c>
      <c r="H2393" t="s">
        <v>188</v>
      </c>
      <c r="I2393">
        <v>82942736206</v>
      </c>
      <c r="J2393">
        <v>82942756754</v>
      </c>
      <c r="K2393">
        <f t="shared" si="75"/>
        <v>5.7077777777777774</v>
      </c>
      <c r="L2393" t="s">
        <v>5</v>
      </c>
      <c r="M2393">
        <v>1594</v>
      </c>
      <c r="N2393">
        <v>1594</v>
      </c>
      <c r="O2393">
        <v>1594</v>
      </c>
      <c r="P2393">
        <f t="shared" si="76"/>
        <v>-0.10194604789389435</v>
      </c>
    </row>
    <row r="2394" spans="1:16">
      <c r="A2394">
        <v>18</v>
      </c>
      <c r="B2394" t="s">
        <v>23</v>
      </c>
      <c r="C2394">
        <v>30</v>
      </c>
      <c r="E2394" t="s">
        <v>32</v>
      </c>
      <c r="F2394" t="s">
        <v>33</v>
      </c>
      <c r="H2394" t="s">
        <v>34</v>
      </c>
      <c r="I2394">
        <v>82942741390</v>
      </c>
      <c r="J2394">
        <v>82942758214</v>
      </c>
      <c r="K2394">
        <f t="shared" si="75"/>
        <v>4.6733333333333329</v>
      </c>
      <c r="L2394" t="s">
        <v>5</v>
      </c>
      <c r="M2394">
        <v>1122</v>
      </c>
      <c r="N2394">
        <v>1122</v>
      </c>
      <c r="O2394">
        <v>1122</v>
      </c>
      <c r="P2394">
        <f t="shared" si="76"/>
        <v>-0.7453136415106264</v>
      </c>
    </row>
    <row r="2395" spans="1:16">
      <c r="A2395">
        <v>18</v>
      </c>
      <c r="B2395" t="s">
        <v>23</v>
      </c>
      <c r="C2395">
        <v>30</v>
      </c>
      <c r="E2395" t="s">
        <v>20</v>
      </c>
      <c r="F2395" t="s">
        <v>21</v>
      </c>
      <c r="H2395" t="s">
        <v>22</v>
      </c>
      <c r="I2395">
        <v>82942743010</v>
      </c>
      <c r="J2395">
        <v>82942758312</v>
      </c>
      <c r="K2395">
        <f t="shared" si="75"/>
        <v>4.2505555555555556</v>
      </c>
      <c r="L2395" t="s">
        <v>5</v>
      </c>
      <c r="M2395">
        <v>1178</v>
      </c>
      <c r="N2395">
        <v>1178</v>
      </c>
      <c r="O2395">
        <v>1178</v>
      </c>
      <c r="P2395">
        <f t="shared" si="76"/>
        <v>-0.66898189311542089</v>
      </c>
    </row>
    <row r="2396" spans="1:16">
      <c r="A2396">
        <v>18</v>
      </c>
      <c r="B2396" t="s">
        <v>23</v>
      </c>
      <c r="C2396">
        <v>30</v>
      </c>
      <c r="E2396" t="s">
        <v>364</v>
      </c>
      <c r="F2396" t="s">
        <v>365</v>
      </c>
      <c r="H2396" t="s">
        <v>366</v>
      </c>
      <c r="I2396">
        <v>82942770197</v>
      </c>
      <c r="J2396">
        <v>82942784324</v>
      </c>
      <c r="K2396">
        <f t="shared" si="75"/>
        <v>3.9241666666666664</v>
      </c>
      <c r="L2396" t="s">
        <v>5</v>
      </c>
      <c r="M2396">
        <v>1482</v>
      </c>
      <c r="N2396">
        <v>1482</v>
      </c>
      <c r="O2396">
        <v>1482</v>
      </c>
      <c r="P2396">
        <f t="shared" si="76"/>
        <v>-0.25460954468430536</v>
      </c>
    </row>
    <row r="2397" spans="1:16">
      <c r="A2397">
        <v>18</v>
      </c>
      <c r="B2397" t="s">
        <v>23</v>
      </c>
      <c r="C2397">
        <v>30</v>
      </c>
      <c r="E2397" t="s">
        <v>246</v>
      </c>
      <c r="F2397" t="s">
        <v>247</v>
      </c>
      <c r="H2397" t="s">
        <v>248</v>
      </c>
      <c r="I2397">
        <v>82942773599</v>
      </c>
      <c r="J2397">
        <v>82942784914</v>
      </c>
      <c r="K2397">
        <f t="shared" si="75"/>
        <v>3.1430555555555557</v>
      </c>
      <c r="L2397" t="s">
        <v>5</v>
      </c>
      <c r="M2397">
        <v>1306</v>
      </c>
      <c r="N2397">
        <v>1306</v>
      </c>
      <c r="O2397">
        <v>1306</v>
      </c>
      <c r="P2397">
        <f t="shared" si="76"/>
        <v>-0.49450932535495118</v>
      </c>
    </row>
    <row r="2398" spans="1:16">
      <c r="A2398">
        <v>18</v>
      </c>
      <c r="B2398" t="s">
        <v>23</v>
      </c>
      <c r="C2398">
        <v>30</v>
      </c>
      <c r="E2398" t="s">
        <v>48</v>
      </c>
      <c r="F2398" t="s">
        <v>49</v>
      </c>
      <c r="H2398" t="s">
        <v>50</v>
      </c>
      <c r="I2398">
        <v>82942771817</v>
      </c>
      <c r="J2398">
        <v>82942785136</v>
      </c>
      <c r="K2398">
        <f t="shared" si="75"/>
        <v>3.6997222222222219</v>
      </c>
      <c r="L2398" t="s">
        <v>5</v>
      </c>
      <c r="M2398">
        <v>1074</v>
      </c>
      <c r="N2398">
        <v>1074</v>
      </c>
      <c r="O2398">
        <v>1074</v>
      </c>
      <c r="P2398">
        <f t="shared" si="76"/>
        <v>-0.81074085442080257</v>
      </c>
    </row>
    <row r="2399" spans="1:16">
      <c r="A2399">
        <v>18</v>
      </c>
      <c r="B2399" t="s">
        <v>23</v>
      </c>
      <c r="C2399">
        <v>30</v>
      </c>
      <c r="E2399" t="s">
        <v>165</v>
      </c>
      <c r="F2399" t="s">
        <v>166</v>
      </c>
      <c r="H2399" t="s">
        <v>167</v>
      </c>
      <c r="I2399">
        <v>82942787044</v>
      </c>
      <c r="J2399">
        <v>82942809030</v>
      </c>
      <c r="K2399">
        <f t="shared" si="75"/>
        <v>6.1072222222222221</v>
      </c>
      <c r="L2399" t="s">
        <v>5</v>
      </c>
      <c r="M2399">
        <v>1594</v>
      </c>
      <c r="N2399">
        <v>1594</v>
      </c>
      <c r="O2399">
        <v>1594</v>
      </c>
      <c r="P2399">
        <f t="shared" si="76"/>
        <v>-0.10194604789389435</v>
      </c>
    </row>
    <row r="2400" spans="1:16">
      <c r="A2400">
        <v>18</v>
      </c>
      <c r="B2400" t="s">
        <v>23</v>
      </c>
      <c r="C2400">
        <v>30</v>
      </c>
      <c r="E2400" t="s">
        <v>402</v>
      </c>
      <c r="F2400" t="s">
        <v>403</v>
      </c>
      <c r="H2400" t="s">
        <v>404</v>
      </c>
      <c r="I2400">
        <v>82942802760</v>
      </c>
      <c r="J2400">
        <v>82942811859</v>
      </c>
      <c r="K2400">
        <f t="shared" si="75"/>
        <v>2.5275000000000003</v>
      </c>
      <c r="L2400" t="s">
        <v>5</v>
      </c>
      <c r="M2400">
        <v>1186</v>
      </c>
      <c r="N2400">
        <v>1186</v>
      </c>
      <c r="O2400">
        <v>1186</v>
      </c>
      <c r="P2400">
        <f t="shared" si="76"/>
        <v>-0.65807735763039155</v>
      </c>
    </row>
    <row r="2401" spans="1:16">
      <c r="A2401">
        <v>18</v>
      </c>
      <c r="B2401" t="s">
        <v>23</v>
      </c>
      <c r="C2401">
        <v>30</v>
      </c>
      <c r="E2401" t="s">
        <v>462</v>
      </c>
      <c r="F2401" t="s">
        <v>463</v>
      </c>
      <c r="H2401" t="s">
        <v>464</v>
      </c>
      <c r="I2401">
        <v>82942806324</v>
      </c>
      <c r="J2401">
        <v>82942812942</v>
      </c>
      <c r="K2401">
        <f t="shared" si="75"/>
        <v>1.8383333333333334</v>
      </c>
      <c r="L2401" t="s">
        <v>5</v>
      </c>
      <c r="M2401">
        <v>1034</v>
      </c>
      <c r="N2401">
        <v>1034</v>
      </c>
      <c r="O2401">
        <v>1034</v>
      </c>
      <c r="P2401">
        <f t="shared" si="76"/>
        <v>-0.86526353184594929</v>
      </c>
    </row>
    <row r="2402" spans="1:16">
      <c r="A2402">
        <v>18</v>
      </c>
      <c r="B2402" t="s">
        <v>6</v>
      </c>
      <c r="C2402">
        <v>0</v>
      </c>
      <c r="D2402">
        <v>18</v>
      </c>
      <c r="E2402" t="s">
        <v>422</v>
      </c>
      <c r="F2402" t="s">
        <v>423</v>
      </c>
      <c r="G2402" t="s">
        <v>424</v>
      </c>
      <c r="H2402" t="s">
        <v>425</v>
      </c>
      <c r="J2402">
        <v>82942731834</v>
      </c>
      <c r="K2402">
        <f t="shared" si="75"/>
        <v>0</v>
      </c>
      <c r="L2402" t="s">
        <v>5</v>
      </c>
      <c r="M2402">
        <v>1427</v>
      </c>
      <c r="N2402">
        <v>1427</v>
      </c>
      <c r="O2402">
        <v>1427</v>
      </c>
      <c r="P2402">
        <f t="shared" si="76"/>
        <v>-0.32957822614388216</v>
      </c>
    </row>
    <row r="2403" spans="1:16">
      <c r="A2403">
        <v>18</v>
      </c>
      <c r="B2403" t="s">
        <v>6</v>
      </c>
      <c r="C2403">
        <v>0</v>
      </c>
      <c r="D2403">
        <v>23</v>
      </c>
      <c r="E2403" t="s">
        <v>239</v>
      </c>
      <c r="F2403" t="s">
        <v>240</v>
      </c>
      <c r="G2403" t="s">
        <v>241</v>
      </c>
      <c r="H2403" t="s">
        <v>242</v>
      </c>
      <c r="J2403">
        <v>82942732249</v>
      </c>
      <c r="K2403">
        <f t="shared" si="75"/>
        <v>0</v>
      </c>
      <c r="L2403" t="s">
        <v>11</v>
      </c>
      <c r="M2403">
        <v>1379</v>
      </c>
      <c r="N2403">
        <v>1379</v>
      </c>
      <c r="O2403">
        <v>1379</v>
      </c>
      <c r="P2403">
        <f t="shared" si="76"/>
        <v>-0.39500543905405833</v>
      </c>
    </row>
    <row r="2404" spans="1:16">
      <c r="A2404">
        <v>18</v>
      </c>
      <c r="B2404" t="s">
        <v>6</v>
      </c>
      <c r="C2404">
        <v>0</v>
      </c>
      <c r="D2404">
        <v>19</v>
      </c>
      <c r="E2404" t="s">
        <v>445</v>
      </c>
      <c r="F2404" t="s">
        <v>446</v>
      </c>
      <c r="G2404" t="s">
        <v>447</v>
      </c>
      <c r="H2404" t="s">
        <v>448</v>
      </c>
      <c r="J2404">
        <v>82942756880</v>
      </c>
      <c r="K2404">
        <f t="shared" si="75"/>
        <v>0</v>
      </c>
      <c r="L2404" t="s">
        <v>11</v>
      </c>
      <c r="M2404">
        <v>1579</v>
      </c>
      <c r="N2404">
        <v>1579</v>
      </c>
      <c r="O2404">
        <v>1579</v>
      </c>
      <c r="P2404">
        <f t="shared" si="76"/>
        <v>-0.12239205192832439</v>
      </c>
    </row>
    <row r="2405" spans="1:16">
      <c r="A2405">
        <v>18</v>
      </c>
      <c r="B2405" t="s">
        <v>6</v>
      </c>
      <c r="C2405">
        <v>0</v>
      </c>
      <c r="D2405">
        <v>21</v>
      </c>
      <c r="E2405" t="s">
        <v>252</v>
      </c>
      <c r="F2405" t="s">
        <v>253</v>
      </c>
      <c r="G2405" t="s">
        <v>254</v>
      </c>
      <c r="H2405" t="s">
        <v>255</v>
      </c>
      <c r="J2405">
        <v>82942760816</v>
      </c>
      <c r="K2405">
        <f t="shared" si="75"/>
        <v>0</v>
      </c>
      <c r="L2405" t="s">
        <v>11</v>
      </c>
      <c r="M2405">
        <v>1762</v>
      </c>
      <c r="N2405">
        <v>1762</v>
      </c>
      <c r="O2405">
        <v>1762</v>
      </c>
      <c r="P2405">
        <f t="shared" si="76"/>
        <v>0.12704919729172215</v>
      </c>
    </row>
    <row r="2406" spans="1:16">
      <c r="A2406">
        <v>18</v>
      </c>
      <c r="B2406" t="s">
        <v>6</v>
      </c>
      <c r="C2406">
        <v>0</v>
      </c>
      <c r="D2406">
        <v>24</v>
      </c>
      <c r="E2406" t="s">
        <v>306</v>
      </c>
      <c r="F2406" t="s">
        <v>307</v>
      </c>
      <c r="G2406" t="s">
        <v>308</v>
      </c>
      <c r="H2406" t="s">
        <v>309</v>
      </c>
      <c r="J2406">
        <v>82942784201</v>
      </c>
      <c r="K2406">
        <f t="shared" si="75"/>
        <v>0</v>
      </c>
      <c r="L2406" t="s">
        <v>11</v>
      </c>
      <c r="M2406">
        <v>1546</v>
      </c>
      <c r="N2406">
        <v>1546</v>
      </c>
      <c r="O2406">
        <v>1546</v>
      </c>
      <c r="P2406">
        <f t="shared" si="76"/>
        <v>-0.1673732608040705</v>
      </c>
    </row>
    <row r="2407" spans="1:16">
      <c r="A2407">
        <v>18</v>
      </c>
      <c r="B2407" t="s">
        <v>6</v>
      </c>
      <c r="C2407">
        <v>0</v>
      </c>
      <c r="D2407">
        <v>17</v>
      </c>
      <c r="E2407" t="s">
        <v>313</v>
      </c>
      <c r="F2407" t="s">
        <v>314</v>
      </c>
      <c r="G2407" t="s">
        <v>315</v>
      </c>
      <c r="H2407" t="s">
        <v>316</v>
      </c>
      <c r="J2407">
        <v>82942785870</v>
      </c>
      <c r="K2407">
        <f t="shared" si="75"/>
        <v>0</v>
      </c>
      <c r="L2407" t="s">
        <v>5</v>
      </c>
      <c r="M2407">
        <v>866</v>
      </c>
      <c r="N2407">
        <v>866</v>
      </c>
      <c r="O2407">
        <v>866</v>
      </c>
      <c r="P2407">
        <f t="shared" si="76"/>
        <v>-1.0942587770315659</v>
      </c>
    </row>
    <row r="2408" spans="1:16">
      <c r="A2408">
        <v>18</v>
      </c>
      <c r="B2408" t="s">
        <v>6</v>
      </c>
      <c r="C2408">
        <v>0</v>
      </c>
      <c r="D2408">
        <v>22</v>
      </c>
      <c r="E2408" t="s">
        <v>16</v>
      </c>
      <c r="F2408" t="s">
        <v>17</v>
      </c>
      <c r="G2408" t="s">
        <v>18</v>
      </c>
      <c r="H2408" t="s">
        <v>19</v>
      </c>
      <c r="J2408">
        <v>82942809242</v>
      </c>
      <c r="K2408">
        <f t="shared" si="75"/>
        <v>0</v>
      </c>
      <c r="L2408" t="s">
        <v>5</v>
      </c>
      <c r="M2408">
        <v>4114</v>
      </c>
      <c r="N2408" t="s">
        <v>529</v>
      </c>
      <c r="O2408" t="s">
        <v>529</v>
      </c>
      <c r="P2408" t="e">
        <f t="shared" si="76"/>
        <v>#VALUE!</v>
      </c>
    </row>
    <row r="2409" spans="1:16">
      <c r="A2409">
        <v>18</v>
      </c>
      <c r="B2409" t="s">
        <v>6</v>
      </c>
      <c r="C2409">
        <v>0</v>
      </c>
      <c r="D2409">
        <v>20</v>
      </c>
      <c r="E2409" t="s">
        <v>1</v>
      </c>
      <c r="F2409" t="s">
        <v>2</v>
      </c>
      <c r="G2409" t="s">
        <v>3</v>
      </c>
      <c r="H2409" t="s">
        <v>4</v>
      </c>
      <c r="J2409">
        <v>82942809877</v>
      </c>
      <c r="K2409">
        <f t="shared" si="75"/>
        <v>0</v>
      </c>
      <c r="L2409" t="s">
        <v>5</v>
      </c>
      <c r="M2409">
        <v>3107</v>
      </c>
      <c r="N2409">
        <v>3107</v>
      </c>
      <c r="O2409">
        <v>3107</v>
      </c>
      <c r="P2409">
        <f t="shared" si="76"/>
        <v>1.9603742257122827</v>
      </c>
    </row>
    <row r="2410" spans="1:16">
      <c r="A2410">
        <v>18</v>
      </c>
      <c r="B2410" t="s">
        <v>6</v>
      </c>
      <c r="C2410">
        <v>3</v>
      </c>
      <c r="D2410">
        <v>43</v>
      </c>
      <c r="E2410" t="s">
        <v>229</v>
      </c>
      <c r="F2410" t="s">
        <v>230</v>
      </c>
      <c r="G2410" t="s">
        <v>231</v>
      </c>
      <c r="H2410" t="s">
        <v>232</v>
      </c>
      <c r="I2410">
        <v>82942715191</v>
      </c>
      <c r="J2410">
        <v>82942730211</v>
      </c>
      <c r="K2410">
        <f t="shared" si="75"/>
        <v>4.1722222222222225</v>
      </c>
      <c r="L2410" t="s">
        <v>11</v>
      </c>
      <c r="M2410">
        <v>1490</v>
      </c>
      <c r="N2410">
        <v>1490</v>
      </c>
      <c r="O2410">
        <v>1490</v>
      </c>
      <c r="P2410">
        <f t="shared" si="76"/>
        <v>-0.24370500919927598</v>
      </c>
    </row>
    <row r="2411" spans="1:16">
      <c r="A2411">
        <v>18</v>
      </c>
      <c r="B2411" t="s">
        <v>6</v>
      </c>
      <c r="C2411">
        <v>3</v>
      </c>
      <c r="D2411">
        <v>41</v>
      </c>
      <c r="E2411" t="s">
        <v>381</v>
      </c>
      <c r="F2411" t="s">
        <v>382</v>
      </c>
      <c r="G2411" t="s">
        <v>383</v>
      </c>
      <c r="H2411" t="s">
        <v>384</v>
      </c>
      <c r="I2411">
        <v>82942725884</v>
      </c>
      <c r="J2411">
        <v>82942733113</v>
      </c>
      <c r="K2411">
        <f t="shared" si="75"/>
        <v>2.0080555555555555</v>
      </c>
      <c r="L2411" t="s">
        <v>11</v>
      </c>
      <c r="M2411">
        <v>1170</v>
      </c>
      <c r="N2411">
        <v>1170</v>
      </c>
      <c r="O2411">
        <v>1170</v>
      </c>
      <c r="P2411">
        <f t="shared" si="76"/>
        <v>-0.67988642860045023</v>
      </c>
    </row>
    <row r="2412" spans="1:16">
      <c r="A2412">
        <v>18</v>
      </c>
      <c r="B2412" t="s">
        <v>6</v>
      </c>
      <c r="C2412">
        <v>3</v>
      </c>
      <c r="D2412">
        <v>46</v>
      </c>
      <c r="E2412" t="s">
        <v>91</v>
      </c>
      <c r="F2412" t="s">
        <v>92</v>
      </c>
      <c r="G2412" t="s">
        <v>93</v>
      </c>
      <c r="H2412" t="s">
        <v>94</v>
      </c>
      <c r="I2412">
        <v>82942751597</v>
      </c>
      <c r="J2412">
        <v>82942759486</v>
      </c>
      <c r="K2412">
        <f t="shared" si="75"/>
        <v>2.1913888888888886</v>
      </c>
      <c r="L2412" t="s">
        <v>11</v>
      </c>
      <c r="M2412">
        <v>995</v>
      </c>
      <c r="N2412">
        <v>995</v>
      </c>
      <c r="O2412">
        <v>995</v>
      </c>
      <c r="P2412">
        <f t="shared" si="76"/>
        <v>-0.9184231423354674</v>
      </c>
    </row>
    <row r="2413" spans="1:16">
      <c r="A2413">
        <v>18</v>
      </c>
      <c r="B2413" t="s">
        <v>6</v>
      </c>
      <c r="C2413">
        <v>3</v>
      </c>
      <c r="D2413">
        <v>44</v>
      </c>
      <c r="E2413" t="s">
        <v>411</v>
      </c>
      <c r="F2413" t="s">
        <v>412</v>
      </c>
      <c r="G2413" t="s">
        <v>413</v>
      </c>
      <c r="H2413" t="s">
        <v>414</v>
      </c>
      <c r="I2413">
        <v>82942755161</v>
      </c>
      <c r="J2413">
        <v>82942760506</v>
      </c>
      <c r="K2413">
        <f t="shared" si="75"/>
        <v>1.4847222222222221</v>
      </c>
      <c r="L2413" t="s">
        <v>11</v>
      </c>
      <c r="M2413">
        <v>2419</v>
      </c>
      <c r="N2413">
        <v>2419</v>
      </c>
      <c r="O2413">
        <v>2419</v>
      </c>
      <c r="P2413">
        <f t="shared" si="76"/>
        <v>1.0225841739997581</v>
      </c>
    </row>
    <row r="2414" spans="1:16">
      <c r="A2414">
        <v>18</v>
      </c>
      <c r="B2414" t="s">
        <v>6</v>
      </c>
      <c r="C2414">
        <v>3</v>
      </c>
      <c r="D2414">
        <v>48</v>
      </c>
      <c r="E2414" t="s">
        <v>398</v>
      </c>
      <c r="F2414" t="s">
        <v>399</v>
      </c>
      <c r="G2414" t="s">
        <v>400</v>
      </c>
      <c r="H2414" t="s">
        <v>401</v>
      </c>
      <c r="I2414">
        <v>82942780403</v>
      </c>
      <c r="J2414">
        <v>82942786602</v>
      </c>
      <c r="K2414">
        <f t="shared" si="75"/>
        <v>1.7219444444444443</v>
      </c>
      <c r="L2414" t="s">
        <v>11</v>
      </c>
      <c r="M2414">
        <v>1146</v>
      </c>
      <c r="N2414">
        <v>1146</v>
      </c>
      <c r="O2414">
        <v>1146</v>
      </c>
      <c r="P2414">
        <f t="shared" si="76"/>
        <v>-0.71260003505553837</v>
      </c>
    </row>
    <row r="2415" spans="1:16">
      <c r="A2415">
        <v>18</v>
      </c>
      <c r="B2415" t="s">
        <v>6</v>
      </c>
      <c r="C2415">
        <v>3</v>
      </c>
      <c r="D2415">
        <v>45</v>
      </c>
      <c r="E2415" t="s">
        <v>126</v>
      </c>
      <c r="F2415" t="s">
        <v>127</v>
      </c>
      <c r="G2415" t="s">
        <v>128</v>
      </c>
      <c r="H2415" t="s">
        <v>129</v>
      </c>
      <c r="I2415">
        <v>82942782185</v>
      </c>
      <c r="J2415">
        <v>82942786809</v>
      </c>
      <c r="K2415">
        <f t="shared" si="75"/>
        <v>1.2844444444444443</v>
      </c>
      <c r="L2415" t="s">
        <v>11</v>
      </c>
      <c r="M2415">
        <v>1547</v>
      </c>
      <c r="N2415">
        <v>1547</v>
      </c>
      <c r="O2415">
        <v>1547</v>
      </c>
      <c r="P2415">
        <f t="shared" si="76"/>
        <v>-0.16601019386844182</v>
      </c>
    </row>
    <row r="2416" spans="1:16">
      <c r="A2416">
        <v>18</v>
      </c>
      <c r="B2416" t="s">
        <v>6</v>
      </c>
      <c r="C2416">
        <v>3</v>
      </c>
      <c r="D2416">
        <v>47</v>
      </c>
      <c r="E2416" t="s">
        <v>200</v>
      </c>
      <c r="F2416" t="s">
        <v>201</v>
      </c>
      <c r="G2416" t="s">
        <v>202</v>
      </c>
      <c r="H2416" t="s">
        <v>203</v>
      </c>
      <c r="I2416">
        <v>82942788665</v>
      </c>
      <c r="J2416">
        <v>82942808845</v>
      </c>
      <c r="K2416">
        <f t="shared" si="75"/>
        <v>5.6055555555555552</v>
      </c>
      <c r="L2416" t="s">
        <v>5</v>
      </c>
      <c r="M2416">
        <v>1139</v>
      </c>
      <c r="N2416">
        <v>1139</v>
      </c>
      <c r="O2416">
        <v>1139</v>
      </c>
      <c r="P2416">
        <f t="shared" si="76"/>
        <v>-0.72214150360493901</v>
      </c>
    </row>
    <row r="2417" spans="1:16">
      <c r="A2417">
        <v>18</v>
      </c>
      <c r="B2417" t="s">
        <v>6</v>
      </c>
      <c r="C2417">
        <v>3</v>
      </c>
      <c r="D2417">
        <v>42</v>
      </c>
      <c r="E2417" t="s">
        <v>328</v>
      </c>
      <c r="F2417" t="s">
        <v>329</v>
      </c>
      <c r="G2417" t="s">
        <v>330</v>
      </c>
      <c r="H2417" t="s">
        <v>331</v>
      </c>
      <c r="I2417">
        <v>82942800977</v>
      </c>
      <c r="J2417">
        <v>82942811428</v>
      </c>
      <c r="K2417">
        <f t="shared" si="75"/>
        <v>2.9030555555555555</v>
      </c>
      <c r="L2417" t="s">
        <v>5</v>
      </c>
      <c r="M2417">
        <v>1170</v>
      </c>
      <c r="N2417">
        <v>1170</v>
      </c>
      <c r="O2417">
        <v>1170</v>
      </c>
      <c r="P2417">
        <f t="shared" si="76"/>
        <v>-0.67988642860045023</v>
      </c>
    </row>
    <row r="2418" spans="1:16">
      <c r="A2418">
        <v>18</v>
      </c>
      <c r="B2418" t="s">
        <v>6</v>
      </c>
      <c r="C2418">
        <v>30</v>
      </c>
      <c r="D2418">
        <v>67</v>
      </c>
      <c r="E2418" t="s">
        <v>44</v>
      </c>
      <c r="F2418" t="s">
        <v>45</v>
      </c>
      <c r="G2418" t="s">
        <v>46</v>
      </c>
      <c r="H2418" t="s">
        <v>47</v>
      </c>
      <c r="I2418">
        <v>82942715353</v>
      </c>
      <c r="J2418">
        <v>82942730530</v>
      </c>
      <c r="K2418">
        <f t="shared" si="75"/>
        <v>4.2158333333333333</v>
      </c>
      <c r="L2418" t="s">
        <v>11</v>
      </c>
      <c r="M2418">
        <v>4818</v>
      </c>
      <c r="N2418" t="s">
        <v>529</v>
      </c>
      <c r="O2418" t="s">
        <v>529</v>
      </c>
      <c r="P2418" t="e">
        <f t="shared" si="76"/>
        <v>#VALUE!</v>
      </c>
    </row>
    <row r="2419" spans="1:16">
      <c r="A2419">
        <v>18</v>
      </c>
      <c r="B2419" t="s">
        <v>6</v>
      </c>
      <c r="C2419">
        <v>30</v>
      </c>
      <c r="D2419">
        <v>72</v>
      </c>
      <c r="E2419" t="s">
        <v>426</v>
      </c>
      <c r="F2419" t="s">
        <v>427</v>
      </c>
      <c r="G2419" t="s">
        <v>428</v>
      </c>
      <c r="H2419" t="s">
        <v>429</v>
      </c>
      <c r="I2419">
        <v>82942721024</v>
      </c>
      <c r="J2419">
        <v>82942732603</v>
      </c>
      <c r="K2419">
        <f t="shared" si="75"/>
        <v>3.2163888888888885</v>
      </c>
      <c r="L2419" t="s">
        <v>11</v>
      </c>
      <c r="M2419">
        <v>1154</v>
      </c>
      <c r="N2419">
        <v>1154</v>
      </c>
      <c r="O2419">
        <v>1154</v>
      </c>
      <c r="P2419">
        <f t="shared" si="76"/>
        <v>-0.70169549957050903</v>
      </c>
    </row>
    <row r="2420" spans="1:16">
      <c r="A2420">
        <v>18</v>
      </c>
      <c r="B2420" t="s">
        <v>6</v>
      </c>
      <c r="C2420">
        <v>30</v>
      </c>
      <c r="D2420">
        <v>68</v>
      </c>
      <c r="E2420" t="s">
        <v>51</v>
      </c>
      <c r="F2420" t="s">
        <v>52</v>
      </c>
      <c r="G2420" t="s">
        <v>53</v>
      </c>
      <c r="H2420" t="s">
        <v>54</v>
      </c>
      <c r="I2420">
        <v>82942739770</v>
      </c>
      <c r="J2420">
        <v>82942757257</v>
      </c>
      <c r="K2420">
        <f t="shared" si="75"/>
        <v>4.8574999999999999</v>
      </c>
      <c r="L2420" t="s">
        <v>11</v>
      </c>
      <c r="M2420">
        <v>1938</v>
      </c>
      <c r="N2420">
        <v>1938</v>
      </c>
      <c r="O2420">
        <v>1938</v>
      </c>
      <c r="P2420">
        <f t="shared" si="76"/>
        <v>0.36694897796236797</v>
      </c>
    </row>
    <row r="2421" spans="1:16">
      <c r="A2421">
        <v>18</v>
      </c>
      <c r="B2421" t="s">
        <v>6</v>
      </c>
      <c r="C2421">
        <v>30</v>
      </c>
      <c r="D2421">
        <v>70</v>
      </c>
      <c r="E2421" t="s">
        <v>388</v>
      </c>
      <c r="F2421" t="s">
        <v>389</v>
      </c>
      <c r="G2421" t="s">
        <v>390</v>
      </c>
      <c r="H2421" t="s">
        <v>391</v>
      </c>
      <c r="I2421">
        <v>82942746250</v>
      </c>
      <c r="J2421">
        <v>82942758016</v>
      </c>
      <c r="K2421">
        <f t="shared" si="75"/>
        <v>3.2683333333333331</v>
      </c>
      <c r="L2421" t="s">
        <v>11</v>
      </c>
      <c r="M2421">
        <v>2803</v>
      </c>
      <c r="N2421">
        <v>2803</v>
      </c>
      <c r="O2421">
        <v>2803</v>
      </c>
      <c r="P2421">
        <f t="shared" si="76"/>
        <v>1.5460018772811672</v>
      </c>
    </row>
    <row r="2422" spans="1:16">
      <c r="A2422">
        <v>18</v>
      </c>
      <c r="B2422" t="s">
        <v>6</v>
      </c>
      <c r="C2422">
        <v>30</v>
      </c>
      <c r="D2422">
        <v>65</v>
      </c>
      <c r="E2422" t="s">
        <v>336</v>
      </c>
      <c r="F2422" t="s">
        <v>337</v>
      </c>
      <c r="G2422" t="s">
        <v>338</v>
      </c>
      <c r="H2422" t="s">
        <v>339</v>
      </c>
      <c r="I2422">
        <v>82942761286</v>
      </c>
      <c r="J2422">
        <v>82942783108</v>
      </c>
      <c r="K2422">
        <f t="shared" si="75"/>
        <v>6.0616666666666665</v>
      </c>
      <c r="L2422" t="s">
        <v>5</v>
      </c>
      <c r="M2422">
        <v>1130</v>
      </c>
      <c r="N2422">
        <v>1130</v>
      </c>
      <c r="O2422">
        <v>1130</v>
      </c>
      <c r="P2422">
        <f t="shared" si="76"/>
        <v>-0.73440910602559706</v>
      </c>
    </row>
    <row r="2423" spans="1:16">
      <c r="A2423">
        <v>18</v>
      </c>
      <c r="B2423" t="s">
        <v>6</v>
      </c>
      <c r="C2423">
        <v>30</v>
      </c>
      <c r="D2423">
        <v>66</v>
      </c>
      <c r="E2423" t="s">
        <v>332</v>
      </c>
      <c r="F2423" t="s">
        <v>333</v>
      </c>
      <c r="G2423" t="s">
        <v>334</v>
      </c>
      <c r="H2423" t="s">
        <v>335</v>
      </c>
      <c r="I2423">
        <v>82942768090</v>
      </c>
      <c r="J2423">
        <v>82942783541</v>
      </c>
      <c r="K2423">
        <f t="shared" si="75"/>
        <v>4.2919444444444439</v>
      </c>
      <c r="L2423" t="s">
        <v>11</v>
      </c>
      <c r="M2423">
        <v>1706</v>
      </c>
      <c r="N2423">
        <v>1706</v>
      </c>
      <c r="O2423">
        <v>1706</v>
      </c>
      <c r="P2423">
        <f t="shared" si="76"/>
        <v>5.0717448896516644E-2</v>
      </c>
    </row>
    <row r="2424" spans="1:16">
      <c r="A2424">
        <v>18</v>
      </c>
      <c r="B2424" t="s">
        <v>6</v>
      </c>
      <c r="C2424">
        <v>30</v>
      </c>
      <c r="D2424">
        <v>69</v>
      </c>
      <c r="E2424" t="s">
        <v>175</v>
      </c>
      <c r="F2424" t="s">
        <v>176</v>
      </c>
      <c r="G2424" t="s">
        <v>177</v>
      </c>
      <c r="H2424" t="s">
        <v>178</v>
      </c>
      <c r="I2424">
        <v>82942790609</v>
      </c>
      <c r="J2424">
        <v>82942810094</v>
      </c>
      <c r="K2424">
        <f t="shared" si="75"/>
        <v>5.4124999999999996</v>
      </c>
      <c r="L2424" t="s">
        <v>11</v>
      </c>
      <c r="M2424">
        <v>1610</v>
      </c>
      <c r="N2424">
        <v>1610</v>
      </c>
      <c r="O2424">
        <v>1610</v>
      </c>
      <c r="P2424">
        <f t="shared" si="76"/>
        <v>-8.0136976923835632E-2</v>
      </c>
    </row>
    <row r="2425" spans="1:16">
      <c r="A2425">
        <v>18</v>
      </c>
      <c r="B2425" t="s">
        <v>6</v>
      </c>
      <c r="C2425">
        <v>30</v>
      </c>
      <c r="D2425">
        <v>71</v>
      </c>
      <c r="E2425" t="s">
        <v>141</v>
      </c>
      <c r="F2425" t="s">
        <v>142</v>
      </c>
      <c r="G2425" t="s">
        <v>143</v>
      </c>
      <c r="H2425" t="s">
        <v>144</v>
      </c>
      <c r="I2425">
        <v>82942804380</v>
      </c>
      <c r="J2425">
        <v>82942812204</v>
      </c>
      <c r="K2425">
        <f t="shared" si="75"/>
        <v>2.1733333333333333</v>
      </c>
      <c r="L2425" t="s">
        <v>11</v>
      </c>
      <c r="M2425">
        <v>3730</v>
      </c>
      <c r="N2425">
        <v>3730</v>
      </c>
      <c r="O2425" t="s">
        <v>529</v>
      </c>
      <c r="P2425">
        <f t="shared" si="76"/>
        <v>2.8095649266089437</v>
      </c>
    </row>
    <row r="2426" spans="1:16">
      <c r="A2426">
        <v>18</v>
      </c>
      <c r="B2426" t="s">
        <v>0</v>
      </c>
      <c r="C2426">
        <v>0</v>
      </c>
      <c r="D2426">
        <v>31</v>
      </c>
      <c r="E2426" t="s">
        <v>418</v>
      </c>
      <c r="F2426" t="s">
        <v>419</v>
      </c>
      <c r="G2426" t="s">
        <v>420</v>
      </c>
      <c r="H2426" t="s">
        <v>421</v>
      </c>
      <c r="J2426">
        <v>82942730849</v>
      </c>
      <c r="K2426">
        <f t="shared" si="75"/>
        <v>0</v>
      </c>
      <c r="L2426" t="s">
        <v>5</v>
      </c>
      <c r="M2426">
        <v>2587</v>
      </c>
      <c r="N2426">
        <v>2587</v>
      </c>
      <c r="O2426">
        <v>2587</v>
      </c>
      <c r="P2426">
        <f t="shared" si="76"/>
        <v>1.2515794191853746</v>
      </c>
    </row>
    <row r="2427" spans="1:16">
      <c r="A2427">
        <v>18</v>
      </c>
      <c r="B2427" t="s">
        <v>0</v>
      </c>
      <c r="C2427">
        <v>0</v>
      </c>
      <c r="D2427">
        <v>28</v>
      </c>
      <c r="E2427" t="s">
        <v>350</v>
      </c>
      <c r="F2427" t="s">
        <v>351</v>
      </c>
      <c r="G2427" t="s">
        <v>352</v>
      </c>
      <c r="H2427" t="s">
        <v>353</v>
      </c>
      <c r="J2427">
        <v>82942733599</v>
      </c>
      <c r="K2427">
        <f t="shared" si="75"/>
        <v>0</v>
      </c>
      <c r="L2427" t="s">
        <v>5</v>
      </c>
      <c r="M2427">
        <v>1266</v>
      </c>
      <c r="N2427">
        <v>1266</v>
      </c>
      <c r="O2427">
        <v>1266</v>
      </c>
      <c r="P2427">
        <f t="shared" si="76"/>
        <v>-0.54903200278009801</v>
      </c>
    </row>
    <row r="2428" spans="1:16">
      <c r="A2428">
        <v>18</v>
      </c>
      <c r="B2428" t="s">
        <v>0</v>
      </c>
      <c r="C2428">
        <v>0</v>
      </c>
      <c r="D2428">
        <v>30</v>
      </c>
      <c r="E2428" t="s">
        <v>468</v>
      </c>
      <c r="F2428" t="s">
        <v>469</v>
      </c>
      <c r="G2428" t="s">
        <v>470</v>
      </c>
      <c r="H2428" t="s">
        <v>471</v>
      </c>
      <c r="J2428">
        <v>82942756210</v>
      </c>
      <c r="K2428">
        <f t="shared" si="75"/>
        <v>0</v>
      </c>
      <c r="L2428" t="s">
        <v>5</v>
      </c>
      <c r="M2428">
        <v>2378</v>
      </c>
      <c r="N2428">
        <v>2378</v>
      </c>
      <c r="O2428">
        <v>2378</v>
      </c>
      <c r="P2428">
        <f t="shared" si="76"/>
        <v>0.96669842963898267</v>
      </c>
    </row>
    <row r="2429" spans="1:16">
      <c r="A2429">
        <v>18</v>
      </c>
      <c r="B2429" t="s">
        <v>0</v>
      </c>
      <c r="C2429">
        <v>0</v>
      </c>
      <c r="D2429">
        <v>26</v>
      </c>
      <c r="E2429" t="s">
        <v>324</v>
      </c>
      <c r="F2429" t="s">
        <v>325</v>
      </c>
      <c r="G2429" t="s">
        <v>326</v>
      </c>
      <c r="H2429" t="s">
        <v>327</v>
      </c>
      <c r="J2429">
        <v>82942758916</v>
      </c>
      <c r="K2429">
        <f t="shared" si="75"/>
        <v>0</v>
      </c>
      <c r="L2429" t="s">
        <v>5</v>
      </c>
      <c r="M2429">
        <v>1027</v>
      </c>
      <c r="N2429">
        <v>1027</v>
      </c>
      <c r="O2429">
        <v>1027</v>
      </c>
      <c r="P2429">
        <f t="shared" si="76"/>
        <v>-0.87480500039535003</v>
      </c>
    </row>
    <row r="2430" spans="1:16">
      <c r="A2430">
        <v>18</v>
      </c>
      <c r="B2430" t="s">
        <v>0</v>
      </c>
      <c r="C2430">
        <v>0</v>
      </c>
      <c r="D2430">
        <v>27</v>
      </c>
      <c r="E2430" t="s">
        <v>79</v>
      </c>
      <c r="F2430" t="s">
        <v>80</v>
      </c>
      <c r="G2430" t="s">
        <v>81</v>
      </c>
      <c r="H2430" t="s">
        <v>82</v>
      </c>
      <c r="J2430">
        <v>82942783884</v>
      </c>
      <c r="K2430">
        <f t="shared" si="75"/>
        <v>0</v>
      </c>
      <c r="L2430" t="s">
        <v>5</v>
      </c>
      <c r="M2430">
        <v>1426</v>
      </c>
      <c r="N2430">
        <v>1426</v>
      </c>
      <c r="O2430">
        <v>1426</v>
      </c>
      <c r="P2430">
        <f t="shared" si="76"/>
        <v>-0.33094129307951087</v>
      </c>
    </row>
    <row r="2431" spans="1:16">
      <c r="A2431">
        <v>18</v>
      </c>
      <c r="B2431" t="s">
        <v>0</v>
      </c>
      <c r="C2431">
        <v>0</v>
      </c>
      <c r="D2431">
        <v>32</v>
      </c>
      <c r="E2431" t="s">
        <v>171</v>
      </c>
      <c r="F2431" t="s">
        <v>172</v>
      </c>
      <c r="G2431" t="s">
        <v>173</v>
      </c>
      <c r="H2431" t="s">
        <v>174</v>
      </c>
      <c r="J2431">
        <v>82942786260</v>
      </c>
      <c r="K2431">
        <f t="shared" si="75"/>
        <v>0</v>
      </c>
      <c r="L2431" t="s">
        <v>11</v>
      </c>
      <c r="M2431">
        <v>2226</v>
      </c>
      <c r="N2431">
        <v>2226</v>
      </c>
      <c r="O2431">
        <v>2226</v>
      </c>
      <c r="P2431">
        <f t="shared" si="76"/>
        <v>0.75951225542342482</v>
      </c>
    </row>
    <row r="2432" spans="1:16">
      <c r="A2432">
        <v>18</v>
      </c>
      <c r="B2432" t="s">
        <v>0</v>
      </c>
      <c r="C2432">
        <v>0</v>
      </c>
      <c r="D2432">
        <v>25</v>
      </c>
      <c r="E2432" t="s">
        <v>118</v>
      </c>
      <c r="F2432" t="s">
        <v>119</v>
      </c>
      <c r="G2432" t="s">
        <v>120</v>
      </c>
      <c r="H2432" t="s">
        <v>121</v>
      </c>
      <c r="J2432">
        <v>82942811628</v>
      </c>
      <c r="K2432">
        <f t="shared" si="75"/>
        <v>0</v>
      </c>
      <c r="L2432" t="s">
        <v>5</v>
      </c>
      <c r="M2432">
        <v>1290</v>
      </c>
      <c r="N2432">
        <v>1290</v>
      </c>
      <c r="O2432">
        <v>1290</v>
      </c>
      <c r="P2432">
        <f t="shared" si="76"/>
        <v>-0.51631839632500987</v>
      </c>
    </row>
    <row r="2433" spans="1:16">
      <c r="A2433">
        <v>18</v>
      </c>
      <c r="B2433" t="s">
        <v>0</v>
      </c>
      <c r="C2433">
        <v>0</v>
      </c>
      <c r="D2433">
        <v>29</v>
      </c>
      <c r="E2433" t="s">
        <v>189</v>
      </c>
      <c r="F2433" t="s">
        <v>190</v>
      </c>
      <c r="G2433" t="s">
        <v>191</v>
      </c>
      <c r="H2433" t="s">
        <v>192</v>
      </c>
      <c r="J2433">
        <v>82942813034</v>
      </c>
      <c r="K2433">
        <f t="shared" si="75"/>
        <v>0</v>
      </c>
      <c r="L2433" t="s">
        <v>5</v>
      </c>
      <c r="M2433">
        <v>1699</v>
      </c>
      <c r="N2433">
        <v>1699</v>
      </c>
      <c r="O2433">
        <v>1699</v>
      </c>
      <c r="P2433">
        <f t="shared" si="76"/>
        <v>4.1175980347115955E-2</v>
      </c>
    </row>
    <row r="2434" spans="1:16">
      <c r="A2434">
        <v>18</v>
      </c>
      <c r="B2434" t="s">
        <v>0</v>
      </c>
      <c r="C2434">
        <v>3</v>
      </c>
      <c r="D2434">
        <v>54</v>
      </c>
      <c r="E2434" t="s">
        <v>373</v>
      </c>
      <c r="F2434" t="s">
        <v>374</v>
      </c>
      <c r="G2434" t="s">
        <v>375</v>
      </c>
      <c r="H2434" t="s">
        <v>376</v>
      </c>
      <c r="I2434">
        <v>82942717298</v>
      </c>
      <c r="J2434">
        <v>82942731283</v>
      </c>
      <c r="K2434">
        <f t="shared" si="75"/>
        <v>3.8847222222222224</v>
      </c>
      <c r="L2434" t="s">
        <v>5</v>
      </c>
      <c r="M2434">
        <v>2898</v>
      </c>
      <c r="N2434">
        <v>2898</v>
      </c>
      <c r="O2434">
        <v>2898</v>
      </c>
      <c r="P2434">
        <f t="shared" si="76"/>
        <v>1.6754932361658907</v>
      </c>
    </row>
    <row r="2435" spans="1:16">
      <c r="A2435">
        <v>18</v>
      </c>
      <c r="B2435" t="s">
        <v>0</v>
      </c>
      <c r="C2435">
        <v>3</v>
      </c>
      <c r="D2435">
        <v>52</v>
      </c>
      <c r="E2435" t="s">
        <v>499</v>
      </c>
      <c r="F2435" t="s">
        <v>500</v>
      </c>
      <c r="G2435" t="s">
        <v>501</v>
      </c>
      <c r="H2435" t="s">
        <v>502</v>
      </c>
      <c r="I2435">
        <v>82942717622</v>
      </c>
      <c r="J2435">
        <v>82942732071</v>
      </c>
      <c r="K2435">
        <f t="shared" ref="K2435:K2498" si="77">IF(ISBLANK(I2435),0,((J2435-I2435)/60)/60)</f>
        <v>4.0136111111111115</v>
      </c>
      <c r="L2435" t="s">
        <v>5</v>
      </c>
      <c r="M2435">
        <v>2466</v>
      </c>
      <c r="N2435">
        <v>2466</v>
      </c>
      <c r="O2435">
        <v>2466</v>
      </c>
      <c r="P2435">
        <f t="shared" ref="P2435:P2498" si="78">IF(ISBLANK(N2435),"",(N2435-VLOOKUP($A2435,$R:$T,2,FALSE))/VLOOKUP($A2435,$R:$T,3,FALSE))</f>
        <v>1.0866483199743056</v>
      </c>
    </row>
    <row r="2436" spans="1:16">
      <c r="A2436">
        <v>18</v>
      </c>
      <c r="B2436" t="s">
        <v>0</v>
      </c>
      <c r="C2436">
        <v>3</v>
      </c>
      <c r="D2436">
        <v>51</v>
      </c>
      <c r="E2436" t="s">
        <v>225</v>
      </c>
      <c r="F2436" t="s">
        <v>226</v>
      </c>
      <c r="G2436" t="s">
        <v>227</v>
      </c>
      <c r="H2436" t="s">
        <v>228</v>
      </c>
      <c r="I2436">
        <v>82942734262</v>
      </c>
      <c r="J2436">
        <v>82942756382</v>
      </c>
      <c r="K2436">
        <f t="shared" si="77"/>
        <v>6.1444444444444448</v>
      </c>
      <c r="L2436" t="s">
        <v>5</v>
      </c>
      <c r="M2436">
        <v>2609</v>
      </c>
      <c r="N2436">
        <v>2609</v>
      </c>
      <c r="O2436">
        <v>2609</v>
      </c>
      <c r="P2436">
        <f t="shared" si="78"/>
        <v>1.2815668917692054</v>
      </c>
    </row>
    <row r="2437" spans="1:16">
      <c r="A2437">
        <v>18</v>
      </c>
      <c r="B2437" t="s">
        <v>0</v>
      </c>
      <c r="C2437">
        <v>3</v>
      </c>
      <c r="D2437">
        <v>49</v>
      </c>
      <c r="E2437" t="s">
        <v>507</v>
      </c>
      <c r="F2437" t="s">
        <v>508</v>
      </c>
      <c r="G2437" t="s">
        <v>509</v>
      </c>
      <c r="H2437" t="s">
        <v>510</v>
      </c>
      <c r="I2437">
        <v>82942749653</v>
      </c>
      <c r="J2437">
        <v>82942759349</v>
      </c>
      <c r="K2437">
        <f t="shared" si="77"/>
        <v>2.6933333333333334</v>
      </c>
      <c r="L2437" t="s">
        <v>5</v>
      </c>
      <c r="M2437">
        <v>1786</v>
      </c>
      <c r="N2437">
        <v>1786</v>
      </c>
      <c r="O2437">
        <v>1786</v>
      </c>
      <c r="P2437">
        <f t="shared" si="78"/>
        <v>0.15976280374681021</v>
      </c>
    </row>
    <row r="2438" spans="1:16">
      <c r="A2438">
        <v>18</v>
      </c>
      <c r="B2438" t="s">
        <v>0</v>
      </c>
      <c r="C2438">
        <v>3</v>
      </c>
      <c r="D2438">
        <v>53</v>
      </c>
      <c r="E2438" t="s">
        <v>218</v>
      </c>
      <c r="F2438" t="s">
        <v>219</v>
      </c>
      <c r="G2438" t="s">
        <v>220</v>
      </c>
      <c r="H2438" t="s">
        <v>221</v>
      </c>
      <c r="I2438">
        <v>82942769710</v>
      </c>
      <c r="J2438">
        <v>82942784657</v>
      </c>
      <c r="K2438">
        <f t="shared" si="77"/>
        <v>4.1519444444444442</v>
      </c>
      <c r="L2438" t="s">
        <v>5</v>
      </c>
      <c r="M2438">
        <v>2242</v>
      </c>
      <c r="N2438">
        <v>2242</v>
      </c>
      <c r="O2438">
        <v>2242</v>
      </c>
      <c r="P2438">
        <f t="shared" si="78"/>
        <v>0.78132132639348351</v>
      </c>
    </row>
    <row r="2439" spans="1:16">
      <c r="A2439">
        <v>18</v>
      </c>
      <c r="B2439" t="s">
        <v>0</v>
      </c>
      <c r="C2439">
        <v>3</v>
      </c>
      <c r="D2439">
        <v>55</v>
      </c>
      <c r="E2439" t="s">
        <v>28</v>
      </c>
      <c r="F2439" t="s">
        <v>29</v>
      </c>
      <c r="G2439" t="s">
        <v>30</v>
      </c>
      <c r="H2439" t="s">
        <v>31</v>
      </c>
      <c r="I2439">
        <v>82942778459</v>
      </c>
      <c r="J2439">
        <v>82942786131</v>
      </c>
      <c r="K2439">
        <f t="shared" si="77"/>
        <v>2.1311111111111112</v>
      </c>
      <c r="L2439" t="s">
        <v>5</v>
      </c>
      <c r="M2439">
        <v>1650</v>
      </c>
      <c r="N2439">
        <v>1650</v>
      </c>
      <c r="O2439">
        <v>1650</v>
      </c>
      <c r="P2439">
        <f t="shared" si="78"/>
        <v>-2.5614299498688854E-2</v>
      </c>
    </row>
    <row r="2440" spans="1:16">
      <c r="A2440">
        <v>18</v>
      </c>
      <c r="B2440" t="s">
        <v>0</v>
      </c>
      <c r="C2440">
        <v>3</v>
      </c>
      <c r="D2440">
        <v>56</v>
      </c>
      <c r="E2440" t="s">
        <v>377</v>
      </c>
      <c r="F2440" t="s">
        <v>378</v>
      </c>
      <c r="G2440" t="s">
        <v>379</v>
      </c>
      <c r="H2440" t="s">
        <v>380</v>
      </c>
      <c r="I2440">
        <v>82942792229</v>
      </c>
      <c r="J2440">
        <v>82942810221</v>
      </c>
      <c r="K2440">
        <f t="shared" si="77"/>
        <v>4.9977777777777783</v>
      </c>
      <c r="L2440" t="s">
        <v>5</v>
      </c>
      <c r="M2440">
        <v>2122</v>
      </c>
      <c r="N2440">
        <v>2122</v>
      </c>
      <c r="O2440">
        <v>2122</v>
      </c>
      <c r="P2440">
        <f t="shared" si="78"/>
        <v>0.61775329411804325</v>
      </c>
    </row>
    <row r="2441" spans="1:16">
      <c r="A2441">
        <v>18</v>
      </c>
      <c r="B2441" t="s">
        <v>0</v>
      </c>
      <c r="C2441">
        <v>3</v>
      </c>
      <c r="D2441">
        <v>50</v>
      </c>
      <c r="E2441" t="s">
        <v>75</v>
      </c>
      <c r="F2441" t="s">
        <v>76</v>
      </c>
      <c r="G2441" t="s">
        <v>77</v>
      </c>
      <c r="H2441" t="s">
        <v>78</v>
      </c>
      <c r="I2441">
        <v>82942808268</v>
      </c>
      <c r="J2441">
        <v>82942812607</v>
      </c>
      <c r="K2441">
        <f t="shared" si="77"/>
        <v>1.2052777777777777</v>
      </c>
      <c r="L2441" t="s">
        <v>5</v>
      </c>
      <c r="M2441">
        <v>1483</v>
      </c>
      <c r="N2441">
        <v>1483</v>
      </c>
      <c r="O2441">
        <v>1483</v>
      </c>
      <c r="P2441">
        <f t="shared" si="78"/>
        <v>-0.2532464777486767</v>
      </c>
    </row>
    <row r="2442" spans="1:16">
      <c r="A2442">
        <v>18</v>
      </c>
      <c r="B2442" t="s">
        <v>0</v>
      </c>
      <c r="C2442">
        <v>30</v>
      </c>
      <c r="D2442">
        <v>6</v>
      </c>
      <c r="E2442" t="s">
        <v>262</v>
      </c>
      <c r="F2442" t="s">
        <v>263</v>
      </c>
      <c r="G2442" t="s">
        <v>264</v>
      </c>
      <c r="H2442" t="s">
        <v>265</v>
      </c>
      <c r="I2442">
        <v>82942711951</v>
      </c>
      <c r="J2442">
        <v>82942730037</v>
      </c>
      <c r="K2442">
        <f t="shared" si="77"/>
        <v>5.0238888888888891</v>
      </c>
      <c r="L2442" t="s">
        <v>5</v>
      </c>
      <c r="M2442">
        <v>2403</v>
      </c>
      <c r="N2442">
        <v>2403</v>
      </c>
      <c r="O2442">
        <v>2403</v>
      </c>
      <c r="P2442">
        <f t="shared" si="78"/>
        <v>1.0007751030296994</v>
      </c>
    </row>
    <row r="2443" spans="1:16">
      <c r="A2443">
        <v>18</v>
      </c>
      <c r="B2443" t="s">
        <v>0</v>
      </c>
      <c r="C2443">
        <v>30</v>
      </c>
      <c r="D2443">
        <v>4</v>
      </c>
      <c r="E2443" t="s">
        <v>434</v>
      </c>
      <c r="F2443" t="s">
        <v>435</v>
      </c>
      <c r="G2443" t="s">
        <v>436</v>
      </c>
      <c r="H2443" t="s">
        <v>437</v>
      </c>
      <c r="I2443">
        <v>82942722644</v>
      </c>
      <c r="J2443">
        <v>82942733004</v>
      </c>
      <c r="K2443">
        <f t="shared" si="77"/>
        <v>2.8777777777777778</v>
      </c>
      <c r="L2443" t="s">
        <v>5</v>
      </c>
      <c r="M2443">
        <v>1322</v>
      </c>
      <c r="N2443">
        <v>1322</v>
      </c>
      <c r="O2443">
        <v>1322</v>
      </c>
      <c r="P2443">
        <f t="shared" si="78"/>
        <v>-0.47270025438489249</v>
      </c>
    </row>
    <row r="2444" spans="1:16">
      <c r="A2444">
        <v>18</v>
      </c>
      <c r="B2444" t="s">
        <v>0</v>
      </c>
      <c r="C2444">
        <v>30</v>
      </c>
      <c r="D2444">
        <v>7</v>
      </c>
      <c r="E2444" t="s">
        <v>58</v>
      </c>
      <c r="F2444" t="s">
        <v>59</v>
      </c>
      <c r="G2444" t="s">
        <v>60</v>
      </c>
      <c r="H2444" t="s">
        <v>61</v>
      </c>
      <c r="I2444">
        <v>82942747871</v>
      </c>
      <c r="J2444">
        <v>82942758648</v>
      </c>
      <c r="K2444">
        <f t="shared" si="77"/>
        <v>2.9936111111111114</v>
      </c>
      <c r="L2444" t="s">
        <v>5</v>
      </c>
      <c r="M2444">
        <v>2178</v>
      </c>
      <c r="N2444">
        <v>2178</v>
      </c>
      <c r="O2444">
        <v>2178</v>
      </c>
      <c r="P2444">
        <f t="shared" si="78"/>
        <v>0.69408504251324865</v>
      </c>
    </row>
    <row r="2445" spans="1:16">
      <c r="A2445">
        <v>18</v>
      </c>
      <c r="B2445" t="s">
        <v>0</v>
      </c>
      <c r="C2445">
        <v>30</v>
      </c>
      <c r="D2445">
        <v>5</v>
      </c>
      <c r="E2445" t="s">
        <v>489</v>
      </c>
      <c r="F2445" t="s">
        <v>490</v>
      </c>
      <c r="G2445" t="s">
        <v>491</v>
      </c>
      <c r="H2445" t="s">
        <v>492</v>
      </c>
      <c r="I2445">
        <v>82942751759</v>
      </c>
      <c r="J2445">
        <v>82942759701</v>
      </c>
      <c r="K2445">
        <f t="shared" si="77"/>
        <v>2.2061111111111114</v>
      </c>
      <c r="L2445" t="s">
        <v>5</v>
      </c>
      <c r="M2445">
        <v>1474</v>
      </c>
      <c r="N2445">
        <v>1474</v>
      </c>
      <c r="O2445">
        <v>1474</v>
      </c>
      <c r="P2445">
        <f t="shared" si="78"/>
        <v>-0.2655140801693347</v>
      </c>
    </row>
    <row r="2446" spans="1:16">
      <c r="A2446">
        <v>18</v>
      </c>
      <c r="B2446" t="s">
        <v>0</v>
      </c>
      <c r="C2446">
        <v>30</v>
      </c>
      <c r="D2446">
        <v>2</v>
      </c>
      <c r="E2446" t="s">
        <v>122</v>
      </c>
      <c r="F2446" t="s">
        <v>123</v>
      </c>
      <c r="G2446" t="s">
        <v>124</v>
      </c>
      <c r="H2446" t="s">
        <v>125</v>
      </c>
      <c r="I2446">
        <v>82942776839</v>
      </c>
      <c r="J2446">
        <v>82942785673</v>
      </c>
      <c r="K2446">
        <f t="shared" si="77"/>
        <v>2.4538888888888888</v>
      </c>
      <c r="L2446" t="s">
        <v>5</v>
      </c>
      <c r="M2446">
        <v>1186</v>
      </c>
      <c r="N2446">
        <v>1186</v>
      </c>
      <c r="O2446">
        <v>1186</v>
      </c>
      <c r="P2446">
        <f t="shared" si="78"/>
        <v>-0.65807735763039155</v>
      </c>
    </row>
    <row r="2447" spans="1:16">
      <c r="A2447">
        <v>18</v>
      </c>
      <c r="B2447" t="s">
        <v>0</v>
      </c>
      <c r="C2447">
        <v>30</v>
      </c>
      <c r="D2447">
        <v>1</v>
      </c>
      <c r="E2447" t="s">
        <v>286</v>
      </c>
      <c r="F2447" t="s">
        <v>287</v>
      </c>
      <c r="G2447" t="s">
        <v>288</v>
      </c>
      <c r="H2447" t="s">
        <v>289</v>
      </c>
      <c r="I2447">
        <v>82942780565</v>
      </c>
      <c r="J2447">
        <v>82942786520</v>
      </c>
      <c r="K2447">
        <f t="shared" si="77"/>
        <v>1.6541666666666666</v>
      </c>
      <c r="L2447" t="s">
        <v>5</v>
      </c>
      <c r="M2447">
        <v>866</v>
      </c>
      <c r="N2447">
        <v>866</v>
      </c>
      <c r="O2447">
        <v>866</v>
      </c>
      <c r="P2447">
        <f t="shared" si="78"/>
        <v>-1.0942587770315659</v>
      </c>
    </row>
    <row r="2448" spans="1:16">
      <c r="A2448">
        <v>18</v>
      </c>
      <c r="B2448" t="s">
        <v>0</v>
      </c>
      <c r="C2448">
        <v>30</v>
      </c>
      <c r="D2448">
        <v>3</v>
      </c>
      <c r="E2448" t="s">
        <v>204</v>
      </c>
      <c r="F2448" t="s">
        <v>205</v>
      </c>
      <c r="G2448" t="s">
        <v>206</v>
      </c>
      <c r="H2448" t="s">
        <v>207</v>
      </c>
      <c r="I2448">
        <v>82942794011</v>
      </c>
      <c r="J2448">
        <v>82942809642</v>
      </c>
      <c r="K2448">
        <f t="shared" si="77"/>
        <v>4.3419444444444446</v>
      </c>
      <c r="L2448" t="s">
        <v>5</v>
      </c>
      <c r="M2448">
        <v>1434</v>
      </c>
      <c r="N2448">
        <v>1434</v>
      </c>
      <c r="O2448">
        <v>1434</v>
      </c>
      <c r="P2448">
        <f t="shared" si="78"/>
        <v>-0.32003675759448147</v>
      </c>
    </row>
    <row r="2449" spans="1:16">
      <c r="A2449">
        <v>18</v>
      </c>
      <c r="B2449" t="s">
        <v>0</v>
      </c>
      <c r="C2449">
        <v>30</v>
      </c>
      <c r="D2449">
        <v>8</v>
      </c>
      <c r="E2449" t="s">
        <v>155</v>
      </c>
      <c r="F2449" t="s">
        <v>156</v>
      </c>
      <c r="G2449" t="s">
        <v>157</v>
      </c>
      <c r="H2449" t="s">
        <v>158</v>
      </c>
      <c r="I2449">
        <v>82942797575</v>
      </c>
      <c r="J2449">
        <v>82942810860</v>
      </c>
      <c r="K2449">
        <f t="shared" si="77"/>
        <v>3.6902777777777778</v>
      </c>
      <c r="L2449" t="s">
        <v>5</v>
      </c>
      <c r="M2449">
        <v>1074</v>
      </c>
      <c r="N2449">
        <v>1074</v>
      </c>
      <c r="O2449">
        <v>1074</v>
      </c>
      <c r="P2449">
        <f t="shared" si="78"/>
        <v>-0.81074085442080257</v>
      </c>
    </row>
    <row r="2450" spans="1:16">
      <c r="A2450">
        <v>19</v>
      </c>
      <c r="B2450" t="s">
        <v>27</v>
      </c>
      <c r="C2450">
        <v>0</v>
      </c>
      <c r="D2450">
        <v>5</v>
      </c>
      <c r="E2450" t="s">
        <v>489</v>
      </c>
      <c r="F2450" t="s">
        <v>490</v>
      </c>
      <c r="G2450" t="s">
        <v>491</v>
      </c>
      <c r="H2450" t="s">
        <v>492</v>
      </c>
      <c r="J2450">
        <v>82942734517</v>
      </c>
      <c r="K2450">
        <f t="shared" si="77"/>
        <v>0</v>
      </c>
      <c r="L2450" t="s">
        <v>11</v>
      </c>
      <c r="M2450">
        <v>874</v>
      </c>
      <c r="N2450">
        <v>874</v>
      </c>
      <c r="O2450">
        <v>874</v>
      </c>
      <c r="P2450">
        <f t="shared" si="78"/>
        <v>-1.0008947349601041</v>
      </c>
    </row>
    <row r="2451" spans="1:16">
      <c r="A2451">
        <v>19</v>
      </c>
      <c r="B2451" t="s">
        <v>27</v>
      </c>
      <c r="C2451">
        <v>0</v>
      </c>
      <c r="D2451">
        <v>6</v>
      </c>
      <c r="E2451" t="s">
        <v>262</v>
      </c>
      <c r="F2451" t="s">
        <v>263</v>
      </c>
      <c r="G2451" t="s">
        <v>264</v>
      </c>
      <c r="H2451" t="s">
        <v>265</v>
      </c>
      <c r="J2451">
        <v>82942734873</v>
      </c>
      <c r="K2451">
        <f t="shared" si="77"/>
        <v>0</v>
      </c>
      <c r="L2451" t="s">
        <v>11</v>
      </c>
      <c r="M2451">
        <v>1410</v>
      </c>
      <c r="N2451">
        <v>1410</v>
      </c>
      <c r="O2451">
        <v>1410</v>
      </c>
      <c r="P2451">
        <f t="shared" si="78"/>
        <v>-0.51257562886055619</v>
      </c>
    </row>
    <row r="2452" spans="1:16">
      <c r="A2452">
        <v>19</v>
      </c>
      <c r="B2452" t="s">
        <v>27</v>
      </c>
      <c r="C2452">
        <v>0</v>
      </c>
      <c r="D2452">
        <v>3</v>
      </c>
      <c r="E2452" t="s">
        <v>204</v>
      </c>
      <c r="F2452" t="s">
        <v>205</v>
      </c>
      <c r="G2452" t="s">
        <v>206</v>
      </c>
      <c r="H2452" t="s">
        <v>207</v>
      </c>
      <c r="J2452">
        <v>82942762406</v>
      </c>
      <c r="K2452">
        <f t="shared" si="77"/>
        <v>0</v>
      </c>
      <c r="L2452" t="s">
        <v>11</v>
      </c>
      <c r="M2452">
        <v>890</v>
      </c>
      <c r="N2452">
        <v>890</v>
      </c>
      <c r="O2452">
        <v>890</v>
      </c>
      <c r="P2452">
        <f t="shared" si="78"/>
        <v>-0.98631804522578914</v>
      </c>
    </row>
    <row r="2453" spans="1:16">
      <c r="A2453">
        <v>19</v>
      </c>
      <c r="B2453" t="s">
        <v>27</v>
      </c>
      <c r="C2453">
        <v>0</v>
      </c>
      <c r="D2453">
        <v>1</v>
      </c>
      <c r="E2453" t="s">
        <v>286</v>
      </c>
      <c r="F2453" t="s">
        <v>287</v>
      </c>
      <c r="G2453" t="s">
        <v>288</v>
      </c>
      <c r="H2453" t="s">
        <v>289</v>
      </c>
      <c r="J2453">
        <v>82942763479</v>
      </c>
      <c r="K2453">
        <f t="shared" si="77"/>
        <v>0</v>
      </c>
      <c r="L2453" t="s">
        <v>11</v>
      </c>
      <c r="M2453">
        <v>1242</v>
      </c>
      <c r="N2453">
        <v>1242</v>
      </c>
      <c r="O2453">
        <v>1242</v>
      </c>
      <c r="P2453">
        <f t="shared" si="78"/>
        <v>-0.66563087107086227</v>
      </c>
    </row>
    <row r="2454" spans="1:16">
      <c r="A2454">
        <v>19</v>
      </c>
      <c r="B2454" t="s">
        <v>27</v>
      </c>
      <c r="C2454">
        <v>0</v>
      </c>
      <c r="D2454">
        <v>7</v>
      </c>
      <c r="E2454" t="s">
        <v>58</v>
      </c>
      <c r="F2454" t="s">
        <v>59</v>
      </c>
      <c r="G2454" t="s">
        <v>60</v>
      </c>
      <c r="H2454" t="s">
        <v>61</v>
      </c>
      <c r="J2454">
        <v>82942787145</v>
      </c>
      <c r="K2454">
        <f t="shared" si="77"/>
        <v>0</v>
      </c>
      <c r="L2454" t="s">
        <v>5</v>
      </c>
      <c r="M2454">
        <v>1866</v>
      </c>
      <c r="N2454">
        <v>1866</v>
      </c>
      <c r="O2454">
        <v>1866</v>
      </c>
      <c r="P2454">
        <f t="shared" si="78"/>
        <v>-9.7139971432582628E-2</v>
      </c>
    </row>
    <row r="2455" spans="1:16">
      <c r="A2455">
        <v>19</v>
      </c>
      <c r="B2455" t="s">
        <v>27</v>
      </c>
      <c r="C2455">
        <v>0</v>
      </c>
      <c r="D2455">
        <v>2</v>
      </c>
      <c r="E2455" t="s">
        <v>122</v>
      </c>
      <c r="F2455" t="s">
        <v>123</v>
      </c>
      <c r="G2455" t="s">
        <v>124</v>
      </c>
      <c r="H2455" t="s">
        <v>125</v>
      </c>
      <c r="J2455">
        <v>82942788074</v>
      </c>
      <c r="K2455">
        <f t="shared" si="77"/>
        <v>0</v>
      </c>
      <c r="L2455" t="s">
        <v>11</v>
      </c>
      <c r="M2455">
        <v>1082</v>
      </c>
      <c r="N2455">
        <v>1082</v>
      </c>
      <c r="O2455">
        <v>1082</v>
      </c>
      <c r="P2455">
        <f t="shared" si="78"/>
        <v>-0.8113977684140109</v>
      </c>
    </row>
    <row r="2456" spans="1:16">
      <c r="A2456">
        <v>19</v>
      </c>
      <c r="B2456" t="s">
        <v>27</v>
      </c>
      <c r="C2456">
        <v>0</v>
      </c>
      <c r="D2456">
        <v>4</v>
      </c>
      <c r="E2456" t="s">
        <v>434</v>
      </c>
      <c r="F2456" t="s">
        <v>435</v>
      </c>
      <c r="G2456" t="s">
        <v>436</v>
      </c>
      <c r="H2456" t="s">
        <v>437</v>
      </c>
      <c r="J2456">
        <v>82942816247</v>
      </c>
      <c r="K2456">
        <f t="shared" si="77"/>
        <v>0</v>
      </c>
      <c r="L2456" t="s">
        <v>11</v>
      </c>
      <c r="M2456">
        <v>1146</v>
      </c>
      <c r="N2456">
        <v>1146</v>
      </c>
      <c r="O2456">
        <v>1146</v>
      </c>
      <c r="P2456">
        <f t="shared" si="78"/>
        <v>-0.75309100947675145</v>
      </c>
    </row>
    <row r="2457" spans="1:16">
      <c r="A2457">
        <v>19</v>
      </c>
      <c r="B2457" t="s">
        <v>27</v>
      </c>
      <c r="C2457">
        <v>0</v>
      </c>
      <c r="D2457">
        <v>8</v>
      </c>
      <c r="E2457" t="s">
        <v>155</v>
      </c>
      <c r="F2457" t="s">
        <v>156</v>
      </c>
      <c r="G2457" t="s">
        <v>157</v>
      </c>
      <c r="H2457" t="s">
        <v>158</v>
      </c>
      <c r="J2457">
        <v>82942818297</v>
      </c>
      <c r="K2457">
        <f t="shared" si="77"/>
        <v>0</v>
      </c>
      <c r="L2457" t="s">
        <v>11</v>
      </c>
      <c r="M2457">
        <v>907</v>
      </c>
      <c r="N2457">
        <v>907</v>
      </c>
      <c r="O2457">
        <v>907</v>
      </c>
      <c r="P2457">
        <f t="shared" si="78"/>
        <v>-0.9708303123830796</v>
      </c>
    </row>
    <row r="2458" spans="1:16">
      <c r="A2458">
        <v>19</v>
      </c>
      <c r="B2458" t="s">
        <v>27</v>
      </c>
      <c r="C2458">
        <v>3</v>
      </c>
      <c r="D2458">
        <v>28</v>
      </c>
      <c r="E2458" t="s">
        <v>350</v>
      </c>
      <c r="F2458" t="s">
        <v>351</v>
      </c>
      <c r="G2458" t="s">
        <v>352</v>
      </c>
      <c r="H2458" t="s">
        <v>353</v>
      </c>
      <c r="I2458">
        <v>82942718140</v>
      </c>
      <c r="J2458">
        <v>82942733507</v>
      </c>
      <c r="K2458">
        <f t="shared" si="77"/>
        <v>4.2686111111111114</v>
      </c>
      <c r="L2458" t="s">
        <v>11</v>
      </c>
      <c r="M2458">
        <v>1018</v>
      </c>
      <c r="N2458">
        <v>1018</v>
      </c>
      <c r="O2458">
        <v>1018</v>
      </c>
      <c r="P2458">
        <f t="shared" si="78"/>
        <v>-0.86970452735127035</v>
      </c>
    </row>
    <row r="2459" spans="1:16">
      <c r="A2459">
        <v>19</v>
      </c>
      <c r="B2459" t="s">
        <v>27</v>
      </c>
      <c r="C2459">
        <v>3</v>
      </c>
      <c r="D2459">
        <v>27</v>
      </c>
      <c r="E2459" t="s">
        <v>79</v>
      </c>
      <c r="F2459" t="s">
        <v>80</v>
      </c>
      <c r="G2459" t="s">
        <v>81</v>
      </c>
      <c r="H2459" t="s">
        <v>82</v>
      </c>
      <c r="I2459">
        <v>82942728833</v>
      </c>
      <c r="J2459">
        <v>82942736493</v>
      </c>
      <c r="K2459">
        <f t="shared" si="77"/>
        <v>2.1277777777777778</v>
      </c>
      <c r="L2459" t="s">
        <v>11</v>
      </c>
      <c r="M2459">
        <v>1826</v>
      </c>
      <c r="N2459">
        <v>1826</v>
      </c>
      <c r="O2459">
        <v>1826</v>
      </c>
      <c r="P2459">
        <f t="shared" si="78"/>
        <v>-0.13358169576836978</v>
      </c>
    </row>
    <row r="2460" spans="1:16">
      <c r="A2460">
        <v>19</v>
      </c>
      <c r="B2460" t="s">
        <v>27</v>
      </c>
      <c r="C2460">
        <v>3</v>
      </c>
      <c r="D2460">
        <v>32</v>
      </c>
      <c r="E2460" t="s">
        <v>171</v>
      </c>
      <c r="F2460" t="s">
        <v>172</v>
      </c>
      <c r="G2460" t="s">
        <v>173</v>
      </c>
      <c r="H2460" t="s">
        <v>174</v>
      </c>
      <c r="I2460">
        <v>82942742537</v>
      </c>
      <c r="J2460">
        <v>82942760962</v>
      </c>
      <c r="K2460">
        <f t="shared" si="77"/>
        <v>5.1180555555555554</v>
      </c>
      <c r="L2460" t="s">
        <v>11</v>
      </c>
      <c r="M2460">
        <v>1074</v>
      </c>
      <c r="N2460">
        <v>1074</v>
      </c>
      <c r="O2460">
        <v>1074</v>
      </c>
      <c r="P2460">
        <f t="shared" si="78"/>
        <v>-0.81868611328116825</v>
      </c>
    </row>
    <row r="2461" spans="1:16">
      <c r="A2461">
        <v>19</v>
      </c>
      <c r="B2461" t="s">
        <v>27</v>
      </c>
      <c r="C2461">
        <v>3</v>
      </c>
      <c r="D2461">
        <v>31</v>
      </c>
      <c r="E2461" t="s">
        <v>418</v>
      </c>
      <c r="F2461" t="s">
        <v>419</v>
      </c>
      <c r="G2461" t="s">
        <v>420</v>
      </c>
      <c r="H2461" t="s">
        <v>421</v>
      </c>
      <c r="I2461">
        <v>82942747883</v>
      </c>
      <c r="J2461">
        <v>82942761406</v>
      </c>
      <c r="K2461">
        <f t="shared" si="77"/>
        <v>3.7563888888888886</v>
      </c>
      <c r="L2461" t="s">
        <v>11</v>
      </c>
      <c r="M2461">
        <v>1251</v>
      </c>
      <c r="N2461">
        <v>1251</v>
      </c>
      <c r="O2461">
        <v>1251</v>
      </c>
      <c r="P2461">
        <f t="shared" si="78"/>
        <v>-0.65743148309531008</v>
      </c>
    </row>
    <row r="2462" spans="1:16">
      <c r="A2462">
        <v>19</v>
      </c>
      <c r="B2462" t="s">
        <v>27</v>
      </c>
      <c r="C2462">
        <v>3</v>
      </c>
      <c r="D2462">
        <v>30</v>
      </c>
      <c r="E2462" t="s">
        <v>468</v>
      </c>
      <c r="F2462" t="s">
        <v>469</v>
      </c>
      <c r="G2462" t="s">
        <v>470</v>
      </c>
      <c r="H2462" t="s">
        <v>471</v>
      </c>
      <c r="I2462">
        <v>82942778408</v>
      </c>
      <c r="J2462">
        <v>82942788973</v>
      </c>
      <c r="K2462">
        <f t="shared" si="77"/>
        <v>2.9347222222222222</v>
      </c>
      <c r="L2462" t="s">
        <v>5</v>
      </c>
      <c r="M2462">
        <v>4875</v>
      </c>
      <c r="N2462">
        <v>4875</v>
      </c>
      <c r="O2462" t="s">
        <v>529</v>
      </c>
      <c r="P2462">
        <f t="shared" si="78"/>
        <v>2.6441887417270062</v>
      </c>
    </row>
    <row r="2463" spans="1:16">
      <c r="A2463">
        <v>19</v>
      </c>
      <c r="B2463" t="s">
        <v>27</v>
      </c>
      <c r="C2463">
        <v>3</v>
      </c>
      <c r="D2463">
        <v>25</v>
      </c>
      <c r="E2463" t="s">
        <v>118</v>
      </c>
      <c r="F2463" t="s">
        <v>119</v>
      </c>
      <c r="G2463" t="s">
        <v>120</v>
      </c>
      <c r="H2463" t="s">
        <v>121</v>
      </c>
      <c r="I2463">
        <v>82942778570</v>
      </c>
      <c r="J2463">
        <v>82942789839</v>
      </c>
      <c r="K2463">
        <f t="shared" si="77"/>
        <v>3.1302777777777777</v>
      </c>
      <c r="L2463" t="s">
        <v>11</v>
      </c>
      <c r="M2463">
        <v>1139</v>
      </c>
      <c r="N2463">
        <v>1139</v>
      </c>
      <c r="O2463">
        <v>1139</v>
      </c>
      <c r="P2463">
        <f t="shared" si="78"/>
        <v>-0.75946831123551417</v>
      </c>
    </row>
    <row r="2464" spans="1:16">
      <c r="A2464">
        <v>19</v>
      </c>
      <c r="B2464" t="s">
        <v>27</v>
      </c>
      <c r="C2464">
        <v>3</v>
      </c>
      <c r="D2464">
        <v>26</v>
      </c>
      <c r="E2464" t="s">
        <v>324</v>
      </c>
      <c r="F2464" t="s">
        <v>325</v>
      </c>
      <c r="G2464" t="s">
        <v>326</v>
      </c>
      <c r="H2464" t="s">
        <v>327</v>
      </c>
      <c r="I2464">
        <v>82942792448</v>
      </c>
      <c r="J2464">
        <v>82942814675</v>
      </c>
      <c r="K2464">
        <f t="shared" si="77"/>
        <v>6.1741666666666664</v>
      </c>
      <c r="L2464" t="s">
        <v>11</v>
      </c>
      <c r="M2464">
        <v>722</v>
      </c>
      <c r="N2464">
        <v>722</v>
      </c>
      <c r="O2464">
        <v>722</v>
      </c>
      <c r="P2464">
        <f t="shared" si="78"/>
        <v>-1.1393732874360953</v>
      </c>
    </row>
    <row r="2465" spans="1:16">
      <c r="A2465">
        <v>19</v>
      </c>
      <c r="B2465" t="s">
        <v>27</v>
      </c>
      <c r="C2465">
        <v>3</v>
      </c>
      <c r="D2465">
        <v>29</v>
      </c>
      <c r="E2465" t="s">
        <v>189</v>
      </c>
      <c r="F2465" t="s">
        <v>190</v>
      </c>
      <c r="G2465" t="s">
        <v>191</v>
      </c>
      <c r="H2465" t="s">
        <v>192</v>
      </c>
      <c r="I2465">
        <v>82942798442</v>
      </c>
      <c r="J2465">
        <v>82942815949</v>
      </c>
      <c r="K2465">
        <f t="shared" si="77"/>
        <v>4.8630555555555564</v>
      </c>
      <c r="L2465" t="s">
        <v>11</v>
      </c>
      <c r="M2465">
        <v>826</v>
      </c>
      <c r="N2465">
        <v>826</v>
      </c>
      <c r="O2465">
        <v>826</v>
      </c>
      <c r="P2465">
        <f t="shared" si="78"/>
        <v>-1.0446248041630486</v>
      </c>
    </row>
    <row r="2466" spans="1:16">
      <c r="A2466">
        <v>19</v>
      </c>
      <c r="B2466" t="s">
        <v>27</v>
      </c>
      <c r="C2466">
        <v>30</v>
      </c>
      <c r="D2466">
        <v>51</v>
      </c>
      <c r="E2466" t="s">
        <v>225</v>
      </c>
      <c r="F2466" t="s">
        <v>226</v>
      </c>
      <c r="G2466" t="s">
        <v>227</v>
      </c>
      <c r="H2466" t="s">
        <v>228</v>
      </c>
      <c r="I2466">
        <v>82942709230</v>
      </c>
      <c r="J2466">
        <v>82942732416</v>
      </c>
      <c r="K2466">
        <f t="shared" si="77"/>
        <v>6.440555555555556</v>
      </c>
      <c r="L2466" t="s">
        <v>11</v>
      </c>
      <c r="M2466">
        <v>1170</v>
      </c>
      <c r="N2466">
        <v>1170</v>
      </c>
      <c r="O2466">
        <v>1170</v>
      </c>
      <c r="P2466">
        <f t="shared" si="78"/>
        <v>-0.73122597487527907</v>
      </c>
    </row>
    <row r="2467" spans="1:16">
      <c r="A2467">
        <v>19</v>
      </c>
      <c r="B2467" t="s">
        <v>27</v>
      </c>
      <c r="C2467">
        <v>30</v>
      </c>
      <c r="D2467">
        <v>54</v>
      </c>
      <c r="E2467" t="s">
        <v>373</v>
      </c>
      <c r="F2467" t="s">
        <v>374</v>
      </c>
      <c r="G2467" t="s">
        <v>375</v>
      </c>
      <c r="H2467" t="s">
        <v>376</v>
      </c>
      <c r="I2467">
        <v>82942721705</v>
      </c>
      <c r="J2467">
        <v>82942734418</v>
      </c>
      <c r="K2467">
        <f t="shared" si="77"/>
        <v>3.5313888888888889</v>
      </c>
      <c r="L2467" t="s">
        <v>11</v>
      </c>
      <c r="M2467">
        <v>1154</v>
      </c>
      <c r="N2467">
        <v>1154</v>
      </c>
      <c r="O2467">
        <v>1154</v>
      </c>
      <c r="P2467">
        <f t="shared" si="78"/>
        <v>-0.74580266460959399</v>
      </c>
    </row>
    <row r="2468" spans="1:16">
      <c r="A2468">
        <v>19</v>
      </c>
      <c r="B2468" t="s">
        <v>27</v>
      </c>
      <c r="C2468">
        <v>30</v>
      </c>
      <c r="D2468">
        <v>55</v>
      </c>
      <c r="E2468" t="s">
        <v>28</v>
      </c>
      <c r="F2468" t="s">
        <v>29</v>
      </c>
      <c r="G2468" t="s">
        <v>30</v>
      </c>
      <c r="H2468" t="s">
        <v>31</v>
      </c>
      <c r="I2468">
        <v>82942746101</v>
      </c>
      <c r="J2468">
        <v>82942761193</v>
      </c>
      <c r="K2468">
        <f t="shared" si="77"/>
        <v>4.1922222222222221</v>
      </c>
      <c r="L2468" t="s">
        <v>11</v>
      </c>
      <c r="M2468">
        <v>3042</v>
      </c>
      <c r="N2468">
        <v>3042</v>
      </c>
      <c r="O2468">
        <v>3042</v>
      </c>
      <c r="P2468">
        <f t="shared" si="78"/>
        <v>0.9742467240395597</v>
      </c>
    </row>
    <row r="2469" spans="1:16">
      <c r="A2469">
        <v>19</v>
      </c>
      <c r="B2469" t="s">
        <v>27</v>
      </c>
      <c r="C2469">
        <v>30</v>
      </c>
      <c r="D2469">
        <v>56</v>
      </c>
      <c r="E2469" t="s">
        <v>377</v>
      </c>
      <c r="F2469" t="s">
        <v>378</v>
      </c>
      <c r="G2469" t="s">
        <v>379</v>
      </c>
      <c r="H2469" t="s">
        <v>380</v>
      </c>
      <c r="I2469">
        <v>82942749665</v>
      </c>
      <c r="J2469">
        <v>82942762577</v>
      </c>
      <c r="K2469">
        <f t="shared" si="77"/>
        <v>3.5866666666666664</v>
      </c>
      <c r="L2469" t="s">
        <v>11</v>
      </c>
      <c r="M2469">
        <v>2058</v>
      </c>
      <c r="N2469">
        <v>2058</v>
      </c>
      <c r="O2469">
        <v>2058</v>
      </c>
      <c r="P2469">
        <f t="shared" si="78"/>
        <v>7.7780305379195711E-2</v>
      </c>
    </row>
    <row r="2470" spans="1:16">
      <c r="A2470">
        <v>19</v>
      </c>
      <c r="B2470" t="s">
        <v>27</v>
      </c>
      <c r="C2470">
        <v>30</v>
      </c>
      <c r="D2470">
        <v>49</v>
      </c>
      <c r="E2470" t="s">
        <v>507</v>
      </c>
      <c r="F2470" t="s">
        <v>508</v>
      </c>
      <c r="G2470" t="s">
        <v>509</v>
      </c>
      <c r="H2470" t="s">
        <v>510</v>
      </c>
      <c r="I2470">
        <v>82942766419</v>
      </c>
      <c r="J2470">
        <v>82942786261</v>
      </c>
      <c r="K2470">
        <f t="shared" si="77"/>
        <v>5.5116666666666667</v>
      </c>
      <c r="L2470" t="s">
        <v>11</v>
      </c>
      <c r="M2470">
        <v>2380</v>
      </c>
      <c r="N2470">
        <v>2380</v>
      </c>
      <c r="O2470">
        <v>2380</v>
      </c>
      <c r="P2470">
        <f t="shared" si="78"/>
        <v>0.37113618628228229</v>
      </c>
    </row>
    <row r="2471" spans="1:16">
      <c r="A2471">
        <v>19</v>
      </c>
      <c r="B2471" t="s">
        <v>27</v>
      </c>
      <c r="C2471">
        <v>30</v>
      </c>
      <c r="D2471">
        <v>52</v>
      </c>
      <c r="E2471" t="s">
        <v>499</v>
      </c>
      <c r="F2471" t="s">
        <v>500</v>
      </c>
      <c r="G2471" t="s">
        <v>501</v>
      </c>
      <c r="H2471" t="s">
        <v>502</v>
      </c>
      <c r="I2471">
        <v>82942782297</v>
      </c>
      <c r="J2471">
        <v>82942790848</v>
      </c>
      <c r="K2471">
        <f t="shared" si="77"/>
        <v>2.3752777777777778</v>
      </c>
      <c r="L2471" t="s">
        <v>11</v>
      </c>
      <c r="M2471">
        <v>827</v>
      </c>
      <c r="N2471">
        <v>827</v>
      </c>
      <c r="O2471">
        <v>827</v>
      </c>
      <c r="P2471">
        <f t="shared" si="78"/>
        <v>-1.0437137610546539</v>
      </c>
    </row>
    <row r="2472" spans="1:16">
      <c r="A2472">
        <v>19</v>
      </c>
      <c r="B2472" t="s">
        <v>27</v>
      </c>
      <c r="C2472">
        <v>30</v>
      </c>
      <c r="D2472">
        <v>50</v>
      </c>
      <c r="E2472" t="s">
        <v>75</v>
      </c>
      <c r="F2472" t="s">
        <v>76</v>
      </c>
      <c r="G2472" t="s">
        <v>77</v>
      </c>
      <c r="H2472" t="s">
        <v>78</v>
      </c>
      <c r="I2472">
        <v>82942800711</v>
      </c>
      <c r="J2472">
        <v>82942816579</v>
      </c>
      <c r="K2472">
        <f t="shared" si="77"/>
        <v>4.4077777777777776</v>
      </c>
      <c r="L2472" t="s">
        <v>11</v>
      </c>
      <c r="M2472">
        <v>930</v>
      </c>
      <c r="N2472">
        <v>930</v>
      </c>
      <c r="O2472">
        <v>930</v>
      </c>
      <c r="P2472">
        <f t="shared" si="78"/>
        <v>-0.94987632089000207</v>
      </c>
    </row>
    <row r="2473" spans="1:16">
      <c r="A2473">
        <v>19</v>
      </c>
      <c r="B2473" t="s">
        <v>27</v>
      </c>
      <c r="C2473">
        <v>30</v>
      </c>
      <c r="D2473">
        <v>53</v>
      </c>
      <c r="E2473" t="s">
        <v>218</v>
      </c>
      <c r="F2473" t="s">
        <v>219</v>
      </c>
      <c r="G2473" t="s">
        <v>220</v>
      </c>
      <c r="H2473" t="s">
        <v>221</v>
      </c>
      <c r="I2473">
        <v>82942803951</v>
      </c>
      <c r="J2473">
        <v>82942817929</v>
      </c>
      <c r="K2473">
        <f t="shared" si="77"/>
        <v>3.8827777777777777</v>
      </c>
      <c r="L2473" t="s">
        <v>11</v>
      </c>
      <c r="M2473">
        <v>978</v>
      </c>
      <c r="N2473">
        <v>978</v>
      </c>
      <c r="O2473">
        <v>978</v>
      </c>
      <c r="P2473">
        <f t="shared" si="78"/>
        <v>-0.90614625168705742</v>
      </c>
    </row>
    <row r="2474" spans="1:16">
      <c r="A2474">
        <v>19</v>
      </c>
      <c r="B2474" t="s">
        <v>12</v>
      </c>
      <c r="C2474">
        <v>0</v>
      </c>
      <c r="E2474" t="s">
        <v>222</v>
      </c>
      <c r="F2474" t="s">
        <v>223</v>
      </c>
      <c r="H2474" t="s">
        <v>224</v>
      </c>
      <c r="J2474">
        <v>82942732785</v>
      </c>
      <c r="K2474">
        <f t="shared" si="77"/>
        <v>0</v>
      </c>
      <c r="L2474" t="s">
        <v>11</v>
      </c>
      <c r="M2474">
        <v>1090</v>
      </c>
      <c r="N2474">
        <v>1090</v>
      </c>
      <c r="O2474">
        <v>1090</v>
      </c>
      <c r="P2474">
        <f t="shared" si="78"/>
        <v>-0.80410942354685344</v>
      </c>
    </row>
    <row r="2475" spans="1:16">
      <c r="A2475">
        <v>19</v>
      </c>
      <c r="B2475" t="s">
        <v>12</v>
      </c>
      <c r="C2475">
        <v>0</v>
      </c>
      <c r="E2475" t="s">
        <v>111</v>
      </c>
      <c r="F2475" t="s">
        <v>112</v>
      </c>
      <c r="H2475" t="s">
        <v>113</v>
      </c>
      <c r="J2475">
        <v>82942732881</v>
      </c>
      <c r="K2475">
        <f t="shared" si="77"/>
        <v>0</v>
      </c>
      <c r="L2475" t="s">
        <v>11</v>
      </c>
      <c r="M2475">
        <v>1026</v>
      </c>
      <c r="N2475">
        <v>1026</v>
      </c>
      <c r="O2475">
        <v>1026</v>
      </c>
      <c r="P2475">
        <f t="shared" si="78"/>
        <v>-0.86241618248411289</v>
      </c>
    </row>
    <row r="2476" spans="1:16">
      <c r="A2476">
        <v>19</v>
      </c>
      <c r="B2476" t="s">
        <v>12</v>
      </c>
      <c r="C2476">
        <v>0</v>
      </c>
      <c r="E2476" t="s">
        <v>405</v>
      </c>
      <c r="F2476" t="s">
        <v>406</v>
      </c>
      <c r="H2476" t="s">
        <v>407</v>
      </c>
      <c r="J2476">
        <v>82942733694</v>
      </c>
      <c r="K2476">
        <f t="shared" si="77"/>
        <v>0</v>
      </c>
      <c r="L2476" t="s">
        <v>11</v>
      </c>
      <c r="M2476">
        <v>3538</v>
      </c>
      <c r="N2476">
        <v>3538</v>
      </c>
      <c r="O2476">
        <v>3538</v>
      </c>
      <c r="P2476">
        <f t="shared" si="78"/>
        <v>1.4261241058033205</v>
      </c>
    </row>
    <row r="2477" spans="1:16">
      <c r="A2477">
        <v>19</v>
      </c>
      <c r="B2477" t="s">
        <v>12</v>
      </c>
      <c r="C2477">
        <v>0</v>
      </c>
      <c r="E2477" t="s">
        <v>98</v>
      </c>
      <c r="F2477" t="s">
        <v>99</v>
      </c>
      <c r="H2477" t="s">
        <v>100</v>
      </c>
      <c r="J2477">
        <v>82942759417</v>
      </c>
      <c r="K2477">
        <f t="shared" si="77"/>
        <v>0</v>
      </c>
      <c r="L2477" t="s">
        <v>11</v>
      </c>
      <c r="M2477">
        <v>2091</v>
      </c>
      <c r="N2477">
        <v>2091</v>
      </c>
      <c r="O2477">
        <v>2091</v>
      </c>
      <c r="P2477">
        <f t="shared" si="78"/>
        <v>0.1078447279562201</v>
      </c>
    </row>
    <row r="2478" spans="1:16">
      <c r="A2478">
        <v>19</v>
      </c>
      <c r="B2478" t="s">
        <v>12</v>
      </c>
      <c r="C2478">
        <v>0</v>
      </c>
      <c r="E2478" t="s">
        <v>340</v>
      </c>
      <c r="F2478" t="s">
        <v>341</v>
      </c>
      <c r="H2478" t="s">
        <v>342</v>
      </c>
      <c r="J2478">
        <v>82942760825</v>
      </c>
      <c r="K2478">
        <f t="shared" si="77"/>
        <v>0</v>
      </c>
      <c r="L2478" t="s">
        <v>11</v>
      </c>
      <c r="M2478">
        <v>1779</v>
      </c>
      <c r="N2478">
        <v>1779</v>
      </c>
      <c r="O2478">
        <v>1779</v>
      </c>
      <c r="P2478">
        <f t="shared" si="78"/>
        <v>-0.17640072186291969</v>
      </c>
    </row>
    <row r="2479" spans="1:16">
      <c r="A2479">
        <v>19</v>
      </c>
      <c r="B2479" t="s">
        <v>12</v>
      </c>
      <c r="C2479">
        <v>0</v>
      </c>
      <c r="E2479" t="s">
        <v>486</v>
      </c>
      <c r="F2479" t="s">
        <v>487</v>
      </c>
      <c r="H2479" t="s">
        <v>488</v>
      </c>
      <c r="J2479">
        <v>82942763394</v>
      </c>
      <c r="K2479">
        <f t="shared" si="77"/>
        <v>0</v>
      </c>
      <c r="L2479" t="s">
        <v>11</v>
      </c>
      <c r="M2479">
        <v>922</v>
      </c>
      <c r="N2479">
        <v>922</v>
      </c>
      <c r="O2479">
        <v>922</v>
      </c>
      <c r="P2479">
        <f t="shared" si="78"/>
        <v>-0.95716466575715942</v>
      </c>
    </row>
    <row r="2480" spans="1:16">
      <c r="A2480">
        <v>19</v>
      </c>
      <c r="B2480" t="s">
        <v>12</v>
      </c>
      <c r="C2480">
        <v>0</v>
      </c>
      <c r="E2480" t="s">
        <v>472</v>
      </c>
      <c r="F2480" t="s">
        <v>473</v>
      </c>
      <c r="H2480" t="s">
        <v>474</v>
      </c>
      <c r="J2480">
        <v>82942789541</v>
      </c>
      <c r="K2480">
        <f t="shared" si="77"/>
        <v>0</v>
      </c>
      <c r="L2480" t="s">
        <v>11</v>
      </c>
      <c r="M2480">
        <v>802</v>
      </c>
      <c r="N2480">
        <v>802</v>
      </c>
      <c r="O2480">
        <v>802</v>
      </c>
      <c r="P2480">
        <f t="shared" si="78"/>
        <v>-1.066489838764521</v>
      </c>
    </row>
    <row r="2481" spans="1:16">
      <c r="A2481">
        <v>19</v>
      </c>
      <c r="B2481" t="s">
        <v>12</v>
      </c>
      <c r="C2481">
        <v>0</v>
      </c>
      <c r="E2481" t="s">
        <v>455</v>
      </c>
      <c r="F2481" t="s">
        <v>456</v>
      </c>
      <c r="H2481" t="s">
        <v>457</v>
      </c>
      <c r="J2481">
        <v>82942790138</v>
      </c>
      <c r="K2481">
        <f t="shared" si="77"/>
        <v>0</v>
      </c>
      <c r="L2481" t="s">
        <v>11</v>
      </c>
      <c r="M2481">
        <v>5659</v>
      </c>
      <c r="N2481" t="s">
        <v>529</v>
      </c>
      <c r="O2481" t="s">
        <v>529</v>
      </c>
      <c r="P2481" t="e">
        <f t="shared" si="78"/>
        <v>#VALUE!</v>
      </c>
    </row>
    <row r="2482" spans="1:16">
      <c r="A2482">
        <v>19</v>
      </c>
      <c r="B2482" t="s">
        <v>12</v>
      </c>
      <c r="C2482">
        <v>0</v>
      </c>
      <c r="E2482" t="s">
        <v>367</v>
      </c>
      <c r="F2482" t="s">
        <v>368</v>
      </c>
      <c r="H2482" t="s">
        <v>369</v>
      </c>
      <c r="J2482">
        <v>82942791517</v>
      </c>
      <c r="K2482">
        <f t="shared" si="77"/>
        <v>0</v>
      </c>
      <c r="L2482" t="s">
        <v>11</v>
      </c>
      <c r="M2482">
        <v>3242</v>
      </c>
      <c r="N2482">
        <v>3242</v>
      </c>
      <c r="O2482">
        <v>3242</v>
      </c>
      <c r="P2482">
        <f t="shared" si="78"/>
        <v>1.1564553457184954</v>
      </c>
    </row>
    <row r="2483" spans="1:16">
      <c r="A2483">
        <v>19</v>
      </c>
      <c r="B2483" t="s">
        <v>12</v>
      </c>
      <c r="C2483">
        <v>0</v>
      </c>
      <c r="E2483" t="s">
        <v>283</v>
      </c>
      <c r="F2483" t="s">
        <v>284</v>
      </c>
      <c r="H2483" t="s">
        <v>285</v>
      </c>
      <c r="J2483">
        <v>82942815038</v>
      </c>
      <c r="K2483">
        <f t="shared" si="77"/>
        <v>0</v>
      </c>
      <c r="L2483" t="s">
        <v>11</v>
      </c>
      <c r="M2483">
        <v>1219</v>
      </c>
      <c r="N2483">
        <v>1219</v>
      </c>
      <c r="O2483">
        <v>1219</v>
      </c>
      <c r="P2483">
        <f t="shared" si="78"/>
        <v>-0.6865848625639398</v>
      </c>
    </row>
    <row r="2484" spans="1:16">
      <c r="A2484">
        <v>19</v>
      </c>
      <c r="B2484" t="s">
        <v>12</v>
      </c>
      <c r="C2484">
        <v>0</v>
      </c>
      <c r="E2484" t="s">
        <v>296</v>
      </c>
      <c r="F2484" t="s">
        <v>297</v>
      </c>
      <c r="H2484" t="s">
        <v>298</v>
      </c>
      <c r="J2484">
        <v>82942817091</v>
      </c>
      <c r="K2484">
        <f t="shared" si="77"/>
        <v>0</v>
      </c>
      <c r="L2484" t="s">
        <v>11</v>
      </c>
      <c r="M2484">
        <v>1115</v>
      </c>
      <c r="N2484">
        <v>1115</v>
      </c>
      <c r="O2484">
        <v>1115</v>
      </c>
      <c r="P2484">
        <f t="shared" si="78"/>
        <v>-0.78133334583698644</v>
      </c>
    </row>
    <row r="2485" spans="1:16">
      <c r="A2485">
        <v>19</v>
      </c>
      <c r="B2485" t="s">
        <v>12</v>
      </c>
      <c r="C2485">
        <v>0</v>
      </c>
      <c r="E2485" t="s">
        <v>358</v>
      </c>
      <c r="F2485" t="s">
        <v>359</v>
      </c>
      <c r="H2485" t="s">
        <v>360</v>
      </c>
      <c r="J2485">
        <v>82942817626</v>
      </c>
      <c r="K2485">
        <f t="shared" si="77"/>
        <v>0</v>
      </c>
      <c r="L2485" t="s">
        <v>11</v>
      </c>
      <c r="M2485">
        <v>4546</v>
      </c>
      <c r="N2485">
        <v>4546</v>
      </c>
      <c r="O2485" t="s">
        <v>529</v>
      </c>
      <c r="P2485">
        <f t="shared" si="78"/>
        <v>2.3444555590651568</v>
      </c>
    </row>
    <row r="2486" spans="1:16">
      <c r="A2486">
        <v>19</v>
      </c>
      <c r="B2486" t="s">
        <v>12</v>
      </c>
      <c r="C2486">
        <v>3</v>
      </c>
      <c r="E2486" t="s">
        <v>290</v>
      </c>
      <c r="F2486" t="s">
        <v>291</v>
      </c>
      <c r="H2486" t="s">
        <v>292</v>
      </c>
      <c r="I2486">
        <v>82942710850</v>
      </c>
      <c r="J2486">
        <v>82942732517</v>
      </c>
      <c r="K2486">
        <f t="shared" si="77"/>
        <v>6.0186111111111114</v>
      </c>
      <c r="L2486" t="s">
        <v>11</v>
      </c>
      <c r="M2486">
        <v>1011</v>
      </c>
      <c r="N2486">
        <v>1011</v>
      </c>
      <c r="O2486">
        <v>1011</v>
      </c>
      <c r="P2486">
        <f t="shared" si="78"/>
        <v>-0.87608182911003307</v>
      </c>
    </row>
    <row r="2487" spans="1:16">
      <c r="A2487">
        <v>19</v>
      </c>
      <c r="B2487" t="s">
        <v>12</v>
      </c>
      <c r="C2487">
        <v>3</v>
      </c>
      <c r="E2487" t="s">
        <v>41</v>
      </c>
      <c r="F2487" t="s">
        <v>42</v>
      </c>
      <c r="H2487" t="s">
        <v>43</v>
      </c>
      <c r="I2487">
        <v>82942716034</v>
      </c>
      <c r="J2487">
        <v>82942733082</v>
      </c>
      <c r="K2487">
        <f t="shared" si="77"/>
        <v>4.7355555555555551</v>
      </c>
      <c r="L2487" t="s">
        <v>5</v>
      </c>
      <c r="M2487">
        <v>4498</v>
      </c>
      <c r="N2487">
        <v>4498</v>
      </c>
      <c r="O2487">
        <v>4498</v>
      </c>
      <c r="P2487">
        <f t="shared" si="78"/>
        <v>2.300725489862212</v>
      </c>
    </row>
    <row r="2488" spans="1:16">
      <c r="A2488">
        <v>19</v>
      </c>
      <c r="B2488" t="s">
        <v>12</v>
      </c>
      <c r="C2488">
        <v>3</v>
      </c>
      <c r="E2488" t="s">
        <v>465</v>
      </c>
      <c r="F2488" t="s">
        <v>466</v>
      </c>
      <c r="H2488" t="s">
        <v>467</v>
      </c>
      <c r="I2488">
        <v>82942718302</v>
      </c>
      <c r="J2488">
        <v>82942733598</v>
      </c>
      <c r="K2488">
        <f t="shared" si="77"/>
        <v>4.2488888888888887</v>
      </c>
      <c r="L2488" t="s">
        <v>11</v>
      </c>
      <c r="M2488">
        <v>1099</v>
      </c>
      <c r="N2488">
        <v>1099</v>
      </c>
      <c r="O2488">
        <v>1099</v>
      </c>
      <c r="P2488">
        <f t="shared" si="78"/>
        <v>-0.79591003557130136</v>
      </c>
    </row>
    <row r="2489" spans="1:16">
      <c r="A2489">
        <v>19</v>
      </c>
      <c r="B2489" t="s">
        <v>12</v>
      </c>
      <c r="C2489">
        <v>3</v>
      </c>
      <c r="E2489" t="s">
        <v>233</v>
      </c>
      <c r="F2489" t="s">
        <v>234</v>
      </c>
      <c r="H2489" t="s">
        <v>235</v>
      </c>
      <c r="I2489">
        <v>82942737514</v>
      </c>
      <c r="J2489">
        <v>82942759224</v>
      </c>
      <c r="K2489">
        <f t="shared" si="77"/>
        <v>6.030555555555555</v>
      </c>
      <c r="L2489" t="s">
        <v>11</v>
      </c>
      <c r="M2489">
        <v>2714</v>
      </c>
      <c r="N2489">
        <v>2714</v>
      </c>
      <c r="O2489">
        <v>2714</v>
      </c>
      <c r="P2489">
        <f t="shared" si="78"/>
        <v>0.67542458448610498</v>
      </c>
    </row>
    <row r="2490" spans="1:16">
      <c r="A2490">
        <v>19</v>
      </c>
      <c r="B2490" t="s">
        <v>12</v>
      </c>
      <c r="C2490">
        <v>3</v>
      </c>
      <c r="E2490" t="s">
        <v>65</v>
      </c>
      <c r="F2490" t="s">
        <v>66</v>
      </c>
      <c r="H2490" t="s">
        <v>67</v>
      </c>
      <c r="I2490">
        <v>82942751609</v>
      </c>
      <c r="J2490">
        <v>82942763189</v>
      </c>
      <c r="K2490">
        <f t="shared" si="77"/>
        <v>3.2166666666666668</v>
      </c>
      <c r="L2490" t="s">
        <v>11</v>
      </c>
      <c r="M2490">
        <v>2914</v>
      </c>
      <c r="N2490">
        <v>2914</v>
      </c>
      <c r="O2490">
        <v>2914</v>
      </c>
      <c r="P2490">
        <f t="shared" si="78"/>
        <v>0.8576332061650408</v>
      </c>
    </row>
    <row r="2491" spans="1:16">
      <c r="A2491">
        <v>19</v>
      </c>
      <c r="B2491" t="s">
        <v>12</v>
      </c>
      <c r="C2491">
        <v>3</v>
      </c>
      <c r="E2491" t="s">
        <v>321</v>
      </c>
      <c r="F2491" t="s">
        <v>322</v>
      </c>
      <c r="H2491" t="s">
        <v>323</v>
      </c>
      <c r="I2491">
        <v>82942755174</v>
      </c>
      <c r="J2491">
        <v>82942764378</v>
      </c>
      <c r="K2491">
        <f t="shared" si="77"/>
        <v>2.5566666666666666</v>
      </c>
      <c r="L2491" t="s">
        <v>5</v>
      </c>
      <c r="M2491">
        <v>1482</v>
      </c>
      <c r="N2491">
        <v>1482</v>
      </c>
      <c r="O2491">
        <v>1482</v>
      </c>
      <c r="P2491">
        <f t="shared" si="78"/>
        <v>-0.44698052505613933</v>
      </c>
    </row>
    <row r="2492" spans="1:16">
      <c r="A2492">
        <v>19</v>
      </c>
      <c r="B2492" t="s">
        <v>12</v>
      </c>
      <c r="C2492">
        <v>3</v>
      </c>
      <c r="E2492" t="s">
        <v>95</v>
      </c>
      <c r="F2492" t="s">
        <v>96</v>
      </c>
      <c r="H2492" t="s">
        <v>97</v>
      </c>
      <c r="I2492">
        <v>82942769660</v>
      </c>
      <c r="J2492">
        <v>82942787579</v>
      </c>
      <c r="K2492">
        <f t="shared" si="77"/>
        <v>4.9775</v>
      </c>
      <c r="L2492" t="s">
        <v>11</v>
      </c>
      <c r="M2492">
        <v>1570</v>
      </c>
      <c r="N2492">
        <v>1570</v>
      </c>
      <c r="O2492">
        <v>1570</v>
      </c>
      <c r="P2492">
        <f t="shared" si="78"/>
        <v>-0.36680873151740756</v>
      </c>
    </row>
    <row r="2493" spans="1:16">
      <c r="A2493">
        <v>19</v>
      </c>
      <c r="B2493" t="s">
        <v>12</v>
      </c>
      <c r="C2493">
        <v>3</v>
      </c>
      <c r="E2493" t="s">
        <v>249</v>
      </c>
      <c r="F2493" t="s">
        <v>250</v>
      </c>
      <c r="H2493" t="s">
        <v>251</v>
      </c>
      <c r="I2493">
        <v>82942776464</v>
      </c>
      <c r="J2493">
        <v>82942788877</v>
      </c>
      <c r="K2493">
        <f t="shared" si="77"/>
        <v>3.4480555555555554</v>
      </c>
      <c r="L2493" t="s">
        <v>11</v>
      </c>
      <c r="M2493">
        <v>1098</v>
      </c>
      <c r="N2493">
        <v>1098</v>
      </c>
      <c r="O2493">
        <v>1098</v>
      </c>
      <c r="P2493">
        <f t="shared" si="78"/>
        <v>-0.79682107867969598</v>
      </c>
    </row>
    <row r="2494" spans="1:16">
      <c r="A2494">
        <v>19</v>
      </c>
      <c r="B2494" t="s">
        <v>12</v>
      </c>
      <c r="C2494">
        <v>3</v>
      </c>
      <c r="E2494" t="s">
        <v>179</v>
      </c>
      <c r="F2494" t="s">
        <v>180</v>
      </c>
      <c r="H2494" t="s">
        <v>181</v>
      </c>
      <c r="I2494">
        <v>82942784079</v>
      </c>
      <c r="J2494">
        <v>82942792110</v>
      </c>
      <c r="K2494">
        <f t="shared" si="77"/>
        <v>2.2308333333333334</v>
      </c>
      <c r="L2494" t="s">
        <v>11</v>
      </c>
      <c r="M2494">
        <v>714</v>
      </c>
      <c r="N2494">
        <v>714</v>
      </c>
      <c r="O2494">
        <v>714</v>
      </c>
      <c r="P2494">
        <f t="shared" si="78"/>
        <v>-1.1466616323032526</v>
      </c>
    </row>
    <row r="2495" spans="1:16">
      <c r="A2495">
        <v>19</v>
      </c>
      <c r="B2495" t="s">
        <v>12</v>
      </c>
      <c r="C2495">
        <v>3</v>
      </c>
      <c r="E2495" t="s">
        <v>370</v>
      </c>
      <c r="F2495" t="s">
        <v>371</v>
      </c>
      <c r="H2495" t="s">
        <v>372</v>
      </c>
      <c r="I2495">
        <v>82942792610</v>
      </c>
      <c r="J2495">
        <v>82942814748</v>
      </c>
      <c r="K2495">
        <f t="shared" si="77"/>
        <v>6.1494444444444438</v>
      </c>
      <c r="L2495" t="s">
        <v>11</v>
      </c>
      <c r="M2495">
        <v>810</v>
      </c>
      <c r="N2495">
        <v>810</v>
      </c>
      <c r="O2495">
        <v>810</v>
      </c>
      <c r="P2495">
        <f t="shared" si="78"/>
        <v>-1.0592014938973635</v>
      </c>
    </row>
    <row r="2496" spans="1:16">
      <c r="A2496">
        <v>19</v>
      </c>
      <c r="B2496" t="s">
        <v>12</v>
      </c>
      <c r="C2496">
        <v>3</v>
      </c>
      <c r="E2496" t="s">
        <v>236</v>
      </c>
      <c r="F2496" t="s">
        <v>237</v>
      </c>
      <c r="H2496" t="s">
        <v>238</v>
      </c>
      <c r="I2496">
        <v>82942793096</v>
      </c>
      <c r="J2496">
        <v>82942815518</v>
      </c>
      <c r="K2496">
        <f t="shared" si="77"/>
        <v>6.2283333333333335</v>
      </c>
      <c r="L2496" t="s">
        <v>11</v>
      </c>
      <c r="M2496">
        <v>2034</v>
      </c>
      <c r="N2496">
        <v>2034</v>
      </c>
      <c r="O2496">
        <v>2034</v>
      </c>
      <c r="P2496">
        <f t="shared" si="78"/>
        <v>5.5915270777723416E-2</v>
      </c>
    </row>
    <row r="2497" spans="1:16">
      <c r="A2497">
        <v>19</v>
      </c>
      <c r="B2497" t="s">
        <v>12</v>
      </c>
      <c r="C2497">
        <v>3</v>
      </c>
      <c r="E2497" t="s">
        <v>493</v>
      </c>
      <c r="F2497" t="s">
        <v>494</v>
      </c>
      <c r="H2497" t="s">
        <v>495</v>
      </c>
      <c r="I2497">
        <v>82942807191</v>
      </c>
      <c r="J2497">
        <v>82942817268</v>
      </c>
      <c r="K2497">
        <f t="shared" si="77"/>
        <v>2.7991666666666664</v>
      </c>
      <c r="L2497" t="s">
        <v>11</v>
      </c>
      <c r="M2497">
        <v>2378</v>
      </c>
      <c r="N2497">
        <v>2378</v>
      </c>
      <c r="O2497">
        <v>2378</v>
      </c>
      <c r="P2497">
        <f t="shared" si="78"/>
        <v>0.36931410006549292</v>
      </c>
    </row>
    <row r="2498" spans="1:16">
      <c r="A2498">
        <v>19</v>
      </c>
      <c r="B2498" t="s">
        <v>12</v>
      </c>
      <c r="C2498">
        <v>30</v>
      </c>
      <c r="E2498" t="s">
        <v>55</v>
      </c>
      <c r="F2498" t="s">
        <v>56</v>
      </c>
      <c r="H2498" t="s">
        <v>57</v>
      </c>
      <c r="I2498">
        <v>82942714414</v>
      </c>
      <c r="J2498">
        <v>82942732693</v>
      </c>
      <c r="K2498">
        <f t="shared" si="77"/>
        <v>5.0774999999999997</v>
      </c>
      <c r="L2498" t="s">
        <v>11</v>
      </c>
      <c r="M2498">
        <v>1042</v>
      </c>
      <c r="N2498">
        <v>1042</v>
      </c>
      <c r="O2498">
        <v>1042</v>
      </c>
      <c r="P2498">
        <f t="shared" si="78"/>
        <v>-0.84783949274979797</v>
      </c>
    </row>
    <row r="2499" spans="1:16">
      <c r="A2499">
        <v>19</v>
      </c>
      <c r="B2499" t="s">
        <v>12</v>
      </c>
      <c r="C2499">
        <v>30</v>
      </c>
      <c r="E2499" t="s">
        <v>277</v>
      </c>
      <c r="F2499" t="s">
        <v>278</v>
      </c>
      <c r="H2499" t="s">
        <v>279</v>
      </c>
      <c r="I2499">
        <v>82942712794</v>
      </c>
      <c r="J2499">
        <v>82942732972</v>
      </c>
      <c r="K2499">
        <f t="shared" ref="K2499:K2562" si="79">IF(ISBLANK(I2499),0,((J2499-I2499)/60)/60)</f>
        <v>5.6050000000000004</v>
      </c>
      <c r="L2499" t="s">
        <v>11</v>
      </c>
      <c r="M2499">
        <v>1322</v>
      </c>
      <c r="N2499">
        <v>1322</v>
      </c>
      <c r="O2499">
        <v>1322</v>
      </c>
      <c r="P2499">
        <f t="shared" ref="P2499:P2562" si="80">IF(ISBLANK(N2499),"",(N2499-VLOOKUP($A2499,$R:$T,2,FALSE))/VLOOKUP($A2499,$R:$T,3,FALSE))</f>
        <v>-0.5927474223992879</v>
      </c>
    </row>
    <row r="2500" spans="1:16">
      <c r="A2500">
        <v>19</v>
      </c>
      <c r="B2500" t="s">
        <v>12</v>
      </c>
      <c r="C2500">
        <v>30</v>
      </c>
      <c r="E2500" t="s">
        <v>186</v>
      </c>
      <c r="F2500" t="s">
        <v>187</v>
      </c>
      <c r="H2500" t="s">
        <v>188</v>
      </c>
      <c r="I2500">
        <v>82942727213</v>
      </c>
      <c r="J2500">
        <v>82942736402</v>
      </c>
      <c r="K2500">
        <f t="shared" si="79"/>
        <v>2.5525000000000002</v>
      </c>
      <c r="L2500" t="s">
        <v>11</v>
      </c>
      <c r="M2500">
        <v>1010</v>
      </c>
      <c r="N2500">
        <v>1010</v>
      </c>
      <c r="O2500">
        <v>1010</v>
      </c>
      <c r="P2500">
        <f t="shared" si="80"/>
        <v>-0.8769928722184277</v>
      </c>
    </row>
    <row r="2501" spans="1:16">
      <c r="A2501">
        <v>19</v>
      </c>
      <c r="B2501" t="s">
        <v>12</v>
      </c>
      <c r="C2501">
        <v>30</v>
      </c>
      <c r="E2501" t="s">
        <v>72</v>
      </c>
      <c r="F2501" t="s">
        <v>73</v>
      </c>
      <c r="H2501" t="s">
        <v>74</v>
      </c>
      <c r="I2501">
        <v>82942737676</v>
      </c>
      <c r="J2501">
        <v>82942759572</v>
      </c>
      <c r="K2501">
        <f t="shared" si="79"/>
        <v>6.0822222222222226</v>
      </c>
      <c r="L2501" t="s">
        <v>11</v>
      </c>
      <c r="M2501">
        <v>810</v>
      </c>
      <c r="N2501">
        <v>810</v>
      </c>
      <c r="O2501">
        <v>810</v>
      </c>
      <c r="P2501">
        <f t="shared" si="80"/>
        <v>-1.0592014938973635</v>
      </c>
    </row>
    <row r="2502" spans="1:16">
      <c r="A2502">
        <v>19</v>
      </c>
      <c r="B2502" t="s">
        <v>12</v>
      </c>
      <c r="C2502">
        <v>30</v>
      </c>
      <c r="E2502" t="s">
        <v>270</v>
      </c>
      <c r="F2502" t="s">
        <v>271</v>
      </c>
      <c r="H2502" t="s">
        <v>272</v>
      </c>
      <c r="I2502">
        <v>82942740916</v>
      </c>
      <c r="J2502">
        <v>82942760208</v>
      </c>
      <c r="K2502">
        <f t="shared" si="79"/>
        <v>5.358888888888889</v>
      </c>
      <c r="L2502" t="s">
        <v>11</v>
      </c>
      <c r="M2502">
        <v>922</v>
      </c>
      <c r="N2502">
        <v>922</v>
      </c>
      <c r="O2502">
        <v>922</v>
      </c>
      <c r="P2502">
        <f t="shared" si="80"/>
        <v>-0.95716466575715942</v>
      </c>
    </row>
    <row r="2503" spans="1:16">
      <c r="A2503">
        <v>19</v>
      </c>
      <c r="B2503" t="s">
        <v>12</v>
      </c>
      <c r="C2503">
        <v>30</v>
      </c>
      <c r="E2503" t="s">
        <v>32</v>
      </c>
      <c r="F2503" t="s">
        <v>33</v>
      </c>
      <c r="H2503" t="s">
        <v>34</v>
      </c>
      <c r="I2503">
        <v>82942757118</v>
      </c>
      <c r="J2503">
        <v>82942763687</v>
      </c>
      <c r="K2503">
        <f t="shared" si="79"/>
        <v>1.8247222222222221</v>
      </c>
      <c r="L2503" t="s">
        <v>11</v>
      </c>
      <c r="M2503">
        <v>1449</v>
      </c>
      <c r="N2503">
        <v>1449</v>
      </c>
      <c r="O2503">
        <v>1449</v>
      </c>
      <c r="P2503">
        <f t="shared" si="80"/>
        <v>-0.47704494763316374</v>
      </c>
    </row>
    <row r="2504" spans="1:16">
      <c r="A2504">
        <v>19</v>
      </c>
      <c r="B2504" t="s">
        <v>12</v>
      </c>
      <c r="C2504">
        <v>30</v>
      </c>
      <c r="E2504" t="s">
        <v>483</v>
      </c>
      <c r="F2504" t="s">
        <v>484</v>
      </c>
      <c r="H2504" t="s">
        <v>485</v>
      </c>
      <c r="I2504">
        <v>82942764799</v>
      </c>
      <c r="J2504">
        <v>82942786602</v>
      </c>
      <c r="K2504">
        <f t="shared" si="79"/>
        <v>6.0563888888888888</v>
      </c>
      <c r="L2504" t="s">
        <v>11</v>
      </c>
      <c r="M2504">
        <v>1522</v>
      </c>
      <c r="N2504">
        <v>1522</v>
      </c>
      <c r="O2504">
        <v>1522</v>
      </c>
      <c r="P2504">
        <f t="shared" si="80"/>
        <v>-0.41053880072035215</v>
      </c>
    </row>
    <row r="2505" spans="1:16">
      <c r="A2505">
        <v>19</v>
      </c>
      <c r="B2505" t="s">
        <v>12</v>
      </c>
      <c r="C2505">
        <v>30</v>
      </c>
      <c r="E2505" t="s">
        <v>293</v>
      </c>
      <c r="F2505" t="s">
        <v>294</v>
      </c>
      <c r="H2505" t="s">
        <v>295</v>
      </c>
      <c r="I2505">
        <v>82942776788</v>
      </c>
      <c r="J2505">
        <v>82942789620</v>
      </c>
      <c r="K2505">
        <f t="shared" si="79"/>
        <v>3.5644444444444447</v>
      </c>
      <c r="L2505" t="s">
        <v>11</v>
      </c>
      <c r="M2505">
        <v>3162</v>
      </c>
      <c r="N2505">
        <v>3162</v>
      </c>
      <c r="O2505">
        <v>3162</v>
      </c>
      <c r="P2505">
        <f t="shared" si="80"/>
        <v>1.0835718970469213</v>
      </c>
    </row>
    <row r="2506" spans="1:16">
      <c r="A2506">
        <v>19</v>
      </c>
      <c r="B2506" t="s">
        <v>12</v>
      </c>
      <c r="C2506">
        <v>30</v>
      </c>
      <c r="E2506" t="s">
        <v>165</v>
      </c>
      <c r="F2506" t="s">
        <v>166</v>
      </c>
      <c r="H2506" t="s">
        <v>167</v>
      </c>
      <c r="I2506">
        <v>82942778894</v>
      </c>
      <c r="J2506">
        <v>82942790665</v>
      </c>
      <c r="K2506">
        <f t="shared" si="79"/>
        <v>3.2697222222222222</v>
      </c>
      <c r="L2506" t="s">
        <v>11</v>
      </c>
      <c r="M2506">
        <v>2546</v>
      </c>
      <c r="N2506">
        <v>2546</v>
      </c>
      <c r="O2506">
        <v>2546</v>
      </c>
      <c r="P2506">
        <f t="shared" si="80"/>
        <v>0.52236934227579901</v>
      </c>
    </row>
    <row r="2507" spans="1:16">
      <c r="A2507">
        <v>19</v>
      </c>
      <c r="B2507" t="s">
        <v>12</v>
      </c>
      <c r="C2507">
        <v>30</v>
      </c>
      <c r="E2507" t="s">
        <v>35</v>
      </c>
      <c r="F2507" t="s">
        <v>36</v>
      </c>
      <c r="H2507" t="s">
        <v>37</v>
      </c>
      <c r="I2507">
        <v>82942793582</v>
      </c>
      <c r="J2507">
        <v>82942814939</v>
      </c>
      <c r="K2507">
        <f t="shared" si="79"/>
        <v>5.9325000000000001</v>
      </c>
      <c r="L2507" t="s">
        <v>11</v>
      </c>
      <c r="M2507">
        <v>1162</v>
      </c>
      <c r="N2507">
        <v>1162</v>
      </c>
      <c r="O2507">
        <v>1162</v>
      </c>
      <c r="P2507">
        <f t="shared" si="80"/>
        <v>-0.73851431974243653</v>
      </c>
    </row>
    <row r="2508" spans="1:16">
      <c r="A2508">
        <v>19</v>
      </c>
      <c r="B2508" t="s">
        <v>12</v>
      </c>
      <c r="C2508">
        <v>30</v>
      </c>
      <c r="E2508" t="s">
        <v>310</v>
      </c>
      <c r="F2508" t="s">
        <v>311</v>
      </c>
      <c r="H2508" t="s">
        <v>312</v>
      </c>
      <c r="I2508">
        <v>82942802331</v>
      </c>
      <c r="J2508">
        <v>82942817188</v>
      </c>
      <c r="K2508">
        <f t="shared" si="79"/>
        <v>4.1269444444444447</v>
      </c>
      <c r="L2508" t="s">
        <v>11</v>
      </c>
      <c r="M2508">
        <v>819</v>
      </c>
      <c r="N2508">
        <v>819</v>
      </c>
      <c r="O2508">
        <v>819</v>
      </c>
      <c r="P2508">
        <f t="shared" si="80"/>
        <v>-1.0510021059218113</v>
      </c>
    </row>
    <row r="2509" spans="1:16">
      <c r="A2509">
        <v>19</v>
      </c>
      <c r="B2509" t="s">
        <v>12</v>
      </c>
      <c r="C2509">
        <v>30</v>
      </c>
      <c r="E2509" t="s">
        <v>452</v>
      </c>
      <c r="F2509" t="s">
        <v>453</v>
      </c>
      <c r="H2509" t="s">
        <v>454</v>
      </c>
      <c r="I2509">
        <v>82942807353</v>
      </c>
      <c r="J2509">
        <v>82942818589</v>
      </c>
      <c r="K2509">
        <f t="shared" si="79"/>
        <v>3.1211111111111114</v>
      </c>
      <c r="L2509" t="s">
        <v>11</v>
      </c>
      <c r="M2509">
        <v>2115</v>
      </c>
      <c r="N2509">
        <v>2115</v>
      </c>
      <c r="O2509">
        <v>2115</v>
      </c>
      <c r="P2509">
        <f t="shared" si="80"/>
        <v>0.1297097625576924</v>
      </c>
    </row>
    <row r="2510" spans="1:16">
      <c r="A2510">
        <v>19</v>
      </c>
      <c r="B2510" t="s">
        <v>23</v>
      </c>
      <c r="C2510">
        <v>0</v>
      </c>
      <c r="E2510" t="s">
        <v>259</v>
      </c>
      <c r="F2510" t="s">
        <v>260</v>
      </c>
      <c r="H2510" t="s">
        <v>261</v>
      </c>
      <c r="J2510">
        <v>82942731945</v>
      </c>
      <c r="K2510">
        <f t="shared" si="79"/>
        <v>0</v>
      </c>
      <c r="L2510" t="s">
        <v>5</v>
      </c>
      <c r="M2510">
        <v>2690</v>
      </c>
      <c r="N2510">
        <v>2690</v>
      </c>
      <c r="O2510">
        <v>2690</v>
      </c>
      <c r="P2510">
        <f t="shared" si="80"/>
        <v>0.65355954988463272</v>
      </c>
    </row>
    <row r="2511" spans="1:16">
      <c r="A2511">
        <v>19</v>
      </c>
      <c r="B2511" t="s">
        <v>23</v>
      </c>
      <c r="C2511">
        <v>0</v>
      </c>
      <c r="E2511" t="s">
        <v>48</v>
      </c>
      <c r="F2511" t="s">
        <v>49</v>
      </c>
      <c r="H2511" t="s">
        <v>50</v>
      </c>
      <c r="J2511">
        <v>82942734052</v>
      </c>
      <c r="K2511">
        <f t="shared" si="79"/>
        <v>0</v>
      </c>
      <c r="L2511" t="s">
        <v>5</v>
      </c>
      <c r="M2511">
        <v>3258</v>
      </c>
      <c r="N2511">
        <v>3258</v>
      </c>
      <c r="O2511">
        <v>3258</v>
      </c>
      <c r="P2511">
        <f t="shared" si="80"/>
        <v>1.1710320354528103</v>
      </c>
    </row>
    <row r="2512" spans="1:16">
      <c r="A2512">
        <v>19</v>
      </c>
      <c r="B2512" t="s">
        <v>23</v>
      </c>
      <c r="C2512">
        <v>0</v>
      </c>
      <c r="E2512" t="s">
        <v>496</v>
      </c>
      <c r="F2512" t="s">
        <v>497</v>
      </c>
      <c r="H2512" t="s">
        <v>498</v>
      </c>
      <c r="J2512">
        <v>82942736158</v>
      </c>
      <c r="K2512">
        <f t="shared" si="79"/>
        <v>0</v>
      </c>
      <c r="L2512" t="s">
        <v>5</v>
      </c>
      <c r="M2512">
        <v>3561</v>
      </c>
      <c r="N2512">
        <v>3561</v>
      </c>
      <c r="O2512">
        <v>3561</v>
      </c>
      <c r="P2512">
        <f t="shared" si="80"/>
        <v>1.4470780972963979</v>
      </c>
    </row>
    <row r="2513" spans="1:16">
      <c r="A2513">
        <v>19</v>
      </c>
      <c r="B2513" t="s">
        <v>23</v>
      </c>
      <c r="C2513">
        <v>0</v>
      </c>
      <c r="E2513" t="s">
        <v>101</v>
      </c>
      <c r="F2513" t="s">
        <v>102</v>
      </c>
      <c r="H2513" t="s">
        <v>103</v>
      </c>
      <c r="J2513">
        <v>82942761886</v>
      </c>
      <c r="K2513">
        <f t="shared" si="79"/>
        <v>0</v>
      </c>
      <c r="L2513" t="s">
        <v>11</v>
      </c>
      <c r="M2513">
        <v>2371</v>
      </c>
      <c r="N2513">
        <v>2371</v>
      </c>
      <c r="O2513">
        <v>2371</v>
      </c>
      <c r="P2513">
        <f t="shared" si="80"/>
        <v>0.3629367983067302</v>
      </c>
    </row>
    <row r="2514" spans="1:16">
      <c r="A2514">
        <v>19</v>
      </c>
      <c r="B2514" t="s">
        <v>23</v>
      </c>
      <c r="C2514">
        <v>0</v>
      </c>
      <c r="E2514" t="s">
        <v>20</v>
      </c>
      <c r="F2514" t="s">
        <v>21</v>
      </c>
      <c r="H2514" t="s">
        <v>22</v>
      </c>
      <c r="J2514">
        <v>82942763804</v>
      </c>
      <c r="K2514">
        <f t="shared" si="79"/>
        <v>0</v>
      </c>
      <c r="L2514" t="s">
        <v>5</v>
      </c>
      <c r="M2514">
        <v>1586</v>
      </c>
      <c r="N2514">
        <v>1586</v>
      </c>
      <c r="O2514">
        <v>1586</v>
      </c>
      <c r="P2514">
        <f t="shared" si="80"/>
        <v>-0.3522320417830927</v>
      </c>
    </row>
    <row r="2515" spans="1:16">
      <c r="A2515">
        <v>19</v>
      </c>
      <c r="B2515" t="s">
        <v>23</v>
      </c>
      <c r="C2515">
        <v>0</v>
      </c>
      <c r="E2515" t="s">
        <v>408</v>
      </c>
      <c r="F2515" t="s">
        <v>409</v>
      </c>
      <c r="H2515" t="s">
        <v>410</v>
      </c>
      <c r="J2515">
        <v>82942764197</v>
      </c>
      <c r="K2515">
        <f t="shared" si="79"/>
        <v>0</v>
      </c>
      <c r="L2515" t="s">
        <v>11</v>
      </c>
      <c r="M2515">
        <v>2514</v>
      </c>
      <c r="N2515">
        <v>2514</v>
      </c>
      <c r="O2515">
        <v>2514</v>
      </c>
      <c r="P2515">
        <f t="shared" si="80"/>
        <v>0.49321596280716928</v>
      </c>
    </row>
    <row r="2516" spans="1:16">
      <c r="A2516">
        <v>19</v>
      </c>
      <c r="B2516" t="s">
        <v>23</v>
      </c>
      <c r="C2516">
        <v>0</v>
      </c>
      <c r="E2516" t="s">
        <v>347</v>
      </c>
      <c r="F2516" t="s">
        <v>348</v>
      </c>
      <c r="H2516" t="s">
        <v>349</v>
      </c>
      <c r="J2516">
        <v>82942786434</v>
      </c>
      <c r="K2516">
        <f t="shared" si="79"/>
        <v>0</v>
      </c>
      <c r="L2516" t="s">
        <v>5</v>
      </c>
      <c r="M2516">
        <v>2298</v>
      </c>
      <c r="N2516">
        <v>2298</v>
      </c>
      <c r="O2516">
        <v>2298</v>
      </c>
      <c r="P2516">
        <f t="shared" si="80"/>
        <v>0.29643065139391861</v>
      </c>
    </row>
    <row r="2517" spans="1:16">
      <c r="A2517">
        <v>19</v>
      </c>
      <c r="B2517" t="s">
        <v>23</v>
      </c>
      <c r="C2517">
        <v>0</v>
      </c>
      <c r="E2517" t="s">
        <v>415</v>
      </c>
      <c r="F2517" t="s">
        <v>416</v>
      </c>
      <c r="H2517" t="s">
        <v>417</v>
      </c>
      <c r="J2517">
        <v>82942789296</v>
      </c>
      <c r="K2517">
        <f t="shared" si="79"/>
        <v>0</v>
      </c>
      <c r="L2517" t="s">
        <v>5</v>
      </c>
      <c r="M2517">
        <v>1234</v>
      </c>
      <c r="N2517">
        <v>1234</v>
      </c>
      <c r="O2517">
        <v>1234</v>
      </c>
      <c r="P2517">
        <f t="shared" si="80"/>
        <v>-0.67291921593801962</v>
      </c>
    </row>
    <row r="2518" spans="1:16">
      <c r="A2518">
        <v>19</v>
      </c>
      <c r="B2518" t="s">
        <v>23</v>
      </c>
      <c r="C2518">
        <v>0</v>
      </c>
      <c r="E2518" t="s">
        <v>243</v>
      </c>
      <c r="F2518" t="s">
        <v>244</v>
      </c>
      <c r="H2518" t="s">
        <v>245</v>
      </c>
      <c r="J2518">
        <v>82942790508</v>
      </c>
      <c r="K2518">
        <f t="shared" si="79"/>
        <v>0</v>
      </c>
      <c r="L2518" t="s">
        <v>5</v>
      </c>
      <c r="M2518">
        <v>2122</v>
      </c>
      <c r="N2518">
        <v>2122</v>
      </c>
      <c r="O2518">
        <v>2122</v>
      </c>
      <c r="P2518">
        <f t="shared" si="80"/>
        <v>0.13608706431645515</v>
      </c>
    </row>
    <row r="2519" spans="1:16">
      <c r="A2519">
        <v>19</v>
      </c>
      <c r="B2519" t="s">
        <v>23</v>
      </c>
      <c r="C2519">
        <v>0</v>
      </c>
      <c r="E2519" t="s">
        <v>280</v>
      </c>
      <c r="F2519" t="s">
        <v>281</v>
      </c>
      <c r="H2519" t="s">
        <v>282</v>
      </c>
      <c r="J2519">
        <v>82942815341</v>
      </c>
      <c r="K2519">
        <f t="shared" si="79"/>
        <v>0</v>
      </c>
      <c r="L2519" t="s">
        <v>11</v>
      </c>
      <c r="M2519">
        <v>2459</v>
      </c>
      <c r="N2519">
        <v>2459</v>
      </c>
      <c r="O2519">
        <v>2459</v>
      </c>
      <c r="P2519">
        <f t="shared" si="80"/>
        <v>0.44310859184546192</v>
      </c>
    </row>
    <row r="2520" spans="1:16">
      <c r="A2520">
        <v>19</v>
      </c>
      <c r="B2520" t="s">
        <v>23</v>
      </c>
      <c r="C2520">
        <v>0</v>
      </c>
      <c r="E2520" t="s">
        <v>13</v>
      </c>
      <c r="F2520" t="s">
        <v>14</v>
      </c>
      <c r="H2520" t="s">
        <v>15</v>
      </c>
      <c r="J2520">
        <v>82942818018</v>
      </c>
      <c r="K2520">
        <f t="shared" si="79"/>
        <v>0</v>
      </c>
      <c r="L2520" t="s">
        <v>11</v>
      </c>
      <c r="M2520">
        <v>1466</v>
      </c>
      <c r="N2520">
        <v>1466</v>
      </c>
      <c r="O2520">
        <v>1466</v>
      </c>
      <c r="P2520">
        <f t="shared" si="80"/>
        <v>-0.4615572147904542</v>
      </c>
    </row>
    <row r="2521" spans="1:16">
      <c r="A2521">
        <v>19</v>
      </c>
      <c r="B2521" t="s">
        <v>23</v>
      </c>
      <c r="C2521">
        <v>0</v>
      </c>
      <c r="E2521" t="s">
        <v>152</v>
      </c>
      <c r="F2521" t="s">
        <v>153</v>
      </c>
      <c r="H2521" t="s">
        <v>154</v>
      </c>
      <c r="J2521">
        <v>82942818136</v>
      </c>
      <c r="K2521">
        <f t="shared" si="79"/>
        <v>0</v>
      </c>
      <c r="L2521" t="s">
        <v>5</v>
      </c>
      <c r="M2521">
        <v>2186</v>
      </c>
      <c r="N2521">
        <v>2186</v>
      </c>
      <c r="O2521">
        <v>2186</v>
      </c>
      <c r="P2521">
        <f t="shared" si="80"/>
        <v>0.1943938232537146</v>
      </c>
    </row>
    <row r="2522" spans="1:16">
      <c r="A2522">
        <v>19</v>
      </c>
      <c r="B2522" t="s">
        <v>23</v>
      </c>
      <c r="C2522">
        <v>3</v>
      </c>
      <c r="E2522" t="s">
        <v>402</v>
      </c>
      <c r="F2522" t="s">
        <v>403</v>
      </c>
      <c r="H2522" t="s">
        <v>404</v>
      </c>
      <c r="I2522">
        <v>82942717978</v>
      </c>
      <c r="J2522">
        <v>82942733382</v>
      </c>
      <c r="K2522">
        <f t="shared" si="79"/>
        <v>4.278888888888889</v>
      </c>
      <c r="L2522" t="s">
        <v>11</v>
      </c>
      <c r="M2522">
        <v>1578</v>
      </c>
      <c r="N2522">
        <v>1578</v>
      </c>
      <c r="O2522">
        <v>1578</v>
      </c>
      <c r="P2522">
        <f t="shared" si="80"/>
        <v>-0.35952038665025016</v>
      </c>
    </row>
    <row r="2523" spans="1:16">
      <c r="A2523">
        <v>19</v>
      </c>
      <c r="B2523" t="s">
        <v>23</v>
      </c>
      <c r="C2523">
        <v>3</v>
      </c>
      <c r="E2523" t="s">
        <v>385</v>
      </c>
      <c r="F2523" t="s">
        <v>386</v>
      </c>
      <c r="H2523" t="s">
        <v>387</v>
      </c>
      <c r="I2523">
        <v>82942723811</v>
      </c>
      <c r="J2523">
        <v>82942734987</v>
      </c>
      <c r="K2523">
        <f t="shared" si="79"/>
        <v>3.1044444444444448</v>
      </c>
      <c r="L2523" t="s">
        <v>5</v>
      </c>
      <c r="M2523">
        <v>1762</v>
      </c>
      <c r="N2523">
        <v>1762</v>
      </c>
      <c r="O2523">
        <v>1762</v>
      </c>
      <c r="P2523">
        <f t="shared" si="80"/>
        <v>-0.19188845470562924</v>
      </c>
    </row>
    <row r="2524" spans="1:16">
      <c r="A2524">
        <v>19</v>
      </c>
      <c r="B2524" t="s">
        <v>23</v>
      </c>
      <c r="C2524">
        <v>3</v>
      </c>
      <c r="E2524" t="s">
        <v>159</v>
      </c>
      <c r="F2524" t="s">
        <v>160</v>
      </c>
      <c r="H2524" t="s">
        <v>161</v>
      </c>
      <c r="I2524">
        <v>82942723649</v>
      </c>
      <c r="J2524">
        <v>82942735123</v>
      </c>
      <c r="K2524">
        <f t="shared" si="79"/>
        <v>3.1872222222222222</v>
      </c>
      <c r="L2524" t="s">
        <v>5</v>
      </c>
      <c r="M2524">
        <v>1178</v>
      </c>
      <c r="N2524">
        <v>1178</v>
      </c>
      <c r="O2524">
        <v>1178</v>
      </c>
      <c r="P2524">
        <f t="shared" si="80"/>
        <v>-0.72393763000812172</v>
      </c>
    </row>
    <row r="2525" spans="1:16">
      <c r="A2525">
        <v>19</v>
      </c>
      <c r="B2525" t="s">
        <v>23</v>
      </c>
      <c r="C2525">
        <v>3</v>
      </c>
      <c r="E2525" t="s">
        <v>246</v>
      </c>
      <c r="F2525" t="s">
        <v>247</v>
      </c>
      <c r="H2525" t="s">
        <v>248</v>
      </c>
      <c r="I2525">
        <v>82942744319</v>
      </c>
      <c r="J2525">
        <v>82942760293</v>
      </c>
      <c r="K2525">
        <f t="shared" si="79"/>
        <v>4.4372222222222222</v>
      </c>
      <c r="L2525" t="s">
        <v>11</v>
      </c>
      <c r="M2525">
        <v>2962</v>
      </c>
      <c r="N2525">
        <v>2962</v>
      </c>
      <c r="O2525">
        <v>2962</v>
      </c>
      <c r="P2525">
        <f t="shared" si="80"/>
        <v>0.90136327536798544</v>
      </c>
    </row>
    <row r="2526" spans="1:16">
      <c r="A2526">
        <v>19</v>
      </c>
      <c r="B2526" t="s">
        <v>23</v>
      </c>
      <c r="C2526">
        <v>3</v>
      </c>
      <c r="E2526" t="s">
        <v>130</v>
      </c>
      <c r="F2526" t="s">
        <v>131</v>
      </c>
      <c r="H2526" t="s">
        <v>132</v>
      </c>
      <c r="I2526">
        <v>82942747721</v>
      </c>
      <c r="J2526">
        <v>82942761057</v>
      </c>
      <c r="K2526">
        <f t="shared" si="79"/>
        <v>3.7044444444444449</v>
      </c>
      <c r="L2526" t="s">
        <v>11</v>
      </c>
      <c r="M2526">
        <v>1778</v>
      </c>
      <c r="N2526">
        <v>1778</v>
      </c>
      <c r="O2526">
        <v>1778</v>
      </c>
      <c r="P2526">
        <f t="shared" si="80"/>
        <v>-0.17731176497131437</v>
      </c>
    </row>
    <row r="2527" spans="1:16">
      <c r="A2527">
        <v>19</v>
      </c>
      <c r="B2527" t="s">
        <v>23</v>
      </c>
      <c r="C2527">
        <v>3</v>
      </c>
      <c r="E2527" t="s">
        <v>62</v>
      </c>
      <c r="F2527" t="s">
        <v>63</v>
      </c>
      <c r="H2527" t="s">
        <v>64</v>
      </c>
      <c r="I2527">
        <v>82942755336</v>
      </c>
      <c r="J2527">
        <v>82942763929</v>
      </c>
      <c r="K2527">
        <f t="shared" si="79"/>
        <v>2.3869444444444445</v>
      </c>
      <c r="L2527" t="s">
        <v>5</v>
      </c>
      <c r="M2527">
        <v>2067</v>
      </c>
      <c r="N2527">
        <v>2067</v>
      </c>
      <c r="O2527">
        <v>2067</v>
      </c>
      <c r="P2527">
        <f t="shared" si="80"/>
        <v>8.597969335474781E-2</v>
      </c>
    </row>
    <row r="2528" spans="1:16">
      <c r="A2528">
        <v>19</v>
      </c>
      <c r="B2528" t="s">
        <v>23</v>
      </c>
      <c r="C2528">
        <v>3</v>
      </c>
      <c r="E2528" t="s">
        <v>212</v>
      </c>
      <c r="F2528" t="s">
        <v>213</v>
      </c>
      <c r="H2528" t="s">
        <v>214</v>
      </c>
      <c r="I2528">
        <v>82942776626</v>
      </c>
      <c r="J2528">
        <v>82942788486</v>
      </c>
      <c r="K2528">
        <f t="shared" si="79"/>
        <v>3.2944444444444443</v>
      </c>
      <c r="L2528" t="s">
        <v>11</v>
      </c>
      <c r="M2528">
        <v>1482</v>
      </c>
      <c r="N2528">
        <v>1482</v>
      </c>
      <c r="O2528">
        <v>1482</v>
      </c>
      <c r="P2528">
        <f t="shared" si="80"/>
        <v>-0.44698052505613933</v>
      </c>
    </row>
    <row r="2529" spans="1:16">
      <c r="A2529">
        <v>19</v>
      </c>
      <c r="B2529" t="s">
        <v>23</v>
      </c>
      <c r="C2529">
        <v>3</v>
      </c>
      <c r="E2529" t="s">
        <v>256</v>
      </c>
      <c r="F2529" t="s">
        <v>257</v>
      </c>
      <c r="H2529" t="s">
        <v>258</v>
      </c>
      <c r="I2529">
        <v>82942778732</v>
      </c>
      <c r="J2529">
        <v>82942789400</v>
      </c>
      <c r="K2529">
        <f t="shared" si="79"/>
        <v>2.9633333333333334</v>
      </c>
      <c r="L2529" t="s">
        <v>5</v>
      </c>
      <c r="M2529">
        <v>1850</v>
      </c>
      <c r="N2529">
        <v>1850</v>
      </c>
      <c r="O2529">
        <v>1850</v>
      </c>
      <c r="P2529">
        <f t="shared" si="80"/>
        <v>-0.11171666116689749</v>
      </c>
    </row>
    <row r="2530" spans="1:16">
      <c r="A2530">
        <v>19</v>
      </c>
      <c r="B2530" t="s">
        <v>23</v>
      </c>
      <c r="C2530">
        <v>3</v>
      </c>
      <c r="E2530" t="s">
        <v>162</v>
      </c>
      <c r="F2530" t="s">
        <v>163</v>
      </c>
      <c r="H2530" t="s">
        <v>164</v>
      </c>
      <c r="I2530">
        <v>82942782135</v>
      </c>
      <c r="J2530">
        <v>82942789938</v>
      </c>
      <c r="K2530">
        <f t="shared" si="79"/>
        <v>2.1675</v>
      </c>
      <c r="L2530" t="s">
        <v>5</v>
      </c>
      <c r="M2530">
        <v>2842</v>
      </c>
      <c r="N2530">
        <v>2842</v>
      </c>
      <c r="O2530">
        <v>2842</v>
      </c>
      <c r="P2530">
        <f t="shared" si="80"/>
        <v>0.79203810236062389</v>
      </c>
    </row>
    <row r="2531" spans="1:16">
      <c r="A2531">
        <v>19</v>
      </c>
      <c r="B2531" t="s">
        <v>23</v>
      </c>
      <c r="C2531">
        <v>3</v>
      </c>
      <c r="E2531" t="s">
        <v>364</v>
      </c>
      <c r="F2531" t="s">
        <v>365</v>
      </c>
      <c r="H2531" t="s">
        <v>366</v>
      </c>
      <c r="I2531">
        <v>82942792934</v>
      </c>
      <c r="J2531">
        <v>82942814537</v>
      </c>
      <c r="K2531">
        <f t="shared" si="79"/>
        <v>6.0008333333333335</v>
      </c>
      <c r="L2531" t="s">
        <v>11</v>
      </c>
      <c r="M2531">
        <v>1786</v>
      </c>
      <c r="N2531">
        <v>1786</v>
      </c>
      <c r="O2531">
        <v>1786</v>
      </c>
      <c r="P2531">
        <f t="shared" si="80"/>
        <v>-0.17002342010415694</v>
      </c>
    </row>
    <row r="2532" spans="1:16">
      <c r="A2532">
        <v>19</v>
      </c>
      <c r="B2532" t="s">
        <v>23</v>
      </c>
      <c r="C2532">
        <v>3</v>
      </c>
      <c r="E2532" t="s">
        <v>24</v>
      </c>
      <c r="F2532" t="s">
        <v>25</v>
      </c>
      <c r="H2532" t="s">
        <v>26</v>
      </c>
      <c r="I2532">
        <v>82942798766</v>
      </c>
      <c r="J2532">
        <v>82942816493</v>
      </c>
      <c r="K2532">
        <f t="shared" si="79"/>
        <v>4.9241666666666664</v>
      </c>
      <c r="L2532" t="s">
        <v>11</v>
      </c>
      <c r="M2532">
        <v>939</v>
      </c>
      <c r="N2532">
        <v>939</v>
      </c>
      <c r="O2532">
        <v>939</v>
      </c>
      <c r="P2532">
        <f t="shared" si="80"/>
        <v>-0.94167693291444998</v>
      </c>
    </row>
    <row r="2533" spans="1:16">
      <c r="A2533">
        <v>19</v>
      </c>
      <c r="B2533" t="s">
        <v>23</v>
      </c>
      <c r="C2533">
        <v>3</v>
      </c>
      <c r="E2533" t="s">
        <v>215</v>
      </c>
      <c r="F2533" t="s">
        <v>216</v>
      </c>
      <c r="H2533" t="s">
        <v>217</v>
      </c>
      <c r="I2533">
        <v>82942800549</v>
      </c>
      <c r="J2533">
        <v>82942816967</v>
      </c>
      <c r="K2533">
        <f t="shared" si="79"/>
        <v>4.5605555555555553</v>
      </c>
      <c r="L2533" t="s">
        <v>5</v>
      </c>
      <c r="M2533">
        <v>1570</v>
      </c>
      <c r="N2533">
        <v>1570</v>
      </c>
      <c r="O2533">
        <v>1570</v>
      </c>
      <c r="P2533">
        <f t="shared" si="80"/>
        <v>-0.36680873151740756</v>
      </c>
    </row>
    <row r="2534" spans="1:16">
      <c r="A2534">
        <v>19</v>
      </c>
      <c r="B2534" t="s">
        <v>23</v>
      </c>
      <c r="C2534">
        <v>30</v>
      </c>
      <c r="E2534" t="s">
        <v>438</v>
      </c>
      <c r="F2534" t="s">
        <v>439</v>
      </c>
      <c r="H2534" t="s">
        <v>440</v>
      </c>
      <c r="I2534">
        <v>82942720084</v>
      </c>
      <c r="J2534">
        <v>82942734277</v>
      </c>
      <c r="K2534">
        <f t="shared" si="79"/>
        <v>3.9425000000000003</v>
      </c>
      <c r="L2534" t="s">
        <v>5</v>
      </c>
      <c r="M2534">
        <v>1834</v>
      </c>
      <c r="N2534">
        <v>1834</v>
      </c>
      <c r="O2534">
        <v>1834</v>
      </c>
      <c r="P2534">
        <f t="shared" si="80"/>
        <v>-0.12629335090121235</v>
      </c>
    </row>
    <row r="2535" spans="1:16">
      <c r="A2535">
        <v>19</v>
      </c>
      <c r="B2535" t="s">
        <v>23</v>
      </c>
      <c r="C2535">
        <v>30</v>
      </c>
      <c r="E2535" t="s">
        <v>168</v>
      </c>
      <c r="F2535" t="s">
        <v>169</v>
      </c>
      <c r="H2535" t="s">
        <v>170</v>
      </c>
      <c r="I2535">
        <v>82942718464</v>
      </c>
      <c r="J2535">
        <v>82942734600</v>
      </c>
      <c r="K2535">
        <f t="shared" si="79"/>
        <v>4.4822222222222221</v>
      </c>
      <c r="L2535" t="s">
        <v>5</v>
      </c>
      <c r="M2535">
        <v>2211</v>
      </c>
      <c r="N2535">
        <v>2211</v>
      </c>
      <c r="O2535">
        <v>2211</v>
      </c>
      <c r="P2535">
        <f t="shared" si="80"/>
        <v>0.21716990096358157</v>
      </c>
    </row>
    <row r="2536" spans="1:16">
      <c r="A2536">
        <v>19</v>
      </c>
      <c r="B2536" t="s">
        <v>23</v>
      </c>
      <c r="C2536">
        <v>30</v>
      </c>
      <c r="E2536" t="s">
        <v>104</v>
      </c>
      <c r="F2536" t="s">
        <v>105</v>
      </c>
      <c r="H2536" t="s">
        <v>106</v>
      </c>
      <c r="I2536">
        <v>82942728995</v>
      </c>
      <c r="J2536">
        <v>82942736632</v>
      </c>
      <c r="K2536">
        <f t="shared" si="79"/>
        <v>2.1213888888888888</v>
      </c>
      <c r="L2536" t="s">
        <v>5</v>
      </c>
      <c r="M2536">
        <v>3867</v>
      </c>
      <c r="N2536">
        <v>3867</v>
      </c>
      <c r="O2536">
        <v>3867</v>
      </c>
      <c r="P2536">
        <f t="shared" si="80"/>
        <v>1.7258572884651697</v>
      </c>
    </row>
    <row r="2537" spans="1:16">
      <c r="A2537">
        <v>19</v>
      </c>
      <c r="B2537" t="s">
        <v>23</v>
      </c>
      <c r="C2537">
        <v>30</v>
      </c>
      <c r="E2537" t="s">
        <v>449</v>
      </c>
      <c r="F2537" t="s">
        <v>450</v>
      </c>
      <c r="H2537" t="s">
        <v>451</v>
      </c>
      <c r="I2537">
        <v>82942744481</v>
      </c>
      <c r="J2537">
        <v>82942761632</v>
      </c>
      <c r="K2537">
        <f t="shared" si="79"/>
        <v>4.7641666666666671</v>
      </c>
      <c r="L2537" t="s">
        <v>5</v>
      </c>
      <c r="M2537">
        <v>3730</v>
      </c>
      <c r="N2537">
        <v>3730</v>
      </c>
      <c r="O2537">
        <v>3730</v>
      </c>
      <c r="P2537">
        <f t="shared" si="80"/>
        <v>1.6010443826150988</v>
      </c>
    </row>
    <row r="2538" spans="1:16">
      <c r="A2538">
        <v>19</v>
      </c>
      <c r="B2538" t="s">
        <v>23</v>
      </c>
      <c r="C2538">
        <v>30</v>
      </c>
      <c r="E2538" t="s">
        <v>395</v>
      </c>
      <c r="F2538" t="s">
        <v>396</v>
      </c>
      <c r="H2538" t="s">
        <v>397</v>
      </c>
      <c r="I2538">
        <v>82942748045</v>
      </c>
      <c r="J2538">
        <v>82942762275</v>
      </c>
      <c r="K2538">
        <f t="shared" si="79"/>
        <v>3.9527777777777775</v>
      </c>
      <c r="L2538" t="s">
        <v>11</v>
      </c>
      <c r="M2538">
        <v>1682</v>
      </c>
      <c r="N2538">
        <v>1682</v>
      </c>
      <c r="O2538">
        <v>1682</v>
      </c>
      <c r="P2538">
        <f t="shared" si="80"/>
        <v>-0.26477190337720352</v>
      </c>
    </row>
    <row r="2539" spans="1:16">
      <c r="A2539">
        <v>19</v>
      </c>
      <c r="B2539" t="s">
        <v>23</v>
      </c>
      <c r="C2539">
        <v>30</v>
      </c>
      <c r="E2539" t="s">
        <v>392</v>
      </c>
      <c r="F2539" t="s">
        <v>393</v>
      </c>
      <c r="H2539" t="s">
        <v>394</v>
      </c>
      <c r="I2539">
        <v>82942755498</v>
      </c>
      <c r="J2539">
        <v>82942764084</v>
      </c>
      <c r="K2539">
        <f t="shared" si="79"/>
        <v>2.3849999999999998</v>
      </c>
      <c r="L2539" t="s">
        <v>5</v>
      </c>
      <c r="M2539">
        <v>1386</v>
      </c>
      <c r="N2539">
        <v>1386</v>
      </c>
      <c r="O2539">
        <v>1386</v>
      </c>
      <c r="P2539">
        <f t="shared" si="80"/>
        <v>-0.53444066346202845</v>
      </c>
    </row>
    <row r="2540" spans="1:16">
      <c r="A2540">
        <v>19</v>
      </c>
      <c r="B2540" t="s">
        <v>23</v>
      </c>
      <c r="C2540">
        <v>30</v>
      </c>
      <c r="E2540" t="s">
        <v>462</v>
      </c>
      <c r="F2540" t="s">
        <v>463</v>
      </c>
      <c r="H2540" t="s">
        <v>464</v>
      </c>
      <c r="I2540">
        <v>82942768040</v>
      </c>
      <c r="J2540">
        <v>82942786723</v>
      </c>
      <c r="K2540">
        <f t="shared" si="79"/>
        <v>5.1897222222222217</v>
      </c>
      <c r="L2540" t="s">
        <v>11</v>
      </c>
      <c r="M2540">
        <v>3738</v>
      </c>
      <c r="N2540">
        <v>3738</v>
      </c>
      <c r="O2540">
        <v>3738</v>
      </c>
      <c r="P2540">
        <f t="shared" si="80"/>
        <v>1.6083327274822561</v>
      </c>
    </row>
    <row r="2541" spans="1:16">
      <c r="A2541">
        <v>19</v>
      </c>
      <c r="B2541" t="s">
        <v>23</v>
      </c>
      <c r="C2541">
        <v>30</v>
      </c>
      <c r="E2541" t="s">
        <v>38</v>
      </c>
      <c r="F2541" t="s">
        <v>39</v>
      </c>
      <c r="H2541" t="s">
        <v>40</v>
      </c>
      <c r="I2541">
        <v>82942774844</v>
      </c>
      <c r="J2541">
        <v>82942788169</v>
      </c>
      <c r="K2541">
        <f t="shared" si="79"/>
        <v>3.7013888888888888</v>
      </c>
      <c r="L2541" t="s">
        <v>5</v>
      </c>
      <c r="M2541">
        <v>3291</v>
      </c>
      <c r="N2541">
        <v>3291</v>
      </c>
      <c r="O2541">
        <v>3291</v>
      </c>
      <c r="P2541">
        <f t="shared" si="80"/>
        <v>1.2010964580298347</v>
      </c>
    </row>
    <row r="2542" spans="1:16">
      <c r="A2542">
        <v>19</v>
      </c>
      <c r="B2542" t="s">
        <v>23</v>
      </c>
      <c r="C2542">
        <v>30</v>
      </c>
      <c r="E2542" t="s">
        <v>149</v>
      </c>
      <c r="F2542" t="s">
        <v>150</v>
      </c>
      <c r="H2542" t="s">
        <v>151</v>
      </c>
      <c r="I2542">
        <v>82942780515</v>
      </c>
      <c r="J2542">
        <v>82942790928</v>
      </c>
      <c r="K2542">
        <f t="shared" si="79"/>
        <v>2.8925000000000001</v>
      </c>
      <c r="L2542" t="s">
        <v>5</v>
      </c>
      <c r="M2542">
        <v>1738</v>
      </c>
      <c r="N2542">
        <v>1738</v>
      </c>
      <c r="O2542">
        <v>1738</v>
      </c>
      <c r="P2542">
        <f t="shared" si="80"/>
        <v>-0.21375348930710153</v>
      </c>
    </row>
    <row r="2543" spans="1:16">
      <c r="A2543">
        <v>19</v>
      </c>
      <c r="B2543" t="s">
        <v>23</v>
      </c>
      <c r="C2543">
        <v>30</v>
      </c>
      <c r="E2543" t="s">
        <v>303</v>
      </c>
      <c r="F2543" t="s">
        <v>304</v>
      </c>
      <c r="H2543" t="s">
        <v>305</v>
      </c>
      <c r="I2543">
        <v>82942796822</v>
      </c>
      <c r="J2543">
        <v>82942816029</v>
      </c>
      <c r="K2543">
        <f t="shared" si="79"/>
        <v>5.3352777777777778</v>
      </c>
      <c r="L2543" t="s">
        <v>11</v>
      </c>
      <c r="M2543">
        <v>1235</v>
      </c>
      <c r="N2543">
        <v>1235</v>
      </c>
      <c r="O2543">
        <v>1235</v>
      </c>
      <c r="P2543">
        <f t="shared" si="80"/>
        <v>-0.67200817282962499</v>
      </c>
    </row>
    <row r="2544" spans="1:16">
      <c r="A2544">
        <v>19</v>
      </c>
      <c r="B2544" t="s">
        <v>23</v>
      </c>
      <c r="C2544">
        <v>30</v>
      </c>
      <c r="E2544" t="s">
        <v>197</v>
      </c>
      <c r="F2544" t="s">
        <v>198</v>
      </c>
      <c r="H2544" t="s">
        <v>199</v>
      </c>
      <c r="I2544">
        <v>82942808973</v>
      </c>
      <c r="J2544">
        <v>82942818382</v>
      </c>
      <c r="K2544">
        <f t="shared" si="79"/>
        <v>2.6136111111111111</v>
      </c>
      <c r="L2544" t="s">
        <v>11</v>
      </c>
      <c r="M2544">
        <v>978</v>
      </c>
      <c r="N2544">
        <v>978</v>
      </c>
      <c r="O2544">
        <v>978</v>
      </c>
      <c r="P2544">
        <f t="shared" si="80"/>
        <v>-0.90614625168705742</v>
      </c>
    </row>
    <row r="2545" spans="1:16">
      <c r="A2545">
        <v>19</v>
      </c>
      <c r="B2545" t="s">
        <v>23</v>
      </c>
      <c r="C2545">
        <v>30</v>
      </c>
      <c r="E2545" t="s">
        <v>361</v>
      </c>
      <c r="F2545" t="s">
        <v>362</v>
      </c>
      <c r="H2545" t="s">
        <v>363</v>
      </c>
      <c r="I2545">
        <v>82942812213</v>
      </c>
      <c r="J2545">
        <v>82942818746</v>
      </c>
      <c r="K2545">
        <f t="shared" si="79"/>
        <v>1.8147222222222223</v>
      </c>
      <c r="L2545" t="s">
        <v>5</v>
      </c>
      <c r="M2545">
        <v>2626</v>
      </c>
      <c r="N2545">
        <v>2626</v>
      </c>
      <c r="O2545">
        <v>2626</v>
      </c>
      <c r="P2545">
        <f t="shared" si="80"/>
        <v>0.59525279094737327</v>
      </c>
    </row>
    <row r="2546" spans="1:16">
      <c r="A2546">
        <v>19</v>
      </c>
      <c r="B2546" t="s">
        <v>6</v>
      </c>
      <c r="C2546">
        <v>0</v>
      </c>
      <c r="D2546">
        <v>16</v>
      </c>
      <c r="E2546" t="s">
        <v>266</v>
      </c>
      <c r="F2546" t="s">
        <v>267</v>
      </c>
      <c r="G2546" t="s">
        <v>268</v>
      </c>
      <c r="H2546" t="s">
        <v>269</v>
      </c>
      <c r="J2546">
        <v>82942732290</v>
      </c>
      <c r="K2546">
        <f t="shared" si="79"/>
        <v>0</v>
      </c>
      <c r="L2546" t="s">
        <v>11</v>
      </c>
      <c r="M2546">
        <v>1602</v>
      </c>
      <c r="N2546">
        <v>1602</v>
      </c>
      <c r="O2546">
        <v>1602</v>
      </c>
      <c r="P2546">
        <f t="shared" si="80"/>
        <v>-0.33765535204877783</v>
      </c>
    </row>
    <row r="2547" spans="1:16">
      <c r="A2547">
        <v>19</v>
      </c>
      <c r="B2547" t="s">
        <v>6</v>
      </c>
      <c r="C2547">
        <v>0</v>
      </c>
      <c r="D2547">
        <v>10</v>
      </c>
      <c r="E2547" t="s">
        <v>145</v>
      </c>
      <c r="F2547" t="s">
        <v>146</v>
      </c>
      <c r="G2547" t="s">
        <v>147</v>
      </c>
      <c r="H2547" t="s">
        <v>148</v>
      </c>
      <c r="J2547">
        <v>82942735838</v>
      </c>
      <c r="K2547">
        <f t="shared" si="79"/>
        <v>0</v>
      </c>
      <c r="L2547" t="s">
        <v>11</v>
      </c>
      <c r="M2547">
        <v>1666</v>
      </c>
      <c r="N2547">
        <v>1666</v>
      </c>
      <c r="O2547">
        <v>1666</v>
      </c>
      <c r="P2547">
        <f t="shared" si="80"/>
        <v>-0.27934859311151838</v>
      </c>
    </row>
    <row r="2548" spans="1:16">
      <c r="A2548">
        <v>19</v>
      </c>
      <c r="B2548" t="s">
        <v>6</v>
      </c>
      <c r="C2548">
        <v>0</v>
      </c>
      <c r="D2548">
        <v>13</v>
      </c>
      <c r="E2548" t="s">
        <v>479</v>
      </c>
      <c r="F2548" t="s">
        <v>480</v>
      </c>
      <c r="G2548" t="s">
        <v>481</v>
      </c>
      <c r="H2548" t="s">
        <v>482</v>
      </c>
      <c r="J2548">
        <v>82942761511</v>
      </c>
      <c r="K2548">
        <f t="shared" si="79"/>
        <v>0</v>
      </c>
      <c r="L2548" t="s">
        <v>11</v>
      </c>
      <c r="M2548">
        <v>1506</v>
      </c>
      <c r="N2548">
        <v>1506</v>
      </c>
      <c r="O2548">
        <v>1506</v>
      </c>
      <c r="P2548">
        <f t="shared" si="80"/>
        <v>-0.42511549045466701</v>
      </c>
    </row>
    <row r="2549" spans="1:16">
      <c r="A2549">
        <v>19</v>
      </c>
      <c r="B2549" t="s">
        <v>6</v>
      </c>
      <c r="C2549">
        <v>0</v>
      </c>
      <c r="D2549">
        <v>15</v>
      </c>
      <c r="E2549" t="s">
        <v>87</v>
      </c>
      <c r="F2549" t="s">
        <v>88</v>
      </c>
      <c r="G2549" t="s">
        <v>89</v>
      </c>
      <c r="H2549" t="s">
        <v>90</v>
      </c>
      <c r="J2549">
        <v>82942762489</v>
      </c>
      <c r="K2549">
        <f t="shared" si="79"/>
        <v>0</v>
      </c>
      <c r="L2549" t="s">
        <v>11</v>
      </c>
      <c r="M2549">
        <v>962</v>
      </c>
      <c r="N2549">
        <v>962</v>
      </c>
      <c r="O2549">
        <v>962</v>
      </c>
      <c r="P2549">
        <f t="shared" si="80"/>
        <v>-0.92072294142137234</v>
      </c>
    </row>
    <row r="2550" spans="1:16">
      <c r="A2550">
        <v>19</v>
      </c>
      <c r="B2550" t="s">
        <v>6</v>
      </c>
      <c r="C2550">
        <v>0</v>
      </c>
      <c r="D2550">
        <v>12</v>
      </c>
      <c r="E2550" t="s">
        <v>458</v>
      </c>
      <c r="F2550" t="s">
        <v>459</v>
      </c>
      <c r="G2550" t="s">
        <v>460</v>
      </c>
      <c r="H2550" t="s">
        <v>461</v>
      </c>
      <c r="J2550">
        <v>82942788605</v>
      </c>
      <c r="K2550">
        <f t="shared" si="79"/>
        <v>0</v>
      </c>
      <c r="L2550" t="s">
        <v>11</v>
      </c>
      <c r="M2550">
        <v>1914</v>
      </c>
      <c r="N2550">
        <v>1914</v>
      </c>
      <c r="O2550">
        <v>1914</v>
      </c>
      <c r="P2550">
        <f t="shared" si="80"/>
        <v>-5.3409902229638047E-2</v>
      </c>
    </row>
    <row r="2551" spans="1:16">
      <c r="A2551">
        <v>19</v>
      </c>
      <c r="B2551" t="s">
        <v>6</v>
      </c>
      <c r="C2551">
        <v>0</v>
      </c>
      <c r="D2551">
        <v>11</v>
      </c>
      <c r="E2551" t="s">
        <v>354</v>
      </c>
      <c r="F2551" t="s">
        <v>355</v>
      </c>
      <c r="G2551" t="s">
        <v>356</v>
      </c>
      <c r="H2551" t="s">
        <v>357</v>
      </c>
      <c r="J2551">
        <v>82942791742</v>
      </c>
      <c r="K2551">
        <f t="shared" si="79"/>
        <v>0</v>
      </c>
      <c r="L2551" t="s">
        <v>11</v>
      </c>
      <c r="M2551">
        <v>1514</v>
      </c>
      <c r="N2551">
        <v>1514</v>
      </c>
      <c r="O2551">
        <v>1514</v>
      </c>
      <c r="P2551">
        <f t="shared" si="80"/>
        <v>-0.41782714558750961</v>
      </c>
    </row>
    <row r="2552" spans="1:16">
      <c r="A2552">
        <v>19</v>
      </c>
      <c r="B2552" t="s">
        <v>6</v>
      </c>
      <c r="C2552">
        <v>0</v>
      </c>
      <c r="D2552">
        <v>9</v>
      </c>
      <c r="E2552" t="s">
        <v>182</v>
      </c>
      <c r="F2552" t="s">
        <v>183</v>
      </c>
      <c r="G2552" t="s">
        <v>184</v>
      </c>
      <c r="H2552" t="s">
        <v>185</v>
      </c>
      <c r="J2552">
        <v>82942814391</v>
      </c>
      <c r="K2552">
        <f t="shared" si="79"/>
        <v>0</v>
      </c>
      <c r="L2552" t="s">
        <v>11</v>
      </c>
      <c r="M2552">
        <v>1939</v>
      </c>
      <c r="N2552">
        <v>1939</v>
      </c>
      <c r="O2552">
        <v>1939</v>
      </c>
      <c r="P2552">
        <f t="shared" si="80"/>
        <v>-3.0633824519771077E-2</v>
      </c>
    </row>
    <row r="2553" spans="1:16">
      <c r="A2553">
        <v>19</v>
      </c>
      <c r="B2553" t="s">
        <v>6</v>
      </c>
      <c r="C2553">
        <v>0</v>
      </c>
      <c r="D2553">
        <v>14</v>
      </c>
      <c r="E2553" t="s">
        <v>83</v>
      </c>
      <c r="F2553" t="s">
        <v>84</v>
      </c>
      <c r="G2553" t="s">
        <v>85</v>
      </c>
      <c r="H2553" t="s">
        <v>86</v>
      </c>
      <c r="J2553">
        <v>82942814827</v>
      </c>
      <c r="K2553">
        <f t="shared" si="79"/>
        <v>0</v>
      </c>
      <c r="L2553" t="s">
        <v>5</v>
      </c>
      <c r="M2553">
        <v>1362</v>
      </c>
      <c r="N2553">
        <v>1362</v>
      </c>
      <c r="O2553">
        <v>1362</v>
      </c>
      <c r="P2553">
        <f t="shared" si="80"/>
        <v>-0.55630569806350072</v>
      </c>
    </row>
    <row r="2554" spans="1:16">
      <c r="A2554">
        <v>19</v>
      </c>
      <c r="B2554" t="s">
        <v>6</v>
      </c>
      <c r="C2554">
        <v>3</v>
      </c>
      <c r="D2554">
        <v>34</v>
      </c>
      <c r="E2554" t="s">
        <v>273</v>
      </c>
      <c r="F2554" t="s">
        <v>274</v>
      </c>
      <c r="G2554" t="s">
        <v>275</v>
      </c>
      <c r="H2554" t="s">
        <v>276</v>
      </c>
      <c r="I2554">
        <v>82942723325</v>
      </c>
      <c r="J2554">
        <v>82942734762</v>
      </c>
      <c r="K2554">
        <f t="shared" si="79"/>
        <v>3.1769444444444446</v>
      </c>
      <c r="L2554" t="s">
        <v>11</v>
      </c>
      <c r="M2554">
        <v>1338</v>
      </c>
      <c r="N2554">
        <v>1338</v>
      </c>
      <c r="O2554">
        <v>1338</v>
      </c>
      <c r="P2554">
        <f t="shared" si="80"/>
        <v>-0.5781707326649731</v>
      </c>
    </row>
    <row r="2555" spans="1:16">
      <c r="A2555">
        <v>19</v>
      </c>
      <c r="B2555" t="s">
        <v>6</v>
      </c>
      <c r="C2555">
        <v>3</v>
      </c>
      <c r="D2555">
        <v>38</v>
      </c>
      <c r="E2555" t="s">
        <v>441</v>
      </c>
      <c r="F2555" t="s">
        <v>442</v>
      </c>
      <c r="G2555" t="s">
        <v>443</v>
      </c>
      <c r="H2555" t="s">
        <v>444</v>
      </c>
      <c r="I2555">
        <v>82942723487</v>
      </c>
      <c r="J2555">
        <v>82942735224</v>
      </c>
      <c r="K2555">
        <f t="shared" si="79"/>
        <v>3.2602777777777781</v>
      </c>
      <c r="L2555" t="s">
        <v>11</v>
      </c>
      <c r="M2555">
        <v>1291</v>
      </c>
      <c r="N2555">
        <v>1291</v>
      </c>
      <c r="O2555">
        <v>1291</v>
      </c>
      <c r="P2555">
        <f t="shared" si="80"/>
        <v>-0.620989758759523</v>
      </c>
    </row>
    <row r="2556" spans="1:16">
      <c r="A2556">
        <v>19</v>
      </c>
      <c r="B2556" t="s">
        <v>6</v>
      </c>
      <c r="C2556">
        <v>3</v>
      </c>
      <c r="D2556">
        <v>39</v>
      </c>
      <c r="E2556" t="s">
        <v>430</v>
      </c>
      <c r="F2556" t="s">
        <v>431</v>
      </c>
      <c r="G2556" t="s">
        <v>432</v>
      </c>
      <c r="H2556" t="s">
        <v>433</v>
      </c>
      <c r="I2556">
        <v>82942751285</v>
      </c>
      <c r="J2556">
        <v>82942762058</v>
      </c>
      <c r="K2556">
        <f t="shared" si="79"/>
        <v>2.9925000000000002</v>
      </c>
      <c r="L2556" t="s">
        <v>11</v>
      </c>
      <c r="M2556">
        <v>1770</v>
      </c>
      <c r="N2556">
        <v>1770</v>
      </c>
      <c r="O2556">
        <v>1770</v>
      </c>
      <c r="P2556">
        <f t="shared" si="80"/>
        <v>-0.1846001098384718</v>
      </c>
    </row>
    <row r="2557" spans="1:16">
      <c r="A2557">
        <v>19</v>
      </c>
      <c r="B2557" t="s">
        <v>6</v>
      </c>
      <c r="C2557">
        <v>3</v>
      </c>
      <c r="D2557">
        <v>40</v>
      </c>
      <c r="E2557" t="s">
        <v>193</v>
      </c>
      <c r="F2557" t="s">
        <v>194</v>
      </c>
      <c r="G2557" t="s">
        <v>195</v>
      </c>
      <c r="H2557" t="s">
        <v>196</v>
      </c>
      <c r="I2557">
        <v>82942751447</v>
      </c>
      <c r="J2557">
        <v>82942762194</v>
      </c>
      <c r="K2557">
        <f t="shared" si="79"/>
        <v>2.9852777777777777</v>
      </c>
      <c r="L2557" t="s">
        <v>11</v>
      </c>
      <c r="M2557">
        <v>842</v>
      </c>
      <c r="N2557">
        <v>842</v>
      </c>
      <c r="O2557">
        <v>842</v>
      </c>
      <c r="P2557">
        <f t="shared" si="80"/>
        <v>-1.0300481144287337</v>
      </c>
    </row>
    <row r="2558" spans="1:16">
      <c r="A2558">
        <v>19</v>
      </c>
      <c r="B2558" t="s">
        <v>6</v>
      </c>
      <c r="C2558">
        <v>3</v>
      </c>
      <c r="D2558">
        <v>33</v>
      </c>
      <c r="E2558" t="s">
        <v>7</v>
      </c>
      <c r="F2558" t="s">
        <v>8</v>
      </c>
      <c r="G2558" t="s">
        <v>9</v>
      </c>
      <c r="H2558" t="s">
        <v>10</v>
      </c>
      <c r="I2558">
        <v>82942774682</v>
      </c>
      <c r="J2558">
        <v>82942788397</v>
      </c>
      <c r="K2558">
        <f t="shared" si="79"/>
        <v>3.8097222222222222</v>
      </c>
      <c r="L2558" t="s">
        <v>11</v>
      </c>
      <c r="M2558">
        <v>978</v>
      </c>
      <c r="N2558">
        <v>978</v>
      </c>
      <c r="O2558">
        <v>978</v>
      </c>
      <c r="P2558">
        <f t="shared" si="80"/>
        <v>-0.90614625168705742</v>
      </c>
    </row>
    <row r="2559" spans="1:16">
      <c r="A2559">
        <v>19</v>
      </c>
      <c r="B2559" t="s">
        <v>6</v>
      </c>
      <c r="C2559">
        <v>3</v>
      </c>
      <c r="D2559">
        <v>36</v>
      </c>
      <c r="E2559" t="s">
        <v>133</v>
      </c>
      <c r="F2559" t="s">
        <v>134</v>
      </c>
      <c r="G2559" t="s">
        <v>135</v>
      </c>
      <c r="H2559" t="s">
        <v>136</v>
      </c>
      <c r="I2559">
        <v>82942783917</v>
      </c>
      <c r="J2559">
        <v>82942791863</v>
      </c>
      <c r="K2559">
        <f t="shared" si="79"/>
        <v>2.2072222222222222</v>
      </c>
      <c r="L2559" t="s">
        <v>11</v>
      </c>
      <c r="M2559">
        <v>3625</v>
      </c>
      <c r="N2559">
        <v>3625</v>
      </c>
      <c r="O2559">
        <v>3625</v>
      </c>
      <c r="P2559">
        <f t="shared" si="80"/>
        <v>1.5053848562336574</v>
      </c>
    </row>
    <row r="2560" spans="1:16">
      <c r="A2560">
        <v>19</v>
      </c>
      <c r="B2560" t="s">
        <v>6</v>
      </c>
      <c r="C2560">
        <v>3</v>
      </c>
      <c r="D2560">
        <v>37</v>
      </c>
      <c r="E2560" t="s">
        <v>299</v>
      </c>
      <c r="F2560" t="s">
        <v>300</v>
      </c>
      <c r="G2560" t="s">
        <v>301</v>
      </c>
      <c r="H2560" t="s">
        <v>302</v>
      </c>
      <c r="I2560">
        <v>82942792772</v>
      </c>
      <c r="J2560">
        <v>82942814230</v>
      </c>
      <c r="K2560">
        <f t="shared" si="79"/>
        <v>5.9605555555555556</v>
      </c>
      <c r="L2560" t="s">
        <v>11</v>
      </c>
      <c r="M2560">
        <v>2180</v>
      </c>
      <c r="N2560">
        <v>2180</v>
      </c>
      <c r="O2560">
        <v>2180</v>
      </c>
      <c r="P2560">
        <f t="shared" si="80"/>
        <v>0.18892756460334653</v>
      </c>
    </row>
    <row r="2561" spans="1:16">
      <c r="A2561">
        <v>19</v>
      </c>
      <c r="B2561" t="s">
        <v>6</v>
      </c>
      <c r="C2561">
        <v>3</v>
      </c>
      <c r="D2561">
        <v>35</v>
      </c>
      <c r="E2561" t="s">
        <v>107</v>
      </c>
      <c r="F2561" t="s">
        <v>108</v>
      </c>
      <c r="G2561" t="s">
        <v>109</v>
      </c>
      <c r="H2561" t="s">
        <v>110</v>
      </c>
      <c r="I2561">
        <v>82942793258</v>
      </c>
      <c r="J2561">
        <v>82942815671</v>
      </c>
      <c r="K2561">
        <f t="shared" si="79"/>
        <v>6.2258333333333331</v>
      </c>
      <c r="L2561" t="s">
        <v>11</v>
      </c>
      <c r="M2561">
        <v>1690</v>
      </c>
      <c r="N2561">
        <v>1690</v>
      </c>
      <c r="O2561">
        <v>1690</v>
      </c>
      <c r="P2561">
        <f t="shared" si="80"/>
        <v>-0.25748355851004612</v>
      </c>
    </row>
    <row r="2562" spans="1:16">
      <c r="A2562">
        <v>19</v>
      </c>
      <c r="B2562" t="s">
        <v>6</v>
      </c>
      <c r="C2562">
        <v>30</v>
      </c>
      <c r="D2562">
        <v>59</v>
      </c>
      <c r="E2562" t="s">
        <v>114</v>
      </c>
      <c r="F2562" t="s">
        <v>115</v>
      </c>
      <c r="G2562" t="s">
        <v>116</v>
      </c>
      <c r="H2562" t="s">
        <v>117</v>
      </c>
      <c r="I2562">
        <v>82942716196</v>
      </c>
      <c r="J2562">
        <v>82942732608</v>
      </c>
      <c r="K2562">
        <f t="shared" si="79"/>
        <v>4.5588888888888892</v>
      </c>
      <c r="L2562" t="s">
        <v>11</v>
      </c>
      <c r="M2562">
        <v>914</v>
      </c>
      <c r="N2562">
        <v>914</v>
      </c>
      <c r="O2562">
        <v>914</v>
      </c>
      <c r="P2562">
        <f t="shared" si="80"/>
        <v>-0.96445301062431688</v>
      </c>
    </row>
    <row r="2563" spans="1:16">
      <c r="A2563">
        <v>19</v>
      </c>
      <c r="B2563" t="s">
        <v>6</v>
      </c>
      <c r="C2563">
        <v>30</v>
      </c>
      <c r="D2563">
        <v>57</v>
      </c>
      <c r="E2563" t="s">
        <v>317</v>
      </c>
      <c r="F2563" t="s">
        <v>318</v>
      </c>
      <c r="G2563" t="s">
        <v>319</v>
      </c>
      <c r="H2563" t="s">
        <v>320</v>
      </c>
      <c r="I2563">
        <v>82942723973</v>
      </c>
      <c r="J2563">
        <v>82942735596</v>
      </c>
      <c r="K2563">
        <f t="shared" ref="K2563:K2626" si="81">IF(ISBLANK(I2563),0,((J2563-I2563)/60)/60)</f>
        <v>3.2286111111111113</v>
      </c>
      <c r="L2563" t="s">
        <v>11</v>
      </c>
      <c r="M2563">
        <v>1370</v>
      </c>
      <c r="N2563">
        <v>1370</v>
      </c>
      <c r="O2563">
        <v>1370</v>
      </c>
      <c r="P2563">
        <f t="shared" ref="P2563:P2626" si="82">IF(ISBLANK(N2563),"",(N2563-VLOOKUP($A2563,$R:$T,2,FALSE))/VLOOKUP($A2563,$R:$T,3,FALSE))</f>
        <v>-0.54901735319634337</v>
      </c>
    </row>
    <row r="2564" spans="1:16">
      <c r="A2564">
        <v>19</v>
      </c>
      <c r="B2564" t="s">
        <v>6</v>
      </c>
      <c r="C2564">
        <v>30</v>
      </c>
      <c r="D2564">
        <v>61</v>
      </c>
      <c r="E2564" t="s">
        <v>503</v>
      </c>
      <c r="F2564" t="s">
        <v>504</v>
      </c>
      <c r="G2564" t="s">
        <v>505</v>
      </c>
      <c r="H2564" t="s">
        <v>506</v>
      </c>
      <c r="I2564">
        <v>82942753554</v>
      </c>
      <c r="J2564">
        <v>82942763090</v>
      </c>
      <c r="K2564">
        <f t="shared" si="81"/>
        <v>2.6488888888888891</v>
      </c>
      <c r="L2564" t="s">
        <v>11</v>
      </c>
      <c r="M2564">
        <v>1146</v>
      </c>
      <c r="N2564">
        <v>1146</v>
      </c>
      <c r="O2564">
        <v>1146</v>
      </c>
      <c r="P2564">
        <f t="shared" si="82"/>
        <v>-0.75309100947675145</v>
      </c>
    </row>
    <row r="2565" spans="1:16">
      <c r="A2565">
        <v>19</v>
      </c>
      <c r="B2565" t="s">
        <v>6</v>
      </c>
      <c r="C2565">
        <v>30</v>
      </c>
      <c r="D2565">
        <v>60</v>
      </c>
      <c r="E2565" t="s">
        <v>343</v>
      </c>
      <c r="F2565" t="s">
        <v>344</v>
      </c>
      <c r="G2565" t="s">
        <v>345</v>
      </c>
      <c r="H2565" t="s">
        <v>346</v>
      </c>
      <c r="I2565">
        <v>82942751771</v>
      </c>
      <c r="J2565">
        <v>82942763584</v>
      </c>
      <c r="K2565">
        <f t="shared" si="81"/>
        <v>3.2813888888888889</v>
      </c>
      <c r="L2565" t="s">
        <v>11</v>
      </c>
      <c r="M2565">
        <v>1219</v>
      </c>
      <c r="N2565">
        <v>1219</v>
      </c>
      <c r="O2565">
        <v>1219</v>
      </c>
      <c r="P2565">
        <f t="shared" si="82"/>
        <v>-0.6865848625639398</v>
      </c>
    </row>
    <row r="2566" spans="1:16">
      <c r="A2566">
        <v>19</v>
      </c>
      <c r="B2566" t="s">
        <v>6</v>
      </c>
      <c r="C2566">
        <v>30</v>
      </c>
      <c r="D2566">
        <v>64</v>
      </c>
      <c r="E2566" t="s">
        <v>475</v>
      </c>
      <c r="F2566" t="s">
        <v>476</v>
      </c>
      <c r="G2566" t="s">
        <v>477</v>
      </c>
      <c r="H2566" t="s">
        <v>478</v>
      </c>
      <c r="I2566">
        <v>82942769822</v>
      </c>
      <c r="J2566">
        <v>82942787703</v>
      </c>
      <c r="K2566">
        <f t="shared" si="81"/>
        <v>4.9669444444444446</v>
      </c>
      <c r="L2566" t="s">
        <v>11</v>
      </c>
      <c r="M2566">
        <v>898</v>
      </c>
      <c r="N2566">
        <v>898</v>
      </c>
      <c r="O2566">
        <v>898</v>
      </c>
      <c r="P2566">
        <f t="shared" si="82"/>
        <v>-0.97902970035863179</v>
      </c>
    </row>
    <row r="2567" spans="1:16">
      <c r="A2567">
        <v>19</v>
      </c>
      <c r="B2567" t="s">
        <v>6</v>
      </c>
      <c r="C2567">
        <v>30</v>
      </c>
      <c r="D2567">
        <v>62</v>
      </c>
      <c r="E2567" t="s">
        <v>208</v>
      </c>
      <c r="F2567" t="s">
        <v>209</v>
      </c>
      <c r="G2567" t="s">
        <v>210</v>
      </c>
      <c r="H2567" t="s">
        <v>211</v>
      </c>
      <c r="I2567">
        <v>82942773062</v>
      </c>
      <c r="J2567">
        <v>82942787787</v>
      </c>
      <c r="K2567">
        <f t="shared" si="81"/>
        <v>4.0902777777777777</v>
      </c>
      <c r="L2567" t="s">
        <v>11</v>
      </c>
      <c r="M2567">
        <v>1099</v>
      </c>
      <c r="N2567">
        <v>1099</v>
      </c>
      <c r="O2567">
        <v>1099</v>
      </c>
      <c r="P2567">
        <f t="shared" si="82"/>
        <v>-0.79591003557130136</v>
      </c>
    </row>
    <row r="2568" spans="1:16">
      <c r="A2568">
        <v>19</v>
      </c>
      <c r="B2568" t="s">
        <v>6</v>
      </c>
      <c r="C2568">
        <v>30</v>
      </c>
      <c r="D2568">
        <v>58</v>
      </c>
      <c r="E2568" t="s">
        <v>68</v>
      </c>
      <c r="F2568" t="s">
        <v>69</v>
      </c>
      <c r="G2568" t="s">
        <v>70</v>
      </c>
      <c r="H2568" t="s">
        <v>71</v>
      </c>
      <c r="I2568">
        <v>82942798929</v>
      </c>
      <c r="J2568">
        <v>82942816788</v>
      </c>
      <c r="K2568">
        <f t="shared" si="81"/>
        <v>4.9608333333333325</v>
      </c>
      <c r="L2568" t="s">
        <v>11</v>
      </c>
      <c r="M2568">
        <v>2490</v>
      </c>
      <c r="N2568">
        <v>2490</v>
      </c>
      <c r="O2568">
        <v>2490</v>
      </c>
      <c r="P2568">
        <f t="shared" si="82"/>
        <v>0.47135092820569696</v>
      </c>
    </row>
    <row r="2569" spans="1:16">
      <c r="A2569">
        <v>19</v>
      </c>
      <c r="B2569" t="s">
        <v>6</v>
      </c>
      <c r="C2569">
        <v>30</v>
      </c>
      <c r="D2569">
        <v>63</v>
      </c>
      <c r="E2569" t="s">
        <v>137</v>
      </c>
      <c r="F2569" t="s">
        <v>138</v>
      </c>
      <c r="G2569" t="s">
        <v>139</v>
      </c>
      <c r="H2569" t="s">
        <v>140</v>
      </c>
      <c r="I2569">
        <v>82942805571</v>
      </c>
      <c r="J2569">
        <v>82942817440</v>
      </c>
      <c r="K2569">
        <f t="shared" si="81"/>
        <v>3.2969444444444442</v>
      </c>
      <c r="L2569" t="s">
        <v>11</v>
      </c>
      <c r="M2569">
        <v>2595</v>
      </c>
      <c r="N2569">
        <v>2595</v>
      </c>
      <c r="O2569">
        <v>2595</v>
      </c>
      <c r="P2569">
        <f t="shared" si="82"/>
        <v>0.56701045458713828</v>
      </c>
    </row>
    <row r="2570" spans="1:16">
      <c r="A2570">
        <v>19</v>
      </c>
      <c r="B2570" t="s">
        <v>0</v>
      </c>
      <c r="C2570">
        <v>0</v>
      </c>
      <c r="D2570">
        <v>23</v>
      </c>
      <c r="E2570" t="s">
        <v>239</v>
      </c>
      <c r="F2570" t="s">
        <v>240</v>
      </c>
      <c r="G2570" t="s">
        <v>241</v>
      </c>
      <c r="H2570" t="s">
        <v>242</v>
      </c>
      <c r="J2570">
        <v>82942735332</v>
      </c>
      <c r="K2570">
        <f t="shared" si="81"/>
        <v>0</v>
      </c>
      <c r="L2570" t="s">
        <v>11</v>
      </c>
      <c r="M2570">
        <v>3906</v>
      </c>
      <c r="N2570">
        <v>3906</v>
      </c>
      <c r="O2570">
        <v>3906</v>
      </c>
      <c r="P2570">
        <f t="shared" si="82"/>
        <v>1.7613879696925623</v>
      </c>
    </row>
    <row r="2571" spans="1:16">
      <c r="A2571">
        <v>19</v>
      </c>
      <c r="B2571" t="s">
        <v>0</v>
      </c>
      <c r="C2571">
        <v>0</v>
      </c>
      <c r="D2571">
        <v>17</v>
      </c>
      <c r="E2571" t="s">
        <v>313</v>
      </c>
      <c r="F2571" t="s">
        <v>314</v>
      </c>
      <c r="G2571" t="s">
        <v>315</v>
      </c>
      <c r="H2571" t="s">
        <v>316</v>
      </c>
      <c r="J2571">
        <v>82942735708</v>
      </c>
      <c r="K2571">
        <f t="shared" si="81"/>
        <v>0</v>
      </c>
      <c r="L2571" t="s">
        <v>5</v>
      </c>
      <c r="M2571">
        <v>1659</v>
      </c>
      <c r="N2571">
        <v>1659</v>
      </c>
      <c r="O2571">
        <v>1659</v>
      </c>
      <c r="P2571">
        <f t="shared" si="82"/>
        <v>-0.28572589487028116</v>
      </c>
    </row>
    <row r="2572" spans="1:16">
      <c r="A2572">
        <v>19</v>
      </c>
      <c r="B2572" t="s">
        <v>0</v>
      </c>
      <c r="C2572">
        <v>0</v>
      </c>
      <c r="D2572">
        <v>24</v>
      </c>
      <c r="E2572" t="s">
        <v>306</v>
      </c>
      <c r="F2572" t="s">
        <v>307</v>
      </c>
      <c r="G2572" t="s">
        <v>308</v>
      </c>
      <c r="H2572" t="s">
        <v>309</v>
      </c>
      <c r="J2572">
        <v>82942759883</v>
      </c>
      <c r="K2572">
        <f t="shared" si="81"/>
        <v>0</v>
      </c>
      <c r="L2572" t="s">
        <v>11</v>
      </c>
      <c r="M2572">
        <v>4914</v>
      </c>
      <c r="N2572">
        <v>4914</v>
      </c>
      <c r="O2572" t="s">
        <v>529</v>
      </c>
      <c r="P2572">
        <f t="shared" si="82"/>
        <v>2.6797194229543986</v>
      </c>
    </row>
    <row r="2573" spans="1:16">
      <c r="A2573">
        <v>19</v>
      </c>
      <c r="B2573" t="s">
        <v>0</v>
      </c>
      <c r="C2573">
        <v>0</v>
      </c>
      <c r="D2573">
        <v>19</v>
      </c>
      <c r="E2573" t="s">
        <v>445</v>
      </c>
      <c r="F2573" t="s">
        <v>446</v>
      </c>
      <c r="G2573" t="s">
        <v>447</v>
      </c>
      <c r="H2573" t="s">
        <v>448</v>
      </c>
      <c r="J2573">
        <v>82942760623</v>
      </c>
      <c r="K2573">
        <f t="shared" si="81"/>
        <v>0</v>
      </c>
      <c r="L2573" t="s">
        <v>5</v>
      </c>
      <c r="M2573">
        <v>2866</v>
      </c>
      <c r="N2573">
        <v>2866</v>
      </c>
      <c r="O2573">
        <v>2866</v>
      </c>
      <c r="P2573">
        <f t="shared" si="82"/>
        <v>0.81390313696209626</v>
      </c>
    </row>
    <row r="2574" spans="1:16">
      <c r="A2574">
        <v>19</v>
      </c>
      <c r="B2574" t="s">
        <v>0</v>
      </c>
      <c r="C2574">
        <v>0</v>
      </c>
      <c r="D2574">
        <v>20</v>
      </c>
      <c r="E2574" t="s">
        <v>1</v>
      </c>
      <c r="F2574" t="s">
        <v>2</v>
      </c>
      <c r="G2574" t="s">
        <v>3</v>
      </c>
      <c r="H2574" t="s">
        <v>4</v>
      </c>
      <c r="J2574">
        <v>82942787883</v>
      </c>
      <c r="K2574">
        <f t="shared" si="81"/>
        <v>0</v>
      </c>
      <c r="L2574" t="s">
        <v>5</v>
      </c>
      <c r="M2574">
        <v>2690</v>
      </c>
      <c r="N2574">
        <v>2690</v>
      </c>
      <c r="O2574">
        <v>2690</v>
      </c>
      <c r="P2574">
        <f t="shared" si="82"/>
        <v>0.65355954988463272</v>
      </c>
    </row>
    <row r="2575" spans="1:16">
      <c r="A2575">
        <v>19</v>
      </c>
      <c r="B2575" t="s">
        <v>0</v>
      </c>
      <c r="C2575">
        <v>0</v>
      </c>
      <c r="D2575">
        <v>18</v>
      </c>
      <c r="E2575" t="s">
        <v>422</v>
      </c>
      <c r="F2575" t="s">
        <v>423</v>
      </c>
      <c r="G2575" t="s">
        <v>424</v>
      </c>
      <c r="H2575" t="s">
        <v>425</v>
      </c>
      <c r="J2575">
        <v>82942788750</v>
      </c>
      <c r="K2575">
        <f t="shared" si="81"/>
        <v>0</v>
      </c>
      <c r="L2575" t="s">
        <v>5</v>
      </c>
      <c r="M2575">
        <v>1626</v>
      </c>
      <c r="N2575">
        <v>1626</v>
      </c>
      <c r="O2575">
        <v>1626</v>
      </c>
      <c r="P2575">
        <f t="shared" si="82"/>
        <v>-0.31579031744730557</v>
      </c>
    </row>
    <row r="2576" spans="1:16">
      <c r="A2576">
        <v>19</v>
      </c>
      <c r="B2576" t="s">
        <v>0</v>
      </c>
      <c r="C2576">
        <v>0</v>
      </c>
      <c r="D2576">
        <v>21</v>
      </c>
      <c r="E2576" t="s">
        <v>252</v>
      </c>
      <c r="F2576" t="s">
        <v>253</v>
      </c>
      <c r="G2576" t="s">
        <v>254</v>
      </c>
      <c r="H2576" t="s">
        <v>255</v>
      </c>
      <c r="J2576">
        <v>82942816345</v>
      </c>
      <c r="K2576">
        <f t="shared" si="81"/>
        <v>0</v>
      </c>
      <c r="L2576" t="s">
        <v>5</v>
      </c>
      <c r="M2576">
        <v>1954</v>
      </c>
      <c r="N2576">
        <v>1954</v>
      </c>
      <c r="O2576">
        <v>1954</v>
      </c>
      <c r="P2576">
        <f t="shared" si="82"/>
        <v>-1.6968177893850894E-2</v>
      </c>
    </row>
    <row r="2577" spans="1:16">
      <c r="A2577">
        <v>19</v>
      </c>
      <c r="B2577" t="s">
        <v>0</v>
      </c>
      <c r="C2577">
        <v>0</v>
      </c>
      <c r="D2577">
        <v>22</v>
      </c>
      <c r="E2577" t="s">
        <v>16</v>
      </c>
      <c r="F2577" t="s">
        <v>17</v>
      </c>
      <c r="G2577" t="s">
        <v>18</v>
      </c>
      <c r="H2577" t="s">
        <v>19</v>
      </c>
      <c r="J2577">
        <v>82942816665</v>
      </c>
      <c r="K2577">
        <f t="shared" si="81"/>
        <v>0</v>
      </c>
      <c r="L2577" t="s">
        <v>5</v>
      </c>
      <c r="M2577">
        <v>1539</v>
      </c>
      <c r="N2577">
        <v>1539</v>
      </c>
      <c r="O2577">
        <v>1539</v>
      </c>
      <c r="P2577">
        <f t="shared" si="82"/>
        <v>-0.3950510678776426</v>
      </c>
    </row>
    <row r="2578" spans="1:16">
      <c r="A2578">
        <v>19</v>
      </c>
      <c r="B2578" t="s">
        <v>0</v>
      </c>
      <c r="C2578">
        <v>3</v>
      </c>
      <c r="D2578">
        <v>46</v>
      </c>
      <c r="E2578" t="s">
        <v>91</v>
      </c>
      <c r="F2578" t="s">
        <v>92</v>
      </c>
      <c r="G2578" t="s">
        <v>93</v>
      </c>
      <c r="H2578" t="s">
        <v>94</v>
      </c>
      <c r="I2578">
        <v>82942711012</v>
      </c>
      <c r="J2578">
        <v>82942732137</v>
      </c>
      <c r="K2578">
        <f t="shared" si="81"/>
        <v>5.8680555555555554</v>
      </c>
      <c r="L2578" t="s">
        <v>5</v>
      </c>
      <c r="M2578">
        <v>2058</v>
      </c>
      <c r="N2578">
        <v>2058</v>
      </c>
      <c r="O2578">
        <v>2058</v>
      </c>
      <c r="P2578">
        <f t="shared" si="82"/>
        <v>7.7780305379195711E-2</v>
      </c>
    </row>
    <row r="2579" spans="1:16">
      <c r="A2579">
        <v>19</v>
      </c>
      <c r="B2579" t="s">
        <v>0</v>
      </c>
      <c r="C2579">
        <v>3</v>
      </c>
      <c r="D2579">
        <v>47</v>
      </c>
      <c r="E2579" t="s">
        <v>200</v>
      </c>
      <c r="F2579" t="s">
        <v>201</v>
      </c>
      <c r="G2579" t="s">
        <v>202</v>
      </c>
      <c r="H2579" t="s">
        <v>203</v>
      </c>
      <c r="I2579">
        <v>82942717816</v>
      </c>
      <c r="J2579">
        <v>82942733936</v>
      </c>
      <c r="K2579">
        <f t="shared" si="81"/>
        <v>4.4777777777777779</v>
      </c>
      <c r="L2579" t="s">
        <v>5</v>
      </c>
      <c r="M2579">
        <v>1426</v>
      </c>
      <c r="N2579">
        <v>1426</v>
      </c>
      <c r="O2579">
        <v>1426</v>
      </c>
      <c r="P2579">
        <f t="shared" si="82"/>
        <v>-0.49799893912624132</v>
      </c>
    </row>
    <row r="2580" spans="1:16">
      <c r="A2580">
        <v>19</v>
      </c>
      <c r="B2580" t="s">
        <v>0</v>
      </c>
      <c r="C2580">
        <v>3</v>
      </c>
      <c r="D2580">
        <v>44</v>
      </c>
      <c r="E2580" t="s">
        <v>411</v>
      </c>
      <c r="F2580" t="s">
        <v>412</v>
      </c>
      <c r="G2580" t="s">
        <v>413</v>
      </c>
      <c r="H2580" t="s">
        <v>414</v>
      </c>
      <c r="I2580">
        <v>82942737352</v>
      </c>
      <c r="J2580">
        <v>82942759049</v>
      </c>
      <c r="K2580">
        <f t="shared" si="81"/>
        <v>6.0269444444444442</v>
      </c>
      <c r="L2580" t="s">
        <v>5</v>
      </c>
      <c r="M2580">
        <v>2420</v>
      </c>
      <c r="N2580">
        <v>2420</v>
      </c>
      <c r="O2580">
        <v>2420</v>
      </c>
      <c r="P2580">
        <f t="shared" si="82"/>
        <v>0.40757791061806947</v>
      </c>
    </row>
    <row r="2581" spans="1:16">
      <c r="A2581">
        <v>19</v>
      </c>
      <c r="B2581" t="s">
        <v>0</v>
      </c>
      <c r="C2581">
        <v>3</v>
      </c>
      <c r="D2581">
        <v>43</v>
      </c>
      <c r="E2581" t="s">
        <v>229</v>
      </c>
      <c r="F2581" t="s">
        <v>230</v>
      </c>
      <c r="G2581" t="s">
        <v>231</v>
      </c>
      <c r="H2581" t="s">
        <v>232</v>
      </c>
      <c r="I2581">
        <v>82942753391</v>
      </c>
      <c r="J2581">
        <v>82942762731</v>
      </c>
      <c r="K2581">
        <f t="shared" si="81"/>
        <v>2.5944444444444441</v>
      </c>
      <c r="L2581" t="s">
        <v>5</v>
      </c>
      <c r="M2581">
        <v>5483</v>
      </c>
      <c r="N2581" t="s">
        <v>529</v>
      </c>
      <c r="O2581" t="s">
        <v>529</v>
      </c>
      <c r="P2581" t="e">
        <f t="shared" si="82"/>
        <v>#VALUE!</v>
      </c>
    </row>
    <row r="2582" spans="1:16">
      <c r="A2582">
        <v>19</v>
      </c>
      <c r="B2582" t="s">
        <v>0</v>
      </c>
      <c r="C2582">
        <v>3</v>
      </c>
      <c r="D2582">
        <v>48</v>
      </c>
      <c r="E2582" t="s">
        <v>398</v>
      </c>
      <c r="F2582" t="s">
        <v>399</v>
      </c>
      <c r="G2582" t="s">
        <v>400</v>
      </c>
      <c r="H2582" t="s">
        <v>401</v>
      </c>
      <c r="I2582">
        <v>82942764637</v>
      </c>
      <c r="J2582">
        <v>82942786978</v>
      </c>
      <c r="K2582">
        <f t="shared" si="81"/>
        <v>6.2058333333333335</v>
      </c>
      <c r="L2582" t="s">
        <v>5</v>
      </c>
      <c r="M2582">
        <v>2291</v>
      </c>
      <c r="N2582">
        <v>2291</v>
      </c>
      <c r="O2582">
        <v>2291</v>
      </c>
      <c r="P2582">
        <f t="shared" si="82"/>
        <v>0.29005334963515589</v>
      </c>
    </row>
    <row r="2583" spans="1:16">
      <c r="A2583">
        <v>19</v>
      </c>
      <c r="B2583" t="s">
        <v>0</v>
      </c>
      <c r="C2583">
        <v>3</v>
      </c>
      <c r="D2583">
        <v>41</v>
      </c>
      <c r="E2583" t="s">
        <v>381</v>
      </c>
      <c r="F2583" t="s">
        <v>382</v>
      </c>
      <c r="G2583" t="s">
        <v>383</v>
      </c>
      <c r="H2583" t="s">
        <v>384</v>
      </c>
      <c r="I2583">
        <v>82942784241</v>
      </c>
      <c r="J2583">
        <v>82942791062</v>
      </c>
      <c r="K2583">
        <f t="shared" si="81"/>
        <v>1.8947222222222222</v>
      </c>
      <c r="L2583" t="s">
        <v>11</v>
      </c>
      <c r="M2583">
        <v>4011</v>
      </c>
      <c r="N2583">
        <v>4011</v>
      </c>
      <c r="O2583">
        <v>4011</v>
      </c>
      <c r="P2583">
        <f t="shared" si="82"/>
        <v>1.8570474960740035</v>
      </c>
    </row>
    <row r="2584" spans="1:16">
      <c r="A2584">
        <v>19</v>
      </c>
      <c r="B2584" t="s">
        <v>0</v>
      </c>
      <c r="C2584">
        <v>3</v>
      </c>
      <c r="D2584">
        <v>45</v>
      </c>
      <c r="E2584" t="s">
        <v>126</v>
      </c>
      <c r="F2584" t="s">
        <v>127</v>
      </c>
      <c r="G2584" t="s">
        <v>128</v>
      </c>
      <c r="H2584" t="s">
        <v>129</v>
      </c>
      <c r="I2584">
        <v>82942793420</v>
      </c>
      <c r="J2584">
        <v>82942815142</v>
      </c>
      <c r="K2584">
        <f t="shared" si="81"/>
        <v>6.0338888888888897</v>
      </c>
      <c r="L2584" t="s">
        <v>5</v>
      </c>
      <c r="M2584">
        <v>2818</v>
      </c>
      <c r="N2584">
        <v>2818</v>
      </c>
      <c r="O2584">
        <v>2818</v>
      </c>
      <c r="P2584">
        <f t="shared" si="82"/>
        <v>0.77017306775915162</v>
      </c>
    </row>
    <row r="2585" spans="1:16">
      <c r="A2585">
        <v>19</v>
      </c>
      <c r="B2585" t="s">
        <v>0</v>
      </c>
      <c r="C2585">
        <v>3</v>
      </c>
      <c r="D2585">
        <v>42</v>
      </c>
      <c r="E2585" t="s">
        <v>328</v>
      </c>
      <c r="F2585" t="s">
        <v>329</v>
      </c>
      <c r="G2585" t="s">
        <v>330</v>
      </c>
      <c r="H2585" t="s">
        <v>331</v>
      </c>
      <c r="I2585">
        <v>82942798604</v>
      </c>
      <c r="J2585">
        <v>82942816133</v>
      </c>
      <c r="K2585">
        <f t="shared" si="81"/>
        <v>4.8691666666666666</v>
      </c>
      <c r="L2585" t="s">
        <v>5</v>
      </c>
      <c r="M2585">
        <v>1395</v>
      </c>
      <c r="N2585">
        <v>1395</v>
      </c>
      <c r="O2585">
        <v>1395</v>
      </c>
      <c r="P2585">
        <f t="shared" si="82"/>
        <v>-0.52624127548647637</v>
      </c>
    </row>
    <row r="2586" spans="1:16">
      <c r="A2586">
        <v>19</v>
      </c>
      <c r="B2586" t="s">
        <v>0</v>
      </c>
      <c r="C2586">
        <v>30</v>
      </c>
      <c r="D2586">
        <v>71</v>
      </c>
      <c r="E2586" t="s">
        <v>141</v>
      </c>
      <c r="F2586" t="s">
        <v>142</v>
      </c>
      <c r="G2586" t="s">
        <v>143</v>
      </c>
      <c r="H2586" t="s">
        <v>144</v>
      </c>
      <c r="I2586">
        <v>82942711174</v>
      </c>
      <c r="J2586">
        <v>82942731590</v>
      </c>
      <c r="K2586">
        <f t="shared" si="81"/>
        <v>5.6711111111111112</v>
      </c>
      <c r="L2586" t="s">
        <v>5</v>
      </c>
      <c r="M2586">
        <v>5415</v>
      </c>
      <c r="N2586" t="s">
        <v>529</v>
      </c>
      <c r="O2586" t="s">
        <v>529</v>
      </c>
      <c r="P2586" t="e">
        <f t="shared" si="82"/>
        <v>#VALUE!</v>
      </c>
    </row>
    <row r="2587" spans="1:16">
      <c r="A2587">
        <v>19</v>
      </c>
      <c r="B2587" t="s">
        <v>0</v>
      </c>
      <c r="C2587">
        <v>30</v>
      </c>
      <c r="D2587">
        <v>67</v>
      </c>
      <c r="E2587" t="s">
        <v>44</v>
      </c>
      <c r="F2587" t="s">
        <v>45</v>
      </c>
      <c r="G2587" t="s">
        <v>46</v>
      </c>
      <c r="H2587" t="s">
        <v>47</v>
      </c>
      <c r="I2587">
        <v>82942725593</v>
      </c>
      <c r="J2587">
        <v>82942735968</v>
      </c>
      <c r="K2587">
        <f t="shared" si="81"/>
        <v>2.8819444444444442</v>
      </c>
      <c r="L2587" t="s">
        <v>5</v>
      </c>
      <c r="M2587">
        <v>2666</v>
      </c>
      <c r="N2587">
        <v>2666</v>
      </c>
      <c r="O2587">
        <v>2666</v>
      </c>
      <c r="P2587">
        <f t="shared" si="82"/>
        <v>0.63169451528316045</v>
      </c>
    </row>
    <row r="2588" spans="1:16">
      <c r="A2588">
        <v>19</v>
      </c>
      <c r="B2588" t="s">
        <v>0</v>
      </c>
      <c r="C2588">
        <v>30</v>
      </c>
      <c r="D2588">
        <v>72</v>
      </c>
      <c r="E2588" t="s">
        <v>426</v>
      </c>
      <c r="F2588" t="s">
        <v>427</v>
      </c>
      <c r="G2588" t="s">
        <v>428</v>
      </c>
      <c r="H2588" t="s">
        <v>429</v>
      </c>
      <c r="I2588">
        <v>82942739296</v>
      </c>
      <c r="J2588">
        <v>82942759651</v>
      </c>
      <c r="K2588">
        <f t="shared" si="81"/>
        <v>5.6541666666666668</v>
      </c>
      <c r="L2588" t="s">
        <v>11</v>
      </c>
      <c r="M2588">
        <v>3363</v>
      </c>
      <c r="N2588">
        <v>3363</v>
      </c>
      <c r="O2588">
        <v>3363</v>
      </c>
      <c r="P2588">
        <f t="shared" si="82"/>
        <v>1.2666915618342516</v>
      </c>
    </row>
    <row r="2589" spans="1:16">
      <c r="A2589">
        <v>19</v>
      </c>
      <c r="B2589" t="s">
        <v>0</v>
      </c>
      <c r="C2589">
        <v>30</v>
      </c>
      <c r="D2589">
        <v>66</v>
      </c>
      <c r="E2589" t="s">
        <v>332</v>
      </c>
      <c r="F2589" t="s">
        <v>333</v>
      </c>
      <c r="G2589" t="s">
        <v>334</v>
      </c>
      <c r="H2589" t="s">
        <v>335</v>
      </c>
      <c r="I2589">
        <v>82942742699</v>
      </c>
      <c r="J2589">
        <v>82942760501</v>
      </c>
      <c r="K2589">
        <f t="shared" si="81"/>
        <v>4.9449999999999994</v>
      </c>
      <c r="L2589" t="s">
        <v>11</v>
      </c>
      <c r="M2589">
        <v>1530</v>
      </c>
      <c r="N2589">
        <v>1530</v>
      </c>
      <c r="O2589">
        <v>1530</v>
      </c>
      <c r="P2589">
        <f t="shared" si="82"/>
        <v>-0.40325045585319474</v>
      </c>
    </row>
    <row r="2590" spans="1:16">
      <c r="A2590">
        <v>19</v>
      </c>
      <c r="B2590" t="s">
        <v>0</v>
      </c>
      <c r="C2590">
        <v>30</v>
      </c>
      <c r="D2590">
        <v>68</v>
      </c>
      <c r="E2590" t="s">
        <v>51</v>
      </c>
      <c r="F2590" t="s">
        <v>52</v>
      </c>
      <c r="G2590" t="s">
        <v>53</v>
      </c>
      <c r="H2590" t="s">
        <v>54</v>
      </c>
      <c r="I2590">
        <v>82942771442</v>
      </c>
      <c r="J2590">
        <v>82942787287</v>
      </c>
      <c r="K2590">
        <f t="shared" si="81"/>
        <v>4.4013888888888886</v>
      </c>
      <c r="L2590" t="s">
        <v>5</v>
      </c>
      <c r="M2590">
        <v>4354</v>
      </c>
      <c r="N2590">
        <v>4354</v>
      </c>
      <c r="O2590">
        <v>4354</v>
      </c>
      <c r="P2590">
        <f t="shared" si="82"/>
        <v>2.1695352822533782</v>
      </c>
    </row>
    <row r="2591" spans="1:16">
      <c r="A2591">
        <v>19</v>
      </c>
      <c r="B2591" t="s">
        <v>0</v>
      </c>
      <c r="C2591">
        <v>30</v>
      </c>
      <c r="D2591">
        <v>65</v>
      </c>
      <c r="E2591" t="s">
        <v>336</v>
      </c>
      <c r="F2591" t="s">
        <v>337</v>
      </c>
      <c r="G2591" t="s">
        <v>338</v>
      </c>
      <c r="H2591" t="s">
        <v>339</v>
      </c>
      <c r="I2591">
        <v>82942784403</v>
      </c>
      <c r="J2591">
        <v>82942791333</v>
      </c>
      <c r="K2591">
        <f t="shared" si="81"/>
        <v>1.925</v>
      </c>
      <c r="L2591" t="s">
        <v>5</v>
      </c>
      <c r="M2591">
        <v>2562</v>
      </c>
      <c r="N2591">
        <v>2562</v>
      </c>
      <c r="O2591">
        <v>2562</v>
      </c>
      <c r="P2591">
        <f t="shared" si="82"/>
        <v>0.53694603201011382</v>
      </c>
    </row>
    <row r="2592" spans="1:16">
      <c r="A2592">
        <v>19</v>
      </c>
      <c r="B2592" t="s">
        <v>0</v>
      </c>
      <c r="C2592">
        <v>30</v>
      </c>
      <c r="D2592">
        <v>69</v>
      </c>
      <c r="E2592" t="s">
        <v>175</v>
      </c>
      <c r="F2592" t="s">
        <v>176</v>
      </c>
      <c r="G2592" t="s">
        <v>177</v>
      </c>
      <c r="H2592" t="s">
        <v>178</v>
      </c>
      <c r="I2592">
        <v>82942795202</v>
      </c>
      <c r="J2592">
        <v>82942815802</v>
      </c>
      <c r="K2592">
        <f t="shared" si="81"/>
        <v>5.7222222222222223</v>
      </c>
      <c r="L2592" t="s">
        <v>5</v>
      </c>
      <c r="M2592">
        <v>1946</v>
      </c>
      <c r="N2592">
        <v>1946</v>
      </c>
      <c r="O2592">
        <v>1946</v>
      </c>
      <c r="P2592">
        <f t="shared" si="82"/>
        <v>-2.4256522761008325E-2</v>
      </c>
    </row>
    <row r="2593" spans="1:16">
      <c r="A2593">
        <v>19</v>
      </c>
      <c r="B2593" t="s">
        <v>0</v>
      </c>
      <c r="C2593">
        <v>30</v>
      </c>
      <c r="D2593">
        <v>70</v>
      </c>
      <c r="E2593" t="s">
        <v>388</v>
      </c>
      <c r="F2593" t="s">
        <v>389</v>
      </c>
      <c r="G2593" t="s">
        <v>390</v>
      </c>
      <c r="H2593" t="s">
        <v>391</v>
      </c>
      <c r="I2593">
        <v>82942810593</v>
      </c>
      <c r="J2593">
        <v>82942818470</v>
      </c>
      <c r="K2593">
        <f t="shared" si="81"/>
        <v>2.1880555555555556</v>
      </c>
      <c r="L2593" t="s">
        <v>11</v>
      </c>
      <c r="M2593">
        <v>1482</v>
      </c>
      <c r="N2593">
        <v>1482</v>
      </c>
      <c r="O2593">
        <v>1482</v>
      </c>
      <c r="P2593">
        <f t="shared" si="82"/>
        <v>-0.44698052505613933</v>
      </c>
    </row>
    <row r="2594" spans="1:16">
      <c r="A2594">
        <v>20</v>
      </c>
      <c r="B2594" t="s">
        <v>27</v>
      </c>
      <c r="C2594">
        <v>0</v>
      </c>
      <c r="D2594">
        <v>72</v>
      </c>
      <c r="E2594" t="s">
        <v>426</v>
      </c>
      <c r="F2594" t="s">
        <v>427</v>
      </c>
      <c r="G2594" t="s">
        <v>428</v>
      </c>
      <c r="H2594" t="s">
        <v>429</v>
      </c>
      <c r="J2594">
        <v>82942744363</v>
      </c>
      <c r="K2594">
        <f t="shared" si="81"/>
        <v>0</v>
      </c>
      <c r="L2594" t="s">
        <v>11</v>
      </c>
      <c r="M2594">
        <v>1139</v>
      </c>
      <c r="N2594">
        <v>1139</v>
      </c>
      <c r="O2594">
        <v>1139</v>
      </c>
      <c r="P2594">
        <f t="shared" si="82"/>
        <v>-0.60735398282273889</v>
      </c>
    </row>
    <row r="2595" spans="1:16">
      <c r="A2595">
        <v>20</v>
      </c>
      <c r="B2595" t="s">
        <v>27</v>
      </c>
      <c r="C2595">
        <v>0</v>
      </c>
      <c r="D2595">
        <v>68</v>
      </c>
      <c r="E2595" t="s">
        <v>51</v>
      </c>
      <c r="F2595" t="s">
        <v>52</v>
      </c>
      <c r="G2595" t="s">
        <v>53</v>
      </c>
      <c r="H2595" t="s">
        <v>54</v>
      </c>
      <c r="J2595">
        <v>82942746990</v>
      </c>
      <c r="K2595">
        <f t="shared" si="81"/>
        <v>0</v>
      </c>
      <c r="L2595" t="s">
        <v>11</v>
      </c>
      <c r="M2595">
        <v>1554</v>
      </c>
      <c r="N2595">
        <v>1554</v>
      </c>
      <c r="O2595">
        <v>1554</v>
      </c>
      <c r="P2595">
        <f t="shared" si="82"/>
        <v>-0.287029813557511</v>
      </c>
    </row>
    <row r="2596" spans="1:16">
      <c r="A2596">
        <v>20</v>
      </c>
      <c r="B2596" t="s">
        <v>27</v>
      </c>
      <c r="C2596">
        <v>0</v>
      </c>
      <c r="D2596">
        <v>67</v>
      </c>
      <c r="E2596" t="s">
        <v>44</v>
      </c>
      <c r="F2596" t="s">
        <v>45</v>
      </c>
      <c r="G2596" t="s">
        <v>46</v>
      </c>
      <c r="H2596" t="s">
        <v>47</v>
      </c>
      <c r="J2596">
        <v>82942770983</v>
      </c>
      <c r="K2596">
        <f t="shared" si="81"/>
        <v>0</v>
      </c>
      <c r="L2596" t="s">
        <v>11</v>
      </c>
      <c r="M2596">
        <v>834</v>
      </c>
      <c r="N2596">
        <v>834</v>
      </c>
      <c r="O2596">
        <v>834</v>
      </c>
      <c r="P2596">
        <f t="shared" si="82"/>
        <v>-0.84277295059597868</v>
      </c>
    </row>
    <row r="2597" spans="1:16">
      <c r="A2597">
        <v>20</v>
      </c>
      <c r="B2597" t="s">
        <v>27</v>
      </c>
      <c r="C2597">
        <v>0</v>
      </c>
      <c r="D2597">
        <v>70</v>
      </c>
      <c r="E2597" t="s">
        <v>388</v>
      </c>
      <c r="F2597" t="s">
        <v>389</v>
      </c>
      <c r="G2597" t="s">
        <v>390</v>
      </c>
      <c r="H2597" t="s">
        <v>391</v>
      </c>
      <c r="J2597">
        <v>82942773599</v>
      </c>
      <c r="K2597">
        <f t="shared" si="81"/>
        <v>0</v>
      </c>
      <c r="L2597" t="s">
        <v>11</v>
      </c>
      <c r="M2597">
        <v>1362</v>
      </c>
      <c r="N2597">
        <v>1362</v>
      </c>
      <c r="O2597">
        <v>1362</v>
      </c>
      <c r="P2597">
        <f t="shared" si="82"/>
        <v>-0.43522798343443569</v>
      </c>
    </row>
    <row r="2598" spans="1:16">
      <c r="A2598">
        <v>20</v>
      </c>
      <c r="B2598" t="s">
        <v>27</v>
      </c>
      <c r="C2598">
        <v>0</v>
      </c>
      <c r="D2598">
        <v>65</v>
      </c>
      <c r="E2598" t="s">
        <v>336</v>
      </c>
      <c r="F2598" t="s">
        <v>337</v>
      </c>
      <c r="G2598" t="s">
        <v>338</v>
      </c>
      <c r="H2598" t="s">
        <v>339</v>
      </c>
      <c r="J2598">
        <v>82942797132</v>
      </c>
      <c r="K2598">
        <f t="shared" si="81"/>
        <v>0</v>
      </c>
      <c r="L2598" t="s">
        <v>11</v>
      </c>
      <c r="M2598">
        <v>850</v>
      </c>
      <c r="N2598">
        <v>850</v>
      </c>
      <c r="O2598">
        <v>850</v>
      </c>
      <c r="P2598">
        <f t="shared" si="82"/>
        <v>-0.83042310310623491</v>
      </c>
    </row>
    <row r="2599" spans="1:16">
      <c r="A2599">
        <v>20</v>
      </c>
      <c r="B2599" t="s">
        <v>27</v>
      </c>
      <c r="C2599">
        <v>0</v>
      </c>
      <c r="D2599">
        <v>66</v>
      </c>
      <c r="E2599" t="s">
        <v>332</v>
      </c>
      <c r="F2599" t="s">
        <v>333</v>
      </c>
      <c r="G2599" t="s">
        <v>334</v>
      </c>
      <c r="H2599" t="s">
        <v>335</v>
      </c>
      <c r="J2599">
        <v>82942799332</v>
      </c>
      <c r="K2599">
        <f t="shared" si="81"/>
        <v>0</v>
      </c>
      <c r="L2599" t="s">
        <v>11</v>
      </c>
      <c r="M2599">
        <v>890</v>
      </c>
      <c r="N2599">
        <v>890</v>
      </c>
      <c r="O2599">
        <v>890</v>
      </c>
      <c r="P2599">
        <f t="shared" si="82"/>
        <v>-0.79954848438187565</v>
      </c>
    </row>
    <row r="2600" spans="1:16">
      <c r="A2600">
        <v>20</v>
      </c>
      <c r="B2600" t="s">
        <v>27</v>
      </c>
      <c r="C2600">
        <v>0</v>
      </c>
      <c r="D2600">
        <v>69</v>
      </c>
      <c r="E2600" t="s">
        <v>175</v>
      </c>
      <c r="F2600" t="s">
        <v>176</v>
      </c>
      <c r="G2600" t="s">
        <v>177</v>
      </c>
      <c r="H2600" t="s">
        <v>178</v>
      </c>
      <c r="J2600">
        <v>82942824223</v>
      </c>
      <c r="K2600">
        <f t="shared" si="81"/>
        <v>0</v>
      </c>
      <c r="L2600" t="s">
        <v>11</v>
      </c>
      <c r="M2600">
        <v>1411</v>
      </c>
      <c r="N2600">
        <v>1411</v>
      </c>
      <c r="O2600">
        <v>1411</v>
      </c>
      <c r="P2600">
        <f t="shared" si="82"/>
        <v>-0.39740657549709557</v>
      </c>
    </row>
    <row r="2601" spans="1:16">
      <c r="A2601">
        <v>20</v>
      </c>
      <c r="B2601" t="s">
        <v>27</v>
      </c>
      <c r="C2601">
        <v>0</v>
      </c>
      <c r="D2601">
        <v>71</v>
      </c>
      <c r="E2601" t="s">
        <v>141</v>
      </c>
      <c r="F2601" t="s">
        <v>142</v>
      </c>
      <c r="G2601" t="s">
        <v>143</v>
      </c>
      <c r="H2601" t="s">
        <v>144</v>
      </c>
      <c r="J2601">
        <v>82942827331</v>
      </c>
      <c r="K2601">
        <f t="shared" si="81"/>
        <v>0</v>
      </c>
      <c r="L2601" t="s">
        <v>11</v>
      </c>
      <c r="M2601">
        <v>987</v>
      </c>
      <c r="N2601">
        <v>987</v>
      </c>
      <c r="O2601">
        <v>987</v>
      </c>
      <c r="P2601">
        <f t="shared" si="82"/>
        <v>-0.72467753397530432</v>
      </c>
    </row>
    <row r="2602" spans="1:16">
      <c r="A2602">
        <v>20</v>
      </c>
      <c r="B2602" t="s">
        <v>27</v>
      </c>
      <c r="C2602">
        <v>0</v>
      </c>
      <c r="D2602">
        <v>70</v>
      </c>
      <c r="E2602" t="s">
        <v>388</v>
      </c>
      <c r="F2602" t="s">
        <v>389</v>
      </c>
      <c r="G2602" t="s">
        <v>390</v>
      </c>
      <c r="H2602" t="s">
        <v>391</v>
      </c>
      <c r="J2602">
        <v>82942961324</v>
      </c>
      <c r="K2602">
        <f t="shared" si="81"/>
        <v>0</v>
      </c>
      <c r="L2602" t="s">
        <v>5</v>
      </c>
      <c r="M2602">
        <v>5618</v>
      </c>
      <c r="N2602">
        <v>5618</v>
      </c>
      <c r="O2602" t="s">
        <v>529</v>
      </c>
      <c r="P2602">
        <f t="shared" si="82"/>
        <v>2.8498314488373953</v>
      </c>
    </row>
    <row r="2603" spans="1:16">
      <c r="A2603">
        <v>20</v>
      </c>
      <c r="B2603" t="s">
        <v>27</v>
      </c>
      <c r="C2603">
        <v>0</v>
      </c>
      <c r="D2603">
        <v>68</v>
      </c>
      <c r="E2603" t="s">
        <v>51</v>
      </c>
      <c r="F2603" t="s">
        <v>52</v>
      </c>
      <c r="G2603" t="s">
        <v>53</v>
      </c>
      <c r="H2603" t="s">
        <v>54</v>
      </c>
      <c r="J2603">
        <v>82942965964</v>
      </c>
      <c r="K2603">
        <f t="shared" si="81"/>
        <v>0</v>
      </c>
      <c r="L2603" t="s">
        <v>11</v>
      </c>
      <c r="M2603">
        <v>2050</v>
      </c>
      <c r="N2603">
        <v>2050</v>
      </c>
      <c r="O2603">
        <v>2050</v>
      </c>
      <c r="P2603">
        <f t="shared" si="82"/>
        <v>9.5815458624544519E-2</v>
      </c>
    </row>
    <row r="2604" spans="1:16">
      <c r="A2604">
        <v>20</v>
      </c>
      <c r="B2604" t="s">
        <v>27</v>
      </c>
      <c r="C2604">
        <v>0</v>
      </c>
      <c r="D2604">
        <v>67</v>
      </c>
      <c r="E2604" t="s">
        <v>44</v>
      </c>
      <c r="F2604" t="s">
        <v>45</v>
      </c>
      <c r="G2604" t="s">
        <v>46</v>
      </c>
      <c r="H2604" t="s">
        <v>47</v>
      </c>
      <c r="J2604">
        <v>82942988764</v>
      </c>
      <c r="K2604">
        <f t="shared" si="81"/>
        <v>0</v>
      </c>
      <c r="L2604" t="s">
        <v>11</v>
      </c>
      <c r="M2604">
        <v>2962</v>
      </c>
      <c r="N2604">
        <v>2962</v>
      </c>
      <c r="O2604">
        <v>2962</v>
      </c>
      <c r="P2604">
        <f t="shared" si="82"/>
        <v>0.79975676553993691</v>
      </c>
    </row>
    <row r="2605" spans="1:16">
      <c r="A2605">
        <v>20</v>
      </c>
      <c r="B2605" t="s">
        <v>27</v>
      </c>
      <c r="C2605">
        <v>0</v>
      </c>
      <c r="D2605">
        <v>72</v>
      </c>
      <c r="E2605" t="s">
        <v>426</v>
      </c>
      <c r="F2605" t="s">
        <v>427</v>
      </c>
      <c r="G2605" t="s">
        <v>428</v>
      </c>
      <c r="H2605" t="s">
        <v>429</v>
      </c>
      <c r="J2605">
        <v>82942992798</v>
      </c>
      <c r="K2605">
        <f t="shared" si="81"/>
        <v>0</v>
      </c>
      <c r="L2605" t="s">
        <v>5</v>
      </c>
      <c r="M2605">
        <v>3003</v>
      </c>
      <c r="N2605">
        <v>3003</v>
      </c>
      <c r="O2605">
        <v>3003</v>
      </c>
      <c r="P2605">
        <f t="shared" si="82"/>
        <v>0.8314032497324052</v>
      </c>
    </row>
    <row r="2606" spans="1:16">
      <c r="A2606">
        <v>20</v>
      </c>
      <c r="B2606" t="s">
        <v>27</v>
      </c>
      <c r="C2606">
        <v>0</v>
      </c>
      <c r="D2606">
        <v>71</v>
      </c>
      <c r="E2606" t="s">
        <v>141</v>
      </c>
      <c r="F2606" t="s">
        <v>142</v>
      </c>
      <c r="G2606" t="s">
        <v>143</v>
      </c>
      <c r="H2606" t="s">
        <v>144</v>
      </c>
      <c r="J2606">
        <v>82943020040</v>
      </c>
      <c r="K2606">
        <f t="shared" si="81"/>
        <v>0</v>
      </c>
      <c r="L2606" t="s">
        <v>11</v>
      </c>
      <c r="M2606">
        <v>1676</v>
      </c>
      <c r="N2606">
        <v>1676</v>
      </c>
      <c r="O2606">
        <v>1676</v>
      </c>
      <c r="P2606">
        <f t="shared" si="82"/>
        <v>-0.19286222644821507</v>
      </c>
    </row>
    <row r="2607" spans="1:16">
      <c r="A2607">
        <v>20</v>
      </c>
      <c r="B2607" t="s">
        <v>27</v>
      </c>
      <c r="C2607">
        <v>0</v>
      </c>
      <c r="D2607">
        <v>69</v>
      </c>
      <c r="E2607" t="s">
        <v>175</v>
      </c>
      <c r="F2607" t="s">
        <v>176</v>
      </c>
      <c r="G2607" t="s">
        <v>177</v>
      </c>
      <c r="H2607" t="s">
        <v>178</v>
      </c>
      <c r="J2607">
        <v>82943021459</v>
      </c>
      <c r="K2607">
        <f t="shared" si="81"/>
        <v>0</v>
      </c>
      <c r="L2607" t="s">
        <v>5</v>
      </c>
      <c r="M2607">
        <v>3146</v>
      </c>
      <c r="N2607">
        <v>3146</v>
      </c>
      <c r="O2607">
        <v>3146</v>
      </c>
      <c r="P2607">
        <f t="shared" si="82"/>
        <v>0.94178001167198977</v>
      </c>
    </row>
    <row r="2608" spans="1:16">
      <c r="A2608">
        <v>20</v>
      </c>
      <c r="B2608" t="s">
        <v>27</v>
      </c>
      <c r="C2608">
        <v>3</v>
      </c>
      <c r="D2608">
        <v>17</v>
      </c>
      <c r="E2608" t="s">
        <v>313</v>
      </c>
      <c r="F2608" t="s">
        <v>314</v>
      </c>
      <c r="G2608" t="s">
        <v>315</v>
      </c>
      <c r="H2608" t="s">
        <v>316</v>
      </c>
      <c r="I2608">
        <v>82942735791</v>
      </c>
      <c r="J2608">
        <v>82942746482</v>
      </c>
      <c r="K2608">
        <f t="shared" si="81"/>
        <v>2.9697222222222224</v>
      </c>
      <c r="L2608" t="s">
        <v>11</v>
      </c>
      <c r="M2608">
        <v>1299</v>
      </c>
      <c r="N2608">
        <v>1299</v>
      </c>
      <c r="O2608">
        <v>1299</v>
      </c>
      <c r="P2608">
        <f t="shared" si="82"/>
        <v>-0.48385550792530163</v>
      </c>
    </row>
    <row r="2609" spans="1:16">
      <c r="A2609">
        <v>20</v>
      </c>
      <c r="B2609" t="s">
        <v>27</v>
      </c>
      <c r="C2609">
        <v>3</v>
      </c>
      <c r="D2609">
        <v>24</v>
      </c>
      <c r="E2609" t="s">
        <v>306</v>
      </c>
      <c r="F2609" t="s">
        <v>307</v>
      </c>
      <c r="G2609" t="s">
        <v>308</v>
      </c>
      <c r="H2609" t="s">
        <v>309</v>
      </c>
      <c r="I2609">
        <v>82942743082</v>
      </c>
      <c r="J2609">
        <v>82942747842</v>
      </c>
      <c r="K2609">
        <f t="shared" si="81"/>
        <v>1.3222222222222222</v>
      </c>
      <c r="L2609" t="s">
        <v>11</v>
      </c>
      <c r="M2609">
        <v>1138</v>
      </c>
      <c r="N2609">
        <v>1138</v>
      </c>
      <c r="O2609">
        <v>1138</v>
      </c>
      <c r="P2609">
        <f t="shared" si="82"/>
        <v>-0.60812584829084793</v>
      </c>
    </row>
    <row r="2610" spans="1:16">
      <c r="A2610">
        <v>20</v>
      </c>
      <c r="B2610" t="s">
        <v>27</v>
      </c>
      <c r="C2610">
        <v>3</v>
      </c>
      <c r="D2610">
        <v>18</v>
      </c>
      <c r="E2610" t="s">
        <v>422</v>
      </c>
      <c r="F2610" t="s">
        <v>423</v>
      </c>
      <c r="G2610" t="s">
        <v>424</v>
      </c>
      <c r="H2610" t="s">
        <v>425</v>
      </c>
      <c r="I2610">
        <v>82942749002</v>
      </c>
      <c r="J2610">
        <v>82942770803</v>
      </c>
      <c r="K2610">
        <f t="shared" si="81"/>
        <v>6.0558333333333341</v>
      </c>
      <c r="L2610" t="s">
        <v>11</v>
      </c>
      <c r="M2610">
        <v>1236</v>
      </c>
      <c r="N2610">
        <v>1236</v>
      </c>
      <c r="O2610">
        <v>1236</v>
      </c>
      <c r="P2610">
        <f t="shared" si="82"/>
        <v>-0.53248303241616757</v>
      </c>
    </row>
    <row r="2611" spans="1:16">
      <c r="A2611">
        <v>20</v>
      </c>
      <c r="B2611" t="s">
        <v>27</v>
      </c>
      <c r="C2611">
        <v>3</v>
      </c>
      <c r="D2611">
        <v>19</v>
      </c>
      <c r="E2611" t="s">
        <v>445</v>
      </c>
      <c r="F2611" t="s">
        <v>446</v>
      </c>
      <c r="G2611" t="s">
        <v>447</v>
      </c>
      <c r="H2611" t="s">
        <v>448</v>
      </c>
      <c r="I2611">
        <v>82942749164</v>
      </c>
      <c r="J2611">
        <v>82942770907</v>
      </c>
      <c r="K2611">
        <f t="shared" si="81"/>
        <v>6.0397222222222222</v>
      </c>
      <c r="L2611" t="s">
        <v>11</v>
      </c>
      <c r="M2611">
        <v>754</v>
      </c>
      <c r="N2611">
        <v>754</v>
      </c>
      <c r="O2611">
        <v>754</v>
      </c>
      <c r="P2611">
        <f t="shared" si="82"/>
        <v>-0.90452218804469731</v>
      </c>
    </row>
    <row r="2612" spans="1:16">
      <c r="A2612">
        <v>20</v>
      </c>
      <c r="B2612" t="s">
        <v>27</v>
      </c>
      <c r="C2612">
        <v>3</v>
      </c>
      <c r="D2612">
        <v>20</v>
      </c>
      <c r="E2612" t="s">
        <v>1</v>
      </c>
      <c r="F2612" t="s">
        <v>2</v>
      </c>
      <c r="G2612" t="s">
        <v>3</v>
      </c>
      <c r="H2612" t="s">
        <v>4</v>
      </c>
      <c r="I2612">
        <v>82942775311</v>
      </c>
      <c r="J2612">
        <v>82942796957</v>
      </c>
      <c r="K2612">
        <f t="shared" si="81"/>
        <v>6.0127777777777771</v>
      </c>
      <c r="L2612" t="s">
        <v>11</v>
      </c>
      <c r="M2612">
        <v>1021</v>
      </c>
      <c r="N2612">
        <v>1021</v>
      </c>
      <c r="O2612">
        <v>1021</v>
      </c>
      <c r="P2612">
        <f t="shared" si="82"/>
        <v>-0.69843410805959882</v>
      </c>
    </row>
    <row r="2613" spans="1:16">
      <c r="A2613">
        <v>20</v>
      </c>
      <c r="B2613" t="s">
        <v>27</v>
      </c>
      <c r="C2613">
        <v>3</v>
      </c>
      <c r="D2613">
        <v>21</v>
      </c>
      <c r="E2613" t="s">
        <v>252</v>
      </c>
      <c r="F2613" t="s">
        <v>253</v>
      </c>
      <c r="G2613" t="s">
        <v>254</v>
      </c>
      <c r="H2613" t="s">
        <v>255</v>
      </c>
      <c r="I2613">
        <v>82942791188</v>
      </c>
      <c r="J2613">
        <v>82942800015</v>
      </c>
      <c r="K2613">
        <f t="shared" si="81"/>
        <v>2.4519444444444445</v>
      </c>
      <c r="L2613" t="s">
        <v>11</v>
      </c>
      <c r="M2613">
        <v>1379</v>
      </c>
      <c r="N2613">
        <v>1379</v>
      </c>
      <c r="O2613">
        <v>1379</v>
      </c>
      <c r="P2613">
        <f t="shared" si="82"/>
        <v>-0.422106270476583</v>
      </c>
    </row>
    <row r="2614" spans="1:16">
      <c r="A2614">
        <v>20</v>
      </c>
      <c r="B2614" t="s">
        <v>27</v>
      </c>
      <c r="C2614">
        <v>3</v>
      </c>
      <c r="D2614">
        <v>22</v>
      </c>
      <c r="E2614" t="s">
        <v>16</v>
      </c>
      <c r="F2614" t="s">
        <v>17</v>
      </c>
      <c r="G2614" t="s">
        <v>18</v>
      </c>
      <c r="H2614" t="s">
        <v>19</v>
      </c>
      <c r="I2614">
        <v>82942801193</v>
      </c>
      <c r="J2614">
        <v>82942823548</v>
      </c>
      <c r="K2614">
        <f t="shared" si="81"/>
        <v>6.2097222222222221</v>
      </c>
      <c r="L2614" t="s">
        <v>11</v>
      </c>
      <c r="M2614">
        <v>1546</v>
      </c>
      <c r="N2614">
        <v>1546</v>
      </c>
      <c r="O2614">
        <v>1546</v>
      </c>
      <c r="P2614">
        <f t="shared" si="82"/>
        <v>-0.29320473730238283</v>
      </c>
    </row>
    <row r="2615" spans="1:16">
      <c r="A2615">
        <v>20</v>
      </c>
      <c r="B2615" t="s">
        <v>27</v>
      </c>
      <c r="C2615">
        <v>3</v>
      </c>
      <c r="D2615">
        <v>23</v>
      </c>
      <c r="E2615" t="s">
        <v>239</v>
      </c>
      <c r="F2615" t="s">
        <v>240</v>
      </c>
      <c r="G2615" t="s">
        <v>241</v>
      </c>
      <c r="H2615" t="s">
        <v>242</v>
      </c>
      <c r="I2615">
        <v>82942814964</v>
      </c>
      <c r="J2615">
        <v>82942825992</v>
      </c>
      <c r="K2615">
        <f t="shared" si="81"/>
        <v>3.0633333333333335</v>
      </c>
      <c r="L2615" t="s">
        <v>11</v>
      </c>
      <c r="M2615">
        <v>1618</v>
      </c>
      <c r="N2615">
        <v>1618</v>
      </c>
      <c r="O2615">
        <v>1618</v>
      </c>
      <c r="P2615">
        <f t="shared" si="82"/>
        <v>-0.23763042359853609</v>
      </c>
    </row>
    <row r="2616" spans="1:16">
      <c r="A2616">
        <v>20</v>
      </c>
      <c r="B2616" t="s">
        <v>27</v>
      </c>
      <c r="C2616">
        <v>3</v>
      </c>
      <c r="D2616">
        <v>20</v>
      </c>
      <c r="E2616" t="s">
        <v>1</v>
      </c>
      <c r="F2616" t="s">
        <v>2</v>
      </c>
      <c r="G2616" t="s">
        <v>3</v>
      </c>
      <c r="H2616" t="s">
        <v>4</v>
      </c>
      <c r="J2616">
        <v>82942938810</v>
      </c>
      <c r="K2616">
        <f t="shared" si="81"/>
        <v>0</v>
      </c>
      <c r="N2616" t="b">
        <v>0</v>
      </c>
      <c r="O2616" t="b">
        <v>0</v>
      </c>
      <c r="P2616">
        <f t="shared" si="82"/>
        <v>-1.4865087509988704</v>
      </c>
    </row>
    <row r="2617" spans="1:16">
      <c r="A2617">
        <v>20</v>
      </c>
      <c r="B2617" t="s">
        <v>27</v>
      </c>
      <c r="C2617">
        <v>3</v>
      </c>
      <c r="D2617">
        <v>18</v>
      </c>
      <c r="E2617" t="s">
        <v>422</v>
      </c>
      <c r="F2617" t="s">
        <v>423</v>
      </c>
      <c r="G2617" t="s">
        <v>424</v>
      </c>
      <c r="H2617" t="s">
        <v>425</v>
      </c>
      <c r="J2617">
        <v>82942940916</v>
      </c>
      <c r="K2617">
        <f t="shared" si="81"/>
        <v>0</v>
      </c>
      <c r="N2617" t="b">
        <v>0</v>
      </c>
      <c r="O2617" t="b">
        <v>0</v>
      </c>
      <c r="P2617">
        <f t="shared" si="82"/>
        <v>-1.4865087509988704</v>
      </c>
    </row>
    <row r="2618" spans="1:16">
      <c r="A2618">
        <v>20</v>
      </c>
      <c r="B2618" t="s">
        <v>27</v>
      </c>
      <c r="C2618">
        <v>3</v>
      </c>
      <c r="D2618">
        <v>20</v>
      </c>
      <c r="E2618" t="s">
        <v>1</v>
      </c>
      <c r="F2618" t="s">
        <v>2</v>
      </c>
      <c r="G2618" t="s">
        <v>3</v>
      </c>
      <c r="H2618" t="s">
        <v>4</v>
      </c>
      <c r="J2618">
        <v>82942960411</v>
      </c>
      <c r="K2618">
        <f t="shared" si="81"/>
        <v>0</v>
      </c>
      <c r="L2618" t="s">
        <v>11</v>
      </c>
      <c r="M2618">
        <v>1376</v>
      </c>
      <c r="N2618">
        <v>1376</v>
      </c>
      <c r="O2618">
        <v>1376</v>
      </c>
      <c r="P2618">
        <f t="shared" si="82"/>
        <v>-0.42442186688090994</v>
      </c>
    </row>
    <row r="2619" spans="1:16">
      <c r="A2619">
        <v>20</v>
      </c>
      <c r="B2619" t="s">
        <v>27</v>
      </c>
      <c r="C2619">
        <v>3</v>
      </c>
      <c r="D2619">
        <v>18</v>
      </c>
      <c r="E2619" t="s">
        <v>422</v>
      </c>
      <c r="F2619" t="s">
        <v>423</v>
      </c>
      <c r="G2619" t="s">
        <v>424</v>
      </c>
      <c r="H2619" t="s">
        <v>425</v>
      </c>
      <c r="J2619">
        <v>82942962602</v>
      </c>
      <c r="K2619">
        <f t="shared" si="81"/>
        <v>0</v>
      </c>
      <c r="L2619" t="s">
        <v>11</v>
      </c>
      <c r="M2619">
        <v>1074</v>
      </c>
      <c r="N2619">
        <v>1074</v>
      </c>
      <c r="O2619">
        <v>1074</v>
      </c>
      <c r="P2619">
        <f t="shared" si="82"/>
        <v>-0.65752523824982279</v>
      </c>
    </row>
    <row r="2620" spans="1:16">
      <c r="A2620">
        <v>20</v>
      </c>
      <c r="B2620" t="s">
        <v>27</v>
      </c>
      <c r="C2620">
        <v>3</v>
      </c>
      <c r="D2620">
        <v>23</v>
      </c>
      <c r="E2620" t="s">
        <v>239</v>
      </c>
      <c r="F2620" t="s">
        <v>240</v>
      </c>
      <c r="G2620" t="s">
        <v>241</v>
      </c>
      <c r="H2620" t="s">
        <v>242</v>
      </c>
      <c r="I2620">
        <v>82942966690</v>
      </c>
      <c r="J2620">
        <v>82942988972</v>
      </c>
      <c r="K2620">
        <f t="shared" si="81"/>
        <v>6.1894444444444447</v>
      </c>
      <c r="L2620" t="s">
        <v>11</v>
      </c>
      <c r="M2620">
        <v>2970</v>
      </c>
      <c r="N2620">
        <v>2970</v>
      </c>
      <c r="O2620">
        <v>2970</v>
      </c>
      <c r="P2620">
        <f t="shared" si="82"/>
        <v>0.80593168928480874</v>
      </c>
    </row>
    <row r="2621" spans="1:16">
      <c r="A2621">
        <v>20</v>
      </c>
      <c r="B2621" t="s">
        <v>27</v>
      </c>
      <c r="C2621">
        <v>3</v>
      </c>
      <c r="D2621">
        <v>21</v>
      </c>
      <c r="E2621" t="s">
        <v>252</v>
      </c>
      <c r="F2621" t="s">
        <v>253</v>
      </c>
      <c r="G2621" t="s">
        <v>254</v>
      </c>
      <c r="H2621" t="s">
        <v>255</v>
      </c>
      <c r="I2621">
        <v>82942984673</v>
      </c>
      <c r="J2621">
        <v>82942994575</v>
      </c>
      <c r="K2621">
        <f t="shared" si="81"/>
        <v>2.7505555555555556</v>
      </c>
      <c r="L2621" t="s">
        <v>11</v>
      </c>
      <c r="M2621">
        <v>1091</v>
      </c>
      <c r="N2621">
        <v>1091</v>
      </c>
      <c r="O2621">
        <v>1091</v>
      </c>
      <c r="P2621">
        <f t="shared" si="82"/>
        <v>-0.64440352529197009</v>
      </c>
    </row>
    <row r="2622" spans="1:16">
      <c r="A2622">
        <v>20</v>
      </c>
      <c r="B2622" t="s">
        <v>27</v>
      </c>
      <c r="C2622">
        <v>3</v>
      </c>
      <c r="D2622">
        <v>22</v>
      </c>
      <c r="E2622" t="s">
        <v>16</v>
      </c>
      <c r="F2622" t="s">
        <v>17</v>
      </c>
      <c r="G2622" t="s">
        <v>18</v>
      </c>
      <c r="H2622" t="s">
        <v>19</v>
      </c>
      <c r="I2622">
        <v>82942998991</v>
      </c>
      <c r="J2622">
        <v>82943018728</v>
      </c>
      <c r="K2622">
        <f t="shared" si="81"/>
        <v>5.4824999999999999</v>
      </c>
      <c r="L2622" t="s">
        <v>11</v>
      </c>
      <c r="M2622">
        <v>1481</v>
      </c>
      <c r="N2622">
        <v>1481</v>
      </c>
      <c r="O2622">
        <v>1481</v>
      </c>
      <c r="P2622">
        <f t="shared" si="82"/>
        <v>-0.34337599272946673</v>
      </c>
    </row>
    <row r="2623" spans="1:16">
      <c r="A2623">
        <v>20</v>
      </c>
      <c r="B2623" t="s">
        <v>27</v>
      </c>
      <c r="C2623">
        <v>3</v>
      </c>
      <c r="D2623">
        <v>19</v>
      </c>
      <c r="E2623" t="s">
        <v>445</v>
      </c>
      <c r="F2623" t="s">
        <v>446</v>
      </c>
      <c r="G2623" t="s">
        <v>447</v>
      </c>
      <c r="H2623" t="s">
        <v>448</v>
      </c>
      <c r="I2623">
        <v>82942999315</v>
      </c>
      <c r="J2623">
        <v>82943018935</v>
      </c>
      <c r="K2623">
        <f t="shared" si="81"/>
        <v>5.45</v>
      </c>
      <c r="L2623" t="s">
        <v>11</v>
      </c>
      <c r="M2623">
        <v>867</v>
      </c>
      <c r="N2623">
        <v>867</v>
      </c>
      <c r="O2623">
        <v>867</v>
      </c>
      <c r="P2623">
        <f t="shared" si="82"/>
        <v>-0.81730139014838221</v>
      </c>
    </row>
    <row r="2624" spans="1:16">
      <c r="A2624">
        <v>20</v>
      </c>
      <c r="B2624" t="s">
        <v>27</v>
      </c>
      <c r="C2624">
        <v>30</v>
      </c>
      <c r="D2624">
        <v>41</v>
      </c>
      <c r="E2624" t="s">
        <v>381</v>
      </c>
      <c r="F2624" t="s">
        <v>382</v>
      </c>
      <c r="G2624" t="s">
        <v>383</v>
      </c>
      <c r="H2624" t="s">
        <v>384</v>
      </c>
      <c r="I2624">
        <v>82942723965</v>
      </c>
      <c r="J2624">
        <v>82942744267</v>
      </c>
      <c r="K2624">
        <f t="shared" si="81"/>
        <v>5.6394444444444449</v>
      </c>
      <c r="L2624" t="s">
        <v>11</v>
      </c>
      <c r="M2624">
        <v>1098</v>
      </c>
      <c r="N2624">
        <v>1098</v>
      </c>
      <c r="O2624">
        <v>1098</v>
      </c>
      <c r="P2624">
        <f t="shared" si="82"/>
        <v>-0.63900046701520719</v>
      </c>
    </row>
    <row r="2625" spans="1:16">
      <c r="A2625">
        <v>20</v>
      </c>
      <c r="B2625" t="s">
        <v>27</v>
      </c>
      <c r="C2625">
        <v>30</v>
      </c>
      <c r="D2625">
        <v>42</v>
      </c>
      <c r="E2625" t="s">
        <v>328</v>
      </c>
      <c r="F2625" t="s">
        <v>329</v>
      </c>
      <c r="G2625" t="s">
        <v>330</v>
      </c>
      <c r="H2625" t="s">
        <v>331</v>
      </c>
      <c r="I2625">
        <v>82942725585</v>
      </c>
      <c r="J2625">
        <v>82942745370</v>
      </c>
      <c r="K2625">
        <f t="shared" si="81"/>
        <v>5.4958333333333336</v>
      </c>
      <c r="L2625" t="s">
        <v>11</v>
      </c>
      <c r="M2625">
        <v>1043</v>
      </c>
      <c r="N2625">
        <v>1043</v>
      </c>
      <c r="O2625">
        <v>1043</v>
      </c>
      <c r="P2625">
        <f t="shared" si="82"/>
        <v>-0.68145306776120129</v>
      </c>
    </row>
    <row r="2626" spans="1:16">
      <c r="A2626">
        <v>20</v>
      </c>
      <c r="B2626" t="s">
        <v>27</v>
      </c>
      <c r="C2626">
        <v>30</v>
      </c>
      <c r="D2626">
        <v>48</v>
      </c>
      <c r="E2626" t="s">
        <v>398</v>
      </c>
      <c r="F2626" t="s">
        <v>399</v>
      </c>
      <c r="G2626" t="s">
        <v>400</v>
      </c>
      <c r="H2626" t="s">
        <v>401</v>
      </c>
      <c r="I2626">
        <v>82942749488</v>
      </c>
      <c r="J2626">
        <v>82942771534</v>
      </c>
      <c r="K2626">
        <f t="shared" si="81"/>
        <v>6.1238888888888887</v>
      </c>
      <c r="L2626" t="s">
        <v>11</v>
      </c>
      <c r="M2626">
        <v>1706</v>
      </c>
      <c r="N2626">
        <v>1706</v>
      </c>
      <c r="O2626">
        <v>1706</v>
      </c>
      <c r="P2626">
        <f t="shared" si="82"/>
        <v>-0.1697062624049456</v>
      </c>
    </row>
    <row r="2627" spans="1:16">
      <c r="A2627">
        <v>20</v>
      </c>
      <c r="B2627" t="s">
        <v>27</v>
      </c>
      <c r="C2627">
        <v>30</v>
      </c>
      <c r="D2627">
        <v>43</v>
      </c>
      <c r="E2627" t="s">
        <v>229</v>
      </c>
      <c r="F2627" t="s">
        <v>230</v>
      </c>
      <c r="G2627" t="s">
        <v>231</v>
      </c>
      <c r="H2627" t="s">
        <v>232</v>
      </c>
      <c r="I2627">
        <v>82942768443</v>
      </c>
      <c r="J2627">
        <v>82942774783</v>
      </c>
      <c r="K2627">
        <f t="shared" ref="K2627:K2690" si="83">IF(ISBLANK(I2627),0,((J2627-I2627)/60)/60)</f>
        <v>1.7611111111111113</v>
      </c>
      <c r="L2627" t="s">
        <v>11</v>
      </c>
      <c r="M2627">
        <v>1267</v>
      </c>
      <c r="N2627">
        <v>1267</v>
      </c>
      <c r="O2627">
        <v>1267</v>
      </c>
      <c r="P2627">
        <f t="shared" ref="P2627:P2690" si="84">IF(ISBLANK(N2627),"",(N2627-VLOOKUP($A2627,$R:$T,2,FALSE))/VLOOKUP($A2627,$R:$T,3,FALSE))</f>
        <v>-0.50855520290478906</v>
      </c>
    </row>
    <row r="2628" spans="1:16">
      <c r="A2628">
        <v>20</v>
      </c>
      <c r="B2628" t="s">
        <v>27</v>
      </c>
      <c r="C2628">
        <v>30</v>
      </c>
      <c r="D2628">
        <v>44</v>
      </c>
      <c r="E2628" t="s">
        <v>411</v>
      </c>
      <c r="F2628" t="s">
        <v>412</v>
      </c>
      <c r="G2628" t="s">
        <v>413</v>
      </c>
      <c r="H2628" t="s">
        <v>414</v>
      </c>
      <c r="I2628">
        <v>82942778713</v>
      </c>
      <c r="J2628">
        <v>82942797388</v>
      </c>
      <c r="K2628">
        <f t="shared" si="83"/>
        <v>5.1875</v>
      </c>
      <c r="L2628" t="s">
        <v>11</v>
      </c>
      <c r="M2628">
        <v>802</v>
      </c>
      <c r="N2628">
        <v>802</v>
      </c>
      <c r="O2628">
        <v>802</v>
      </c>
      <c r="P2628">
        <f t="shared" si="84"/>
        <v>-0.86747264557546611</v>
      </c>
    </row>
    <row r="2629" spans="1:16">
      <c r="A2629">
        <v>20</v>
      </c>
      <c r="B2629" t="s">
        <v>27</v>
      </c>
      <c r="C2629">
        <v>30</v>
      </c>
      <c r="D2629">
        <v>45</v>
      </c>
      <c r="E2629" t="s">
        <v>126</v>
      </c>
      <c r="F2629" t="s">
        <v>127</v>
      </c>
      <c r="G2629" t="s">
        <v>128</v>
      </c>
      <c r="H2629" t="s">
        <v>129</v>
      </c>
      <c r="I2629">
        <v>82942791674</v>
      </c>
      <c r="J2629">
        <v>82942800127</v>
      </c>
      <c r="K2629">
        <f t="shared" si="83"/>
        <v>2.3480555555555553</v>
      </c>
      <c r="L2629" t="s">
        <v>11</v>
      </c>
      <c r="M2629">
        <v>1466</v>
      </c>
      <c r="N2629">
        <v>1466</v>
      </c>
      <c r="O2629">
        <v>1466</v>
      </c>
      <c r="P2629">
        <f t="shared" si="84"/>
        <v>-0.35495397475110146</v>
      </c>
    </row>
    <row r="2630" spans="1:16">
      <c r="A2630">
        <v>20</v>
      </c>
      <c r="B2630" t="s">
        <v>27</v>
      </c>
      <c r="C2630">
        <v>30</v>
      </c>
      <c r="D2630">
        <v>46</v>
      </c>
      <c r="E2630" t="s">
        <v>91</v>
      </c>
      <c r="F2630" t="s">
        <v>92</v>
      </c>
      <c r="G2630" t="s">
        <v>93</v>
      </c>
      <c r="H2630" t="s">
        <v>94</v>
      </c>
      <c r="I2630">
        <v>82942801518</v>
      </c>
      <c r="J2630">
        <v>82942823671</v>
      </c>
      <c r="K2630">
        <f t="shared" si="83"/>
        <v>6.1536111111111103</v>
      </c>
      <c r="L2630" t="s">
        <v>11</v>
      </c>
      <c r="M2630">
        <v>1306</v>
      </c>
      <c r="N2630">
        <v>1306</v>
      </c>
      <c r="O2630">
        <v>1306</v>
      </c>
      <c r="P2630">
        <f t="shared" si="84"/>
        <v>-0.47845244964853872</v>
      </c>
    </row>
    <row r="2631" spans="1:16">
      <c r="A2631">
        <v>20</v>
      </c>
      <c r="B2631" t="s">
        <v>27</v>
      </c>
      <c r="C2631">
        <v>30</v>
      </c>
      <c r="D2631">
        <v>47</v>
      </c>
      <c r="E2631" t="s">
        <v>200</v>
      </c>
      <c r="F2631" t="s">
        <v>201</v>
      </c>
      <c r="G2631" t="s">
        <v>202</v>
      </c>
      <c r="H2631" t="s">
        <v>203</v>
      </c>
      <c r="I2631">
        <v>82942809780</v>
      </c>
      <c r="J2631">
        <v>82942824774</v>
      </c>
      <c r="K2631">
        <f t="shared" si="83"/>
        <v>4.165</v>
      </c>
      <c r="L2631" t="s">
        <v>11</v>
      </c>
      <c r="M2631">
        <v>1099</v>
      </c>
      <c r="N2631">
        <v>1099</v>
      </c>
      <c r="O2631">
        <v>1099</v>
      </c>
      <c r="P2631">
        <f t="shared" si="84"/>
        <v>-0.63822860154709815</v>
      </c>
    </row>
    <row r="2632" spans="1:16">
      <c r="A2632">
        <v>20</v>
      </c>
      <c r="B2632" t="s">
        <v>27</v>
      </c>
      <c r="C2632">
        <v>30</v>
      </c>
      <c r="D2632">
        <v>45</v>
      </c>
      <c r="E2632" t="s">
        <v>126</v>
      </c>
      <c r="F2632" t="s">
        <v>127</v>
      </c>
      <c r="G2632" t="s">
        <v>128</v>
      </c>
      <c r="H2632" t="s">
        <v>129</v>
      </c>
      <c r="J2632">
        <v>82942938972</v>
      </c>
      <c r="K2632">
        <f t="shared" si="83"/>
        <v>0</v>
      </c>
      <c r="N2632" t="b">
        <v>0</v>
      </c>
      <c r="O2632" t="b">
        <v>0</v>
      </c>
      <c r="P2632">
        <f t="shared" si="84"/>
        <v>-1.4865087509988704</v>
      </c>
    </row>
    <row r="2633" spans="1:16">
      <c r="A2633">
        <v>20</v>
      </c>
      <c r="B2633" t="s">
        <v>27</v>
      </c>
      <c r="C2633">
        <v>30</v>
      </c>
      <c r="D2633">
        <v>44</v>
      </c>
      <c r="E2633" t="s">
        <v>411</v>
      </c>
      <c r="F2633" t="s">
        <v>412</v>
      </c>
      <c r="G2633" t="s">
        <v>413</v>
      </c>
      <c r="H2633" t="s">
        <v>414</v>
      </c>
      <c r="J2633">
        <v>82942951609</v>
      </c>
      <c r="K2633">
        <f t="shared" si="83"/>
        <v>0</v>
      </c>
      <c r="N2633" t="b">
        <v>0</v>
      </c>
      <c r="O2633" t="b">
        <v>0</v>
      </c>
      <c r="P2633">
        <f t="shared" si="84"/>
        <v>-1.4865087509988704</v>
      </c>
    </row>
    <row r="2634" spans="1:16">
      <c r="A2634">
        <v>20</v>
      </c>
      <c r="B2634" t="s">
        <v>27</v>
      </c>
      <c r="C2634">
        <v>30</v>
      </c>
      <c r="D2634">
        <v>45</v>
      </c>
      <c r="E2634" t="s">
        <v>126</v>
      </c>
      <c r="F2634" t="s">
        <v>127</v>
      </c>
      <c r="G2634" t="s">
        <v>128</v>
      </c>
      <c r="H2634" t="s">
        <v>129</v>
      </c>
      <c r="J2634">
        <v>82942960523</v>
      </c>
      <c r="K2634">
        <f t="shared" si="83"/>
        <v>0</v>
      </c>
      <c r="L2634" t="s">
        <v>11</v>
      </c>
      <c r="M2634">
        <v>1891</v>
      </c>
      <c r="N2634">
        <v>1891</v>
      </c>
      <c r="O2634">
        <v>1891</v>
      </c>
      <c r="P2634">
        <f t="shared" si="84"/>
        <v>-2.6911150804783759E-2</v>
      </c>
    </row>
    <row r="2635" spans="1:16">
      <c r="A2635">
        <v>20</v>
      </c>
      <c r="B2635" t="s">
        <v>27</v>
      </c>
      <c r="C2635">
        <v>30</v>
      </c>
      <c r="D2635">
        <v>44</v>
      </c>
      <c r="E2635" t="s">
        <v>411</v>
      </c>
      <c r="F2635" t="s">
        <v>412</v>
      </c>
      <c r="G2635" t="s">
        <v>413</v>
      </c>
      <c r="H2635" t="s">
        <v>414</v>
      </c>
      <c r="J2635">
        <v>82942965775</v>
      </c>
      <c r="K2635">
        <f t="shared" si="83"/>
        <v>0</v>
      </c>
      <c r="L2635" t="s">
        <v>11</v>
      </c>
      <c r="M2635">
        <v>1292</v>
      </c>
      <c r="N2635">
        <v>1292</v>
      </c>
      <c r="O2635">
        <v>1292</v>
      </c>
      <c r="P2635">
        <f t="shared" si="84"/>
        <v>-0.48925856620206448</v>
      </c>
    </row>
    <row r="2636" spans="1:16">
      <c r="A2636">
        <v>20</v>
      </c>
      <c r="B2636" t="s">
        <v>27</v>
      </c>
      <c r="C2636">
        <v>30</v>
      </c>
      <c r="D2636">
        <v>42</v>
      </c>
      <c r="E2636" t="s">
        <v>328</v>
      </c>
      <c r="F2636" t="s">
        <v>329</v>
      </c>
      <c r="G2636" t="s">
        <v>330</v>
      </c>
      <c r="H2636" t="s">
        <v>331</v>
      </c>
      <c r="I2636">
        <v>82942979003</v>
      </c>
      <c r="J2636">
        <v>82942992504</v>
      </c>
      <c r="K2636">
        <f t="shared" si="83"/>
        <v>3.7502777777777778</v>
      </c>
      <c r="L2636" t="s">
        <v>11</v>
      </c>
      <c r="M2636">
        <v>4395</v>
      </c>
      <c r="N2636">
        <v>4395</v>
      </c>
      <c r="O2636" t="s">
        <v>529</v>
      </c>
      <c r="P2636">
        <f t="shared" si="84"/>
        <v>1.9058399813401092</v>
      </c>
    </row>
    <row r="2637" spans="1:16">
      <c r="A2637">
        <v>20</v>
      </c>
      <c r="B2637" t="s">
        <v>27</v>
      </c>
      <c r="C2637">
        <v>30</v>
      </c>
      <c r="D2637">
        <v>47</v>
      </c>
      <c r="E2637" t="s">
        <v>200</v>
      </c>
      <c r="F2637" t="s">
        <v>201</v>
      </c>
      <c r="G2637" t="s">
        <v>202</v>
      </c>
      <c r="H2637" t="s">
        <v>203</v>
      </c>
      <c r="I2637">
        <v>82942984836</v>
      </c>
      <c r="J2637">
        <v>82942994757</v>
      </c>
      <c r="K2637">
        <f t="shared" si="83"/>
        <v>2.7558333333333334</v>
      </c>
      <c r="L2637" t="s">
        <v>5</v>
      </c>
      <c r="M2637">
        <v>1258</v>
      </c>
      <c r="N2637">
        <v>1258</v>
      </c>
      <c r="O2637">
        <v>1258</v>
      </c>
      <c r="P2637">
        <f t="shared" si="84"/>
        <v>-0.51550199211776992</v>
      </c>
    </row>
    <row r="2638" spans="1:16">
      <c r="A2638">
        <v>20</v>
      </c>
      <c r="B2638" t="s">
        <v>27</v>
      </c>
      <c r="C2638">
        <v>30</v>
      </c>
      <c r="D2638">
        <v>48</v>
      </c>
      <c r="E2638" t="s">
        <v>398</v>
      </c>
      <c r="F2638" t="s">
        <v>399</v>
      </c>
      <c r="G2638" t="s">
        <v>400</v>
      </c>
      <c r="H2638" t="s">
        <v>401</v>
      </c>
      <c r="I2638">
        <v>82942999477</v>
      </c>
      <c r="J2638">
        <v>82943019425</v>
      </c>
      <c r="K2638">
        <f t="shared" si="83"/>
        <v>5.5411111111111104</v>
      </c>
      <c r="L2638" t="s">
        <v>5</v>
      </c>
      <c r="M2638">
        <v>2099</v>
      </c>
      <c r="N2638">
        <v>2099</v>
      </c>
      <c r="O2638">
        <v>2099</v>
      </c>
      <c r="P2638">
        <f t="shared" si="84"/>
        <v>0.13363686656188467</v>
      </c>
    </row>
    <row r="2639" spans="1:16">
      <c r="A2639">
        <v>20</v>
      </c>
      <c r="B2639" t="s">
        <v>27</v>
      </c>
      <c r="C2639">
        <v>30</v>
      </c>
      <c r="D2639">
        <v>43</v>
      </c>
      <c r="E2639" t="s">
        <v>229</v>
      </c>
      <c r="F2639" t="s">
        <v>230</v>
      </c>
      <c r="G2639" t="s">
        <v>231</v>
      </c>
      <c r="H2639" t="s">
        <v>232</v>
      </c>
      <c r="I2639">
        <v>82943015030</v>
      </c>
      <c r="J2639">
        <v>82943022489</v>
      </c>
      <c r="K2639">
        <f t="shared" si="83"/>
        <v>2.0719444444444446</v>
      </c>
      <c r="L2639" t="s">
        <v>11</v>
      </c>
      <c r="M2639">
        <v>970</v>
      </c>
      <c r="N2639">
        <v>970</v>
      </c>
      <c r="O2639">
        <v>970</v>
      </c>
      <c r="P2639">
        <f t="shared" si="84"/>
        <v>-0.73779924693315702</v>
      </c>
    </row>
    <row r="2640" spans="1:16">
      <c r="A2640">
        <v>20</v>
      </c>
      <c r="B2640" t="s">
        <v>12</v>
      </c>
      <c r="C2640">
        <v>0</v>
      </c>
      <c r="E2640" t="s">
        <v>280</v>
      </c>
      <c r="F2640" t="s">
        <v>281</v>
      </c>
      <c r="H2640" t="s">
        <v>282</v>
      </c>
      <c r="J2640">
        <v>82942744122</v>
      </c>
      <c r="K2640">
        <f t="shared" si="83"/>
        <v>0</v>
      </c>
      <c r="L2640" t="s">
        <v>11</v>
      </c>
      <c r="M2640">
        <v>1924</v>
      </c>
      <c r="N2640">
        <v>1924</v>
      </c>
      <c r="O2640">
        <v>1924</v>
      </c>
      <c r="P2640">
        <f t="shared" si="84"/>
        <v>-1.4395903571873246E-3</v>
      </c>
    </row>
    <row r="2641" spans="1:16">
      <c r="A2641">
        <v>20</v>
      </c>
      <c r="B2641" t="s">
        <v>12</v>
      </c>
      <c r="C2641">
        <v>0</v>
      </c>
      <c r="E2641" t="s">
        <v>101</v>
      </c>
      <c r="F2641" t="s">
        <v>102</v>
      </c>
      <c r="H2641" t="s">
        <v>103</v>
      </c>
      <c r="J2641">
        <v>82942747356</v>
      </c>
      <c r="K2641">
        <f t="shared" si="83"/>
        <v>0</v>
      </c>
      <c r="L2641" t="s">
        <v>11</v>
      </c>
      <c r="M2641">
        <v>2002</v>
      </c>
      <c r="N2641">
        <v>2002</v>
      </c>
      <c r="O2641">
        <v>2002</v>
      </c>
      <c r="P2641">
        <f t="shared" si="84"/>
        <v>5.876591615531334E-2</v>
      </c>
    </row>
    <row r="2642" spans="1:16">
      <c r="A2642">
        <v>20</v>
      </c>
      <c r="B2642" t="s">
        <v>12</v>
      </c>
      <c r="C2642">
        <v>0</v>
      </c>
      <c r="E2642" t="s">
        <v>395</v>
      </c>
      <c r="F2642" t="s">
        <v>396</v>
      </c>
      <c r="H2642" t="s">
        <v>397</v>
      </c>
      <c r="J2642">
        <v>82942748029</v>
      </c>
      <c r="K2642">
        <f t="shared" si="83"/>
        <v>0</v>
      </c>
      <c r="L2642" t="s">
        <v>11</v>
      </c>
      <c r="M2642">
        <v>954</v>
      </c>
      <c r="N2642">
        <v>954</v>
      </c>
      <c r="O2642">
        <v>954</v>
      </c>
      <c r="P2642">
        <f t="shared" si="84"/>
        <v>-0.75014909442290068</v>
      </c>
    </row>
    <row r="2643" spans="1:16">
      <c r="A2643">
        <v>20</v>
      </c>
      <c r="B2643" t="s">
        <v>12</v>
      </c>
      <c r="C2643">
        <v>0</v>
      </c>
      <c r="E2643" t="s">
        <v>152</v>
      </c>
      <c r="F2643" t="s">
        <v>153</v>
      </c>
      <c r="H2643" t="s">
        <v>154</v>
      </c>
      <c r="J2643">
        <v>82942771745</v>
      </c>
      <c r="K2643">
        <f t="shared" si="83"/>
        <v>0</v>
      </c>
      <c r="L2643" t="s">
        <v>11</v>
      </c>
      <c r="M2643">
        <v>914</v>
      </c>
      <c r="N2643">
        <v>914</v>
      </c>
      <c r="O2643">
        <v>914</v>
      </c>
      <c r="P2643">
        <f t="shared" si="84"/>
        <v>-0.78102371314726005</v>
      </c>
    </row>
    <row r="2644" spans="1:16">
      <c r="A2644">
        <v>20</v>
      </c>
      <c r="B2644" t="s">
        <v>12</v>
      </c>
      <c r="C2644">
        <v>0</v>
      </c>
      <c r="E2644" t="s">
        <v>283</v>
      </c>
      <c r="F2644" t="s">
        <v>284</v>
      </c>
      <c r="H2644" t="s">
        <v>285</v>
      </c>
      <c r="J2644">
        <v>82942771830</v>
      </c>
      <c r="K2644">
        <f t="shared" si="83"/>
        <v>0</v>
      </c>
      <c r="L2644" t="s">
        <v>11</v>
      </c>
      <c r="M2644">
        <v>1170</v>
      </c>
      <c r="N2644">
        <v>1170</v>
      </c>
      <c r="O2644">
        <v>1170</v>
      </c>
      <c r="P2644">
        <f t="shared" si="84"/>
        <v>-0.58342615331136038</v>
      </c>
    </row>
    <row r="2645" spans="1:16">
      <c r="A2645">
        <v>20</v>
      </c>
      <c r="B2645" t="s">
        <v>12</v>
      </c>
      <c r="C2645">
        <v>0</v>
      </c>
      <c r="E2645" t="s">
        <v>472</v>
      </c>
      <c r="F2645" t="s">
        <v>473</v>
      </c>
      <c r="H2645" t="s">
        <v>474</v>
      </c>
      <c r="J2645">
        <v>82942773040</v>
      </c>
      <c r="K2645">
        <f t="shared" si="83"/>
        <v>0</v>
      </c>
      <c r="L2645" t="s">
        <v>11</v>
      </c>
      <c r="M2645">
        <v>698</v>
      </c>
      <c r="N2645">
        <v>698</v>
      </c>
      <c r="O2645">
        <v>698</v>
      </c>
      <c r="P2645">
        <f t="shared" si="84"/>
        <v>-0.94774665425880034</v>
      </c>
    </row>
    <row r="2646" spans="1:16">
      <c r="A2646">
        <v>20</v>
      </c>
      <c r="B2646" t="s">
        <v>12</v>
      </c>
      <c r="C2646">
        <v>0</v>
      </c>
      <c r="E2646" t="s">
        <v>402</v>
      </c>
      <c r="F2646" t="s">
        <v>403</v>
      </c>
      <c r="H2646" t="s">
        <v>404</v>
      </c>
      <c r="J2646">
        <v>82942797213</v>
      </c>
      <c r="K2646">
        <f t="shared" si="83"/>
        <v>0</v>
      </c>
      <c r="L2646" t="s">
        <v>11</v>
      </c>
      <c r="M2646">
        <v>666</v>
      </c>
      <c r="N2646">
        <v>666</v>
      </c>
      <c r="O2646">
        <v>666</v>
      </c>
      <c r="P2646">
        <f t="shared" si="84"/>
        <v>-0.97244634923828777</v>
      </c>
    </row>
    <row r="2647" spans="1:16">
      <c r="A2647">
        <v>20</v>
      </c>
      <c r="B2647" t="s">
        <v>12</v>
      </c>
      <c r="C2647">
        <v>0</v>
      </c>
      <c r="E2647" t="s">
        <v>32</v>
      </c>
      <c r="F2647" t="s">
        <v>33</v>
      </c>
      <c r="H2647" t="s">
        <v>34</v>
      </c>
      <c r="J2647">
        <v>82942797754</v>
      </c>
      <c r="K2647">
        <f t="shared" si="83"/>
        <v>0</v>
      </c>
      <c r="L2647" t="s">
        <v>11</v>
      </c>
      <c r="M2647">
        <v>818</v>
      </c>
      <c r="N2647">
        <v>818</v>
      </c>
      <c r="O2647">
        <v>818</v>
      </c>
      <c r="P2647">
        <f t="shared" si="84"/>
        <v>-0.85512279808572245</v>
      </c>
    </row>
    <row r="2648" spans="1:16">
      <c r="A2648">
        <v>20</v>
      </c>
      <c r="B2648" t="s">
        <v>12</v>
      </c>
      <c r="C2648">
        <v>0</v>
      </c>
      <c r="E2648" t="s">
        <v>212</v>
      </c>
      <c r="F2648" t="s">
        <v>213</v>
      </c>
      <c r="H2648" t="s">
        <v>214</v>
      </c>
      <c r="J2648">
        <v>82942800412</v>
      </c>
      <c r="K2648">
        <f t="shared" si="83"/>
        <v>0</v>
      </c>
      <c r="L2648" t="s">
        <v>5</v>
      </c>
      <c r="M2648">
        <v>2738</v>
      </c>
      <c r="N2648">
        <v>2738</v>
      </c>
      <c r="O2648">
        <v>2738</v>
      </c>
      <c r="P2648">
        <f t="shared" si="84"/>
        <v>0.62685890068352479</v>
      </c>
    </row>
    <row r="2649" spans="1:16">
      <c r="A2649">
        <v>20</v>
      </c>
      <c r="B2649" t="s">
        <v>12</v>
      </c>
      <c r="C2649">
        <v>0</v>
      </c>
      <c r="E2649" t="s">
        <v>449</v>
      </c>
      <c r="F2649" t="s">
        <v>450</v>
      </c>
      <c r="H2649" t="s">
        <v>451</v>
      </c>
      <c r="J2649">
        <v>82942823780</v>
      </c>
      <c r="K2649">
        <f t="shared" si="83"/>
        <v>0</v>
      </c>
      <c r="L2649" t="s">
        <v>11</v>
      </c>
      <c r="M2649">
        <v>2027</v>
      </c>
      <c r="N2649">
        <v>2027</v>
      </c>
      <c r="O2649">
        <v>2027</v>
      </c>
      <c r="P2649">
        <f t="shared" si="84"/>
        <v>7.8062552858037912E-2</v>
      </c>
    </row>
    <row r="2650" spans="1:16">
      <c r="A2650">
        <v>20</v>
      </c>
      <c r="B2650" t="s">
        <v>12</v>
      </c>
      <c r="C2650">
        <v>0</v>
      </c>
      <c r="E2650" t="s">
        <v>65</v>
      </c>
      <c r="F2650" t="s">
        <v>66</v>
      </c>
      <c r="H2650" t="s">
        <v>67</v>
      </c>
      <c r="J2650">
        <v>82942825644</v>
      </c>
      <c r="K2650">
        <f t="shared" si="83"/>
        <v>0</v>
      </c>
      <c r="L2650" t="s">
        <v>11</v>
      </c>
      <c r="M2650">
        <v>3170</v>
      </c>
      <c r="N2650">
        <v>3170</v>
      </c>
      <c r="O2650">
        <v>3170</v>
      </c>
      <c r="P2650">
        <f t="shared" si="84"/>
        <v>0.96030478290660537</v>
      </c>
    </row>
    <row r="2651" spans="1:16">
      <c r="A2651">
        <v>20</v>
      </c>
      <c r="B2651" t="s">
        <v>12</v>
      </c>
      <c r="C2651">
        <v>0</v>
      </c>
      <c r="E2651" t="s">
        <v>233</v>
      </c>
      <c r="F2651" t="s">
        <v>234</v>
      </c>
      <c r="H2651" t="s">
        <v>235</v>
      </c>
      <c r="J2651">
        <v>82942826420</v>
      </c>
      <c r="K2651">
        <f t="shared" si="83"/>
        <v>0</v>
      </c>
      <c r="L2651" t="s">
        <v>11</v>
      </c>
      <c r="M2651">
        <v>1850</v>
      </c>
      <c r="N2651">
        <v>1850</v>
      </c>
      <c r="O2651">
        <v>1850</v>
      </c>
      <c r="P2651">
        <f t="shared" si="84"/>
        <v>-5.8557634997252056E-2</v>
      </c>
    </row>
    <row r="2652" spans="1:16">
      <c r="A2652">
        <v>20</v>
      </c>
      <c r="B2652" t="s">
        <v>12</v>
      </c>
      <c r="C2652">
        <v>0</v>
      </c>
      <c r="E2652" t="s">
        <v>215</v>
      </c>
      <c r="F2652" t="s">
        <v>216</v>
      </c>
      <c r="H2652" t="s">
        <v>217</v>
      </c>
      <c r="J2652">
        <v>82942959606</v>
      </c>
      <c r="K2652">
        <f t="shared" si="83"/>
        <v>0</v>
      </c>
      <c r="L2652" t="s">
        <v>11</v>
      </c>
      <c r="M2652">
        <v>1755</v>
      </c>
      <c r="N2652">
        <v>1755</v>
      </c>
      <c r="O2652">
        <v>1755</v>
      </c>
      <c r="P2652">
        <f t="shared" si="84"/>
        <v>-0.13188485446760542</v>
      </c>
    </row>
    <row r="2653" spans="1:16">
      <c r="A2653">
        <v>20</v>
      </c>
      <c r="B2653" t="s">
        <v>12</v>
      </c>
      <c r="C2653">
        <v>0</v>
      </c>
      <c r="E2653" t="s">
        <v>462</v>
      </c>
      <c r="F2653" t="s">
        <v>463</v>
      </c>
      <c r="H2653" t="s">
        <v>464</v>
      </c>
      <c r="J2653">
        <v>82942960896</v>
      </c>
      <c r="K2653">
        <f t="shared" si="83"/>
        <v>0</v>
      </c>
      <c r="L2653" t="s">
        <v>11</v>
      </c>
      <c r="M2653">
        <v>6642</v>
      </c>
      <c r="N2653" t="s">
        <v>529</v>
      </c>
      <c r="O2653" t="s">
        <v>529</v>
      </c>
      <c r="P2653" t="e">
        <f t="shared" si="84"/>
        <v>#VALUE!</v>
      </c>
    </row>
    <row r="2654" spans="1:16">
      <c r="A2654">
        <v>20</v>
      </c>
      <c r="B2654" t="s">
        <v>12</v>
      </c>
      <c r="C2654">
        <v>0</v>
      </c>
      <c r="E2654" t="s">
        <v>452</v>
      </c>
      <c r="F2654" t="s">
        <v>453</v>
      </c>
      <c r="H2654" t="s">
        <v>454</v>
      </c>
      <c r="J2654">
        <v>82942961848</v>
      </c>
      <c r="K2654">
        <f t="shared" si="83"/>
        <v>0</v>
      </c>
      <c r="L2654" t="s">
        <v>5</v>
      </c>
      <c r="M2654">
        <v>3402</v>
      </c>
      <c r="N2654">
        <v>3402</v>
      </c>
      <c r="O2654">
        <v>3402</v>
      </c>
      <c r="P2654">
        <f t="shared" si="84"/>
        <v>1.1393775715078893</v>
      </c>
    </row>
    <row r="2655" spans="1:16">
      <c r="A2655">
        <v>20</v>
      </c>
      <c r="B2655" t="s">
        <v>12</v>
      </c>
      <c r="C2655">
        <v>0</v>
      </c>
      <c r="E2655" t="s">
        <v>186</v>
      </c>
      <c r="F2655" t="s">
        <v>187</v>
      </c>
      <c r="H2655" t="s">
        <v>188</v>
      </c>
      <c r="J2655">
        <v>82942990673</v>
      </c>
      <c r="K2655">
        <f t="shared" si="83"/>
        <v>0</v>
      </c>
      <c r="L2655" t="s">
        <v>11</v>
      </c>
      <c r="M2655">
        <v>2668</v>
      </c>
      <c r="N2655">
        <v>2668</v>
      </c>
      <c r="O2655">
        <v>2668</v>
      </c>
      <c r="P2655">
        <f t="shared" si="84"/>
        <v>0.57282831791589595</v>
      </c>
    </row>
    <row r="2656" spans="1:16">
      <c r="A2656">
        <v>20</v>
      </c>
      <c r="B2656" t="s">
        <v>12</v>
      </c>
      <c r="C2656">
        <v>0</v>
      </c>
      <c r="E2656" t="s">
        <v>233</v>
      </c>
      <c r="F2656" t="s">
        <v>234</v>
      </c>
      <c r="H2656" t="s">
        <v>235</v>
      </c>
      <c r="J2656">
        <v>82942994863</v>
      </c>
      <c r="K2656">
        <f t="shared" si="83"/>
        <v>0</v>
      </c>
      <c r="L2656" t="s">
        <v>11</v>
      </c>
      <c r="M2656">
        <v>1529</v>
      </c>
      <c r="N2656">
        <v>1529</v>
      </c>
      <c r="O2656">
        <v>1529</v>
      </c>
      <c r="P2656">
        <f t="shared" si="84"/>
        <v>-0.30632645026023558</v>
      </c>
    </row>
    <row r="2657" spans="1:16">
      <c r="A2657">
        <v>20</v>
      </c>
      <c r="B2657" t="s">
        <v>12</v>
      </c>
      <c r="C2657">
        <v>0</v>
      </c>
      <c r="E2657" t="s">
        <v>95</v>
      </c>
      <c r="F2657" t="s">
        <v>96</v>
      </c>
      <c r="H2657" t="s">
        <v>97</v>
      </c>
      <c r="J2657">
        <v>82942994985</v>
      </c>
      <c r="K2657">
        <f t="shared" si="83"/>
        <v>0</v>
      </c>
      <c r="L2657" t="s">
        <v>11</v>
      </c>
      <c r="M2657">
        <v>1450</v>
      </c>
      <c r="N2657">
        <v>1450</v>
      </c>
      <c r="O2657">
        <v>1450</v>
      </c>
      <c r="P2657">
        <f t="shared" si="84"/>
        <v>-0.36730382224084523</v>
      </c>
    </row>
    <row r="2658" spans="1:16">
      <c r="A2658">
        <v>20</v>
      </c>
      <c r="B2658" t="s">
        <v>12</v>
      </c>
      <c r="C2658">
        <v>0</v>
      </c>
      <c r="E2658" t="s">
        <v>455</v>
      </c>
      <c r="F2658" t="s">
        <v>456</v>
      </c>
      <c r="H2658" t="s">
        <v>457</v>
      </c>
      <c r="J2658">
        <v>82943018847</v>
      </c>
      <c r="K2658">
        <f t="shared" si="83"/>
        <v>0</v>
      </c>
      <c r="L2658" t="s">
        <v>11</v>
      </c>
      <c r="M2658">
        <v>954</v>
      </c>
      <c r="N2658">
        <v>954</v>
      </c>
      <c r="O2658">
        <v>954</v>
      </c>
      <c r="P2658">
        <f t="shared" si="84"/>
        <v>-0.75014909442290068</v>
      </c>
    </row>
    <row r="2659" spans="1:16">
      <c r="A2659">
        <v>20</v>
      </c>
      <c r="B2659" t="s">
        <v>12</v>
      </c>
      <c r="C2659">
        <v>0</v>
      </c>
      <c r="E2659" t="s">
        <v>280</v>
      </c>
      <c r="F2659" t="s">
        <v>281</v>
      </c>
      <c r="H2659" t="s">
        <v>282</v>
      </c>
      <c r="J2659">
        <v>82943019750</v>
      </c>
      <c r="K2659">
        <f t="shared" si="83"/>
        <v>0</v>
      </c>
      <c r="L2659" t="s">
        <v>5</v>
      </c>
      <c r="M2659">
        <v>2107</v>
      </c>
      <c r="N2659">
        <v>2107</v>
      </c>
      <c r="O2659">
        <v>2107</v>
      </c>
      <c r="P2659">
        <f t="shared" si="84"/>
        <v>0.13981179030675656</v>
      </c>
    </row>
    <row r="2660" spans="1:16">
      <c r="A2660">
        <v>20</v>
      </c>
      <c r="B2660" t="s">
        <v>12</v>
      </c>
      <c r="C2660">
        <v>0</v>
      </c>
      <c r="E2660" t="s">
        <v>493</v>
      </c>
      <c r="F2660" t="s">
        <v>494</v>
      </c>
      <c r="H2660" t="s">
        <v>495</v>
      </c>
      <c r="J2660">
        <v>82943022800</v>
      </c>
      <c r="K2660">
        <f t="shared" si="83"/>
        <v>0</v>
      </c>
      <c r="L2660" t="s">
        <v>11</v>
      </c>
      <c r="M2660">
        <v>1035</v>
      </c>
      <c r="N2660">
        <v>1035</v>
      </c>
      <c r="O2660">
        <v>1035</v>
      </c>
      <c r="P2660">
        <f t="shared" si="84"/>
        <v>-0.68762799150607312</v>
      </c>
    </row>
    <row r="2661" spans="1:16">
      <c r="A2661">
        <v>20</v>
      </c>
      <c r="B2661" t="s">
        <v>12</v>
      </c>
      <c r="C2661">
        <v>3</v>
      </c>
      <c r="E2661" t="s">
        <v>236</v>
      </c>
      <c r="F2661" t="s">
        <v>237</v>
      </c>
      <c r="H2661" t="s">
        <v>238</v>
      </c>
      <c r="I2661">
        <v>82942723803</v>
      </c>
      <c r="J2661">
        <v>82942744573</v>
      </c>
      <c r="K2661">
        <f t="shared" si="83"/>
        <v>5.7694444444444448</v>
      </c>
      <c r="L2661" t="s">
        <v>11</v>
      </c>
      <c r="M2661">
        <v>1106</v>
      </c>
      <c r="N2661">
        <v>1106</v>
      </c>
      <c r="O2661">
        <v>1106</v>
      </c>
      <c r="P2661">
        <f t="shared" si="84"/>
        <v>-0.63282554327033536</v>
      </c>
    </row>
    <row r="2662" spans="1:16">
      <c r="A2662">
        <v>20</v>
      </c>
      <c r="B2662" t="s">
        <v>12</v>
      </c>
      <c r="C2662">
        <v>3</v>
      </c>
      <c r="E2662" t="s">
        <v>415</v>
      </c>
      <c r="F2662" t="s">
        <v>416</v>
      </c>
      <c r="H2662" t="s">
        <v>417</v>
      </c>
      <c r="I2662">
        <v>82942742758</v>
      </c>
      <c r="J2662">
        <v>82942748116</v>
      </c>
      <c r="K2662">
        <f t="shared" si="83"/>
        <v>1.4883333333333333</v>
      </c>
      <c r="L2662" t="s">
        <v>11</v>
      </c>
      <c r="M2662">
        <v>1179</v>
      </c>
      <c r="N2662">
        <v>1179</v>
      </c>
      <c r="O2662">
        <v>1179</v>
      </c>
      <c r="P2662">
        <f t="shared" si="84"/>
        <v>-0.57647936409837952</v>
      </c>
    </row>
    <row r="2663" spans="1:16">
      <c r="A2663">
        <v>20</v>
      </c>
      <c r="B2663" t="s">
        <v>12</v>
      </c>
      <c r="C2663">
        <v>3</v>
      </c>
      <c r="E2663" t="s">
        <v>465</v>
      </c>
      <c r="F2663" t="s">
        <v>466</v>
      </c>
      <c r="H2663" t="s">
        <v>467</v>
      </c>
      <c r="I2663">
        <v>82942743244</v>
      </c>
      <c r="J2663">
        <v>82942748400</v>
      </c>
      <c r="K2663">
        <f t="shared" si="83"/>
        <v>1.4322222222222223</v>
      </c>
      <c r="L2663" t="s">
        <v>11</v>
      </c>
      <c r="M2663">
        <v>971</v>
      </c>
      <c r="N2663">
        <v>971</v>
      </c>
      <c r="O2663">
        <v>971</v>
      </c>
      <c r="P2663">
        <f t="shared" si="84"/>
        <v>-0.73702738146504798</v>
      </c>
    </row>
    <row r="2664" spans="1:16">
      <c r="A2664">
        <v>20</v>
      </c>
      <c r="B2664" t="s">
        <v>12</v>
      </c>
      <c r="C2664">
        <v>3</v>
      </c>
      <c r="E2664" t="s">
        <v>55</v>
      </c>
      <c r="F2664" t="s">
        <v>56</v>
      </c>
      <c r="H2664" t="s">
        <v>57</v>
      </c>
      <c r="I2664">
        <v>82942761315</v>
      </c>
      <c r="J2664">
        <v>82942773286</v>
      </c>
      <c r="K2664">
        <f t="shared" si="83"/>
        <v>3.325277777777778</v>
      </c>
      <c r="L2664" t="s">
        <v>11</v>
      </c>
      <c r="M2664">
        <v>882</v>
      </c>
      <c r="N2664">
        <v>882</v>
      </c>
      <c r="O2664">
        <v>882</v>
      </c>
      <c r="P2664">
        <f t="shared" si="84"/>
        <v>-0.80572340812674748</v>
      </c>
    </row>
    <row r="2665" spans="1:16">
      <c r="A2665">
        <v>20</v>
      </c>
      <c r="B2665" t="s">
        <v>12</v>
      </c>
      <c r="C2665">
        <v>3</v>
      </c>
      <c r="E2665" t="s">
        <v>493</v>
      </c>
      <c r="F2665" t="s">
        <v>494</v>
      </c>
      <c r="H2665" t="s">
        <v>495</v>
      </c>
      <c r="I2665">
        <v>82942763259</v>
      </c>
      <c r="J2665">
        <v>82942773711</v>
      </c>
      <c r="K2665">
        <f t="shared" si="83"/>
        <v>2.9033333333333333</v>
      </c>
      <c r="L2665" t="s">
        <v>11</v>
      </c>
      <c r="M2665">
        <v>1491</v>
      </c>
      <c r="N2665">
        <v>1491</v>
      </c>
      <c r="O2665">
        <v>1491</v>
      </c>
      <c r="P2665">
        <f t="shared" si="84"/>
        <v>-0.33565733804837694</v>
      </c>
    </row>
    <row r="2666" spans="1:16">
      <c r="A2666">
        <v>20</v>
      </c>
      <c r="B2666" t="s">
        <v>12</v>
      </c>
      <c r="C2666">
        <v>3</v>
      </c>
      <c r="E2666" t="s">
        <v>452</v>
      </c>
      <c r="F2666" t="s">
        <v>453</v>
      </c>
      <c r="H2666" t="s">
        <v>454</v>
      </c>
      <c r="I2666">
        <v>82942765041</v>
      </c>
      <c r="J2666">
        <v>82942773830</v>
      </c>
      <c r="K2666">
        <f t="shared" si="83"/>
        <v>2.4413888888888886</v>
      </c>
      <c r="L2666" t="s">
        <v>11</v>
      </c>
      <c r="M2666">
        <v>2834</v>
      </c>
      <c r="N2666">
        <v>2834</v>
      </c>
      <c r="O2666">
        <v>2834</v>
      </c>
      <c r="P2666">
        <f t="shared" si="84"/>
        <v>0.70095798562198708</v>
      </c>
    </row>
    <row r="2667" spans="1:16">
      <c r="A2667">
        <v>20</v>
      </c>
      <c r="B2667" t="s">
        <v>12</v>
      </c>
      <c r="C2667">
        <v>3</v>
      </c>
      <c r="E2667" t="s">
        <v>358</v>
      </c>
      <c r="F2667" t="s">
        <v>359</v>
      </c>
      <c r="H2667" t="s">
        <v>360</v>
      </c>
      <c r="I2667">
        <v>82942780333</v>
      </c>
      <c r="J2667">
        <v>82942797933</v>
      </c>
      <c r="K2667">
        <f t="shared" si="83"/>
        <v>4.8888888888888884</v>
      </c>
      <c r="L2667" t="s">
        <v>11</v>
      </c>
      <c r="M2667">
        <v>995</v>
      </c>
      <c r="N2667">
        <v>995</v>
      </c>
      <c r="O2667">
        <v>995</v>
      </c>
      <c r="P2667">
        <f t="shared" si="84"/>
        <v>-0.71850261023043238</v>
      </c>
    </row>
    <row r="2668" spans="1:16">
      <c r="A2668">
        <v>20</v>
      </c>
      <c r="B2668" t="s">
        <v>12</v>
      </c>
      <c r="C2668">
        <v>3</v>
      </c>
      <c r="E2668" t="s">
        <v>197</v>
      </c>
      <c r="F2668" t="s">
        <v>198</v>
      </c>
      <c r="H2668" t="s">
        <v>199</v>
      </c>
      <c r="I2668">
        <v>82942787299</v>
      </c>
      <c r="J2668">
        <v>82942798193</v>
      </c>
      <c r="K2668">
        <f t="shared" si="83"/>
        <v>3.0261111111111112</v>
      </c>
      <c r="L2668" t="s">
        <v>11</v>
      </c>
      <c r="M2668">
        <v>1386</v>
      </c>
      <c r="N2668">
        <v>1386</v>
      </c>
      <c r="O2668">
        <v>1386</v>
      </c>
      <c r="P2668">
        <f t="shared" si="84"/>
        <v>-0.41670321219982009</v>
      </c>
    </row>
    <row r="2669" spans="1:16">
      <c r="A2669">
        <v>20</v>
      </c>
      <c r="B2669" t="s">
        <v>12</v>
      </c>
      <c r="C2669">
        <v>3</v>
      </c>
      <c r="E2669" t="s">
        <v>438</v>
      </c>
      <c r="F2669" t="s">
        <v>439</v>
      </c>
      <c r="H2669" t="s">
        <v>440</v>
      </c>
      <c r="I2669">
        <v>82942791512</v>
      </c>
      <c r="J2669">
        <v>82942799637</v>
      </c>
      <c r="K2669">
        <f t="shared" si="83"/>
        <v>2.2569444444444442</v>
      </c>
      <c r="L2669" t="s">
        <v>11</v>
      </c>
      <c r="M2669">
        <v>2130</v>
      </c>
      <c r="N2669">
        <v>2130</v>
      </c>
      <c r="O2669">
        <v>2130</v>
      </c>
      <c r="P2669">
        <f t="shared" si="84"/>
        <v>0.15756469607326315</v>
      </c>
    </row>
    <row r="2670" spans="1:16">
      <c r="A2670">
        <v>20</v>
      </c>
      <c r="B2670" t="s">
        <v>12</v>
      </c>
      <c r="C2670">
        <v>3</v>
      </c>
      <c r="E2670" t="s">
        <v>364</v>
      </c>
      <c r="F2670" t="s">
        <v>365</v>
      </c>
      <c r="H2670" t="s">
        <v>366</v>
      </c>
      <c r="I2670">
        <v>82942801355</v>
      </c>
      <c r="J2670">
        <v>82942823354</v>
      </c>
      <c r="K2670">
        <f t="shared" si="83"/>
        <v>6.1108333333333329</v>
      </c>
      <c r="L2670" t="s">
        <v>11</v>
      </c>
      <c r="M2670">
        <v>1356</v>
      </c>
      <c r="N2670">
        <v>1356</v>
      </c>
      <c r="O2670">
        <v>1356</v>
      </c>
      <c r="P2670">
        <f t="shared" si="84"/>
        <v>-0.43985917624308962</v>
      </c>
    </row>
    <row r="2671" spans="1:16">
      <c r="A2671">
        <v>20</v>
      </c>
      <c r="B2671" t="s">
        <v>12</v>
      </c>
      <c r="C2671">
        <v>3</v>
      </c>
      <c r="E2671" t="s">
        <v>104</v>
      </c>
      <c r="F2671" t="s">
        <v>105</v>
      </c>
      <c r="H2671" t="s">
        <v>106</v>
      </c>
      <c r="I2671">
        <v>82942814640</v>
      </c>
      <c r="J2671">
        <v>82942825144</v>
      </c>
      <c r="K2671">
        <f t="shared" si="83"/>
        <v>2.9177777777777778</v>
      </c>
      <c r="L2671" t="s">
        <v>11</v>
      </c>
      <c r="M2671">
        <v>955</v>
      </c>
      <c r="N2671">
        <v>955</v>
      </c>
      <c r="O2671">
        <v>955</v>
      </c>
      <c r="P2671">
        <f t="shared" si="84"/>
        <v>-0.74937722895479175</v>
      </c>
    </row>
    <row r="2672" spans="1:16">
      <c r="A2672">
        <v>20</v>
      </c>
      <c r="B2672" t="s">
        <v>12</v>
      </c>
      <c r="C2672">
        <v>3</v>
      </c>
      <c r="E2672" t="s">
        <v>310</v>
      </c>
      <c r="F2672" t="s">
        <v>311</v>
      </c>
      <c r="H2672" t="s">
        <v>312</v>
      </c>
      <c r="I2672">
        <v>82942822417</v>
      </c>
      <c r="J2672">
        <v>82942827222</v>
      </c>
      <c r="K2672">
        <f t="shared" si="83"/>
        <v>1.3347222222222221</v>
      </c>
      <c r="L2672" t="s">
        <v>11</v>
      </c>
      <c r="M2672">
        <v>1307</v>
      </c>
      <c r="N2672">
        <v>1307</v>
      </c>
      <c r="O2672">
        <v>1307</v>
      </c>
      <c r="P2672">
        <f t="shared" si="84"/>
        <v>-0.47768058418042975</v>
      </c>
    </row>
    <row r="2673" spans="1:16">
      <c r="A2673">
        <v>20</v>
      </c>
      <c r="B2673" t="s">
        <v>12</v>
      </c>
      <c r="C2673">
        <v>3</v>
      </c>
      <c r="E2673" t="s">
        <v>249</v>
      </c>
      <c r="F2673" t="s">
        <v>250</v>
      </c>
      <c r="H2673" t="s">
        <v>251</v>
      </c>
      <c r="J2673">
        <v>82942937028</v>
      </c>
      <c r="K2673">
        <f t="shared" si="83"/>
        <v>0</v>
      </c>
      <c r="N2673" t="b">
        <v>0</v>
      </c>
      <c r="O2673" t="b">
        <v>0</v>
      </c>
      <c r="P2673">
        <f t="shared" si="84"/>
        <v>-1.4865087509988704</v>
      </c>
    </row>
    <row r="2674" spans="1:16">
      <c r="A2674">
        <v>20</v>
      </c>
      <c r="B2674" t="s">
        <v>12</v>
      </c>
      <c r="C2674">
        <v>3</v>
      </c>
      <c r="E2674" t="s">
        <v>370</v>
      </c>
      <c r="F2674" t="s">
        <v>371</v>
      </c>
      <c r="H2674" t="s">
        <v>372</v>
      </c>
      <c r="J2674">
        <v>82942942861</v>
      </c>
      <c r="K2674">
        <f t="shared" si="83"/>
        <v>0</v>
      </c>
      <c r="N2674" t="b">
        <v>0</v>
      </c>
      <c r="O2674" t="b">
        <v>0</v>
      </c>
      <c r="P2674">
        <f t="shared" si="84"/>
        <v>-1.4865087509988704</v>
      </c>
    </row>
    <row r="2675" spans="1:16">
      <c r="A2675">
        <v>20</v>
      </c>
      <c r="B2675" t="s">
        <v>12</v>
      </c>
      <c r="C2675">
        <v>3</v>
      </c>
      <c r="E2675" t="s">
        <v>395</v>
      </c>
      <c r="F2675" t="s">
        <v>396</v>
      </c>
      <c r="H2675" t="s">
        <v>397</v>
      </c>
      <c r="J2675">
        <v>82942943023</v>
      </c>
      <c r="K2675">
        <f t="shared" si="83"/>
        <v>0</v>
      </c>
      <c r="N2675" t="b">
        <v>0</v>
      </c>
      <c r="O2675" t="b">
        <v>0</v>
      </c>
      <c r="P2675">
        <f t="shared" si="84"/>
        <v>-1.4865087509988704</v>
      </c>
    </row>
    <row r="2676" spans="1:16">
      <c r="A2676">
        <v>20</v>
      </c>
      <c r="B2676" t="s">
        <v>12</v>
      </c>
      <c r="C2676">
        <v>3</v>
      </c>
      <c r="E2676" t="s">
        <v>249</v>
      </c>
      <c r="F2676" t="s">
        <v>250</v>
      </c>
      <c r="H2676" t="s">
        <v>251</v>
      </c>
      <c r="J2676">
        <v>82942960177</v>
      </c>
      <c r="K2676">
        <f t="shared" si="83"/>
        <v>0</v>
      </c>
      <c r="L2676" t="s">
        <v>11</v>
      </c>
      <c r="M2676">
        <v>3394</v>
      </c>
      <c r="N2676">
        <v>3394</v>
      </c>
      <c r="O2676">
        <v>3394</v>
      </c>
      <c r="P2676">
        <f t="shared" si="84"/>
        <v>1.1332026477630175</v>
      </c>
    </row>
    <row r="2677" spans="1:16">
      <c r="A2677">
        <v>20</v>
      </c>
      <c r="B2677" t="s">
        <v>12</v>
      </c>
      <c r="C2677">
        <v>3</v>
      </c>
      <c r="E2677" t="s">
        <v>370</v>
      </c>
      <c r="F2677" t="s">
        <v>371</v>
      </c>
      <c r="H2677" t="s">
        <v>372</v>
      </c>
      <c r="J2677">
        <v>82942962281</v>
      </c>
      <c r="K2677">
        <f t="shared" si="83"/>
        <v>0</v>
      </c>
      <c r="L2677" t="s">
        <v>11</v>
      </c>
      <c r="M2677">
        <v>4850</v>
      </c>
      <c r="N2677">
        <v>4850</v>
      </c>
      <c r="O2677" t="s">
        <v>529</v>
      </c>
      <c r="P2677">
        <f t="shared" si="84"/>
        <v>2.2570387693296965</v>
      </c>
    </row>
    <row r="2678" spans="1:16">
      <c r="A2678">
        <v>20</v>
      </c>
      <c r="B2678" t="s">
        <v>12</v>
      </c>
      <c r="C2678">
        <v>3</v>
      </c>
      <c r="E2678" t="s">
        <v>395</v>
      </c>
      <c r="F2678" t="s">
        <v>396</v>
      </c>
      <c r="H2678" t="s">
        <v>397</v>
      </c>
      <c r="J2678">
        <v>82942963045</v>
      </c>
      <c r="K2678">
        <f t="shared" si="83"/>
        <v>0</v>
      </c>
      <c r="L2678" t="s">
        <v>5</v>
      </c>
      <c r="M2678">
        <v>8434</v>
      </c>
      <c r="N2678" t="s">
        <v>529</v>
      </c>
      <c r="O2678" t="s">
        <v>529</v>
      </c>
      <c r="P2678" t="e">
        <f t="shared" si="84"/>
        <v>#VALUE!</v>
      </c>
    </row>
    <row r="2679" spans="1:16">
      <c r="A2679">
        <v>20</v>
      </c>
      <c r="B2679" t="s">
        <v>12</v>
      </c>
      <c r="C2679">
        <v>3</v>
      </c>
      <c r="E2679" t="s">
        <v>41</v>
      </c>
      <c r="F2679" t="s">
        <v>42</v>
      </c>
      <c r="H2679" t="s">
        <v>43</v>
      </c>
      <c r="I2679">
        <v>82942970254</v>
      </c>
      <c r="J2679">
        <v>82942989964</v>
      </c>
      <c r="K2679">
        <f t="shared" si="83"/>
        <v>5.4749999999999996</v>
      </c>
      <c r="L2679" t="s">
        <v>11</v>
      </c>
      <c r="M2679">
        <v>4161</v>
      </c>
      <c r="N2679">
        <v>4161</v>
      </c>
      <c r="O2679" t="s">
        <v>529</v>
      </c>
      <c r="P2679">
        <f t="shared" si="84"/>
        <v>1.7252234618026072</v>
      </c>
    </row>
    <row r="2680" spans="1:16">
      <c r="A2680">
        <v>20</v>
      </c>
      <c r="B2680" t="s">
        <v>12</v>
      </c>
      <c r="C2680">
        <v>3</v>
      </c>
      <c r="E2680" t="s">
        <v>385</v>
      </c>
      <c r="F2680" t="s">
        <v>386</v>
      </c>
      <c r="H2680" t="s">
        <v>387</v>
      </c>
      <c r="I2680">
        <v>82942975601</v>
      </c>
      <c r="J2680">
        <v>82942991379</v>
      </c>
      <c r="K2680">
        <f t="shared" si="83"/>
        <v>4.3827777777777772</v>
      </c>
      <c r="L2680" t="s">
        <v>5</v>
      </c>
      <c r="M2680">
        <v>3585</v>
      </c>
      <c r="N2680">
        <v>3585</v>
      </c>
      <c r="O2680">
        <v>3585</v>
      </c>
      <c r="P2680">
        <f t="shared" si="84"/>
        <v>1.2806289521718333</v>
      </c>
    </row>
    <row r="2681" spans="1:16">
      <c r="A2681">
        <v>20</v>
      </c>
      <c r="B2681" t="s">
        <v>12</v>
      </c>
      <c r="C2681">
        <v>3</v>
      </c>
      <c r="E2681" t="s">
        <v>310</v>
      </c>
      <c r="F2681" t="s">
        <v>311</v>
      </c>
      <c r="H2681" t="s">
        <v>312</v>
      </c>
      <c r="I2681">
        <v>82942982243</v>
      </c>
      <c r="J2681">
        <v>82942992419</v>
      </c>
      <c r="K2681">
        <f t="shared" si="83"/>
        <v>2.8266666666666667</v>
      </c>
      <c r="L2681" t="s">
        <v>11</v>
      </c>
      <c r="M2681">
        <v>916</v>
      </c>
      <c r="N2681">
        <v>916</v>
      </c>
      <c r="O2681">
        <v>916</v>
      </c>
      <c r="P2681">
        <f t="shared" si="84"/>
        <v>-0.77947998221104209</v>
      </c>
    </row>
    <row r="2682" spans="1:16">
      <c r="A2682">
        <v>20</v>
      </c>
      <c r="B2682" t="s">
        <v>12</v>
      </c>
      <c r="C2682">
        <v>3</v>
      </c>
      <c r="E2682" t="s">
        <v>290</v>
      </c>
      <c r="F2682" t="s">
        <v>291</v>
      </c>
      <c r="H2682" t="s">
        <v>292</v>
      </c>
      <c r="I2682">
        <v>82943007902</v>
      </c>
      <c r="J2682">
        <v>82943020518</v>
      </c>
      <c r="K2682">
        <f t="shared" si="83"/>
        <v>3.5044444444444447</v>
      </c>
      <c r="L2682" t="s">
        <v>5</v>
      </c>
      <c r="M2682">
        <v>4538</v>
      </c>
      <c r="N2682">
        <v>4538</v>
      </c>
      <c r="O2682" t="s">
        <v>529</v>
      </c>
      <c r="P2682">
        <f t="shared" si="84"/>
        <v>2.0162167432796938</v>
      </c>
    </row>
    <row r="2683" spans="1:16">
      <c r="A2683">
        <v>20</v>
      </c>
      <c r="B2683" t="s">
        <v>12</v>
      </c>
      <c r="C2683">
        <v>3</v>
      </c>
      <c r="E2683" t="s">
        <v>72</v>
      </c>
      <c r="F2683" t="s">
        <v>73</v>
      </c>
      <c r="H2683" t="s">
        <v>74</v>
      </c>
      <c r="I2683">
        <v>82943009684</v>
      </c>
      <c r="J2683">
        <v>82943021814</v>
      </c>
      <c r="K2683">
        <f t="shared" si="83"/>
        <v>3.3694444444444445</v>
      </c>
      <c r="L2683" t="s">
        <v>5</v>
      </c>
      <c r="M2683">
        <v>1914</v>
      </c>
      <c r="N2683">
        <v>1914</v>
      </c>
      <c r="O2683">
        <v>1914</v>
      </c>
      <c r="P2683">
        <f t="shared" si="84"/>
        <v>-9.1582450382771529E-3</v>
      </c>
    </row>
    <row r="2684" spans="1:16">
      <c r="A2684">
        <v>20</v>
      </c>
      <c r="B2684" t="s">
        <v>12</v>
      </c>
      <c r="C2684">
        <v>3</v>
      </c>
      <c r="E2684" t="s">
        <v>486</v>
      </c>
      <c r="F2684" t="s">
        <v>487</v>
      </c>
      <c r="H2684" t="s">
        <v>488</v>
      </c>
      <c r="I2684">
        <v>82943009846</v>
      </c>
      <c r="J2684">
        <v>82943021959</v>
      </c>
      <c r="K2684">
        <f t="shared" si="83"/>
        <v>3.3647222222222219</v>
      </c>
      <c r="L2684" t="s">
        <v>11</v>
      </c>
      <c r="M2684">
        <v>1107</v>
      </c>
      <c r="N2684">
        <v>1107</v>
      </c>
      <c r="O2684">
        <v>1107</v>
      </c>
      <c r="P2684">
        <f t="shared" si="84"/>
        <v>-0.63205367780222632</v>
      </c>
    </row>
    <row r="2685" spans="1:16">
      <c r="A2685">
        <v>20</v>
      </c>
      <c r="B2685" t="s">
        <v>12</v>
      </c>
      <c r="C2685">
        <v>30</v>
      </c>
      <c r="E2685" t="s">
        <v>186</v>
      </c>
      <c r="F2685" t="s">
        <v>187</v>
      </c>
      <c r="H2685" t="s">
        <v>188</v>
      </c>
      <c r="I2685">
        <v>82942728825</v>
      </c>
      <c r="J2685">
        <v>82942744924</v>
      </c>
      <c r="K2685">
        <f t="shared" si="83"/>
        <v>4.4719444444444445</v>
      </c>
      <c r="L2685" t="s">
        <v>11</v>
      </c>
      <c r="M2685">
        <v>1002</v>
      </c>
      <c r="N2685">
        <v>1002</v>
      </c>
      <c r="O2685">
        <v>1002</v>
      </c>
      <c r="P2685">
        <f t="shared" si="84"/>
        <v>-0.71309955195366959</v>
      </c>
    </row>
    <row r="2686" spans="1:16">
      <c r="A2686">
        <v>20</v>
      </c>
      <c r="B2686" t="s">
        <v>12</v>
      </c>
      <c r="C2686">
        <v>30</v>
      </c>
      <c r="E2686" t="s">
        <v>296</v>
      </c>
      <c r="F2686" t="s">
        <v>297</v>
      </c>
      <c r="H2686" t="s">
        <v>298</v>
      </c>
      <c r="I2686">
        <v>82942739518</v>
      </c>
      <c r="J2686">
        <v>82942747113</v>
      </c>
      <c r="K2686">
        <f t="shared" si="83"/>
        <v>2.1097222222222221</v>
      </c>
      <c r="L2686" t="s">
        <v>11</v>
      </c>
      <c r="M2686">
        <v>1371</v>
      </c>
      <c r="N2686">
        <v>1371</v>
      </c>
      <c r="O2686">
        <v>1371</v>
      </c>
      <c r="P2686">
        <f t="shared" si="84"/>
        <v>-0.42828119422145489</v>
      </c>
    </row>
    <row r="2687" spans="1:16">
      <c r="A2687">
        <v>20</v>
      </c>
      <c r="B2687" t="s">
        <v>12</v>
      </c>
      <c r="C2687">
        <v>30</v>
      </c>
      <c r="E2687" t="s">
        <v>243</v>
      </c>
      <c r="F2687" t="s">
        <v>244</v>
      </c>
      <c r="H2687" t="s">
        <v>245</v>
      </c>
      <c r="I2687">
        <v>82942737897</v>
      </c>
      <c r="J2687">
        <v>82942747506</v>
      </c>
      <c r="K2687">
        <f t="shared" si="83"/>
        <v>2.6691666666666669</v>
      </c>
      <c r="L2687" t="s">
        <v>11</v>
      </c>
      <c r="M2687">
        <v>1259</v>
      </c>
      <c r="N2687">
        <v>1259</v>
      </c>
      <c r="O2687">
        <v>1259</v>
      </c>
      <c r="P2687">
        <f t="shared" si="84"/>
        <v>-0.51473012664966089</v>
      </c>
    </row>
    <row r="2688" spans="1:16">
      <c r="A2688">
        <v>20</v>
      </c>
      <c r="B2688" t="s">
        <v>12</v>
      </c>
      <c r="C2688">
        <v>30</v>
      </c>
      <c r="E2688" t="s">
        <v>408</v>
      </c>
      <c r="F2688" t="s">
        <v>409</v>
      </c>
      <c r="H2688" t="s">
        <v>410</v>
      </c>
      <c r="I2688">
        <v>82942752728</v>
      </c>
      <c r="J2688">
        <v>82942772037</v>
      </c>
      <c r="K2688">
        <f t="shared" si="83"/>
        <v>5.3636111111111111</v>
      </c>
      <c r="L2688" t="s">
        <v>11</v>
      </c>
      <c r="M2688">
        <v>1042</v>
      </c>
      <c r="N2688">
        <v>1042</v>
      </c>
      <c r="O2688">
        <v>1042</v>
      </c>
      <c r="P2688">
        <f t="shared" si="84"/>
        <v>-0.68222493322931022</v>
      </c>
    </row>
    <row r="2689" spans="1:16">
      <c r="A2689">
        <v>20</v>
      </c>
      <c r="B2689" t="s">
        <v>12</v>
      </c>
      <c r="C2689">
        <v>30</v>
      </c>
      <c r="E2689" t="s">
        <v>24</v>
      </c>
      <c r="F2689" t="s">
        <v>25</v>
      </c>
      <c r="H2689" t="s">
        <v>26</v>
      </c>
      <c r="I2689">
        <v>82942761477</v>
      </c>
      <c r="J2689">
        <v>82942772927</v>
      </c>
      <c r="K2689">
        <f t="shared" si="83"/>
        <v>3.1805555555555558</v>
      </c>
      <c r="L2689" t="s">
        <v>11</v>
      </c>
      <c r="M2689">
        <v>1378</v>
      </c>
      <c r="N2689">
        <v>1378</v>
      </c>
      <c r="O2689">
        <v>1378</v>
      </c>
      <c r="P2689">
        <f t="shared" si="84"/>
        <v>-0.42287813594469198</v>
      </c>
    </row>
    <row r="2690" spans="1:16">
      <c r="A2690">
        <v>20</v>
      </c>
      <c r="B2690" t="s">
        <v>12</v>
      </c>
      <c r="C2690">
        <v>30</v>
      </c>
      <c r="E2690" t="s">
        <v>149</v>
      </c>
      <c r="F2690" t="s">
        <v>150</v>
      </c>
      <c r="H2690" t="s">
        <v>151</v>
      </c>
      <c r="I2690">
        <v>82942763421</v>
      </c>
      <c r="J2690">
        <v>82942773477</v>
      </c>
      <c r="K2690">
        <f t="shared" si="83"/>
        <v>2.7933333333333334</v>
      </c>
      <c r="L2690" t="s">
        <v>11</v>
      </c>
      <c r="M2690">
        <v>1522</v>
      </c>
      <c r="N2690">
        <v>1522</v>
      </c>
      <c r="O2690">
        <v>1522</v>
      </c>
      <c r="P2690">
        <f t="shared" si="84"/>
        <v>-0.31172950853699843</v>
      </c>
    </row>
    <row r="2691" spans="1:16">
      <c r="A2691">
        <v>20</v>
      </c>
      <c r="B2691" t="s">
        <v>12</v>
      </c>
      <c r="C2691">
        <v>30</v>
      </c>
      <c r="E2691" t="s">
        <v>367</v>
      </c>
      <c r="F2691" t="s">
        <v>368</v>
      </c>
      <c r="H2691" t="s">
        <v>369</v>
      </c>
      <c r="I2691">
        <v>82942775473</v>
      </c>
      <c r="J2691">
        <v>82942797048</v>
      </c>
      <c r="K2691">
        <f t="shared" ref="K2691:K2754" si="85">IF(ISBLANK(I2691),0,((J2691-I2691)/60)/60)</f>
        <v>5.9930555555555554</v>
      </c>
      <c r="L2691" t="s">
        <v>11</v>
      </c>
      <c r="M2691">
        <v>890</v>
      </c>
      <c r="N2691">
        <v>890</v>
      </c>
      <c r="O2691">
        <v>890</v>
      </c>
      <c r="P2691">
        <f t="shared" ref="P2691:P2754" si="86">IF(ISBLANK(N2691),"",(N2691-VLOOKUP($A2691,$R:$T,2,FALSE))/VLOOKUP($A2691,$R:$T,3,FALSE))</f>
        <v>-0.79954848438187565</v>
      </c>
    </row>
    <row r="2692" spans="1:16">
      <c r="A2692">
        <v>20</v>
      </c>
      <c r="B2692" t="s">
        <v>12</v>
      </c>
      <c r="C2692">
        <v>30</v>
      </c>
      <c r="E2692" t="s">
        <v>38</v>
      </c>
      <c r="F2692" t="s">
        <v>39</v>
      </c>
      <c r="H2692" t="s">
        <v>40</v>
      </c>
      <c r="I2692">
        <v>82942780657</v>
      </c>
      <c r="J2692">
        <v>82942798023</v>
      </c>
      <c r="K2692">
        <f t="shared" si="85"/>
        <v>4.8238888888888889</v>
      </c>
      <c r="L2692" t="s">
        <v>11</v>
      </c>
      <c r="M2692">
        <v>762</v>
      </c>
      <c r="N2692">
        <v>762</v>
      </c>
      <c r="O2692">
        <v>762</v>
      </c>
      <c r="P2692">
        <f t="shared" si="86"/>
        <v>-0.89834726429982548</v>
      </c>
    </row>
    <row r="2693" spans="1:16">
      <c r="A2693">
        <v>20</v>
      </c>
      <c r="B2693" t="s">
        <v>12</v>
      </c>
      <c r="C2693">
        <v>30</v>
      </c>
      <c r="E2693" t="s">
        <v>249</v>
      </c>
      <c r="F2693" t="s">
        <v>250</v>
      </c>
      <c r="H2693" t="s">
        <v>251</v>
      </c>
      <c r="I2693">
        <v>82942793456</v>
      </c>
      <c r="J2693">
        <v>82942800245</v>
      </c>
      <c r="K2693">
        <f t="shared" si="85"/>
        <v>1.8858333333333335</v>
      </c>
      <c r="L2693" t="s">
        <v>11</v>
      </c>
      <c r="M2693">
        <v>2266</v>
      </c>
      <c r="N2693">
        <v>2266</v>
      </c>
      <c r="O2693">
        <v>2266</v>
      </c>
      <c r="P2693">
        <f t="shared" si="86"/>
        <v>0.26253839973608484</v>
      </c>
    </row>
    <row r="2694" spans="1:16">
      <c r="A2694">
        <v>20</v>
      </c>
      <c r="B2694" t="s">
        <v>12</v>
      </c>
      <c r="C2694">
        <v>30</v>
      </c>
      <c r="E2694" t="s">
        <v>13</v>
      </c>
      <c r="F2694" t="s">
        <v>14</v>
      </c>
      <c r="H2694" t="s">
        <v>15</v>
      </c>
      <c r="I2694">
        <v>82942803138</v>
      </c>
      <c r="J2694">
        <v>82942823466</v>
      </c>
      <c r="K2694">
        <f t="shared" si="85"/>
        <v>5.6466666666666665</v>
      </c>
      <c r="L2694" t="s">
        <v>5</v>
      </c>
      <c r="M2694">
        <v>874</v>
      </c>
      <c r="N2694">
        <v>874</v>
      </c>
      <c r="O2694">
        <v>874</v>
      </c>
      <c r="P2694">
        <f t="shared" si="86"/>
        <v>-0.81189833187161931</v>
      </c>
    </row>
    <row r="2695" spans="1:16">
      <c r="A2695">
        <v>20</v>
      </c>
      <c r="B2695" t="s">
        <v>12</v>
      </c>
      <c r="C2695">
        <v>30</v>
      </c>
      <c r="E2695" t="s">
        <v>215</v>
      </c>
      <c r="F2695" t="s">
        <v>216</v>
      </c>
      <c r="H2695" t="s">
        <v>217</v>
      </c>
      <c r="I2695">
        <v>82942806378</v>
      </c>
      <c r="J2695">
        <v>82942824338</v>
      </c>
      <c r="K2695">
        <f t="shared" si="85"/>
        <v>4.9888888888888889</v>
      </c>
      <c r="L2695" t="s">
        <v>11</v>
      </c>
      <c r="M2695">
        <v>842</v>
      </c>
      <c r="N2695">
        <v>842</v>
      </c>
      <c r="O2695">
        <v>842</v>
      </c>
      <c r="P2695">
        <f t="shared" si="86"/>
        <v>-0.83659802685110685</v>
      </c>
    </row>
    <row r="2696" spans="1:16">
      <c r="A2696">
        <v>20</v>
      </c>
      <c r="B2696" t="s">
        <v>12</v>
      </c>
      <c r="C2696">
        <v>30</v>
      </c>
      <c r="E2696" t="s">
        <v>385</v>
      </c>
      <c r="F2696" t="s">
        <v>386</v>
      </c>
      <c r="H2696" t="s">
        <v>387</v>
      </c>
      <c r="I2696">
        <v>82942811400</v>
      </c>
      <c r="J2696">
        <v>82942824668</v>
      </c>
      <c r="K2696">
        <f t="shared" si="85"/>
        <v>3.6855555555555553</v>
      </c>
      <c r="L2696" t="s">
        <v>5</v>
      </c>
      <c r="M2696">
        <v>1274</v>
      </c>
      <c r="N2696">
        <v>1274</v>
      </c>
      <c r="O2696">
        <v>1274</v>
      </c>
      <c r="P2696">
        <f t="shared" si="86"/>
        <v>-0.50315214462802615</v>
      </c>
    </row>
    <row r="2697" spans="1:16">
      <c r="A2697">
        <v>20</v>
      </c>
      <c r="B2697" t="s">
        <v>12</v>
      </c>
      <c r="C2697">
        <v>30</v>
      </c>
      <c r="E2697" t="s">
        <v>364</v>
      </c>
      <c r="F2697" t="s">
        <v>365</v>
      </c>
      <c r="H2697" t="s">
        <v>366</v>
      </c>
      <c r="J2697">
        <v>82942937190</v>
      </c>
      <c r="K2697">
        <f t="shared" si="85"/>
        <v>0</v>
      </c>
      <c r="N2697" t="b">
        <v>0</v>
      </c>
      <c r="O2697" t="b">
        <v>0</v>
      </c>
      <c r="P2697">
        <f t="shared" si="86"/>
        <v>-1.4865087509988704</v>
      </c>
    </row>
    <row r="2698" spans="1:16">
      <c r="A2698">
        <v>20</v>
      </c>
      <c r="B2698" t="s">
        <v>12</v>
      </c>
      <c r="C2698">
        <v>30</v>
      </c>
      <c r="E2698" t="s">
        <v>402</v>
      </c>
      <c r="F2698" t="s">
        <v>403</v>
      </c>
      <c r="H2698" t="s">
        <v>404</v>
      </c>
      <c r="J2698">
        <v>82942953229</v>
      </c>
      <c r="K2698">
        <f t="shared" si="85"/>
        <v>0</v>
      </c>
      <c r="N2698" t="b">
        <v>0</v>
      </c>
      <c r="O2698" t="b">
        <v>0</v>
      </c>
      <c r="P2698">
        <f t="shared" si="86"/>
        <v>-1.4865087509988704</v>
      </c>
    </row>
    <row r="2699" spans="1:16">
      <c r="A2699">
        <v>20</v>
      </c>
      <c r="B2699" t="s">
        <v>12</v>
      </c>
      <c r="C2699">
        <v>30</v>
      </c>
      <c r="E2699" t="s">
        <v>283</v>
      </c>
      <c r="F2699" t="s">
        <v>284</v>
      </c>
      <c r="H2699" t="s">
        <v>285</v>
      </c>
      <c r="J2699">
        <v>82942956470</v>
      </c>
      <c r="K2699">
        <f t="shared" si="85"/>
        <v>0</v>
      </c>
      <c r="N2699" t="b">
        <v>0</v>
      </c>
      <c r="O2699" t="b">
        <v>0</v>
      </c>
      <c r="P2699">
        <f t="shared" si="86"/>
        <v>-1.4865087509988704</v>
      </c>
    </row>
    <row r="2700" spans="1:16">
      <c r="A2700">
        <v>20</v>
      </c>
      <c r="B2700" t="s">
        <v>12</v>
      </c>
      <c r="C2700">
        <v>30</v>
      </c>
      <c r="E2700" t="s">
        <v>364</v>
      </c>
      <c r="F2700" t="s">
        <v>365</v>
      </c>
      <c r="H2700" t="s">
        <v>366</v>
      </c>
      <c r="J2700">
        <v>82942960020</v>
      </c>
      <c r="K2700">
        <f t="shared" si="85"/>
        <v>0</v>
      </c>
      <c r="L2700" t="s">
        <v>11</v>
      </c>
      <c r="M2700">
        <v>2115</v>
      </c>
      <c r="N2700">
        <v>2115</v>
      </c>
      <c r="O2700">
        <v>2115</v>
      </c>
      <c r="P2700">
        <f t="shared" si="86"/>
        <v>0.14598671405162841</v>
      </c>
    </row>
    <row r="2701" spans="1:16">
      <c r="A2701">
        <v>20</v>
      </c>
      <c r="B2701" t="s">
        <v>12</v>
      </c>
      <c r="C2701">
        <v>30</v>
      </c>
      <c r="E2701" t="s">
        <v>402</v>
      </c>
      <c r="F2701" t="s">
        <v>403</v>
      </c>
      <c r="H2701" t="s">
        <v>404</v>
      </c>
      <c r="J2701">
        <v>82942965883</v>
      </c>
      <c r="K2701">
        <f t="shared" si="85"/>
        <v>0</v>
      </c>
      <c r="L2701" t="s">
        <v>11</v>
      </c>
      <c r="M2701">
        <v>850</v>
      </c>
      <c r="N2701">
        <v>850</v>
      </c>
      <c r="O2701">
        <v>850</v>
      </c>
      <c r="P2701">
        <f t="shared" si="86"/>
        <v>-0.83042310310623491</v>
      </c>
    </row>
    <row r="2702" spans="1:16">
      <c r="A2702">
        <v>20</v>
      </c>
      <c r="B2702" t="s">
        <v>12</v>
      </c>
      <c r="C2702">
        <v>30</v>
      </c>
      <c r="E2702" t="s">
        <v>283</v>
      </c>
      <c r="F2702" t="s">
        <v>284</v>
      </c>
      <c r="H2702" t="s">
        <v>285</v>
      </c>
      <c r="J2702">
        <v>82942966117</v>
      </c>
      <c r="K2702">
        <f t="shared" si="85"/>
        <v>0</v>
      </c>
      <c r="L2702" t="s">
        <v>11</v>
      </c>
      <c r="M2702">
        <v>1210</v>
      </c>
      <c r="N2702">
        <v>1210</v>
      </c>
      <c r="O2702">
        <v>1210</v>
      </c>
      <c r="P2702">
        <f t="shared" si="86"/>
        <v>-0.55255153458700113</v>
      </c>
    </row>
    <row r="2703" spans="1:16">
      <c r="A2703">
        <v>20</v>
      </c>
      <c r="B2703" t="s">
        <v>12</v>
      </c>
      <c r="C2703">
        <v>30</v>
      </c>
      <c r="E2703" t="s">
        <v>296</v>
      </c>
      <c r="F2703" t="s">
        <v>297</v>
      </c>
      <c r="H2703" t="s">
        <v>298</v>
      </c>
      <c r="I2703">
        <v>82942966852</v>
      </c>
      <c r="J2703">
        <v>82942989180</v>
      </c>
      <c r="K2703">
        <f t="shared" si="85"/>
        <v>6.2022222222222219</v>
      </c>
      <c r="L2703" t="s">
        <v>11</v>
      </c>
      <c r="M2703">
        <v>1402</v>
      </c>
      <c r="N2703">
        <v>1402</v>
      </c>
      <c r="O2703">
        <v>1402</v>
      </c>
      <c r="P2703">
        <f t="shared" si="86"/>
        <v>-0.40435336471007638</v>
      </c>
    </row>
    <row r="2704" spans="1:16">
      <c r="A2704">
        <v>20</v>
      </c>
      <c r="B2704" t="s">
        <v>12</v>
      </c>
      <c r="C2704">
        <v>30</v>
      </c>
      <c r="E2704" t="s">
        <v>347</v>
      </c>
      <c r="F2704" t="s">
        <v>348</v>
      </c>
      <c r="H2704" t="s">
        <v>349</v>
      </c>
      <c r="I2704">
        <v>82942968472</v>
      </c>
      <c r="J2704">
        <v>82942989295</v>
      </c>
      <c r="K2704">
        <f t="shared" si="85"/>
        <v>5.7841666666666667</v>
      </c>
      <c r="L2704" t="s">
        <v>11</v>
      </c>
      <c r="M2704">
        <v>979</v>
      </c>
      <c r="N2704">
        <v>979</v>
      </c>
      <c r="O2704">
        <v>979</v>
      </c>
      <c r="P2704">
        <f t="shared" si="86"/>
        <v>-0.73085245772017615</v>
      </c>
    </row>
    <row r="2705" spans="1:16">
      <c r="A2705">
        <v>20</v>
      </c>
      <c r="B2705" t="s">
        <v>12</v>
      </c>
      <c r="C2705">
        <v>30</v>
      </c>
      <c r="E2705" t="s">
        <v>270</v>
      </c>
      <c r="F2705" t="s">
        <v>271</v>
      </c>
      <c r="H2705" t="s">
        <v>272</v>
      </c>
      <c r="I2705">
        <v>82942986456</v>
      </c>
      <c r="J2705">
        <v>82942994671</v>
      </c>
      <c r="K2705">
        <f t="shared" si="85"/>
        <v>2.2819444444444441</v>
      </c>
      <c r="L2705" t="s">
        <v>11</v>
      </c>
      <c r="M2705">
        <v>938</v>
      </c>
      <c r="N2705">
        <v>938</v>
      </c>
      <c r="O2705">
        <v>938</v>
      </c>
      <c r="P2705">
        <f t="shared" si="86"/>
        <v>-0.76249894191264445</v>
      </c>
    </row>
    <row r="2706" spans="1:16">
      <c r="A2706">
        <v>20</v>
      </c>
      <c r="B2706" t="s">
        <v>12</v>
      </c>
      <c r="C2706">
        <v>30</v>
      </c>
      <c r="E2706" t="s">
        <v>111</v>
      </c>
      <c r="F2706" t="s">
        <v>112</v>
      </c>
      <c r="H2706" t="s">
        <v>113</v>
      </c>
      <c r="I2706">
        <v>82942995265</v>
      </c>
      <c r="J2706">
        <v>82943017880</v>
      </c>
      <c r="K2706">
        <f t="shared" si="85"/>
        <v>6.281944444444445</v>
      </c>
      <c r="L2706" t="s">
        <v>11</v>
      </c>
      <c r="M2706">
        <v>1290</v>
      </c>
      <c r="N2706">
        <v>1290</v>
      </c>
      <c r="O2706">
        <v>1290</v>
      </c>
      <c r="P2706">
        <f t="shared" si="86"/>
        <v>-0.4908022971382825</v>
      </c>
    </row>
    <row r="2707" spans="1:16">
      <c r="A2707">
        <v>20</v>
      </c>
      <c r="B2707" t="s">
        <v>12</v>
      </c>
      <c r="C2707">
        <v>30</v>
      </c>
      <c r="E2707" t="s">
        <v>246</v>
      </c>
      <c r="F2707" t="s">
        <v>247</v>
      </c>
      <c r="H2707" t="s">
        <v>248</v>
      </c>
      <c r="I2707">
        <v>82943004662</v>
      </c>
      <c r="J2707">
        <v>82943020951</v>
      </c>
      <c r="K2707">
        <f t="shared" si="85"/>
        <v>4.5247222222222225</v>
      </c>
      <c r="L2707" t="s">
        <v>11</v>
      </c>
      <c r="M2707">
        <v>7971</v>
      </c>
      <c r="N2707" t="s">
        <v>529</v>
      </c>
      <c r="O2707" t="s">
        <v>529</v>
      </c>
      <c r="P2707" t="e">
        <f t="shared" si="86"/>
        <v>#VALUE!</v>
      </c>
    </row>
    <row r="2708" spans="1:16">
      <c r="A2708">
        <v>20</v>
      </c>
      <c r="B2708" t="s">
        <v>12</v>
      </c>
      <c r="C2708">
        <v>30</v>
      </c>
      <c r="E2708" t="s">
        <v>197</v>
      </c>
      <c r="F2708" t="s">
        <v>198</v>
      </c>
      <c r="H2708" t="s">
        <v>199</v>
      </c>
      <c r="I2708">
        <v>82943010008</v>
      </c>
      <c r="J2708">
        <v>82943022174</v>
      </c>
      <c r="K2708">
        <f t="shared" si="85"/>
        <v>3.3794444444444447</v>
      </c>
      <c r="L2708" t="s">
        <v>11</v>
      </c>
      <c r="M2708">
        <v>1411</v>
      </c>
      <c r="N2708">
        <v>1411</v>
      </c>
      <c r="O2708">
        <v>1411</v>
      </c>
      <c r="P2708">
        <f t="shared" si="86"/>
        <v>-0.39740657549709557</v>
      </c>
    </row>
    <row r="2709" spans="1:16">
      <c r="A2709">
        <v>20</v>
      </c>
      <c r="B2709" t="s">
        <v>23</v>
      </c>
      <c r="C2709">
        <v>0</v>
      </c>
      <c r="E2709" t="s">
        <v>246</v>
      </c>
      <c r="F2709" t="s">
        <v>247</v>
      </c>
      <c r="H2709" t="s">
        <v>248</v>
      </c>
      <c r="J2709">
        <v>82942745125</v>
      </c>
      <c r="K2709">
        <f t="shared" si="85"/>
        <v>0</v>
      </c>
      <c r="L2709" t="s">
        <v>5</v>
      </c>
      <c r="M2709">
        <v>1386</v>
      </c>
      <c r="N2709">
        <v>1386</v>
      </c>
      <c r="O2709">
        <v>1386</v>
      </c>
      <c r="P2709">
        <f t="shared" si="86"/>
        <v>-0.41670321219982009</v>
      </c>
    </row>
    <row r="2710" spans="1:16">
      <c r="A2710">
        <v>20</v>
      </c>
      <c r="B2710" t="s">
        <v>23</v>
      </c>
      <c r="C2710">
        <v>0</v>
      </c>
      <c r="E2710" t="s">
        <v>48</v>
      </c>
      <c r="F2710" t="s">
        <v>49</v>
      </c>
      <c r="H2710" t="s">
        <v>50</v>
      </c>
      <c r="J2710">
        <v>82942745819</v>
      </c>
      <c r="K2710">
        <f t="shared" si="85"/>
        <v>0</v>
      </c>
      <c r="L2710" t="s">
        <v>5</v>
      </c>
      <c r="M2710">
        <v>5267</v>
      </c>
      <c r="N2710">
        <v>5267</v>
      </c>
      <c r="O2710" t="s">
        <v>529</v>
      </c>
      <c r="P2710">
        <f t="shared" si="86"/>
        <v>2.5789066695311424</v>
      </c>
    </row>
    <row r="2711" spans="1:16">
      <c r="A2711">
        <v>20</v>
      </c>
      <c r="B2711" t="s">
        <v>23</v>
      </c>
      <c r="C2711">
        <v>0</v>
      </c>
      <c r="E2711" t="s">
        <v>321</v>
      </c>
      <c r="F2711" t="s">
        <v>322</v>
      </c>
      <c r="H2711" t="s">
        <v>323</v>
      </c>
      <c r="J2711">
        <v>82942747226</v>
      </c>
      <c r="K2711">
        <f t="shared" si="85"/>
        <v>0</v>
      </c>
      <c r="L2711" t="s">
        <v>5</v>
      </c>
      <c r="M2711">
        <v>1666</v>
      </c>
      <c r="N2711">
        <v>1666</v>
      </c>
      <c r="O2711">
        <v>1666</v>
      </c>
      <c r="P2711">
        <f t="shared" si="86"/>
        <v>-0.20058088112930492</v>
      </c>
    </row>
    <row r="2712" spans="1:16">
      <c r="A2712">
        <v>20</v>
      </c>
      <c r="B2712" t="s">
        <v>23</v>
      </c>
      <c r="C2712">
        <v>0</v>
      </c>
      <c r="E2712" t="s">
        <v>95</v>
      </c>
      <c r="F2712" t="s">
        <v>96</v>
      </c>
      <c r="H2712" t="s">
        <v>97</v>
      </c>
      <c r="J2712">
        <v>82942772576</v>
      </c>
      <c r="K2712">
        <f t="shared" si="85"/>
        <v>0</v>
      </c>
      <c r="L2712" t="s">
        <v>5</v>
      </c>
      <c r="M2712">
        <v>1282</v>
      </c>
      <c r="N2712">
        <v>1282</v>
      </c>
      <c r="O2712">
        <v>1282</v>
      </c>
      <c r="P2712">
        <f t="shared" si="86"/>
        <v>-0.49697722088315432</v>
      </c>
    </row>
    <row r="2713" spans="1:16">
      <c r="A2713">
        <v>20</v>
      </c>
      <c r="B2713" t="s">
        <v>23</v>
      </c>
      <c r="C2713">
        <v>0</v>
      </c>
      <c r="E2713" t="s">
        <v>256</v>
      </c>
      <c r="F2713" t="s">
        <v>257</v>
      </c>
      <c r="H2713" t="s">
        <v>258</v>
      </c>
      <c r="J2713">
        <v>82942774243</v>
      </c>
      <c r="K2713">
        <f t="shared" si="85"/>
        <v>0</v>
      </c>
      <c r="L2713" t="s">
        <v>5</v>
      </c>
      <c r="M2713">
        <v>1962</v>
      </c>
      <c r="N2713">
        <v>1962</v>
      </c>
      <c r="O2713">
        <v>1962</v>
      </c>
      <c r="P2713">
        <f t="shared" si="86"/>
        <v>2.7891297430954025E-2</v>
      </c>
    </row>
    <row r="2714" spans="1:16">
      <c r="A2714">
        <v>20</v>
      </c>
      <c r="B2714" t="s">
        <v>23</v>
      </c>
      <c r="C2714">
        <v>0</v>
      </c>
      <c r="E2714" t="s">
        <v>293</v>
      </c>
      <c r="F2714" t="s">
        <v>294</v>
      </c>
      <c r="H2714" t="s">
        <v>295</v>
      </c>
      <c r="J2714">
        <v>82942774391</v>
      </c>
      <c r="K2714">
        <f t="shared" si="85"/>
        <v>0</v>
      </c>
      <c r="L2714" t="s">
        <v>11</v>
      </c>
      <c r="M2714">
        <v>2411</v>
      </c>
      <c r="N2714">
        <v>2411</v>
      </c>
      <c r="O2714">
        <v>2411</v>
      </c>
      <c r="P2714">
        <f t="shared" si="86"/>
        <v>0.37445889261188736</v>
      </c>
    </row>
    <row r="2715" spans="1:16">
      <c r="A2715">
        <v>20</v>
      </c>
      <c r="B2715" t="s">
        <v>23</v>
      </c>
      <c r="C2715">
        <v>0</v>
      </c>
      <c r="E2715" t="s">
        <v>361</v>
      </c>
      <c r="F2715" t="s">
        <v>362</v>
      </c>
      <c r="H2715" t="s">
        <v>363</v>
      </c>
      <c r="J2715">
        <v>82942798307</v>
      </c>
      <c r="K2715">
        <f t="shared" si="85"/>
        <v>0</v>
      </c>
      <c r="L2715" t="s">
        <v>5</v>
      </c>
      <c r="M2715">
        <v>1570</v>
      </c>
      <c r="N2715">
        <v>1570</v>
      </c>
      <c r="O2715">
        <v>1570</v>
      </c>
      <c r="P2715">
        <f t="shared" si="86"/>
        <v>-0.27467996606776729</v>
      </c>
    </row>
    <row r="2716" spans="1:16">
      <c r="A2716">
        <v>20</v>
      </c>
      <c r="B2716" t="s">
        <v>23</v>
      </c>
      <c r="C2716">
        <v>0</v>
      </c>
      <c r="E2716" t="s">
        <v>496</v>
      </c>
      <c r="F2716" t="s">
        <v>497</v>
      </c>
      <c r="H2716" t="s">
        <v>498</v>
      </c>
      <c r="J2716">
        <v>82942799104</v>
      </c>
      <c r="K2716">
        <f t="shared" si="85"/>
        <v>0</v>
      </c>
      <c r="L2716" t="s">
        <v>5</v>
      </c>
      <c r="M2716">
        <v>1282</v>
      </c>
      <c r="N2716">
        <v>1282</v>
      </c>
      <c r="O2716">
        <v>1282</v>
      </c>
      <c r="P2716">
        <f t="shared" si="86"/>
        <v>-0.49697722088315432</v>
      </c>
    </row>
    <row r="2717" spans="1:16">
      <c r="A2717">
        <v>20</v>
      </c>
      <c r="B2717" t="s">
        <v>23</v>
      </c>
      <c r="C2717">
        <v>0</v>
      </c>
      <c r="E2717" t="s">
        <v>159</v>
      </c>
      <c r="F2717" t="s">
        <v>160</v>
      </c>
      <c r="H2717" t="s">
        <v>161</v>
      </c>
      <c r="J2717">
        <v>82942799499</v>
      </c>
      <c r="K2717">
        <f t="shared" si="85"/>
        <v>0</v>
      </c>
      <c r="L2717" t="s">
        <v>5</v>
      </c>
      <c r="M2717">
        <v>1802</v>
      </c>
      <c r="N2717">
        <v>1802</v>
      </c>
      <c r="O2717">
        <v>1802</v>
      </c>
      <c r="P2717">
        <f t="shared" si="86"/>
        <v>-9.5607177466483242E-2</v>
      </c>
    </row>
    <row r="2718" spans="1:16">
      <c r="A2718">
        <v>20</v>
      </c>
      <c r="B2718" t="s">
        <v>23</v>
      </c>
      <c r="C2718">
        <v>0</v>
      </c>
      <c r="E2718" t="s">
        <v>405</v>
      </c>
      <c r="F2718" t="s">
        <v>406</v>
      </c>
      <c r="H2718" t="s">
        <v>407</v>
      </c>
      <c r="J2718">
        <v>82942824418</v>
      </c>
      <c r="K2718">
        <f t="shared" si="85"/>
        <v>0</v>
      </c>
      <c r="L2718" t="s">
        <v>5</v>
      </c>
      <c r="M2718">
        <v>1610</v>
      </c>
      <c r="N2718">
        <v>1610</v>
      </c>
      <c r="O2718">
        <v>1610</v>
      </c>
      <c r="P2718">
        <f t="shared" si="86"/>
        <v>-0.24380534734340795</v>
      </c>
    </row>
    <row r="2719" spans="1:16">
      <c r="A2719">
        <v>20</v>
      </c>
      <c r="B2719" t="s">
        <v>23</v>
      </c>
      <c r="C2719">
        <v>0</v>
      </c>
      <c r="E2719" t="s">
        <v>277</v>
      </c>
      <c r="F2719" t="s">
        <v>278</v>
      </c>
      <c r="H2719" t="s">
        <v>279</v>
      </c>
      <c r="J2719">
        <v>82942825864</v>
      </c>
      <c r="K2719">
        <f t="shared" si="85"/>
        <v>0</v>
      </c>
      <c r="L2719" t="s">
        <v>5</v>
      </c>
      <c r="M2719">
        <v>1627</v>
      </c>
      <c r="N2719">
        <v>1627</v>
      </c>
      <c r="O2719">
        <v>1627</v>
      </c>
      <c r="P2719">
        <f t="shared" si="86"/>
        <v>-0.23068363438555525</v>
      </c>
    </row>
    <row r="2720" spans="1:16">
      <c r="A2720">
        <v>20</v>
      </c>
      <c r="B2720" t="s">
        <v>23</v>
      </c>
      <c r="C2720">
        <v>0</v>
      </c>
      <c r="E2720" t="s">
        <v>62</v>
      </c>
      <c r="F2720" t="s">
        <v>63</v>
      </c>
      <c r="H2720" t="s">
        <v>64</v>
      </c>
      <c r="J2720">
        <v>82942826907</v>
      </c>
      <c r="K2720">
        <f t="shared" si="85"/>
        <v>0</v>
      </c>
      <c r="L2720" t="s">
        <v>5</v>
      </c>
      <c r="M2720">
        <v>1163</v>
      </c>
      <c r="N2720">
        <v>1163</v>
      </c>
      <c r="O2720">
        <v>1163</v>
      </c>
      <c r="P2720">
        <f t="shared" si="86"/>
        <v>-0.58882921158812329</v>
      </c>
    </row>
    <row r="2721" spans="1:16">
      <c r="A2721">
        <v>20</v>
      </c>
      <c r="B2721" t="s">
        <v>23</v>
      </c>
      <c r="C2721">
        <v>0</v>
      </c>
      <c r="E2721" t="s">
        <v>101</v>
      </c>
      <c r="F2721" t="s">
        <v>102</v>
      </c>
      <c r="H2721" t="s">
        <v>103</v>
      </c>
      <c r="J2721">
        <v>82942959164</v>
      </c>
      <c r="K2721">
        <f t="shared" si="85"/>
        <v>0</v>
      </c>
      <c r="L2721" t="s">
        <v>5</v>
      </c>
      <c r="M2721">
        <v>6861</v>
      </c>
      <c r="N2721" t="s">
        <v>529</v>
      </c>
      <c r="O2721" t="s">
        <v>529</v>
      </c>
      <c r="P2721" t="e">
        <f t="shared" si="86"/>
        <v>#VALUE!</v>
      </c>
    </row>
    <row r="2722" spans="1:16">
      <c r="A2722">
        <v>20</v>
      </c>
      <c r="B2722" t="s">
        <v>23</v>
      </c>
      <c r="C2722">
        <v>0</v>
      </c>
      <c r="E2722" t="s">
        <v>449</v>
      </c>
      <c r="F2722" t="s">
        <v>450</v>
      </c>
      <c r="H2722" t="s">
        <v>451</v>
      </c>
      <c r="J2722">
        <v>82942963581</v>
      </c>
      <c r="K2722">
        <f t="shared" si="85"/>
        <v>0</v>
      </c>
      <c r="L2722" t="s">
        <v>5</v>
      </c>
      <c r="M2722">
        <v>1394</v>
      </c>
      <c r="N2722">
        <v>1394</v>
      </c>
      <c r="O2722">
        <v>1394</v>
      </c>
      <c r="P2722">
        <f t="shared" si="86"/>
        <v>-0.41052828845494826</v>
      </c>
    </row>
    <row r="2723" spans="1:16">
      <c r="A2723">
        <v>20</v>
      </c>
      <c r="B2723" t="s">
        <v>23</v>
      </c>
      <c r="C2723">
        <v>0</v>
      </c>
      <c r="E2723" t="s">
        <v>472</v>
      </c>
      <c r="F2723" t="s">
        <v>473</v>
      </c>
      <c r="H2723" t="s">
        <v>474</v>
      </c>
      <c r="J2723">
        <v>82942963855</v>
      </c>
      <c r="K2723">
        <f t="shared" si="85"/>
        <v>0</v>
      </c>
      <c r="L2723" t="s">
        <v>5</v>
      </c>
      <c r="M2723">
        <v>2066</v>
      </c>
      <c r="N2723">
        <v>2066</v>
      </c>
      <c r="O2723">
        <v>2066</v>
      </c>
      <c r="P2723">
        <f t="shared" si="86"/>
        <v>0.10816530611428825</v>
      </c>
    </row>
    <row r="2724" spans="1:16">
      <c r="A2724">
        <v>20</v>
      </c>
      <c r="B2724" t="s">
        <v>23</v>
      </c>
      <c r="C2724">
        <v>0</v>
      </c>
      <c r="E2724" t="s">
        <v>130</v>
      </c>
      <c r="F2724" t="s">
        <v>131</v>
      </c>
      <c r="H2724" t="s">
        <v>132</v>
      </c>
      <c r="J2724">
        <v>82942991055</v>
      </c>
      <c r="K2724">
        <f t="shared" si="85"/>
        <v>0</v>
      </c>
      <c r="L2724" t="s">
        <v>5</v>
      </c>
      <c r="M2724">
        <v>1521</v>
      </c>
      <c r="N2724">
        <v>1521</v>
      </c>
      <c r="O2724">
        <v>1521</v>
      </c>
      <c r="P2724">
        <f t="shared" si="86"/>
        <v>-0.31250137400510741</v>
      </c>
    </row>
    <row r="2725" spans="1:16">
      <c r="A2725">
        <v>20</v>
      </c>
      <c r="B2725" t="s">
        <v>23</v>
      </c>
      <c r="C2725">
        <v>0</v>
      </c>
      <c r="E2725" t="s">
        <v>212</v>
      </c>
      <c r="F2725" t="s">
        <v>213</v>
      </c>
      <c r="H2725" t="s">
        <v>214</v>
      </c>
      <c r="J2725">
        <v>82942993008</v>
      </c>
      <c r="K2725">
        <f t="shared" si="85"/>
        <v>0</v>
      </c>
      <c r="L2725" t="s">
        <v>5</v>
      </c>
      <c r="M2725">
        <v>3956</v>
      </c>
      <c r="N2725">
        <v>3956</v>
      </c>
      <c r="O2725" t="s">
        <v>529</v>
      </c>
      <c r="P2725">
        <f t="shared" si="86"/>
        <v>1.5669910408402659</v>
      </c>
    </row>
    <row r="2726" spans="1:16">
      <c r="A2726">
        <v>20</v>
      </c>
      <c r="B2726" t="s">
        <v>23</v>
      </c>
      <c r="C2726">
        <v>0</v>
      </c>
      <c r="E2726" t="s">
        <v>152</v>
      </c>
      <c r="F2726" t="s">
        <v>153</v>
      </c>
      <c r="H2726" t="s">
        <v>154</v>
      </c>
      <c r="J2726">
        <v>82942994072</v>
      </c>
      <c r="K2726">
        <f t="shared" si="85"/>
        <v>0</v>
      </c>
      <c r="L2726" t="s">
        <v>5</v>
      </c>
      <c r="M2726">
        <v>1787</v>
      </c>
      <c r="N2726">
        <v>1787</v>
      </c>
      <c r="O2726">
        <v>1787</v>
      </c>
      <c r="P2726">
        <f t="shared" si="86"/>
        <v>-0.10718515948811798</v>
      </c>
    </row>
    <row r="2727" spans="1:16">
      <c r="A2727">
        <v>20</v>
      </c>
      <c r="B2727" t="s">
        <v>23</v>
      </c>
      <c r="C2727">
        <v>0</v>
      </c>
      <c r="E2727" t="s">
        <v>361</v>
      </c>
      <c r="F2727" t="s">
        <v>362</v>
      </c>
      <c r="H2727" t="s">
        <v>363</v>
      </c>
      <c r="J2727">
        <v>82943018264</v>
      </c>
      <c r="K2727">
        <f t="shared" si="85"/>
        <v>0</v>
      </c>
      <c r="L2727" t="s">
        <v>5</v>
      </c>
      <c r="M2727">
        <v>1387</v>
      </c>
      <c r="N2727">
        <v>1387</v>
      </c>
      <c r="O2727">
        <v>1387</v>
      </c>
      <c r="P2727">
        <f t="shared" si="86"/>
        <v>-0.41593134673171112</v>
      </c>
    </row>
    <row r="2728" spans="1:16">
      <c r="A2728">
        <v>20</v>
      </c>
      <c r="B2728" t="s">
        <v>23</v>
      </c>
      <c r="C2728">
        <v>0</v>
      </c>
      <c r="E2728" t="s">
        <v>35</v>
      </c>
      <c r="F2728" t="s">
        <v>36</v>
      </c>
      <c r="H2728" t="s">
        <v>37</v>
      </c>
      <c r="J2728">
        <v>82943019017</v>
      </c>
      <c r="K2728">
        <f t="shared" si="85"/>
        <v>0</v>
      </c>
      <c r="L2728" t="s">
        <v>5</v>
      </c>
      <c r="M2728">
        <v>875</v>
      </c>
      <c r="N2728">
        <v>875</v>
      </c>
      <c r="O2728">
        <v>875</v>
      </c>
      <c r="P2728">
        <f t="shared" si="86"/>
        <v>-0.81112646640351038</v>
      </c>
    </row>
    <row r="2729" spans="1:16">
      <c r="A2729">
        <v>20</v>
      </c>
      <c r="B2729" t="s">
        <v>23</v>
      </c>
      <c r="C2729">
        <v>0</v>
      </c>
      <c r="E2729" t="s">
        <v>20</v>
      </c>
      <c r="F2729" t="s">
        <v>21</v>
      </c>
      <c r="H2729" t="s">
        <v>22</v>
      </c>
      <c r="J2729">
        <v>82943020171</v>
      </c>
      <c r="K2729">
        <f t="shared" si="85"/>
        <v>0</v>
      </c>
      <c r="L2729" t="s">
        <v>5</v>
      </c>
      <c r="M2729">
        <v>3387</v>
      </c>
      <c r="N2729">
        <v>3387</v>
      </c>
      <c r="O2729">
        <v>3387</v>
      </c>
      <c r="P2729">
        <f t="shared" si="86"/>
        <v>1.1277995894862547</v>
      </c>
    </row>
    <row r="2730" spans="1:16">
      <c r="A2730">
        <v>20</v>
      </c>
      <c r="B2730" t="s">
        <v>23</v>
      </c>
      <c r="C2730">
        <v>3</v>
      </c>
      <c r="E2730" t="s">
        <v>270</v>
      </c>
      <c r="F2730" t="s">
        <v>271</v>
      </c>
      <c r="H2730" t="s">
        <v>272</v>
      </c>
      <c r="I2730">
        <v>82942723640</v>
      </c>
      <c r="J2730">
        <v>82942744670</v>
      </c>
      <c r="K2730">
        <f t="shared" si="85"/>
        <v>5.8416666666666668</v>
      </c>
      <c r="L2730" t="s">
        <v>5</v>
      </c>
      <c r="M2730">
        <v>1378</v>
      </c>
      <c r="N2730">
        <v>1378</v>
      </c>
      <c r="O2730">
        <v>1378</v>
      </c>
      <c r="P2730">
        <f t="shared" si="86"/>
        <v>-0.42287813594469198</v>
      </c>
    </row>
    <row r="2731" spans="1:16">
      <c r="A2731">
        <v>20</v>
      </c>
      <c r="B2731" t="s">
        <v>23</v>
      </c>
      <c r="C2731">
        <v>3</v>
      </c>
      <c r="E2731" t="s">
        <v>165</v>
      </c>
      <c r="F2731" t="s">
        <v>166</v>
      </c>
      <c r="H2731" t="s">
        <v>167</v>
      </c>
      <c r="I2731">
        <v>82942734009</v>
      </c>
      <c r="J2731">
        <v>82942745603</v>
      </c>
      <c r="K2731">
        <f t="shared" si="85"/>
        <v>3.2205555555555554</v>
      </c>
      <c r="L2731" t="s">
        <v>5</v>
      </c>
      <c r="M2731">
        <v>1458</v>
      </c>
      <c r="N2731">
        <v>1458</v>
      </c>
      <c r="O2731">
        <v>1458</v>
      </c>
      <c r="P2731">
        <f t="shared" si="86"/>
        <v>-0.36112889849597335</v>
      </c>
    </row>
    <row r="2732" spans="1:16">
      <c r="A2732">
        <v>20</v>
      </c>
      <c r="B2732" t="s">
        <v>23</v>
      </c>
      <c r="C2732">
        <v>3</v>
      </c>
      <c r="E2732" t="s">
        <v>392</v>
      </c>
      <c r="F2732" t="s">
        <v>393</v>
      </c>
      <c r="H2732" t="s">
        <v>394</v>
      </c>
      <c r="I2732">
        <v>82942737735</v>
      </c>
      <c r="J2732">
        <v>82942747612</v>
      </c>
      <c r="K2732">
        <f t="shared" si="85"/>
        <v>2.7436111111111114</v>
      </c>
      <c r="L2732" t="s">
        <v>5</v>
      </c>
      <c r="M2732">
        <v>1274</v>
      </c>
      <c r="N2732">
        <v>1274</v>
      </c>
      <c r="O2732">
        <v>1274</v>
      </c>
      <c r="P2732">
        <f t="shared" si="86"/>
        <v>-0.50315214462802615</v>
      </c>
    </row>
    <row r="2733" spans="1:16">
      <c r="A2733">
        <v>20</v>
      </c>
      <c r="B2733" t="s">
        <v>23</v>
      </c>
      <c r="C2733">
        <v>3</v>
      </c>
      <c r="E2733" t="s">
        <v>20</v>
      </c>
      <c r="F2733" t="s">
        <v>21</v>
      </c>
      <c r="H2733" t="s">
        <v>22</v>
      </c>
      <c r="I2733">
        <v>82942755968</v>
      </c>
      <c r="J2733">
        <v>82942772130</v>
      </c>
      <c r="K2733">
        <f t="shared" si="85"/>
        <v>4.4894444444444446</v>
      </c>
      <c r="L2733" t="s">
        <v>5</v>
      </c>
      <c r="M2733">
        <v>1530</v>
      </c>
      <c r="N2733">
        <v>1530</v>
      </c>
      <c r="O2733">
        <v>1530</v>
      </c>
      <c r="P2733">
        <f t="shared" si="86"/>
        <v>-0.3055545847921266</v>
      </c>
    </row>
    <row r="2734" spans="1:16">
      <c r="A2734">
        <v>20</v>
      </c>
      <c r="B2734" t="s">
        <v>23</v>
      </c>
      <c r="C2734">
        <v>3</v>
      </c>
      <c r="E2734" t="s">
        <v>162</v>
      </c>
      <c r="F2734" t="s">
        <v>163</v>
      </c>
      <c r="H2734" t="s">
        <v>164</v>
      </c>
      <c r="I2734">
        <v>82942756130</v>
      </c>
      <c r="J2734">
        <v>82942772364</v>
      </c>
      <c r="K2734">
        <f t="shared" si="85"/>
        <v>4.5094444444444441</v>
      </c>
      <c r="L2734" t="s">
        <v>5</v>
      </c>
      <c r="M2734">
        <v>1146</v>
      </c>
      <c r="N2734">
        <v>1146</v>
      </c>
      <c r="O2734">
        <v>1146</v>
      </c>
      <c r="P2734">
        <f t="shared" si="86"/>
        <v>-0.60195092454597598</v>
      </c>
    </row>
    <row r="2735" spans="1:16">
      <c r="A2735">
        <v>20</v>
      </c>
      <c r="B2735" t="s">
        <v>23</v>
      </c>
      <c r="C2735">
        <v>3</v>
      </c>
      <c r="E2735" t="s">
        <v>462</v>
      </c>
      <c r="F2735" t="s">
        <v>463</v>
      </c>
      <c r="H2735" t="s">
        <v>464</v>
      </c>
      <c r="I2735">
        <v>82942763097</v>
      </c>
      <c r="J2735">
        <v>82942774030</v>
      </c>
      <c r="K2735">
        <f t="shared" si="85"/>
        <v>3.0369444444444444</v>
      </c>
      <c r="L2735" t="s">
        <v>5</v>
      </c>
      <c r="M2735">
        <v>3051</v>
      </c>
      <c r="N2735">
        <v>3051</v>
      </c>
      <c r="O2735">
        <v>3051</v>
      </c>
      <c r="P2735">
        <f t="shared" si="86"/>
        <v>0.8684527922016364</v>
      </c>
    </row>
    <row r="2736" spans="1:16">
      <c r="A2736">
        <v>20</v>
      </c>
      <c r="B2736" t="s">
        <v>23</v>
      </c>
      <c r="C2736">
        <v>3</v>
      </c>
      <c r="E2736" t="s">
        <v>222</v>
      </c>
      <c r="F2736" t="s">
        <v>223</v>
      </c>
      <c r="H2736" t="s">
        <v>224</v>
      </c>
      <c r="I2736">
        <v>82942787462</v>
      </c>
      <c r="J2736">
        <v>82942798886</v>
      </c>
      <c r="K2736">
        <f t="shared" si="85"/>
        <v>3.1733333333333333</v>
      </c>
      <c r="L2736" t="s">
        <v>5</v>
      </c>
      <c r="M2736">
        <v>1251</v>
      </c>
      <c r="N2736">
        <v>1251</v>
      </c>
      <c r="O2736">
        <v>1251</v>
      </c>
      <c r="P2736">
        <f t="shared" si="86"/>
        <v>-0.52090505039453283</v>
      </c>
    </row>
    <row r="2737" spans="1:16">
      <c r="A2737">
        <v>20</v>
      </c>
      <c r="B2737" t="s">
        <v>23</v>
      </c>
      <c r="C2737">
        <v>3</v>
      </c>
      <c r="E2737" t="s">
        <v>340</v>
      </c>
      <c r="F2737" t="s">
        <v>341</v>
      </c>
      <c r="H2737" t="s">
        <v>342</v>
      </c>
      <c r="I2737">
        <v>82942787624</v>
      </c>
      <c r="J2737">
        <v>82942798991</v>
      </c>
      <c r="K2737">
        <f t="shared" si="85"/>
        <v>3.1574999999999998</v>
      </c>
      <c r="L2737" t="s">
        <v>5</v>
      </c>
      <c r="M2737">
        <v>1371</v>
      </c>
      <c r="N2737">
        <v>1371</v>
      </c>
      <c r="O2737">
        <v>1371</v>
      </c>
      <c r="P2737">
        <f t="shared" si="86"/>
        <v>-0.42828119422145489</v>
      </c>
    </row>
    <row r="2738" spans="1:16">
      <c r="A2738">
        <v>20</v>
      </c>
      <c r="B2738" t="s">
        <v>23</v>
      </c>
      <c r="C2738">
        <v>3</v>
      </c>
      <c r="E2738" t="s">
        <v>179</v>
      </c>
      <c r="F2738" t="s">
        <v>180</v>
      </c>
      <c r="H2738" t="s">
        <v>181</v>
      </c>
      <c r="I2738">
        <v>82942791350</v>
      </c>
      <c r="J2738">
        <v>82942799795</v>
      </c>
      <c r="K2738">
        <f t="shared" si="85"/>
        <v>2.3458333333333332</v>
      </c>
      <c r="L2738" t="s">
        <v>5</v>
      </c>
      <c r="M2738">
        <v>1778</v>
      </c>
      <c r="N2738">
        <v>1778</v>
      </c>
      <c r="O2738">
        <v>1778</v>
      </c>
      <c r="P2738">
        <f t="shared" si="86"/>
        <v>-0.11413194870109883</v>
      </c>
    </row>
    <row r="2739" spans="1:16">
      <c r="A2739">
        <v>20</v>
      </c>
      <c r="B2739" t="s">
        <v>23</v>
      </c>
      <c r="C2739">
        <v>3</v>
      </c>
      <c r="E2739" t="s">
        <v>455</v>
      </c>
      <c r="F2739" t="s">
        <v>456</v>
      </c>
      <c r="H2739" t="s">
        <v>457</v>
      </c>
      <c r="I2739">
        <v>82942815288</v>
      </c>
      <c r="J2739">
        <v>82942825539</v>
      </c>
      <c r="K2739">
        <f t="shared" si="85"/>
        <v>2.8474999999999997</v>
      </c>
      <c r="L2739" t="s">
        <v>5</v>
      </c>
      <c r="M2739">
        <v>1250</v>
      </c>
      <c r="N2739">
        <v>1250</v>
      </c>
      <c r="O2739">
        <v>1250</v>
      </c>
      <c r="P2739">
        <f t="shared" si="86"/>
        <v>-0.52167691586264175</v>
      </c>
    </row>
    <row r="2740" spans="1:16">
      <c r="A2740">
        <v>20</v>
      </c>
      <c r="B2740" t="s">
        <v>23</v>
      </c>
      <c r="C2740">
        <v>3</v>
      </c>
      <c r="E2740" t="s">
        <v>168</v>
      </c>
      <c r="F2740" t="s">
        <v>169</v>
      </c>
      <c r="H2740" t="s">
        <v>170</v>
      </c>
      <c r="I2740">
        <v>82942817070</v>
      </c>
      <c r="J2740">
        <v>82942826208</v>
      </c>
      <c r="K2740">
        <f t="shared" si="85"/>
        <v>2.5383333333333336</v>
      </c>
      <c r="L2740" t="s">
        <v>5</v>
      </c>
      <c r="M2740">
        <v>1474</v>
      </c>
      <c r="N2740">
        <v>1474</v>
      </c>
      <c r="O2740">
        <v>1474</v>
      </c>
      <c r="P2740">
        <f t="shared" si="86"/>
        <v>-0.34877905100622963</v>
      </c>
    </row>
    <row r="2741" spans="1:16">
      <c r="A2741">
        <v>20</v>
      </c>
      <c r="B2741" t="s">
        <v>23</v>
      </c>
      <c r="C2741">
        <v>3</v>
      </c>
      <c r="E2741" t="s">
        <v>35</v>
      </c>
      <c r="F2741" t="s">
        <v>36</v>
      </c>
      <c r="H2741" t="s">
        <v>37</v>
      </c>
      <c r="I2741">
        <v>82942820635</v>
      </c>
      <c r="J2741">
        <v>82942827420</v>
      </c>
      <c r="K2741">
        <f t="shared" si="85"/>
        <v>1.8847222222222222</v>
      </c>
      <c r="L2741" t="s">
        <v>5</v>
      </c>
      <c r="M2741">
        <v>1154</v>
      </c>
      <c r="N2741">
        <v>1154</v>
      </c>
      <c r="O2741">
        <v>1154</v>
      </c>
      <c r="P2741">
        <f t="shared" si="86"/>
        <v>-0.59577600080110416</v>
      </c>
    </row>
    <row r="2742" spans="1:16">
      <c r="A2742">
        <v>20</v>
      </c>
      <c r="B2742" t="s">
        <v>23</v>
      </c>
      <c r="C2742">
        <v>3</v>
      </c>
      <c r="E2742" t="s">
        <v>415</v>
      </c>
      <c r="F2742" t="s">
        <v>416</v>
      </c>
      <c r="H2742" t="s">
        <v>417</v>
      </c>
      <c r="J2742">
        <v>82942940754</v>
      </c>
      <c r="K2742">
        <f t="shared" si="85"/>
        <v>0</v>
      </c>
      <c r="N2742" t="b">
        <v>0</v>
      </c>
      <c r="O2742" t="b">
        <v>0</v>
      </c>
      <c r="P2742">
        <f t="shared" si="86"/>
        <v>-1.4865087509988704</v>
      </c>
    </row>
    <row r="2743" spans="1:16">
      <c r="A2743">
        <v>20</v>
      </c>
      <c r="B2743" t="s">
        <v>23</v>
      </c>
      <c r="C2743">
        <v>3</v>
      </c>
      <c r="E2743" t="s">
        <v>13</v>
      </c>
      <c r="F2743" t="s">
        <v>14</v>
      </c>
      <c r="H2743" t="s">
        <v>15</v>
      </c>
      <c r="J2743">
        <v>82942942699</v>
      </c>
      <c r="K2743">
        <f t="shared" si="85"/>
        <v>0</v>
      </c>
      <c r="N2743" t="b">
        <v>0</v>
      </c>
      <c r="O2743" t="b">
        <v>0</v>
      </c>
      <c r="P2743">
        <f t="shared" si="86"/>
        <v>-1.4865087509988704</v>
      </c>
    </row>
    <row r="2744" spans="1:16">
      <c r="A2744">
        <v>20</v>
      </c>
      <c r="B2744" t="s">
        <v>23</v>
      </c>
      <c r="C2744">
        <v>3</v>
      </c>
      <c r="E2744" t="s">
        <v>165</v>
      </c>
      <c r="F2744" t="s">
        <v>166</v>
      </c>
      <c r="H2744" t="s">
        <v>167</v>
      </c>
      <c r="J2744">
        <v>82942946425</v>
      </c>
      <c r="K2744">
        <f t="shared" si="85"/>
        <v>0</v>
      </c>
      <c r="N2744" t="b">
        <v>0</v>
      </c>
      <c r="O2744" t="b">
        <v>0</v>
      </c>
      <c r="P2744">
        <f t="shared" si="86"/>
        <v>-1.4865087509988704</v>
      </c>
    </row>
    <row r="2745" spans="1:16">
      <c r="A2745">
        <v>20</v>
      </c>
      <c r="B2745" t="s">
        <v>23</v>
      </c>
      <c r="C2745">
        <v>3</v>
      </c>
      <c r="E2745" t="s">
        <v>415</v>
      </c>
      <c r="F2745" t="s">
        <v>416</v>
      </c>
      <c r="H2745" t="s">
        <v>417</v>
      </c>
      <c r="J2745">
        <v>82942960667</v>
      </c>
      <c r="K2745">
        <f t="shared" si="85"/>
        <v>0</v>
      </c>
      <c r="L2745" t="s">
        <v>5</v>
      </c>
      <c r="M2745">
        <v>3315</v>
      </c>
      <c r="N2745">
        <v>3315</v>
      </c>
      <c r="O2745">
        <v>3315</v>
      </c>
      <c r="P2745">
        <f t="shared" si="86"/>
        <v>1.0722252757824078</v>
      </c>
    </row>
    <row r="2746" spans="1:16">
      <c r="A2746">
        <v>20</v>
      </c>
      <c r="B2746" t="s">
        <v>23</v>
      </c>
      <c r="C2746">
        <v>3</v>
      </c>
      <c r="E2746" t="s">
        <v>13</v>
      </c>
      <c r="F2746" t="s">
        <v>14</v>
      </c>
      <c r="H2746" t="s">
        <v>15</v>
      </c>
      <c r="J2746">
        <v>82942962817</v>
      </c>
      <c r="K2746">
        <f t="shared" si="85"/>
        <v>0</v>
      </c>
      <c r="L2746" t="s">
        <v>5</v>
      </c>
      <c r="M2746">
        <v>3290</v>
      </c>
      <c r="N2746">
        <v>3290</v>
      </c>
      <c r="O2746">
        <v>3290</v>
      </c>
      <c r="P2746">
        <f t="shared" si="86"/>
        <v>1.0529286390796833</v>
      </c>
    </row>
    <row r="2747" spans="1:16">
      <c r="A2747">
        <v>20</v>
      </c>
      <c r="B2747" t="s">
        <v>23</v>
      </c>
      <c r="C2747">
        <v>3</v>
      </c>
      <c r="E2747" t="s">
        <v>165</v>
      </c>
      <c r="F2747" t="s">
        <v>166</v>
      </c>
      <c r="H2747" t="s">
        <v>167</v>
      </c>
      <c r="J2747">
        <v>82942964115</v>
      </c>
      <c r="K2747">
        <f t="shared" si="85"/>
        <v>0</v>
      </c>
      <c r="L2747" t="s">
        <v>5</v>
      </c>
      <c r="M2747">
        <v>1489</v>
      </c>
      <c r="N2747">
        <v>1489</v>
      </c>
      <c r="O2747">
        <v>1489</v>
      </c>
      <c r="P2747">
        <f t="shared" si="86"/>
        <v>-0.3372010689845949</v>
      </c>
    </row>
    <row r="2748" spans="1:16">
      <c r="A2748">
        <v>20</v>
      </c>
      <c r="B2748" t="s">
        <v>23</v>
      </c>
      <c r="C2748">
        <v>3</v>
      </c>
      <c r="E2748" t="s">
        <v>104</v>
      </c>
      <c r="F2748" t="s">
        <v>105</v>
      </c>
      <c r="H2748" t="s">
        <v>106</v>
      </c>
      <c r="I2748">
        <v>82942970417</v>
      </c>
      <c r="J2748">
        <v>82942989614</v>
      </c>
      <c r="K2748">
        <f t="shared" si="85"/>
        <v>5.3324999999999996</v>
      </c>
      <c r="L2748" t="s">
        <v>5</v>
      </c>
      <c r="M2748">
        <v>1769</v>
      </c>
      <c r="N2748">
        <v>1769</v>
      </c>
      <c r="O2748">
        <v>1769</v>
      </c>
      <c r="P2748">
        <f t="shared" si="86"/>
        <v>-0.12107873791407966</v>
      </c>
    </row>
    <row r="2749" spans="1:16">
      <c r="A2749">
        <v>20</v>
      </c>
      <c r="B2749" t="s">
        <v>23</v>
      </c>
      <c r="C2749">
        <v>3</v>
      </c>
      <c r="E2749" t="s">
        <v>256</v>
      </c>
      <c r="F2749" t="s">
        <v>257</v>
      </c>
      <c r="H2749" t="s">
        <v>258</v>
      </c>
      <c r="I2749">
        <v>82942982567</v>
      </c>
      <c r="J2749">
        <v>82942993409</v>
      </c>
      <c r="K2749">
        <f t="shared" si="85"/>
        <v>3.0116666666666663</v>
      </c>
      <c r="L2749" t="s">
        <v>5</v>
      </c>
      <c r="M2749">
        <v>3147</v>
      </c>
      <c r="N2749">
        <v>3147</v>
      </c>
      <c r="O2749">
        <v>3147</v>
      </c>
      <c r="P2749">
        <f t="shared" si="86"/>
        <v>0.94255187714009869</v>
      </c>
    </row>
    <row r="2750" spans="1:16">
      <c r="A2750">
        <v>20</v>
      </c>
      <c r="B2750" t="s">
        <v>23</v>
      </c>
      <c r="C2750">
        <v>3</v>
      </c>
      <c r="E2750" t="s">
        <v>236</v>
      </c>
      <c r="F2750" t="s">
        <v>237</v>
      </c>
      <c r="H2750" t="s">
        <v>238</v>
      </c>
      <c r="I2750">
        <v>82942982891</v>
      </c>
      <c r="J2750">
        <v>82942994209</v>
      </c>
      <c r="K2750">
        <f t="shared" si="85"/>
        <v>3.1438888888888887</v>
      </c>
      <c r="L2750" t="s">
        <v>5</v>
      </c>
      <c r="M2750">
        <v>1962</v>
      </c>
      <c r="N2750">
        <v>1962</v>
      </c>
      <c r="O2750">
        <v>1962</v>
      </c>
      <c r="P2750">
        <f t="shared" si="86"/>
        <v>2.7891297430954025E-2</v>
      </c>
    </row>
    <row r="2751" spans="1:16">
      <c r="A2751">
        <v>20</v>
      </c>
      <c r="B2751" t="s">
        <v>23</v>
      </c>
      <c r="C2751">
        <v>3</v>
      </c>
      <c r="E2751" t="s">
        <v>168</v>
      </c>
      <c r="F2751" t="s">
        <v>169</v>
      </c>
      <c r="H2751" t="s">
        <v>170</v>
      </c>
      <c r="I2751">
        <v>82942999153</v>
      </c>
      <c r="J2751">
        <v>82943019099</v>
      </c>
      <c r="K2751">
        <f t="shared" si="85"/>
        <v>5.5405555555555557</v>
      </c>
      <c r="L2751" t="s">
        <v>5</v>
      </c>
      <c r="M2751">
        <v>1388</v>
      </c>
      <c r="N2751">
        <v>1388</v>
      </c>
      <c r="O2751">
        <v>1388</v>
      </c>
      <c r="P2751">
        <f t="shared" si="86"/>
        <v>-0.41515948126360214</v>
      </c>
    </row>
    <row r="2752" spans="1:16">
      <c r="A2752">
        <v>20</v>
      </c>
      <c r="B2752" t="s">
        <v>23</v>
      </c>
      <c r="C2752">
        <v>3</v>
      </c>
      <c r="E2752" t="s">
        <v>367</v>
      </c>
      <c r="F2752" t="s">
        <v>368</v>
      </c>
      <c r="H2752" t="s">
        <v>369</v>
      </c>
      <c r="I2752">
        <v>82943001259</v>
      </c>
      <c r="J2752">
        <v>82943019907</v>
      </c>
      <c r="K2752">
        <f t="shared" si="85"/>
        <v>5.1800000000000006</v>
      </c>
      <c r="L2752" t="s">
        <v>5</v>
      </c>
      <c r="M2752">
        <v>1731</v>
      </c>
      <c r="N2752">
        <v>1731</v>
      </c>
      <c r="O2752">
        <v>1731</v>
      </c>
      <c r="P2752">
        <f t="shared" si="86"/>
        <v>-0.15040962570222102</v>
      </c>
    </row>
    <row r="2753" spans="1:16">
      <c r="A2753">
        <v>20</v>
      </c>
      <c r="B2753" t="s">
        <v>23</v>
      </c>
      <c r="C2753">
        <v>3</v>
      </c>
      <c r="E2753" t="s">
        <v>162</v>
      </c>
      <c r="F2753" t="s">
        <v>163</v>
      </c>
      <c r="H2753" t="s">
        <v>164</v>
      </c>
      <c r="I2753">
        <v>82943013248</v>
      </c>
      <c r="J2753">
        <v>82943022391</v>
      </c>
      <c r="K2753">
        <f t="shared" si="85"/>
        <v>2.5397222222222222</v>
      </c>
      <c r="L2753" t="s">
        <v>5</v>
      </c>
      <c r="M2753">
        <v>1122</v>
      </c>
      <c r="N2753">
        <v>1122</v>
      </c>
      <c r="O2753">
        <v>1122</v>
      </c>
      <c r="P2753">
        <f t="shared" si="86"/>
        <v>-0.62047569578059159</v>
      </c>
    </row>
    <row r="2754" spans="1:16">
      <c r="A2754">
        <v>20</v>
      </c>
      <c r="B2754" t="s">
        <v>23</v>
      </c>
      <c r="C2754">
        <v>30</v>
      </c>
      <c r="E2754" t="s">
        <v>72</v>
      </c>
      <c r="F2754" t="s">
        <v>73</v>
      </c>
      <c r="H2754" t="s">
        <v>74</v>
      </c>
      <c r="I2754">
        <v>82942730607</v>
      </c>
      <c r="J2754">
        <v>82942746165</v>
      </c>
      <c r="K2754">
        <f t="shared" si="85"/>
        <v>4.3216666666666672</v>
      </c>
      <c r="L2754" t="s">
        <v>5</v>
      </c>
      <c r="M2754">
        <v>1258</v>
      </c>
      <c r="N2754">
        <v>1258</v>
      </c>
      <c r="O2754">
        <v>1258</v>
      </c>
      <c r="P2754">
        <f t="shared" si="86"/>
        <v>-0.51550199211776992</v>
      </c>
    </row>
    <row r="2755" spans="1:16">
      <c r="A2755">
        <v>20</v>
      </c>
      <c r="B2755" t="s">
        <v>23</v>
      </c>
      <c r="C2755">
        <v>30</v>
      </c>
      <c r="E2755" t="s">
        <v>130</v>
      </c>
      <c r="F2755" t="s">
        <v>131</v>
      </c>
      <c r="H2755" t="s">
        <v>132</v>
      </c>
      <c r="I2755">
        <v>82942734171</v>
      </c>
      <c r="J2755">
        <v>82942746800</v>
      </c>
      <c r="K2755">
        <f t="shared" ref="K2755:K2818" si="87">IF(ISBLANK(I2755),0,((J2755-I2755)/60)/60)</f>
        <v>3.5080555555555555</v>
      </c>
      <c r="L2755" t="s">
        <v>5</v>
      </c>
      <c r="M2755">
        <v>1042</v>
      </c>
      <c r="N2755">
        <v>1042</v>
      </c>
      <c r="O2755">
        <v>1042</v>
      </c>
      <c r="P2755">
        <f t="shared" ref="P2755:P2818" si="88">IF(ISBLANK(N2755),"",(N2755-VLOOKUP($A2755,$R:$T,2,FALSE))/VLOOKUP($A2755,$R:$T,3,FALSE))</f>
        <v>-0.68222493322931022</v>
      </c>
    </row>
    <row r="2756" spans="1:16">
      <c r="A2756">
        <v>20</v>
      </c>
      <c r="B2756" t="s">
        <v>23</v>
      </c>
      <c r="C2756">
        <v>30</v>
      </c>
      <c r="E2756" t="s">
        <v>111</v>
      </c>
      <c r="F2756" t="s">
        <v>112</v>
      </c>
      <c r="H2756" t="s">
        <v>113</v>
      </c>
      <c r="I2756">
        <v>82942736115</v>
      </c>
      <c r="J2756">
        <v>82942746893</v>
      </c>
      <c r="K2756">
        <f t="shared" si="87"/>
        <v>2.9938888888888888</v>
      </c>
      <c r="L2756" t="s">
        <v>5</v>
      </c>
      <c r="M2756">
        <v>1114</v>
      </c>
      <c r="N2756">
        <v>1114</v>
      </c>
      <c r="O2756">
        <v>1114</v>
      </c>
      <c r="P2756">
        <f t="shared" si="88"/>
        <v>-0.62665061952546341</v>
      </c>
    </row>
    <row r="2757" spans="1:16">
      <c r="A2757">
        <v>20</v>
      </c>
      <c r="B2757" t="s">
        <v>23</v>
      </c>
      <c r="C2757">
        <v>30</v>
      </c>
      <c r="E2757" t="s">
        <v>303</v>
      </c>
      <c r="F2757" t="s">
        <v>304</v>
      </c>
      <c r="H2757" t="s">
        <v>305</v>
      </c>
      <c r="I2757">
        <v>82942759695</v>
      </c>
      <c r="J2757">
        <v>82942773112</v>
      </c>
      <c r="K2757">
        <f t="shared" si="87"/>
        <v>3.7269444444444444</v>
      </c>
      <c r="L2757" t="s">
        <v>5</v>
      </c>
      <c r="M2757">
        <v>2402</v>
      </c>
      <c r="N2757">
        <v>2402</v>
      </c>
      <c r="O2757">
        <v>2402</v>
      </c>
      <c r="P2757">
        <f t="shared" si="88"/>
        <v>0.3675121033989065</v>
      </c>
    </row>
    <row r="2758" spans="1:16">
      <c r="A2758">
        <v>20</v>
      </c>
      <c r="B2758" t="s">
        <v>23</v>
      </c>
      <c r="C2758">
        <v>30</v>
      </c>
      <c r="E2758" t="s">
        <v>347</v>
      </c>
      <c r="F2758" t="s">
        <v>348</v>
      </c>
      <c r="H2758" t="s">
        <v>349</v>
      </c>
      <c r="I2758">
        <v>82942765203</v>
      </c>
      <c r="J2758">
        <v>82942774566</v>
      </c>
      <c r="K2758">
        <f t="shared" si="87"/>
        <v>2.6008333333333336</v>
      </c>
      <c r="L2758" t="s">
        <v>5</v>
      </c>
      <c r="M2758">
        <v>1226</v>
      </c>
      <c r="N2758">
        <v>1226</v>
      </c>
      <c r="O2758">
        <v>1226</v>
      </c>
      <c r="P2758">
        <f t="shared" si="88"/>
        <v>-0.54020168709725735</v>
      </c>
    </row>
    <row r="2759" spans="1:16">
      <c r="A2759">
        <v>20</v>
      </c>
      <c r="B2759" t="s">
        <v>23</v>
      </c>
      <c r="C2759">
        <v>30</v>
      </c>
      <c r="E2759" t="s">
        <v>98</v>
      </c>
      <c r="F2759" t="s">
        <v>99</v>
      </c>
      <c r="H2759" t="s">
        <v>100</v>
      </c>
      <c r="I2759">
        <v>82942766823</v>
      </c>
      <c r="J2759">
        <v>82942775006</v>
      </c>
      <c r="K2759">
        <f t="shared" si="87"/>
        <v>2.2730555555555556</v>
      </c>
      <c r="L2759" t="s">
        <v>11</v>
      </c>
      <c r="M2759">
        <v>1450</v>
      </c>
      <c r="N2759">
        <v>1450</v>
      </c>
      <c r="O2759">
        <v>1450</v>
      </c>
      <c r="P2759">
        <f t="shared" si="88"/>
        <v>-0.36730382224084523</v>
      </c>
    </row>
    <row r="2760" spans="1:16">
      <c r="A2760">
        <v>20</v>
      </c>
      <c r="B2760" t="s">
        <v>23</v>
      </c>
      <c r="C2760">
        <v>30</v>
      </c>
      <c r="E2760" t="s">
        <v>290</v>
      </c>
      <c r="F2760" t="s">
        <v>291</v>
      </c>
      <c r="H2760" t="s">
        <v>292</v>
      </c>
      <c r="I2760">
        <v>82942777093</v>
      </c>
      <c r="J2760">
        <v>82942797283</v>
      </c>
      <c r="K2760">
        <f t="shared" si="87"/>
        <v>5.6083333333333334</v>
      </c>
      <c r="L2760" t="s">
        <v>5</v>
      </c>
      <c r="M2760">
        <v>1242</v>
      </c>
      <c r="N2760">
        <v>1242</v>
      </c>
      <c r="O2760">
        <v>1242</v>
      </c>
      <c r="P2760">
        <f t="shared" si="88"/>
        <v>-0.5278518396075137</v>
      </c>
    </row>
    <row r="2761" spans="1:16">
      <c r="A2761">
        <v>20</v>
      </c>
      <c r="B2761" t="s">
        <v>23</v>
      </c>
      <c r="C2761">
        <v>30</v>
      </c>
      <c r="E2761" t="s">
        <v>483</v>
      </c>
      <c r="F2761" t="s">
        <v>484</v>
      </c>
      <c r="H2761" t="s">
        <v>485</v>
      </c>
      <c r="I2761">
        <v>82942782277</v>
      </c>
      <c r="J2761">
        <v>82942797577</v>
      </c>
      <c r="K2761">
        <f t="shared" si="87"/>
        <v>4.25</v>
      </c>
      <c r="L2761" t="s">
        <v>5</v>
      </c>
      <c r="M2761">
        <v>2458</v>
      </c>
      <c r="N2761">
        <v>2458</v>
      </c>
      <c r="O2761">
        <v>2458</v>
      </c>
      <c r="P2761">
        <f t="shared" si="88"/>
        <v>0.41073656961300953</v>
      </c>
    </row>
    <row r="2762" spans="1:16">
      <c r="A2762">
        <v>20</v>
      </c>
      <c r="B2762" t="s">
        <v>23</v>
      </c>
      <c r="C2762">
        <v>30</v>
      </c>
      <c r="E2762" t="s">
        <v>259</v>
      </c>
      <c r="F2762" t="s">
        <v>260</v>
      </c>
      <c r="H2762" t="s">
        <v>261</v>
      </c>
      <c r="I2762">
        <v>82942787948</v>
      </c>
      <c r="J2762">
        <v>82942798781</v>
      </c>
      <c r="K2762">
        <f t="shared" si="87"/>
        <v>3.0091666666666668</v>
      </c>
      <c r="L2762" t="s">
        <v>5</v>
      </c>
      <c r="M2762">
        <v>1250</v>
      </c>
      <c r="N2762">
        <v>1250</v>
      </c>
      <c r="O2762">
        <v>1250</v>
      </c>
      <c r="P2762">
        <f t="shared" si="88"/>
        <v>-0.52167691586264175</v>
      </c>
    </row>
    <row r="2763" spans="1:16">
      <c r="A2763">
        <v>20</v>
      </c>
      <c r="B2763" t="s">
        <v>23</v>
      </c>
      <c r="C2763">
        <v>30</v>
      </c>
      <c r="E2763" t="s">
        <v>370</v>
      </c>
      <c r="F2763" t="s">
        <v>371</v>
      </c>
      <c r="H2763" t="s">
        <v>372</v>
      </c>
      <c r="I2763">
        <v>82942807998</v>
      </c>
      <c r="J2763">
        <v>82942824545</v>
      </c>
      <c r="K2763">
        <f t="shared" si="87"/>
        <v>4.5963888888888897</v>
      </c>
      <c r="L2763" t="s">
        <v>11</v>
      </c>
      <c r="M2763">
        <v>1546</v>
      </c>
      <c r="N2763">
        <v>1546</v>
      </c>
      <c r="O2763">
        <v>1546</v>
      </c>
      <c r="P2763">
        <f t="shared" si="88"/>
        <v>-0.29320473730238283</v>
      </c>
    </row>
    <row r="2764" spans="1:16">
      <c r="A2764">
        <v>20</v>
      </c>
      <c r="B2764" t="s">
        <v>23</v>
      </c>
      <c r="C2764">
        <v>30</v>
      </c>
      <c r="E2764" t="s">
        <v>486</v>
      </c>
      <c r="F2764" t="s">
        <v>487</v>
      </c>
      <c r="H2764" t="s">
        <v>488</v>
      </c>
      <c r="I2764">
        <v>82942815450</v>
      </c>
      <c r="J2764">
        <v>82942826561</v>
      </c>
      <c r="K2764">
        <f t="shared" si="87"/>
        <v>3.0863888888888891</v>
      </c>
      <c r="L2764" t="s">
        <v>5</v>
      </c>
      <c r="M2764">
        <v>1954</v>
      </c>
      <c r="N2764">
        <v>1954</v>
      </c>
      <c r="O2764">
        <v>1954</v>
      </c>
      <c r="P2764">
        <f t="shared" si="88"/>
        <v>2.171637368608216E-2</v>
      </c>
    </row>
    <row r="2765" spans="1:16">
      <c r="A2765">
        <v>20</v>
      </c>
      <c r="B2765" t="s">
        <v>23</v>
      </c>
      <c r="C2765">
        <v>30</v>
      </c>
      <c r="E2765" t="s">
        <v>41</v>
      </c>
      <c r="F2765" t="s">
        <v>42</v>
      </c>
      <c r="H2765" t="s">
        <v>43</v>
      </c>
      <c r="I2765">
        <v>82942819015</v>
      </c>
      <c r="J2765">
        <v>82942827007</v>
      </c>
      <c r="K2765">
        <f t="shared" si="87"/>
        <v>2.2199999999999998</v>
      </c>
      <c r="L2765" t="s">
        <v>5</v>
      </c>
      <c r="M2765">
        <v>1450</v>
      </c>
      <c r="N2765">
        <v>1450</v>
      </c>
      <c r="O2765">
        <v>1450</v>
      </c>
      <c r="P2765">
        <f t="shared" si="88"/>
        <v>-0.36730382224084523</v>
      </c>
    </row>
    <row r="2766" spans="1:16">
      <c r="A2766">
        <v>20</v>
      </c>
      <c r="B2766" t="s">
        <v>23</v>
      </c>
      <c r="C2766">
        <v>30</v>
      </c>
      <c r="E2766" t="s">
        <v>303</v>
      </c>
      <c r="F2766" t="s">
        <v>304</v>
      </c>
      <c r="H2766" t="s">
        <v>305</v>
      </c>
      <c r="J2766">
        <v>82942944805</v>
      </c>
      <c r="K2766">
        <f t="shared" si="87"/>
        <v>0</v>
      </c>
      <c r="N2766" t="b">
        <v>0</v>
      </c>
      <c r="O2766" t="b">
        <v>0</v>
      </c>
      <c r="P2766">
        <f t="shared" si="88"/>
        <v>-1.4865087509988704</v>
      </c>
    </row>
    <row r="2767" spans="1:16">
      <c r="A2767">
        <v>20</v>
      </c>
      <c r="B2767" t="s">
        <v>23</v>
      </c>
      <c r="C2767">
        <v>30</v>
      </c>
      <c r="E2767" t="s">
        <v>222</v>
      </c>
      <c r="F2767" t="s">
        <v>223</v>
      </c>
      <c r="H2767" t="s">
        <v>224</v>
      </c>
      <c r="J2767">
        <v>82942948369</v>
      </c>
      <c r="K2767">
        <f t="shared" si="87"/>
        <v>0</v>
      </c>
      <c r="N2767" t="b">
        <v>0</v>
      </c>
      <c r="O2767" t="b">
        <v>0</v>
      </c>
      <c r="P2767">
        <f t="shared" si="88"/>
        <v>-1.4865087509988704</v>
      </c>
    </row>
    <row r="2768" spans="1:16">
      <c r="A2768">
        <v>20</v>
      </c>
      <c r="B2768" t="s">
        <v>23</v>
      </c>
      <c r="C2768">
        <v>30</v>
      </c>
      <c r="E2768" t="s">
        <v>48</v>
      </c>
      <c r="F2768" t="s">
        <v>49</v>
      </c>
      <c r="H2768" t="s">
        <v>50</v>
      </c>
      <c r="J2768">
        <v>82942949989</v>
      </c>
      <c r="K2768">
        <f t="shared" si="87"/>
        <v>0</v>
      </c>
      <c r="N2768" t="b">
        <v>0</v>
      </c>
      <c r="O2768" t="b">
        <v>0</v>
      </c>
      <c r="P2768">
        <f t="shared" si="88"/>
        <v>-1.4865087509988704</v>
      </c>
    </row>
    <row r="2769" spans="1:16">
      <c r="A2769">
        <v>20</v>
      </c>
      <c r="B2769" t="s">
        <v>23</v>
      </c>
      <c r="C2769">
        <v>30</v>
      </c>
      <c r="E2769" t="s">
        <v>303</v>
      </c>
      <c r="F2769" t="s">
        <v>304</v>
      </c>
      <c r="H2769" t="s">
        <v>305</v>
      </c>
      <c r="J2769">
        <v>82942964009</v>
      </c>
      <c r="K2769">
        <f t="shared" si="87"/>
        <v>0</v>
      </c>
      <c r="L2769" t="s">
        <v>5</v>
      </c>
      <c r="M2769">
        <v>1266</v>
      </c>
      <c r="N2769">
        <v>1266</v>
      </c>
      <c r="O2769">
        <v>1266</v>
      </c>
      <c r="P2769">
        <f t="shared" si="88"/>
        <v>-0.5093270683728981</v>
      </c>
    </row>
    <row r="2770" spans="1:16">
      <c r="A2770">
        <v>20</v>
      </c>
      <c r="B2770" t="s">
        <v>23</v>
      </c>
      <c r="C2770">
        <v>30</v>
      </c>
      <c r="E2770" t="s">
        <v>222</v>
      </c>
      <c r="F2770" t="s">
        <v>223</v>
      </c>
      <c r="H2770" t="s">
        <v>224</v>
      </c>
      <c r="J2770">
        <v>82942964234</v>
      </c>
      <c r="K2770">
        <f t="shared" si="87"/>
        <v>0</v>
      </c>
      <c r="L2770" t="s">
        <v>5</v>
      </c>
      <c r="M2770">
        <v>2474</v>
      </c>
      <c r="N2770">
        <v>2474</v>
      </c>
      <c r="O2770">
        <v>2474</v>
      </c>
      <c r="P2770">
        <f t="shared" si="88"/>
        <v>0.42308641710275324</v>
      </c>
    </row>
    <row r="2771" spans="1:16">
      <c r="A2771">
        <v>20</v>
      </c>
      <c r="B2771" t="s">
        <v>23</v>
      </c>
      <c r="C2771">
        <v>30</v>
      </c>
      <c r="E2771" t="s">
        <v>48</v>
      </c>
      <c r="F2771" t="s">
        <v>49</v>
      </c>
      <c r="H2771" t="s">
        <v>50</v>
      </c>
      <c r="J2771">
        <v>82942964413</v>
      </c>
      <c r="K2771">
        <f t="shared" si="87"/>
        <v>0</v>
      </c>
      <c r="L2771" t="s">
        <v>5</v>
      </c>
      <c r="M2771">
        <v>2108</v>
      </c>
      <c r="N2771">
        <v>2108</v>
      </c>
      <c r="O2771">
        <v>2108</v>
      </c>
      <c r="P2771">
        <f t="shared" si="88"/>
        <v>0.14058365577486553</v>
      </c>
    </row>
    <row r="2772" spans="1:16">
      <c r="A2772">
        <v>20</v>
      </c>
      <c r="B2772" t="s">
        <v>23</v>
      </c>
      <c r="C2772">
        <v>30</v>
      </c>
      <c r="E2772" t="s">
        <v>321</v>
      </c>
      <c r="F2772" t="s">
        <v>322</v>
      </c>
      <c r="H2772" t="s">
        <v>323</v>
      </c>
      <c r="I2772">
        <v>82942970579</v>
      </c>
      <c r="J2772">
        <v>82942990244</v>
      </c>
      <c r="K2772">
        <f t="shared" si="87"/>
        <v>5.4625000000000004</v>
      </c>
      <c r="L2772" t="s">
        <v>5</v>
      </c>
      <c r="M2772">
        <v>1994</v>
      </c>
      <c r="N2772">
        <v>1994</v>
      </c>
      <c r="O2772">
        <v>1994</v>
      </c>
      <c r="P2772">
        <f t="shared" si="88"/>
        <v>5.2590992410441476E-2</v>
      </c>
    </row>
    <row r="2773" spans="1:16">
      <c r="A2773">
        <v>20</v>
      </c>
      <c r="B2773" t="s">
        <v>23</v>
      </c>
      <c r="C2773">
        <v>30</v>
      </c>
      <c r="E2773" t="s">
        <v>465</v>
      </c>
      <c r="F2773" t="s">
        <v>466</v>
      </c>
      <c r="H2773" t="s">
        <v>467</v>
      </c>
      <c r="I2773">
        <v>82942972361</v>
      </c>
      <c r="J2773">
        <v>82942990864</v>
      </c>
      <c r="K2773">
        <f t="shared" si="87"/>
        <v>5.1397222222222219</v>
      </c>
      <c r="L2773" t="s">
        <v>5</v>
      </c>
      <c r="M2773">
        <v>2682</v>
      </c>
      <c r="N2773">
        <v>2682</v>
      </c>
      <c r="O2773">
        <v>2682</v>
      </c>
      <c r="P2773">
        <f t="shared" si="88"/>
        <v>0.58363443446942165</v>
      </c>
    </row>
    <row r="2774" spans="1:16">
      <c r="A2774">
        <v>20</v>
      </c>
      <c r="B2774" t="s">
        <v>23</v>
      </c>
      <c r="C2774">
        <v>30</v>
      </c>
      <c r="E2774" t="s">
        <v>24</v>
      </c>
      <c r="F2774" t="s">
        <v>25</v>
      </c>
      <c r="H2774" t="s">
        <v>26</v>
      </c>
      <c r="I2774">
        <v>82942980623</v>
      </c>
      <c r="J2774">
        <v>82942992295</v>
      </c>
      <c r="K2774">
        <f t="shared" si="87"/>
        <v>3.2422222222222223</v>
      </c>
      <c r="L2774" t="s">
        <v>5</v>
      </c>
      <c r="M2774">
        <v>1570</v>
      </c>
      <c r="N2774">
        <v>1570</v>
      </c>
      <c r="O2774">
        <v>1570</v>
      </c>
      <c r="P2774">
        <f t="shared" si="88"/>
        <v>-0.27467996606776729</v>
      </c>
    </row>
    <row r="2775" spans="1:16">
      <c r="A2775">
        <v>20</v>
      </c>
      <c r="B2775" t="s">
        <v>23</v>
      </c>
      <c r="C2775">
        <v>30</v>
      </c>
      <c r="E2775" t="s">
        <v>438</v>
      </c>
      <c r="F2775" t="s">
        <v>439</v>
      </c>
      <c r="H2775" t="s">
        <v>440</v>
      </c>
      <c r="I2775">
        <v>82943001421</v>
      </c>
      <c r="J2775">
        <v>82943019212</v>
      </c>
      <c r="K2775">
        <f t="shared" si="87"/>
        <v>4.9419444444444443</v>
      </c>
      <c r="L2775" t="s">
        <v>5</v>
      </c>
      <c r="M2775">
        <v>3036</v>
      </c>
      <c r="N2775">
        <v>3036</v>
      </c>
      <c r="O2775">
        <v>3036</v>
      </c>
      <c r="P2775">
        <f t="shared" si="88"/>
        <v>0.85687481018000167</v>
      </c>
    </row>
    <row r="2776" spans="1:16">
      <c r="A2776">
        <v>20</v>
      </c>
      <c r="B2776" t="s">
        <v>23</v>
      </c>
      <c r="C2776">
        <v>30</v>
      </c>
      <c r="E2776" t="s">
        <v>159</v>
      </c>
      <c r="F2776" t="s">
        <v>160</v>
      </c>
      <c r="H2776" t="s">
        <v>161</v>
      </c>
      <c r="I2776">
        <v>82943008064</v>
      </c>
      <c r="J2776">
        <v>82943021678</v>
      </c>
      <c r="K2776">
        <f t="shared" si="87"/>
        <v>3.7816666666666667</v>
      </c>
      <c r="L2776" t="s">
        <v>5</v>
      </c>
      <c r="M2776">
        <v>1761</v>
      </c>
      <c r="N2776">
        <v>1761</v>
      </c>
      <c r="O2776">
        <v>1761</v>
      </c>
      <c r="P2776">
        <f t="shared" si="88"/>
        <v>-0.12725366165895152</v>
      </c>
    </row>
    <row r="2777" spans="1:16">
      <c r="A2777">
        <v>20</v>
      </c>
      <c r="B2777" t="s">
        <v>23</v>
      </c>
      <c r="C2777">
        <v>30</v>
      </c>
      <c r="E2777" t="s">
        <v>62</v>
      </c>
      <c r="F2777" t="s">
        <v>63</v>
      </c>
      <c r="H2777" t="s">
        <v>64</v>
      </c>
      <c r="I2777">
        <v>82943013410</v>
      </c>
      <c r="J2777">
        <v>82943022892</v>
      </c>
      <c r="K2777">
        <f t="shared" si="87"/>
        <v>2.6338888888888889</v>
      </c>
      <c r="L2777" t="s">
        <v>5</v>
      </c>
      <c r="M2777">
        <v>1306</v>
      </c>
      <c r="N2777">
        <v>1306</v>
      </c>
      <c r="O2777">
        <v>1306</v>
      </c>
      <c r="P2777">
        <f t="shared" si="88"/>
        <v>-0.47845244964853872</v>
      </c>
    </row>
    <row r="2778" spans="1:16">
      <c r="A2778">
        <v>20</v>
      </c>
      <c r="B2778" t="s">
        <v>6</v>
      </c>
      <c r="C2778">
        <v>0</v>
      </c>
      <c r="D2778">
        <v>1</v>
      </c>
      <c r="E2778" t="s">
        <v>286</v>
      </c>
      <c r="F2778" t="s">
        <v>287</v>
      </c>
      <c r="G2778" t="s">
        <v>288</v>
      </c>
      <c r="H2778" t="s">
        <v>289</v>
      </c>
      <c r="J2778">
        <v>82942746716</v>
      </c>
      <c r="K2778">
        <f t="shared" si="87"/>
        <v>0</v>
      </c>
      <c r="L2778" t="s">
        <v>11</v>
      </c>
      <c r="M2778">
        <v>906</v>
      </c>
      <c r="N2778">
        <v>906</v>
      </c>
      <c r="O2778">
        <v>906</v>
      </c>
      <c r="P2778">
        <f t="shared" si="88"/>
        <v>-0.78719863689213188</v>
      </c>
    </row>
    <row r="2779" spans="1:16">
      <c r="A2779">
        <v>20</v>
      </c>
      <c r="B2779" t="s">
        <v>6</v>
      </c>
      <c r="C2779">
        <v>0</v>
      </c>
      <c r="D2779">
        <v>6</v>
      </c>
      <c r="E2779" t="s">
        <v>262</v>
      </c>
      <c r="F2779" t="s">
        <v>263</v>
      </c>
      <c r="G2779" t="s">
        <v>264</v>
      </c>
      <c r="H2779" t="s">
        <v>265</v>
      </c>
      <c r="J2779">
        <v>82942747941</v>
      </c>
      <c r="K2779">
        <f t="shared" si="87"/>
        <v>0</v>
      </c>
      <c r="L2779" t="s">
        <v>11</v>
      </c>
      <c r="M2779">
        <v>962</v>
      </c>
      <c r="N2779">
        <v>962</v>
      </c>
      <c r="O2779">
        <v>962</v>
      </c>
      <c r="P2779">
        <f t="shared" si="88"/>
        <v>-0.74397417067802885</v>
      </c>
    </row>
    <row r="2780" spans="1:16">
      <c r="A2780">
        <v>20</v>
      </c>
      <c r="B2780" t="s">
        <v>6</v>
      </c>
      <c r="C2780">
        <v>0</v>
      </c>
      <c r="D2780">
        <v>2</v>
      </c>
      <c r="E2780" t="s">
        <v>122</v>
      </c>
      <c r="F2780" t="s">
        <v>123</v>
      </c>
      <c r="G2780" t="s">
        <v>124</v>
      </c>
      <c r="H2780" t="s">
        <v>125</v>
      </c>
      <c r="J2780">
        <v>82942772252</v>
      </c>
      <c r="K2780">
        <f t="shared" si="87"/>
        <v>0</v>
      </c>
      <c r="L2780" t="s">
        <v>11</v>
      </c>
      <c r="M2780">
        <v>1362</v>
      </c>
      <c r="N2780">
        <v>1362</v>
      </c>
      <c r="O2780">
        <v>1362</v>
      </c>
      <c r="P2780">
        <f t="shared" si="88"/>
        <v>-0.43522798343443569</v>
      </c>
    </row>
    <row r="2781" spans="1:16">
      <c r="A2781">
        <v>20</v>
      </c>
      <c r="B2781" t="s">
        <v>6</v>
      </c>
      <c r="C2781">
        <v>0</v>
      </c>
      <c r="D2781">
        <v>3</v>
      </c>
      <c r="E2781" t="s">
        <v>204</v>
      </c>
      <c r="F2781" t="s">
        <v>205</v>
      </c>
      <c r="G2781" t="s">
        <v>206</v>
      </c>
      <c r="H2781" t="s">
        <v>207</v>
      </c>
      <c r="J2781">
        <v>82942773369</v>
      </c>
      <c r="K2781">
        <f t="shared" si="87"/>
        <v>0</v>
      </c>
      <c r="L2781" t="s">
        <v>5</v>
      </c>
      <c r="M2781">
        <v>1299</v>
      </c>
      <c r="N2781">
        <v>1299</v>
      </c>
      <c r="O2781">
        <v>1299</v>
      </c>
      <c r="P2781">
        <f t="shared" si="88"/>
        <v>-0.48385550792530163</v>
      </c>
    </row>
    <row r="2782" spans="1:16">
      <c r="A2782">
        <v>20</v>
      </c>
      <c r="B2782" t="s">
        <v>6</v>
      </c>
      <c r="C2782">
        <v>0</v>
      </c>
      <c r="D2782">
        <v>5</v>
      </c>
      <c r="E2782" t="s">
        <v>489</v>
      </c>
      <c r="F2782" t="s">
        <v>490</v>
      </c>
      <c r="G2782" t="s">
        <v>491</v>
      </c>
      <c r="H2782" t="s">
        <v>492</v>
      </c>
      <c r="J2782">
        <v>82942797834</v>
      </c>
      <c r="K2782">
        <f t="shared" si="87"/>
        <v>0</v>
      </c>
      <c r="L2782" t="s">
        <v>11</v>
      </c>
      <c r="M2782">
        <v>1162</v>
      </c>
      <c r="N2782">
        <v>1162</v>
      </c>
      <c r="O2782">
        <v>1162</v>
      </c>
      <c r="P2782">
        <f t="shared" si="88"/>
        <v>-0.58960107705623233</v>
      </c>
    </row>
    <row r="2783" spans="1:16">
      <c r="A2783">
        <v>20</v>
      </c>
      <c r="B2783" t="s">
        <v>6</v>
      </c>
      <c r="C2783">
        <v>0</v>
      </c>
      <c r="D2783">
        <v>4</v>
      </c>
      <c r="E2783" t="s">
        <v>434</v>
      </c>
      <c r="F2783" t="s">
        <v>435</v>
      </c>
      <c r="G2783" t="s">
        <v>436</v>
      </c>
      <c r="H2783" t="s">
        <v>437</v>
      </c>
      <c r="J2783">
        <v>82942799416</v>
      </c>
      <c r="K2783">
        <f t="shared" si="87"/>
        <v>0</v>
      </c>
      <c r="L2783" t="s">
        <v>5</v>
      </c>
      <c r="M2783">
        <v>882</v>
      </c>
      <c r="N2783">
        <v>882</v>
      </c>
      <c r="O2783">
        <v>882</v>
      </c>
      <c r="P2783">
        <f t="shared" si="88"/>
        <v>-0.80572340812674748</v>
      </c>
    </row>
    <row r="2784" spans="1:16">
      <c r="A2784">
        <v>20</v>
      </c>
      <c r="B2784" t="s">
        <v>6</v>
      </c>
      <c r="C2784">
        <v>0</v>
      </c>
      <c r="D2784">
        <v>8</v>
      </c>
      <c r="E2784" t="s">
        <v>155</v>
      </c>
      <c r="F2784" t="s">
        <v>156</v>
      </c>
      <c r="G2784" t="s">
        <v>157</v>
      </c>
      <c r="H2784" t="s">
        <v>158</v>
      </c>
      <c r="J2784">
        <v>82942823932</v>
      </c>
      <c r="K2784">
        <f t="shared" si="87"/>
        <v>0</v>
      </c>
      <c r="L2784" t="s">
        <v>11</v>
      </c>
      <c r="M2784">
        <v>1042</v>
      </c>
      <c r="N2784">
        <v>1042</v>
      </c>
      <c r="O2784">
        <v>1042</v>
      </c>
      <c r="P2784">
        <f t="shared" si="88"/>
        <v>-0.68222493322931022</v>
      </c>
    </row>
    <row r="2785" spans="1:16">
      <c r="A2785">
        <v>20</v>
      </c>
      <c r="B2785" t="s">
        <v>6</v>
      </c>
      <c r="C2785">
        <v>0</v>
      </c>
      <c r="D2785">
        <v>7</v>
      </c>
      <c r="E2785" t="s">
        <v>58</v>
      </c>
      <c r="F2785" t="s">
        <v>59</v>
      </c>
      <c r="G2785" t="s">
        <v>60</v>
      </c>
      <c r="H2785" t="s">
        <v>61</v>
      </c>
      <c r="J2785">
        <v>82942825231</v>
      </c>
      <c r="K2785">
        <f t="shared" si="87"/>
        <v>0</v>
      </c>
      <c r="L2785" t="s">
        <v>11</v>
      </c>
      <c r="M2785">
        <v>1090</v>
      </c>
      <c r="N2785">
        <v>1090</v>
      </c>
      <c r="O2785">
        <v>1090</v>
      </c>
      <c r="P2785">
        <f t="shared" si="88"/>
        <v>-0.64517539076007901</v>
      </c>
    </row>
    <row r="2786" spans="1:16">
      <c r="A2786">
        <v>20</v>
      </c>
      <c r="B2786" t="s">
        <v>6</v>
      </c>
      <c r="C2786">
        <v>0</v>
      </c>
      <c r="D2786">
        <v>2</v>
      </c>
      <c r="E2786" t="s">
        <v>122</v>
      </c>
      <c r="F2786" t="s">
        <v>123</v>
      </c>
      <c r="G2786" t="s">
        <v>124</v>
      </c>
      <c r="H2786" t="s">
        <v>125</v>
      </c>
      <c r="J2786">
        <v>82942964689</v>
      </c>
      <c r="K2786">
        <f t="shared" si="87"/>
        <v>0</v>
      </c>
      <c r="L2786" t="s">
        <v>11</v>
      </c>
      <c r="M2786">
        <v>3274</v>
      </c>
      <c r="N2786">
        <v>3274</v>
      </c>
      <c r="O2786">
        <v>3274</v>
      </c>
      <c r="P2786">
        <f t="shared" si="88"/>
        <v>1.0405787915899396</v>
      </c>
    </row>
    <row r="2787" spans="1:16">
      <c r="A2787">
        <v>20</v>
      </c>
      <c r="B2787" t="s">
        <v>6</v>
      </c>
      <c r="C2787">
        <v>0</v>
      </c>
      <c r="D2787">
        <v>4</v>
      </c>
      <c r="E2787" t="s">
        <v>434</v>
      </c>
      <c r="F2787" t="s">
        <v>435</v>
      </c>
      <c r="G2787" t="s">
        <v>436</v>
      </c>
      <c r="H2787" t="s">
        <v>437</v>
      </c>
      <c r="J2787">
        <v>82942965342</v>
      </c>
      <c r="K2787">
        <f t="shared" si="87"/>
        <v>0</v>
      </c>
      <c r="L2787" t="s">
        <v>5</v>
      </c>
      <c r="M2787">
        <v>4147</v>
      </c>
      <c r="N2787">
        <v>4147</v>
      </c>
      <c r="O2787" t="s">
        <v>529</v>
      </c>
      <c r="P2787">
        <f t="shared" si="88"/>
        <v>1.7144173452490814</v>
      </c>
    </row>
    <row r="2788" spans="1:16">
      <c r="A2788">
        <v>20</v>
      </c>
      <c r="B2788" t="s">
        <v>6</v>
      </c>
      <c r="C2788">
        <v>0</v>
      </c>
      <c r="D2788">
        <v>7</v>
      </c>
      <c r="E2788" t="s">
        <v>58</v>
      </c>
      <c r="F2788" t="s">
        <v>59</v>
      </c>
      <c r="G2788" t="s">
        <v>60</v>
      </c>
      <c r="H2788" t="s">
        <v>61</v>
      </c>
      <c r="J2788">
        <v>82942990394</v>
      </c>
      <c r="K2788">
        <f t="shared" si="87"/>
        <v>0</v>
      </c>
      <c r="L2788" t="s">
        <v>5</v>
      </c>
      <c r="M2788">
        <v>4162</v>
      </c>
      <c r="N2788">
        <v>4162</v>
      </c>
      <c r="O2788" t="s">
        <v>529</v>
      </c>
      <c r="P2788">
        <f t="shared" si="88"/>
        <v>1.7259953272707163</v>
      </c>
    </row>
    <row r="2789" spans="1:16">
      <c r="A2789">
        <v>20</v>
      </c>
      <c r="B2789" t="s">
        <v>6</v>
      </c>
      <c r="C2789">
        <v>0</v>
      </c>
      <c r="D2789">
        <v>1</v>
      </c>
      <c r="E2789" t="s">
        <v>286</v>
      </c>
      <c r="F2789" t="s">
        <v>287</v>
      </c>
      <c r="G2789" t="s">
        <v>288</v>
      </c>
      <c r="H2789" t="s">
        <v>289</v>
      </c>
      <c r="J2789">
        <v>82942993276</v>
      </c>
      <c r="K2789">
        <f t="shared" si="87"/>
        <v>0</v>
      </c>
      <c r="L2789" t="s">
        <v>11</v>
      </c>
      <c r="M2789">
        <v>1723</v>
      </c>
      <c r="N2789">
        <v>1723</v>
      </c>
      <c r="O2789">
        <v>1723</v>
      </c>
      <c r="P2789">
        <f t="shared" si="88"/>
        <v>-0.15658454944709288</v>
      </c>
    </row>
    <row r="2790" spans="1:16">
      <c r="A2790">
        <v>20</v>
      </c>
      <c r="B2790" t="s">
        <v>6</v>
      </c>
      <c r="C2790">
        <v>0</v>
      </c>
      <c r="D2790">
        <v>8</v>
      </c>
      <c r="E2790" t="s">
        <v>155</v>
      </c>
      <c r="F2790" t="s">
        <v>156</v>
      </c>
      <c r="G2790" t="s">
        <v>157</v>
      </c>
      <c r="H2790" t="s">
        <v>158</v>
      </c>
      <c r="J2790">
        <v>82943018378</v>
      </c>
      <c r="K2790">
        <f t="shared" si="87"/>
        <v>0</v>
      </c>
      <c r="L2790" t="s">
        <v>11</v>
      </c>
      <c r="M2790">
        <v>2915</v>
      </c>
      <c r="N2790">
        <v>2915</v>
      </c>
      <c r="O2790">
        <v>2915</v>
      </c>
      <c r="P2790">
        <f t="shared" si="88"/>
        <v>0.76347908853881474</v>
      </c>
    </row>
    <row r="2791" spans="1:16">
      <c r="A2791">
        <v>20</v>
      </c>
      <c r="B2791" t="s">
        <v>6</v>
      </c>
      <c r="C2791">
        <v>0</v>
      </c>
      <c r="D2791">
        <v>3</v>
      </c>
      <c r="E2791" t="s">
        <v>204</v>
      </c>
      <c r="F2791" t="s">
        <v>205</v>
      </c>
      <c r="G2791" t="s">
        <v>206</v>
      </c>
      <c r="H2791" t="s">
        <v>207</v>
      </c>
      <c r="J2791">
        <v>82943022055</v>
      </c>
      <c r="K2791">
        <f t="shared" si="87"/>
        <v>0</v>
      </c>
      <c r="L2791" t="s">
        <v>5</v>
      </c>
      <c r="M2791">
        <v>1474</v>
      </c>
      <c r="N2791">
        <v>1474</v>
      </c>
      <c r="O2791">
        <v>1474</v>
      </c>
      <c r="P2791">
        <f t="shared" si="88"/>
        <v>-0.34877905100622963</v>
      </c>
    </row>
    <row r="2792" spans="1:16">
      <c r="A2792">
        <v>20</v>
      </c>
      <c r="B2792" t="s">
        <v>6</v>
      </c>
      <c r="C2792">
        <v>3</v>
      </c>
      <c r="D2792">
        <v>25</v>
      </c>
      <c r="E2792" t="s">
        <v>118</v>
      </c>
      <c r="F2792" t="s">
        <v>119</v>
      </c>
      <c r="G2792" t="s">
        <v>120</v>
      </c>
      <c r="H2792" t="s">
        <v>121</v>
      </c>
      <c r="I2792">
        <v>82942732227</v>
      </c>
      <c r="J2792">
        <v>82942745721</v>
      </c>
      <c r="K2792">
        <f t="shared" si="87"/>
        <v>3.7483333333333335</v>
      </c>
      <c r="L2792" t="s">
        <v>5</v>
      </c>
      <c r="M2792">
        <v>1138</v>
      </c>
      <c r="N2792">
        <v>1138</v>
      </c>
      <c r="O2792">
        <v>1138</v>
      </c>
      <c r="P2792">
        <f t="shared" si="88"/>
        <v>-0.60812584829084793</v>
      </c>
    </row>
    <row r="2793" spans="1:16">
      <c r="A2793">
        <v>20</v>
      </c>
      <c r="B2793" t="s">
        <v>6</v>
      </c>
      <c r="C2793">
        <v>3</v>
      </c>
      <c r="D2793">
        <v>31</v>
      </c>
      <c r="E2793" t="s">
        <v>418</v>
      </c>
      <c r="F2793" t="s">
        <v>419</v>
      </c>
      <c r="G2793" t="s">
        <v>420</v>
      </c>
      <c r="H2793" t="s">
        <v>421</v>
      </c>
      <c r="I2793">
        <v>82942735953</v>
      </c>
      <c r="J2793">
        <v>82942746590</v>
      </c>
      <c r="K2793">
        <f t="shared" si="87"/>
        <v>2.9547222222222222</v>
      </c>
      <c r="L2793" t="s">
        <v>11</v>
      </c>
      <c r="M2793">
        <v>1602</v>
      </c>
      <c r="N2793">
        <v>1602</v>
      </c>
      <c r="O2793">
        <v>1602</v>
      </c>
      <c r="P2793">
        <f t="shared" si="88"/>
        <v>-0.2499802710882798</v>
      </c>
    </row>
    <row r="2794" spans="1:16">
      <c r="A2794">
        <v>20</v>
      </c>
      <c r="B2794" t="s">
        <v>6</v>
      </c>
      <c r="C2794">
        <v>3</v>
      </c>
      <c r="D2794">
        <v>26</v>
      </c>
      <c r="E2794" t="s">
        <v>324</v>
      </c>
      <c r="F2794" t="s">
        <v>325</v>
      </c>
      <c r="G2794" t="s">
        <v>326</v>
      </c>
      <c r="H2794" t="s">
        <v>327</v>
      </c>
      <c r="I2794">
        <v>82942748840</v>
      </c>
      <c r="J2794">
        <v>82942771063</v>
      </c>
      <c r="K2794">
        <f t="shared" si="87"/>
        <v>6.1730555555555551</v>
      </c>
      <c r="L2794" t="s">
        <v>11</v>
      </c>
      <c r="M2794">
        <v>778</v>
      </c>
      <c r="N2794">
        <v>778</v>
      </c>
      <c r="O2794">
        <v>778</v>
      </c>
      <c r="P2794">
        <f t="shared" si="88"/>
        <v>-0.88599741681008171</v>
      </c>
    </row>
    <row r="2795" spans="1:16">
      <c r="A2795">
        <v>20</v>
      </c>
      <c r="B2795" t="s">
        <v>6</v>
      </c>
      <c r="C2795">
        <v>3</v>
      </c>
      <c r="D2795">
        <v>28</v>
      </c>
      <c r="E2795" t="s">
        <v>350</v>
      </c>
      <c r="F2795" t="s">
        <v>351</v>
      </c>
      <c r="G2795" t="s">
        <v>352</v>
      </c>
      <c r="H2795" t="s">
        <v>353</v>
      </c>
      <c r="I2795">
        <v>82942749326</v>
      </c>
      <c r="J2795">
        <v>82942771140</v>
      </c>
      <c r="K2795">
        <f t="shared" si="87"/>
        <v>6.059444444444444</v>
      </c>
      <c r="L2795" t="s">
        <v>11</v>
      </c>
      <c r="M2795">
        <v>2042</v>
      </c>
      <c r="N2795">
        <v>2042</v>
      </c>
      <c r="O2795">
        <v>2042</v>
      </c>
      <c r="P2795">
        <f t="shared" si="88"/>
        <v>8.9640534879672662E-2</v>
      </c>
    </row>
    <row r="2796" spans="1:16">
      <c r="A2796">
        <v>20</v>
      </c>
      <c r="B2796" t="s">
        <v>6</v>
      </c>
      <c r="C2796">
        <v>3</v>
      </c>
      <c r="D2796">
        <v>29</v>
      </c>
      <c r="E2796" t="s">
        <v>189</v>
      </c>
      <c r="F2796" t="s">
        <v>190</v>
      </c>
      <c r="G2796" t="s">
        <v>191</v>
      </c>
      <c r="H2796" t="s">
        <v>192</v>
      </c>
      <c r="I2796">
        <v>82942780495</v>
      </c>
      <c r="J2796">
        <v>82942797466</v>
      </c>
      <c r="K2796">
        <f t="shared" si="87"/>
        <v>4.7141666666666673</v>
      </c>
      <c r="L2796" t="s">
        <v>5</v>
      </c>
      <c r="M2796">
        <v>1347</v>
      </c>
      <c r="N2796">
        <v>1347</v>
      </c>
      <c r="O2796">
        <v>1347</v>
      </c>
      <c r="P2796">
        <f t="shared" si="88"/>
        <v>-0.44680596545607043</v>
      </c>
    </row>
    <row r="2797" spans="1:16">
      <c r="A2797">
        <v>20</v>
      </c>
      <c r="B2797" t="s">
        <v>6</v>
      </c>
      <c r="C2797">
        <v>3</v>
      </c>
      <c r="D2797">
        <v>32</v>
      </c>
      <c r="E2797" t="s">
        <v>171</v>
      </c>
      <c r="F2797" t="s">
        <v>172</v>
      </c>
      <c r="G2797" t="s">
        <v>173</v>
      </c>
      <c r="H2797" t="s">
        <v>174</v>
      </c>
      <c r="I2797">
        <v>82942787786</v>
      </c>
      <c r="J2797">
        <v>82942799211</v>
      </c>
      <c r="K2797">
        <f t="shared" si="87"/>
        <v>3.1736111111111112</v>
      </c>
      <c r="L2797" t="s">
        <v>11</v>
      </c>
      <c r="M2797">
        <v>1530</v>
      </c>
      <c r="N2797">
        <v>1530</v>
      </c>
      <c r="O2797">
        <v>1530</v>
      </c>
      <c r="P2797">
        <f t="shared" si="88"/>
        <v>-0.3055545847921266</v>
      </c>
    </row>
    <row r="2798" spans="1:16">
      <c r="A2798">
        <v>20</v>
      </c>
      <c r="B2798" t="s">
        <v>6</v>
      </c>
      <c r="C2798">
        <v>3</v>
      </c>
      <c r="D2798">
        <v>30</v>
      </c>
      <c r="E2798" t="s">
        <v>468</v>
      </c>
      <c r="F2798" t="s">
        <v>469</v>
      </c>
      <c r="G2798" t="s">
        <v>470</v>
      </c>
      <c r="H2798" t="s">
        <v>471</v>
      </c>
      <c r="I2798">
        <v>82942814802</v>
      </c>
      <c r="J2798">
        <v>82942825326</v>
      </c>
      <c r="K2798">
        <f t="shared" si="87"/>
        <v>2.9233333333333333</v>
      </c>
      <c r="L2798" t="s">
        <v>5</v>
      </c>
      <c r="M2798">
        <v>3042</v>
      </c>
      <c r="N2798">
        <v>3042</v>
      </c>
      <c r="O2798">
        <v>3042</v>
      </c>
      <c r="P2798">
        <f t="shared" si="88"/>
        <v>0.86150600298865554</v>
      </c>
    </row>
    <row r="2799" spans="1:16">
      <c r="A2799">
        <v>20</v>
      </c>
      <c r="B2799" t="s">
        <v>6</v>
      </c>
      <c r="C2799">
        <v>3</v>
      </c>
      <c r="D2799">
        <v>27</v>
      </c>
      <c r="E2799" t="s">
        <v>79</v>
      </c>
      <c r="F2799" t="s">
        <v>80</v>
      </c>
      <c r="G2799" t="s">
        <v>81</v>
      </c>
      <c r="H2799" t="s">
        <v>82</v>
      </c>
      <c r="I2799">
        <v>82942817232</v>
      </c>
      <c r="J2799">
        <v>82942826708</v>
      </c>
      <c r="K2799">
        <f t="shared" si="87"/>
        <v>2.6322222222222225</v>
      </c>
      <c r="L2799" t="s">
        <v>11</v>
      </c>
      <c r="M2799">
        <v>2810</v>
      </c>
      <c r="N2799">
        <v>2810</v>
      </c>
      <c r="O2799">
        <v>2810</v>
      </c>
      <c r="P2799">
        <f t="shared" si="88"/>
        <v>0.68243321438737148</v>
      </c>
    </row>
    <row r="2800" spans="1:16">
      <c r="A2800">
        <v>20</v>
      </c>
      <c r="B2800" t="s">
        <v>6</v>
      </c>
      <c r="C2800">
        <v>3</v>
      </c>
      <c r="D2800">
        <v>25</v>
      </c>
      <c r="E2800" t="s">
        <v>118</v>
      </c>
      <c r="F2800" t="s">
        <v>119</v>
      </c>
      <c r="G2800" t="s">
        <v>120</v>
      </c>
      <c r="H2800" t="s">
        <v>121</v>
      </c>
      <c r="J2800">
        <v>82942940592</v>
      </c>
      <c r="K2800">
        <f t="shared" si="87"/>
        <v>0</v>
      </c>
      <c r="N2800" t="b">
        <v>0</v>
      </c>
      <c r="O2800" t="b">
        <v>0</v>
      </c>
      <c r="P2800">
        <f t="shared" si="88"/>
        <v>-1.4865087509988704</v>
      </c>
    </row>
    <row r="2801" spans="1:16">
      <c r="A2801">
        <v>20</v>
      </c>
      <c r="B2801" t="s">
        <v>6</v>
      </c>
      <c r="C2801">
        <v>3</v>
      </c>
      <c r="D2801">
        <v>27</v>
      </c>
      <c r="E2801" t="s">
        <v>79</v>
      </c>
      <c r="F2801" t="s">
        <v>80</v>
      </c>
      <c r="G2801" t="s">
        <v>81</v>
      </c>
      <c r="H2801" t="s">
        <v>82</v>
      </c>
      <c r="J2801">
        <v>82942946587</v>
      </c>
      <c r="K2801">
        <f t="shared" si="87"/>
        <v>0</v>
      </c>
      <c r="N2801" t="b">
        <v>0</v>
      </c>
      <c r="O2801" t="b">
        <v>0</v>
      </c>
      <c r="P2801">
        <f t="shared" si="88"/>
        <v>-1.4865087509988704</v>
      </c>
    </row>
    <row r="2802" spans="1:16">
      <c r="A2802">
        <v>20</v>
      </c>
      <c r="B2802" t="s">
        <v>6</v>
      </c>
      <c r="C2802">
        <v>3</v>
      </c>
      <c r="D2802">
        <v>25</v>
      </c>
      <c r="E2802" t="s">
        <v>118</v>
      </c>
      <c r="F2802" t="s">
        <v>119</v>
      </c>
      <c r="G2802" t="s">
        <v>120</v>
      </c>
      <c r="H2802" t="s">
        <v>121</v>
      </c>
      <c r="J2802">
        <v>82942961692</v>
      </c>
      <c r="K2802">
        <f t="shared" si="87"/>
        <v>0</v>
      </c>
      <c r="L2802" t="s">
        <v>11</v>
      </c>
      <c r="M2802">
        <v>2106</v>
      </c>
      <c r="N2802">
        <v>2106</v>
      </c>
      <c r="O2802">
        <v>2106</v>
      </c>
      <c r="P2802">
        <f t="shared" si="88"/>
        <v>0.13903992483864755</v>
      </c>
    </row>
    <row r="2803" spans="1:16">
      <c r="A2803">
        <v>20</v>
      </c>
      <c r="B2803" t="s">
        <v>6</v>
      </c>
      <c r="C2803">
        <v>3</v>
      </c>
      <c r="D2803">
        <v>27</v>
      </c>
      <c r="E2803" t="s">
        <v>79</v>
      </c>
      <c r="F2803" t="s">
        <v>80</v>
      </c>
      <c r="G2803" t="s">
        <v>81</v>
      </c>
      <c r="H2803" t="s">
        <v>82</v>
      </c>
      <c r="J2803">
        <v>82942965123</v>
      </c>
      <c r="K2803">
        <f t="shared" si="87"/>
        <v>0</v>
      </c>
      <c r="L2803" t="s">
        <v>11</v>
      </c>
      <c r="M2803">
        <v>3147</v>
      </c>
      <c r="N2803">
        <v>3147</v>
      </c>
      <c r="O2803">
        <v>3147</v>
      </c>
      <c r="P2803">
        <f t="shared" si="88"/>
        <v>0.94255187714009869</v>
      </c>
    </row>
    <row r="2804" spans="1:16">
      <c r="A2804">
        <v>20</v>
      </c>
      <c r="B2804" t="s">
        <v>6</v>
      </c>
      <c r="C2804">
        <v>3</v>
      </c>
      <c r="D2804">
        <v>32</v>
      </c>
      <c r="E2804" t="s">
        <v>171</v>
      </c>
      <c r="F2804" t="s">
        <v>172</v>
      </c>
      <c r="G2804" t="s">
        <v>173</v>
      </c>
      <c r="H2804" t="s">
        <v>174</v>
      </c>
      <c r="I2804">
        <v>82942982405</v>
      </c>
      <c r="J2804">
        <v>82942993628</v>
      </c>
      <c r="K2804">
        <f t="shared" si="87"/>
        <v>3.1175000000000002</v>
      </c>
      <c r="L2804" t="s">
        <v>11</v>
      </c>
      <c r="M2804">
        <v>3394</v>
      </c>
      <c r="N2804">
        <v>3394</v>
      </c>
      <c r="O2804">
        <v>3394</v>
      </c>
      <c r="P2804">
        <f t="shared" si="88"/>
        <v>1.1332026477630175</v>
      </c>
    </row>
    <row r="2805" spans="1:16">
      <c r="A2805">
        <v>20</v>
      </c>
      <c r="B2805" t="s">
        <v>6</v>
      </c>
      <c r="C2805">
        <v>3</v>
      </c>
      <c r="D2805">
        <v>26</v>
      </c>
      <c r="E2805" t="s">
        <v>324</v>
      </c>
      <c r="F2805" t="s">
        <v>325</v>
      </c>
      <c r="G2805" t="s">
        <v>326</v>
      </c>
      <c r="H2805" t="s">
        <v>327</v>
      </c>
      <c r="I2805">
        <v>82942982729</v>
      </c>
      <c r="J2805">
        <v>82942993862</v>
      </c>
      <c r="K2805">
        <f t="shared" si="87"/>
        <v>3.0925000000000002</v>
      </c>
      <c r="L2805" t="s">
        <v>5</v>
      </c>
      <c r="M2805">
        <v>3001</v>
      </c>
      <c r="N2805">
        <v>3001</v>
      </c>
      <c r="O2805">
        <v>3001</v>
      </c>
      <c r="P2805">
        <f t="shared" si="88"/>
        <v>0.82985951879618725</v>
      </c>
    </row>
    <row r="2806" spans="1:16">
      <c r="A2806">
        <v>20</v>
      </c>
      <c r="B2806" t="s">
        <v>6</v>
      </c>
      <c r="C2806">
        <v>3</v>
      </c>
      <c r="D2806">
        <v>29</v>
      </c>
      <c r="E2806" t="s">
        <v>189</v>
      </c>
      <c r="F2806" t="s">
        <v>190</v>
      </c>
      <c r="G2806" t="s">
        <v>191</v>
      </c>
      <c r="H2806" t="s">
        <v>192</v>
      </c>
      <c r="I2806">
        <v>82942998829</v>
      </c>
      <c r="J2806">
        <v>82943018583</v>
      </c>
      <c r="K2806">
        <f t="shared" si="87"/>
        <v>5.4872222222222229</v>
      </c>
      <c r="L2806" t="s">
        <v>5</v>
      </c>
      <c r="M2806">
        <v>1922</v>
      </c>
      <c r="N2806">
        <v>1922</v>
      </c>
      <c r="O2806">
        <v>1922</v>
      </c>
      <c r="P2806">
        <f t="shared" si="88"/>
        <v>-2.9833212934052902E-3</v>
      </c>
    </row>
    <row r="2807" spans="1:16">
      <c r="A2807">
        <v>20</v>
      </c>
      <c r="B2807" t="s">
        <v>6</v>
      </c>
      <c r="C2807">
        <v>3</v>
      </c>
      <c r="D2807">
        <v>28</v>
      </c>
      <c r="E2807" t="s">
        <v>350</v>
      </c>
      <c r="F2807" t="s">
        <v>351</v>
      </c>
      <c r="G2807" t="s">
        <v>352</v>
      </c>
      <c r="H2807" t="s">
        <v>353</v>
      </c>
      <c r="I2807">
        <v>82943001097</v>
      </c>
      <c r="J2807">
        <v>82943019581</v>
      </c>
      <c r="K2807">
        <f t="shared" si="87"/>
        <v>5.1344444444444441</v>
      </c>
      <c r="L2807" t="s">
        <v>11</v>
      </c>
      <c r="M2807">
        <v>2322</v>
      </c>
      <c r="N2807">
        <v>2322</v>
      </c>
      <c r="O2807">
        <v>2322</v>
      </c>
      <c r="P2807">
        <f t="shared" si="88"/>
        <v>0.30576286595018787</v>
      </c>
    </row>
    <row r="2808" spans="1:16">
      <c r="A2808">
        <v>20</v>
      </c>
      <c r="B2808" t="s">
        <v>6</v>
      </c>
      <c r="C2808">
        <v>30</v>
      </c>
      <c r="D2808">
        <v>54</v>
      </c>
      <c r="E2808" t="s">
        <v>373</v>
      </c>
      <c r="F2808" t="s">
        <v>374</v>
      </c>
      <c r="G2808" t="s">
        <v>375</v>
      </c>
      <c r="H2808" t="s">
        <v>376</v>
      </c>
      <c r="I2808">
        <v>82942722020</v>
      </c>
      <c r="J2808">
        <v>82942744462</v>
      </c>
      <c r="K2808">
        <f t="shared" si="87"/>
        <v>6.233888888888889</v>
      </c>
      <c r="L2808" t="s">
        <v>11</v>
      </c>
      <c r="M2808">
        <v>1354</v>
      </c>
      <c r="N2808">
        <v>1354</v>
      </c>
      <c r="O2808">
        <v>1354</v>
      </c>
      <c r="P2808">
        <f t="shared" si="88"/>
        <v>-0.44140290717930758</v>
      </c>
    </row>
    <row r="2809" spans="1:16">
      <c r="A2809">
        <v>20</v>
      </c>
      <c r="B2809" t="s">
        <v>6</v>
      </c>
      <c r="C2809">
        <v>30</v>
      </c>
      <c r="D2809">
        <v>51</v>
      </c>
      <c r="E2809" t="s">
        <v>225</v>
      </c>
      <c r="F2809" t="s">
        <v>226</v>
      </c>
      <c r="G2809" t="s">
        <v>227</v>
      </c>
      <c r="H2809" t="s">
        <v>228</v>
      </c>
      <c r="I2809">
        <v>82942732389</v>
      </c>
      <c r="J2809">
        <v>82942745463</v>
      </c>
      <c r="K2809">
        <f t="shared" si="87"/>
        <v>3.6316666666666668</v>
      </c>
      <c r="L2809" t="s">
        <v>11</v>
      </c>
      <c r="M2809">
        <v>1843</v>
      </c>
      <c r="N2809">
        <v>1843</v>
      </c>
      <c r="O2809">
        <v>1843</v>
      </c>
      <c r="P2809">
        <f t="shared" si="88"/>
        <v>-6.3960693274014935E-2</v>
      </c>
    </row>
    <row r="2810" spans="1:16">
      <c r="A2810">
        <v>20</v>
      </c>
      <c r="B2810" t="s">
        <v>6</v>
      </c>
      <c r="C2810">
        <v>30</v>
      </c>
      <c r="D2810">
        <v>56</v>
      </c>
      <c r="E2810" t="s">
        <v>377</v>
      </c>
      <c r="F2810" t="s">
        <v>378</v>
      </c>
      <c r="G2810" t="s">
        <v>379</v>
      </c>
      <c r="H2810" t="s">
        <v>380</v>
      </c>
      <c r="I2810">
        <v>82942754348</v>
      </c>
      <c r="J2810">
        <v>82942771666</v>
      </c>
      <c r="K2810">
        <f t="shared" si="87"/>
        <v>4.8105555555555553</v>
      </c>
      <c r="L2810" t="s">
        <v>11</v>
      </c>
      <c r="M2810">
        <v>810</v>
      </c>
      <c r="N2810">
        <v>810</v>
      </c>
      <c r="O2810">
        <v>810</v>
      </c>
      <c r="P2810">
        <f t="shared" si="88"/>
        <v>-0.86129772183059428</v>
      </c>
    </row>
    <row r="2811" spans="1:16">
      <c r="A2811">
        <v>20</v>
      </c>
      <c r="B2811" t="s">
        <v>6</v>
      </c>
      <c r="C2811">
        <v>30</v>
      </c>
      <c r="D2811">
        <v>52</v>
      </c>
      <c r="E2811" t="s">
        <v>499</v>
      </c>
      <c r="F2811" t="s">
        <v>500</v>
      </c>
      <c r="G2811" t="s">
        <v>501</v>
      </c>
      <c r="H2811" t="s">
        <v>502</v>
      </c>
      <c r="I2811">
        <v>82942757912</v>
      </c>
      <c r="J2811">
        <v>82942772683</v>
      </c>
      <c r="K2811">
        <f t="shared" si="87"/>
        <v>4.1030555555555557</v>
      </c>
      <c r="L2811" t="s">
        <v>5</v>
      </c>
      <c r="M2811">
        <v>1659</v>
      </c>
      <c r="N2811">
        <v>1659</v>
      </c>
      <c r="O2811">
        <v>1659</v>
      </c>
      <c r="P2811">
        <f t="shared" si="88"/>
        <v>-0.2059839394060678</v>
      </c>
    </row>
    <row r="2812" spans="1:16">
      <c r="A2812">
        <v>20</v>
      </c>
      <c r="B2812" t="s">
        <v>6</v>
      </c>
      <c r="C2812">
        <v>30</v>
      </c>
      <c r="D2812">
        <v>49</v>
      </c>
      <c r="E2812" t="s">
        <v>507</v>
      </c>
      <c r="F2812" t="s">
        <v>508</v>
      </c>
      <c r="G2812" t="s">
        <v>509</v>
      </c>
      <c r="H2812" t="s">
        <v>510</v>
      </c>
      <c r="I2812">
        <v>82942783897</v>
      </c>
      <c r="J2812">
        <v>82942798662</v>
      </c>
      <c r="K2812">
        <f t="shared" si="87"/>
        <v>4.1013888888888888</v>
      </c>
      <c r="L2812" t="s">
        <v>11</v>
      </c>
      <c r="M2812">
        <v>1482</v>
      </c>
      <c r="N2812">
        <v>1482</v>
      </c>
      <c r="O2812">
        <v>1482</v>
      </c>
      <c r="P2812">
        <f t="shared" si="88"/>
        <v>-0.34260412726135775</v>
      </c>
    </row>
    <row r="2813" spans="1:16">
      <c r="A2813">
        <v>20</v>
      </c>
      <c r="B2813" t="s">
        <v>6</v>
      </c>
      <c r="C2813">
        <v>30</v>
      </c>
      <c r="D2813">
        <v>50</v>
      </c>
      <c r="E2813" t="s">
        <v>75</v>
      </c>
      <c r="F2813" t="s">
        <v>76</v>
      </c>
      <c r="G2813" t="s">
        <v>77</v>
      </c>
      <c r="H2813" t="s">
        <v>78</v>
      </c>
      <c r="I2813">
        <v>82942789568</v>
      </c>
      <c r="J2813">
        <v>82942799932</v>
      </c>
      <c r="K2813">
        <f t="shared" si="87"/>
        <v>2.8788888888888886</v>
      </c>
      <c r="L2813" t="s">
        <v>11</v>
      </c>
      <c r="M2813">
        <v>875</v>
      </c>
      <c r="N2813">
        <v>875</v>
      </c>
      <c r="O2813">
        <v>875</v>
      </c>
      <c r="P2813">
        <f t="shared" si="88"/>
        <v>-0.81112646640351038</v>
      </c>
    </row>
    <row r="2814" spans="1:16">
      <c r="A2814">
        <v>20</v>
      </c>
      <c r="B2814" t="s">
        <v>6</v>
      </c>
      <c r="C2814">
        <v>30</v>
      </c>
      <c r="D2814">
        <v>55</v>
      </c>
      <c r="E2814" t="s">
        <v>28</v>
      </c>
      <c r="F2814" t="s">
        <v>29</v>
      </c>
      <c r="G2814" t="s">
        <v>30</v>
      </c>
      <c r="H2814" t="s">
        <v>31</v>
      </c>
      <c r="I2814">
        <v>82942817395</v>
      </c>
      <c r="J2814">
        <v>82942826326</v>
      </c>
      <c r="K2814">
        <f t="shared" si="87"/>
        <v>2.4808333333333334</v>
      </c>
      <c r="L2814" t="s">
        <v>11</v>
      </c>
      <c r="M2814">
        <v>1060</v>
      </c>
      <c r="N2814">
        <v>1060</v>
      </c>
      <c r="O2814">
        <v>1060</v>
      </c>
      <c r="P2814">
        <f t="shared" si="88"/>
        <v>-0.66833135480334849</v>
      </c>
    </row>
    <row r="2815" spans="1:16">
      <c r="A2815">
        <v>20</v>
      </c>
      <c r="B2815" t="s">
        <v>6</v>
      </c>
      <c r="C2815">
        <v>30</v>
      </c>
      <c r="D2815">
        <v>53</v>
      </c>
      <c r="E2815" t="s">
        <v>218</v>
      </c>
      <c r="F2815" t="s">
        <v>219</v>
      </c>
      <c r="G2815" t="s">
        <v>220</v>
      </c>
      <c r="H2815" t="s">
        <v>221</v>
      </c>
      <c r="I2815">
        <v>82942820797</v>
      </c>
      <c r="J2815">
        <v>82942827124</v>
      </c>
      <c r="K2815">
        <f t="shared" si="87"/>
        <v>1.7575000000000001</v>
      </c>
      <c r="L2815" t="s">
        <v>11</v>
      </c>
      <c r="M2815">
        <v>1138</v>
      </c>
      <c r="N2815">
        <v>1138</v>
      </c>
      <c r="O2815">
        <v>1138</v>
      </c>
      <c r="P2815">
        <f t="shared" si="88"/>
        <v>-0.60812584829084793</v>
      </c>
    </row>
    <row r="2816" spans="1:16">
      <c r="A2816">
        <v>20</v>
      </c>
      <c r="B2816" t="s">
        <v>6</v>
      </c>
      <c r="C2816">
        <v>30</v>
      </c>
      <c r="D2816">
        <v>55</v>
      </c>
      <c r="E2816" t="s">
        <v>28</v>
      </c>
      <c r="F2816" t="s">
        <v>29</v>
      </c>
      <c r="G2816" t="s">
        <v>30</v>
      </c>
      <c r="H2816" t="s">
        <v>31</v>
      </c>
      <c r="J2816">
        <v>82942941078</v>
      </c>
      <c r="K2816">
        <f t="shared" si="87"/>
        <v>0</v>
      </c>
      <c r="N2816" t="b">
        <v>0</v>
      </c>
      <c r="O2816" t="b">
        <v>0</v>
      </c>
      <c r="P2816">
        <f t="shared" si="88"/>
        <v>-1.4865087509988704</v>
      </c>
    </row>
    <row r="2817" spans="1:16">
      <c r="A2817">
        <v>20</v>
      </c>
      <c r="B2817" t="s">
        <v>6</v>
      </c>
      <c r="C2817">
        <v>30</v>
      </c>
      <c r="D2817">
        <v>52</v>
      </c>
      <c r="E2817" t="s">
        <v>499</v>
      </c>
      <c r="F2817" t="s">
        <v>500</v>
      </c>
      <c r="G2817" t="s">
        <v>501</v>
      </c>
      <c r="H2817" t="s">
        <v>502</v>
      </c>
      <c r="J2817">
        <v>82942954849</v>
      </c>
      <c r="K2817">
        <f t="shared" si="87"/>
        <v>0</v>
      </c>
      <c r="N2817" t="b">
        <v>0</v>
      </c>
      <c r="O2817" t="b">
        <v>0</v>
      </c>
      <c r="P2817">
        <f t="shared" si="88"/>
        <v>-1.4865087509988704</v>
      </c>
    </row>
    <row r="2818" spans="1:16">
      <c r="A2818">
        <v>20</v>
      </c>
      <c r="B2818" t="s">
        <v>6</v>
      </c>
      <c r="C2818">
        <v>30</v>
      </c>
      <c r="D2818">
        <v>55</v>
      </c>
      <c r="E2818" t="s">
        <v>28</v>
      </c>
      <c r="F2818" t="s">
        <v>29</v>
      </c>
      <c r="G2818" t="s">
        <v>30</v>
      </c>
      <c r="H2818" t="s">
        <v>31</v>
      </c>
      <c r="J2818">
        <v>82942962696</v>
      </c>
      <c r="K2818">
        <f t="shared" si="87"/>
        <v>0</v>
      </c>
      <c r="L2818" t="s">
        <v>11</v>
      </c>
      <c r="M2818">
        <v>1514</v>
      </c>
      <c r="N2818">
        <v>1514</v>
      </c>
      <c r="O2818">
        <v>1514</v>
      </c>
      <c r="P2818">
        <f t="shared" si="88"/>
        <v>-0.31790443228187032</v>
      </c>
    </row>
    <row r="2819" spans="1:16">
      <c r="A2819">
        <v>20</v>
      </c>
      <c r="B2819" t="s">
        <v>6</v>
      </c>
      <c r="C2819">
        <v>30</v>
      </c>
      <c r="D2819">
        <v>52</v>
      </c>
      <c r="E2819" t="s">
        <v>499</v>
      </c>
      <c r="F2819" t="s">
        <v>500</v>
      </c>
      <c r="G2819" t="s">
        <v>501</v>
      </c>
      <c r="H2819" t="s">
        <v>502</v>
      </c>
      <c r="J2819">
        <v>82942965621</v>
      </c>
      <c r="K2819">
        <f t="shared" ref="K2819:K2882" si="89">IF(ISBLANK(I2819),0,((J2819-I2819)/60)/60)</f>
        <v>0</v>
      </c>
      <c r="L2819" t="s">
        <v>11</v>
      </c>
      <c r="M2819">
        <v>2066</v>
      </c>
      <c r="N2819">
        <v>2066</v>
      </c>
      <c r="O2819">
        <v>2066</v>
      </c>
      <c r="P2819">
        <f t="shared" ref="P2819:P2882" si="90">IF(ISBLANK(N2819),"",(N2819-VLOOKUP($A2819,$R:$T,2,FALSE))/VLOOKUP($A2819,$R:$T,3,FALSE))</f>
        <v>0.10816530611428825</v>
      </c>
    </row>
    <row r="2820" spans="1:16">
      <c r="A2820">
        <v>20</v>
      </c>
      <c r="B2820" t="s">
        <v>6</v>
      </c>
      <c r="C2820">
        <v>30</v>
      </c>
      <c r="D2820">
        <v>56</v>
      </c>
      <c r="E2820" t="s">
        <v>377</v>
      </c>
      <c r="F2820" t="s">
        <v>378</v>
      </c>
      <c r="G2820" t="s">
        <v>379</v>
      </c>
      <c r="H2820" t="s">
        <v>380</v>
      </c>
      <c r="I2820">
        <v>82942973981</v>
      </c>
      <c r="J2820">
        <v>82942991176</v>
      </c>
      <c r="K2820">
        <f t="shared" si="89"/>
        <v>4.7763888888888886</v>
      </c>
      <c r="L2820" t="s">
        <v>11</v>
      </c>
      <c r="M2820">
        <v>2873</v>
      </c>
      <c r="N2820">
        <v>2873</v>
      </c>
      <c r="O2820">
        <v>2873</v>
      </c>
      <c r="P2820">
        <f t="shared" si="90"/>
        <v>0.73106073887823741</v>
      </c>
    </row>
    <row r="2821" spans="1:16">
      <c r="A2821">
        <v>20</v>
      </c>
      <c r="B2821" t="s">
        <v>6</v>
      </c>
      <c r="C2821">
        <v>30</v>
      </c>
      <c r="D2821">
        <v>53</v>
      </c>
      <c r="E2821" t="s">
        <v>218</v>
      </c>
      <c r="F2821" t="s">
        <v>219</v>
      </c>
      <c r="G2821" t="s">
        <v>220</v>
      </c>
      <c r="H2821" t="s">
        <v>221</v>
      </c>
      <c r="I2821">
        <v>82942983053</v>
      </c>
      <c r="J2821">
        <v>82942994357</v>
      </c>
      <c r="K2821">
        <f t="shared" si="89"/>
        <v>3.14</v>
      </c>
      <c r="L2821" t="s">
        <v>5</v>
      </c>
      <c r="M2821">
        <v>3138</v>
      </c>
      <c r="N2821">
        <v>3138</v>
      </c>
      <c r="O2821">
        <v>3138</v>
      </c>
      <c r="P2821">
        <f t="shared" si="90"/>
        <v>0.93560508792711794</v>
      </c>
    </row>
    <row r="2822" spans="1:16">
      <c r="A2822">
        <v>20</v>
      </c>
      <c r="B2822" t="s">
        <v>6</v>
      </c>
      <c r="C2822">
        <v>30</v>
      </c>
      <c r="D2822">
        <v>49</v>
      </c>
      <c r="E2822" t="s">
        <v>507</v>
      </c>
      <c r="F2822" t="s">
        <v>508</v>
      </c>
      <c r="G2822" t="s">
        <v>509</v>
      </c>
      <c r="H2822" t="s">
        <v>510</v>
      </c>
      <c r="I2822">
        <v>82942996885</v>
      </c>
      <c r="J2822">
        <v>82943017265</v>
      </c>
      <c r="K2822">
        <f t="shared" si="89"/>
        <v>5.6611111111111114</v>
      </c>
      <c r="L2822" t="s">
        <v>11</v>
      </c>
      <c r="M2822">
        <v>7094</v>
      </c>
      <c r="N2822" t="s">
        <v>529</v>
      </c>
      <c r="O2822" t="s">
        <v>529</v>
      </c>
      <c r="P2822" t="e">
        <f t="shared" si="90"/>
        <v>#VALUE!</v>
      </c>
    </row>
    <row r="2823" spans="1:16">
      <c r="A2823">
        <v>20</v>
      </c>
      <c r="B2823" t="s">
        <v>6</v>
      </c>
      <c r="C2823">
        <v>30</v>
      </c>
      <c r="D2823">
        <v>54</v>
      </c>
      <c r="E2823" t="s">
        <v>373</v>
      </c>
      <c r="F2823" t="s">
        <v>374</v>
      </c>
      <c r="G2823" t="s">
        <v>375</v>
      </c>
      <c r="H2823" t="s">
        <v>376</v>
      </c>
      <c r="I2823">
        <v>82943011628</v>
      </c>
      <c r="J2823">
        <v>82943022577</v>
      </c>
      <c r="K2823">
        <f t="shared" si="89"/>
        <v>3.0413888888888887</v>
      </c>
      <c r="L2823" t="s">
        <v>5</v>
      </c>
      <c r="M2823">
        <v>3210</v>
      </c>
      <c r="N2823">
        <v>3210</v>
      </c>
      <c r="O2823">
        <v>3210</v>
      </c>
      <c r="P2823">
        <f t="shared" si="90"/>
        <v>0.99117940163096463</v>
      </c>
    </row>
    <row r="2824" spans="1:16">
      <c r="A2824">
        <v>20</v>
      </c>
      <c r="B2824" t="s">
        <v>0</v>
      </c>
      <c r="C2824">
        <v>0</v>
      </c>
      <c r="D2824">
        <v>9</v>
      </c>
      <c r="E2824" t="s">
        <v>182</v>
      </c>
      <c r="F2824" t="s">
        <v>183</v>
      </c>
      <c r="G2824" t="s">
        <v>184</v>
      </c>
      <c r="H2824" t="s">
        <v>185</v>
      </c>
      <c r="J2824">
        <v>82942745238</v>
      </c>
      <c r="K2824">
        <f t="shared" si="89"/>
        <v>0</v>
      </c>
      <c r="L2824" t="s">
        <v>5</v>
      </c>
      <c r="M2824">
        <v>1698</v>
      </c>
      <c r="N2824">
        <v>1698</v>
      </c>
      <c r="O2824">
        <v>1698</v>
      </c>
      <c r="P2824">
        <f t="shared" si="90"/>
        <v>-0.17588118614981746</v>
      </c>
    </row>
    <row r="2825" spans="1:16">
      <c r="A2825">
        <v>20</v>
      </c>
      <c r="B2825" t="s">
        <v>0</v>
      </c>
      <c r="C2825">
        <v>0</v>
      </c>
      <c r="D2825">
        <v>14</v>
      </c>
      <c r="E2825" t="s">
        <v>83</v>
      </c>
      <c r="F2825" t="s">
        <v>84</v>
      </c>
      <c r="G2825" t="s">
        <v>85</v>
      </c>
      <c r="H2825" t="s">
        <v>86</v>
      </c>
      <c r="J2825">
        <v>82942746271</v>
      </c>
      <c r="K2825">
        <f t="shared" si="89"/>
        <v>0</v>
      </c>
      <c r="L2825" t="s">
        <v>11</v>
      </c>
      <c r="M2825">
        <v>3010</v>
      </c>
      <c r="N2825">
        <v>3010</v>
      </c>
      <c r="O2825">
        <v>3010</v>
      </c>
      <c r="P2825">
        <f t="shared" si="90"/>
        <v>0.83680630800916811</v>
      </c>
    </row>
    <row r="2826" spans="1:16">
      <c r="A2826">
        <v>20</v>
      </c>
      <c r="B2826" t="s">
        <v>0</v>
      </c>
      <c r="C2826">
        <v>0</v>
      </c>
      <c r="D2826">
        <v>15</v>
      </c>
      <c r="E2826" t="s">
        <v>87</v>
      </c>
      <c r="F2826" t="s">
        <v>88</v>
      </c>
      <c r="G2826" t="s">
        <v>89</v>
      </c>
      <c r="H2826" t="s">
        <v>90</v>
      </c>
      <c r="J2826">
        <v>82942771292</v>
      </c>
      <c r="K2826">
        <f t="shared" si="89"/>
        <v>0</v>
      </c>
      <c r="L2826" t="s">
        <v>5</v>
      </c>
      <c r="M2826">
        <v>3523</v>
      </c>
      <c r="N2826">
        <v>3523</v>
      </c>
      <c r="O2826">
        <v>3523</v>
      </c>
      <c r="P2826">
        <f t="shared" si="90"/>
        <v>1.2327732931490762</v>
      </c>
    </row>
    <row r="2827" spans="1:16">
      <c r="A2827">
        <v>20</v>
      </c>
      <c r="B2827" t="s">
        <v>0</v>
      </c>
      <c r="C2827">
        <v>0</v>
      </c>
      <c r="D2827">
        <v>13</v>
      </c>
      <c r="E2827" t="s">
        <v>479</v>
      </c>
      <c r="F2827" t="s">
        <v>480</v>
      </c>
      <c r="G2827" t="s">
        <v>481</v>
      </c>
      <c r="H2827" t="s">
        <v>482</v>
      </c>
      <c r="J2827">
        <v>82942774670</v>
      </c>
      <c r="K2827">
        <f t="shared" si="89"/>
        <v>0</v>
      </c>
      <c r="L2827" t="s">
        <v>5</v>
      </c>
      <c r="M2827">
        <v>1394</v>
      </c>
      <c r="N2827">
        <v>1394</v>
      </c>
      <c r="O2827">
        <v>1394</v>
      </c>
      <c r="P2827">
        <f t="shared" si="90"/>
        <v>-0.41052828845494826</v>
      </c>
    </row>
    <row r="2828" spans="1:16">
      <c r="A2828">
        <v>20</v>
      </c>
      <c r="B2828" t="s">
        <v>0</v>
      </c>
      <c r="C2828">
        <v>0</v>
      </c>
      <c r="D2828">
        <v>12</v>
      </c>
      <c r="E2828" t="s">
        <v>458</v>
      </c>
      <c r="F2828" t="s">
        <v>459</v>
      </c>
      <c r="G2828" t="s">
        <v>460</v>
      </c>
      <c r="H2828" t="s">
        <v>461</v>
      </c>
      <c r="J2828">
        <v>82942798431</v>
      </c>
      <c r="K2828">
        <f t="shared" si="89"/>
        <v>0</v>
      </c>
      <c r="L2828" t="s">
        <v>5</v>
      </c>
      <c r="M2828">
        <v>1650</v>
      </c>
      <c r="N2828">
        <v>1650</v>
      </c>
      <c r="O2828">
        <v>1650</v>
      </c>
      <c r="P2828">
        <f t="shared" si="90"/>
        <v>-0.21293072861904863</v>
      </c>
    </row>
    <row r="2829" spans="1:16">
      <c r="A2829">
        <v>20</v>
      </c>
      <c r="B2829" t="s">
        <v>0</v>
      </c>
      <c r="C2829">
        <v>0</v>
      </c>
      <c r="D2829">
        <v>16</v>
      </c>
      <c r="E2829" t="s">
        <v>266</v>
      </c>
      <c r="F2829" t="s">
        <v>267</v>
      </c>
      <c r="G2829" t="s">
        <v>268</v>
      </c>
      <c r="H2829" t="s">
        <v>269</v>
      </c>
      <c r="J2829">
        <v>82942800606</v>
      </c>
      <c r="K2829">
        <f t="shared" si="89"/>
        <v>0</v>
      </c>
      <c r="L2829" t="s">
        <v>5</v>
      </c>
      <c r="M2829">
        <v>2691</v>
      </c>
      <c r="N2829">
        <v>2691</v>
      </c>
      <c r="O2829">
        <v>2691</v>
      </c>
      <c r="P2829">
        <f t="shared" si="90"/>
        <v>0.59058122368240251</v>
      </c>
    </row>
    <row r="2830" spans="1:16">
      <c r="A2830">
        <v>20</v>
      </c>
      <c r="B2830" t="s">
        <v>0</v>
      </c>
      <c r="C2830">
        <v>0</v>
      </c>
      <c r="D2830">
        <v>11</v>
      </c>
      <c r="E2830" t="s">
        <v>354</v>
      </c>
      <c r="F2830" t="s">
        <v>355</v>
      </c>
      <c r="G2830" t="s">
        <v>356</v>
      </c>
      <c r="H2830" t="s">
        <v>357</v>
      </c>
      <c r="J2830">
        <v>82942824870</v>
      </c>
      <c r="K2830">
        <f t="shared" si="89"/>
        <v>0</v>
      </c>
      <c r="L2830" t="s">
        <v>5</v>
      </c>
      <c r="M2830">
        <v>2090</v>
      </c>
      <c r="N2830">
        <v>2090</v>
      </c>
      <c r="O2830">
        <v>2090</v>
      </c>
      <c r="P2830">
        <f t="shared" si="90"/>
        <v>0.12669007734890383</v>
      </c>
    </row>
    <row r="2831" spans="1:16">
      <c r="A2831">
        <v>20</v>
      </c>
      <c r="B2831" t="s">
        <v>0</v>
      </c>
      <c r="C2831">
        <v>0</v>
      </c>
      <c r="D2831">
        <v>10</v>
      </c>
      <c r="E2831" t="s">
        <v>145</v>
      </c>
      <c r="F2831" t="s">
        <v>146</v>
      </c>
      <c r="G2831" t="s">
        <v>147</v>
      </c>
      <c r="H2831" t="s">
        <v>148</v>
      </c>
      <c r="J2831">
        <v>82942827520</v>
      </c>
      <c r="K2831">
        <f t="shared" si="89"/>
        <v>0</v>
      </c>
      <c r="L2831" t="s">
        <v>5</v>
      </c>
      <c r="M2831">
        <v>1498</v>
      </c>
      <c r="N2831">
        <v>1498</v>
      </c>
      <c r="O2831">
        <v>1498</v>
      </c>
      <c r="P2831">
        <f t="shared" si="90"/>
        <v>-0.33025427977161403</v>
      </c>
    </row>
    <row r="2832" spans="1:16">
      <c r="A2832">
        <v>20</v>
      </c>
      <c r="B2832" t="s">
        <v>0</v>
      </c>
      <c r="C2832">
        <v>0</v>
      </c>
      <c r="D2832">
        <v>9</v>
      </c>
      <c r="E2832" t="s">
        <v>182</v>
      </c>
      <c r="F2832" t="s">
        <v>183</v>
      </c>
      <c r="G2832" t="s">
        <v>184</v>
      </c>
      <c r="H2832" t="s">
        <v>185</v>
      </c>
      <c r="J2832">
        <v>82942962082</v>
      </c>
      <c r="K2832">
        <f t="shared" si="89"/>
        <v>0</v>
      </c>
      <c r="L2832" t="s">
        <v>5</v>
      </c>
      <c r="M2832">
        <v>2802</v>
      </c>
      <c r="N2832">
        <v>2802</v>
      </c>
      <c r="O2832">
        <v>2802</v>
      </c>
      <c r="P2832">
        <f t="shared" si="90"/>
        <v>0.67625829064249965</v>
      </c>
    </row>
    <row r="2833" spans="1:16">
      <c r="A2833">
        <v>20</v>
      </c>
      <c r="B2833" t="s">
        <v>0</v>
      </c>
      <c r="C2833">
        <v>0</v>
      </c>
      <c r="D2833">
        <v>12</v>
      </c>
      <c r="E2833" t="s">
        <v>458</v>
      </c>
      <c r="F2833" t="s">
        <v>459</v>
      </c>
      <c r="G2833" t="s">
        <v>460</v>
      </c>
      <c r="H2833" t="s">
        <v>461</v>
      </c>
      <c r="J2833">
        <v>82942964915</v>
      </c>
      <c r="K2833">
        <f t="shared" si="89"/>
        <v>0</v>
      </c>
      <c r="L2833" t="s">
        <v>5</v>
      </c>
      <c r="M2833">
        <v>2962</v>
      </c>
      <c r="N2833">
        <v>2962</v>
      </c>
      <c r="O2833">
        <v>2962</v>
      </c>
      <c r="P2833">
        <f t="shared" si="90"/>
        <v>0.79975676553993691</v>
      </c>
    </row>
    <row r="2834" spans="1:16">
      <c r="A2834">
        <v>20</v>
      </c>
      <c r="B2834" t="s">
        <v>0</v>
      </c>
      <c r="C2834">
        <v>0</v>
      </c>
      <c r="D2834">
        <v>11</v>
      </c>
      <c r="E2834" t="s">
        <v>354</v>
      </c>
      <c r="F2834" t="s">
        <v>355</v>
      </c>
      <c r="G2834" t="s">
        <v>356</v>
      </c>
      <c r="H2834" t="s">
        <v>357</v>
      </c>
      <c r="J2834">
        <v>82942988564</v>
      </c>
      <c r="K2834">
        <f t="shared" si="89"/>
        <v>0</v>
      </c>
      <c r="L2834" t="s">
        <v>5</v>
      </c>
      <c r="M2834">
        <v>2829</v>
      </c>
      <c r="N2834">
        <v>2829</v>
      </c>
      <c r="O2834">
        <v>2829</v>
      </c>
      <c r="P2834">
        <f t="shared" si="90"/>
        <v>0.69709865828144224</v>
      </c>
    </row>
    <row r="2835" spans="1:16">
      <c r="A2835">
        <v>20</v>
      </c>
      <c r="B2835" t="s">
        <v>0</v>
      </c>
      <c r="C2835">
        <v>0</v>
      </c>
      <c r="D2835">
        <v>14</v>
      </c>
      <c r="E2835" t="s">
        <v>83</v>
      </c>
      <c r="F2835" t="s">
        <v>84</v>
      </c>
      <c r="G2835" t="s">
        <v>85</v>
      </c>
      <c r="H2835" t="s">
        <v>86</v>
      </c>
      <c r="J2835">
        <v>82942991624</v>
      </c>
      <c r="K2835">
        <f t="shared" si="89"/>
        <v>0</v>
      </c>
      <c r="L2835" t="s">
        <v>5</v>
      </c>
      <c r="M2835">
        <v>3738</v>
      </c>
      <c r="N2835">
        <v>3738</v>
      </c>
      <c r="O2835" t="s">
        <v>529</v>
      </c>
      <c r="P2835">
        <f t="shared" si="90"/>
        <v>1.3987243687925077</v>
      </c>
    </row>
    <row r="2836" spans="1:16">
      <c r="A2836">
        <v>20</v>
      </c>
      <c r="B2836" t="s">
        <v>0</v>
      </c>
      <c r="C2836">
        <v>0</v>
      </c>
      <c r="D2836">
        <v>13</v>
      </c>
      <c r="E2836" t="s">
        <v>479</v>
      </c>
      <c r="F2836" t="s">
        <v>480</v>
      </c>
      <c r="G2836" t="s">
        <v>481</v>
      </c>
      <c r="H2836" t="s">
        <v>482</v>
      </c>
      <c r="J2836">
        <v>82943022289</v>
      </c>
      <c r="K2836">
        <f t="shared" si="89"/>
        <v>0</v>
      </c>
      <c r="L2836" t="s">
        <v>5</v>
      </c>
      <c r="M2836">
        <v>1211</v>
      </c>
      <c r="N2836">
        <v>1211</v>
      </c>
      <c r="O2836">
        <v>1211</v>
      </c>
      <c r="P2836">
        <f t="shared" si="90"/>
        <v>-0.55177966911889209</v>
      </c>
    </row>
    <row r="2837" spans="1:16">
      <c r="A2837">
        <v>20</v>
      </c>
      <c r="B2837" t="s">
        <v>0</v>
      </c>
      <c r="C2837">
        <v>0</v>
      </c>
      <c r="D2837">
        <v>15</v>
      </c>
      <c r="E2837" t="s">
        <v>87</v>
      </c>
      <c r="F2837" t="s">
        <v>88</v>
      </c>
      <c r="G2837" t="s">
        <v>89</v>
      </c>
      <c r="H2837" t="s">
        <v>90</v>
      </c>
      <c r="J2837">
        <v>82943023001</v>
      </c>
      <c r="K2837">
        <f t="shared" si="89"/>
        <v>0</v>
      </c>
      <c r="L2837" t="s">
        <v>5</v>
      </c>
      <c r="M2837">
        <v>5010</v>
      </c>
      <c r="N2837">
        <v>5010</v>
      </c>
      <c r="O2837" t="s">
        <v>529</v>
      </c>
      <c r="P2837">
        <f t="shared" si="90"/>
        <v>2.3805372442271335</v>
      </c>
    </row>
    <row r="2838" spans="1:16">
      <c r="A2838">
        <v>20</v>
      </c>
      <c r="B2838" t="s">
        <v>0</v>
      </c>
      <c r="C2838">
        <v>3</v>
      </c>
      <c r="D2838">
        <v>34</v>
      </c>
      <c r="E2838" t="s">
        <v>273</v>
      </c>
      <c r="F2838" t="s">
        <v>274</v>
      </c>
      <c r="G2838" t="s">
        <v>275</v>
      </c>
      <c r="H2838" t="s">
        <v>276</v>
      </c>
      <c r="I2838">
        <v>82942730445</v>
      </c>
      <c r="J2838">
        <v>82942745015</v>
      </c>
      <c r="K2838">
        <f t="shared" si="89"/>
        <v>4.0472222222222225</v>
      </c>
      <c r="L2838" t="s">
        <v>5</v>
      </c>
      <c r="M2838">
        <v>1331</v>
      </c>
      <c r="N2838">
        <v>1331</v>
      </c>
      <c r="O2838">
        <v>1331</v>
      </c>
      <c r="P2838">
        <f t="shared" si="90"/>
        <v>-0.4591558129458142</v>
      </c>
    </row>
    <row r="2839" spans="1:16">
      <c r="A2839">
        <v>20</v>
      </c>
      <c r="B2839" t="s">
        <v>0</v>
      </c>
      <c r="C2839">
        <v>3</v>
      </c>
      <c r="D2839">
        <v>37</v>
      </c>
      <c r="E2839" t="s">
        <v>299</v>
      </c>
      <c r="F2839" t="s">
        <v>300</v>
      </c>
      <c r="G2839" t="s">
        <v>301</v>
      </c>
      <c r="H2839" t="s">
        <v>302</v>
      </c>
      <c r="I2839">
        <v>82942742920</v>
      </c>
      <c r="J2839">
        <v>82942748217</v>
      </c>
      <c r="K2839">
        <f t="shared" si="89"/>
        <v>1.4713888888888889</v>
      </c>
      <c r="L2839" t="s">
        <v>5</v>
      </c>
      <c r="M2839">
        <v>2555</v>
      </c>
      <c r="N2839">
        <v>2555</v>
      </c>
      <c r="O2839">
        <v>2555</v>
      </c>
      <c r="P2839">
        <f t="shared" si="90"/>
        <v>0.48560752001958085</v>
      </c>
    </row>
    <row r="2840" spans="1:16">
      <c r="A2840">
        <v>20</v>
      </c>
      <c r="B2840" t="s">
        <v>0</v>
      </c>
      <c r="C2840">
        <v>3</v>
      </c>
      <c r="D2840">
        <v>35</v>
      </c>
      <c r="E2840" t="s">
        <v>107</v>
      </c>
      <c r="F2840" t="s">
        <v>108</v>
      </c>
      <c r="G2840" t="s">
        <v>109</v>
      </c>
      <c r="H2840" t="s">
        <v>110</v>
      </c>
      <c r="I2840">
        <v>82942759532</v>
      </c>
      <c r="J2840">
        <v>82942772812</v>
      </c>
      <c r="K2840">
        <f t="shared" si="89"/>
        <v>3.6888888888888891</v>
      </c>
      <c r="L2840" t="s">
        <v>5</v>
      </c>
      <c r="M2840">
        <v>1410</v>
      </c>
      <c r="N2840">
        <v>1410</v>
      </c>
      <c r="O2840">
        <v>1410</v>
      </c>
      <c r="P2840">
        <f t="shared" si="90"/>
        <v>-0.39817844096520455</v>
      </c>
    </row>
    <row r="2841" spans="1:16">
      <c r="A2841">
        <v>20</v>
      </c>
      <c r="B2841" t="s">
        <v>0</v>
      </c>
      <c r="C2841">
        <v>3</v>
      </c>
      <c r="D2841">
        <v>33</v>
      </c>
      <c r="E2841" t="s">
        <v>7</v>
      </c>
      <c r="F2841" t="s">
        <v>8</v>
      </c>
      <c r="G2841" t="s">
        <v>9</v>
      </c>
      <c r="H2841" t="s">
        <v>10</v>
      </c>
      <c r="I2841">
        <v>82942770063</v>
      </c>
      <c r="J2841">
        <v>82942774889</v>
      </c>
      <c r="K2841">
        <f t="shared" si="89"/>
        <v>1.3405555555555557</v>
      </c>
      <c r="L2841" t="s">
        <v>5</v>
      </c>
      <c r="M2841">
        <v>1443</v>
      </c>
      <c r="N2841">
        <v>1443</v>
      </c>
      <c r="O2841">
        <v>1443</v>
      </c>
      <c r="P2841">
        <f t="shared" si="90"/>
        <v>-0.37270688051760809</v>
      </c>
    </row>
    <row r="2842" spans="1:16">
      <c r="A2842">
        <v>20</v>
      </c>
      <c r="B2842" t="s">
        <v>0</v>
      </c>
      <c r="C2842">
        <v>3</v>
      </c>
      <c r="D2842">
        <v>36</v>
      </c>
      <c r="E2842" t="s">
        <v>133</v>
      </c>
      <c r="F2842" t="s">
        <v>134</v>
      </c>
      <c r="G2842" t="s">
        <v>135</v>
      </c>
      <c r="H2842" t="s">
        <v>136</v>
      </c>
      <c r="I2842">
        <v>82942785517</v>
      </c>
      <c r="J2842">
        <v>82942798099</v>
      </c>
      <c r="K2842">
        <f t="shared" si="89"/>
        <v>3.4949999999999997</v>
      </c>
      <c r="L2842" t="s">
        <v>5</v>
      </c>
      <c r="M2842">
        <v>1074</v>
      </c>
      <c r="N2842">
        <v>1074</v>
      </c>
      <c r="O2842">
        <v>1074</v>
      </c>
      <c r="P2842">
        <f t="shared" si="90"/>
        <v>-0.65752523824982279</v>
      </c>
    </row>
    <row r="2843" spans="1:16">
      <c r="A2843">
        <v>20</v>
      </c>
      <c r="B2843" t="s">
        <v>0</v>
      </c>
      <c r="C2843">
        <v>3</v>
      </c>
      <c r="D2843">
        <v>39</v>
      </c>
      <c r="E2843" t="s">
        <v>430</v>
      </c>
      <c r="F2843" t="s">
        <v>431</v>
      </c>
      <c r="G2843" t="s">
        <v>432</v>
      </c>
      <c r="H2843" t="s">
        <v>433</v>
      </c>
      <c r="I2843">
        <v>82942793294</v>
      </c>
      <c r="J2843">
        <v>82942800902</v>
      </c>
      <c r="K2843">
        <f t="shared" si="89"/>
        <v>2.1133333333333333</v>
      </c>
      <c r="L2843" t="s">
        <v>5</v>
      </c>
      <c r="M2843">
        <v>1634</v>
      </c>
      <c r="N2843">
        <v>1634</v>
      </c>
      <c r="O2843">
        <v>1634</v>
      </c>
      <c r="P2843">
        <f t="shared" si="90"/>
        <v>-0.22528057610879237</v>
      </c>
    </row>
    <row r="2844" spans="1:16">
      <c r="A2844">
        <v>20</v>
      </c>
      <c r="B2844" t="s">
        <v>0</v>
      </c>
      <c r="C2844">
        <v>3</v>
      </c>
      <c r="D2844">
        <v>40</v>
      </c>
      <c r="E2844" t="s">
        <v>193</v>
      </c>
      <c r="F2844" t="s">
        <v>194</v>
      </c>
      <c r="G2844" t="s">
        <v>195</v>
      </c>
      <c r="H2844" t="s">
        <v>196</v>
      </c>
      <c r="I2844">
        <v>82942809618</v>
      </c>
      <c r="J2844">
        <v>82942824134</v>
      </c>
      <c r="K2844">
        <f t="shared" si="89"/>
        <v>4.0322222222222219</v>
      </c>
      <c r="L2844" t="s">
        <v>5</v>
      </c>
      <c r="M2844">
        <v>979</v>
      </c>
      <c r="N2844">
        <v>979</v>
      </c>
      <c r="O2844">
        <v>979</v>
      </c>
      <c r="P2844">
        <f t="shared" si="90"/>
        <v>-0.73085245772017615</v>
      </c>
    </row>
    <row r="2845" spans="1:16">
      <c r="A2845">
        <v>20</v>
      </c>
      <c r="B2845" t="s">
        <v>0</v>
      </c>
      <c r="C2845">
        <v>3</v>
      </c>
      <c r="D2845">
        <v>38</v>
      </c>
      <c r="E2845" t="s">
        <v>441</v>
      </c>
      <c r="F2845" t="s">
        <v>442</v>
      </c>
      <c r="G2845" t="s">
        <v>443</v>
      </c>
      <c r="H2845" t="s">
        <v>444</v>
      </c>
      <c r="I2845">
        <v>82942815126</v>
      </c>
      <c r="J2845">
        <v>82942826119</v>
      </c>
      <c r="K2845">
        <f t="shared" si="89"/>
        <v>3.0536111111111111</v>
      </c>
      <c r="L2845" t="s">
        <v>5</v>
      </c>
      <c r="M2845">
        <v>970</v>
      </c>
      <c r="N2845">
        <v>970</v>
      </c>
      <c r="O2845">
        <v>970</v>
      </c>
      <c r="P2845">
        <f t="shared" si="90"/>
        <v>-0.73779924693315702</v>
      </c>
    </row>
    <row r="2846" spans="1:16">
      <c r="A2846">
        <v>20</v>
      </c>
      <c r="B2846" t="s">
        <v>0</v>
      </c>
      <c r="C2846">
        <v>3</v>
      </c>
      <c r="D2846">
        <v>40</v>
      </c>
      <c r="E2846" t="s">
        <v>193</v>
      </c>
      <c r="F2846" t="s">
        <v>194</v>
      </c>
      <c r="G2846" t="s">
        <v>195</v>
      </c>
      <c r="H2846" t="s">
        <v>196</v>
      </c>
      <c r="J2846">
        <v>82942936704</v>
      </c>
      <c r="K2846">
        <f t="shared" si="89"/>
        <v>0</v>
      </c>
      <c r="N2846" t="b">
        <v>0</v>
      </c>
      <c r="O2846" t="b">
        <v>0</v>
      </c>
      <c r="P2846">
        <f t="shared" si="90"/>
        <v>-1.4865087509988704</v>
      </c>
    </row>
    <row r="2847" spans="1:16">
      <c r="A2847">
        <v>20</v>
      </c>
      <c r="B2847" t="s">
        <v>0</v>
      </c>
      <c r="C2847">
        <v>3</v>
      </c>
      <c r="D2847">
        <v>36</v>
      </c>
      <c r="E2847" t="s">
        <v>133</v>
      </c>
      <c r="F2847" t="s">
        <v>134</v>
      </c>
      <c r="G2847" t="s">
        <v>135</v>
      </c>
      <c r="H2847" t="s">
        <v>136</v>
      </c>
      <c r="J2847">
        <v>82942936866</v>
      </c>
      <c r="K2847">
        <f t="shared" si="89"/>
        <v>0</v>
      </c>
      <c r="N2847" t="b">
        <v>0</v>
      </c>
      <c r="O2847" t="b">
        <v>0</v>
      </c>
      <c r="P2847">
        <f t="shared" si="90"/>
        <v>-1.4865087509988704</v>
      </c>
    </row>
    <row r="2848" spans="1:16">
      <c r="A2848">
        <v>20</v>
      </c>
      <c r="B2848" t="s">
        <v>0</v>
      </c>
      <c r="C2848">
        <v>3</v>
      </c>
      <c r="D2848">
        <v>40</v>
      </c>
      <c r="E2848" t="s">
        <v>193</v>
      </c>
      <c r="F2848" t="s">
        <v>194</v>
      </c>
      <c r="G2848" t="s">
        <v>195</v>
      </c>
      <c r="H2848" t="s">
        <v>196</v>
      </c>
      <c r="J2848">
        <v>82942959741</v>
      </c>
      <c r="K2848">
        <f t="shared" si="89"/>
        <v>0</v>
      </c>
      <c r="L2848" t="s">
        <v>5</v>
      </c>
      <c r="M2848">
        <v>1427</v>
      </c>
      <c r="N2848">
        <v>1427</v>
      </c>
      <c r="O2848">
        <v>1427</v>
      </c>
      <c r="P2848">
        <f t="shared" si="90"/>
        <v>-0.3850567280073518</v>
      </c>
    </row>
    <row r="2849" spans="1:16">
      <c r="A2849">
        <v>20</v>
      </c>
      <c r="B2849" t="s">
        <v>0</v>
      </c>
      <c r="C2849">
        <v>3</v>
      </c>
      <c r="D2849">
        <v>36</v>
      </c>
      <c r="E2849" t="s">
        <v>133</v>
      </c>
      <c r="F2849" t="s">
        <v>134</v>
      </c>
      <c r="G2849" t="s">
        <v>135</v>
      </c>
      <c r="H2849" t="s">
        <v>136</v>
      </c>
      <c r="J2849">
        <v>82942959857</v>
      </c>
      <c r="K2849">
        <f t="shared" si="89"/>
        <v>0</v>
      </c>
      <c r="L2849" t="s">
        <v>5</v>
      </c>
      <c r="M2849">
        <v>2219</v>
      </c>
      <c r="N2849">
        <v>2219</v>
      </c>
      <c r="O2849">
        <v>2219</v>
      </c>
      <c r="P2849">
        <f t="shared" si="90"/>
        <v>0.22626072273496262</v>
      </c>
    </row>
    <row r="2850" spans="1:16">
      <c r="A2850">
        <v>20</v>
      </c>
      <c r="B2850" t="s">
        <v>0</v>
      </c>
      <c r="C2850">
        <v>3</v>
      </c>
      <c r="D2850">
        <v>37</v>
      </c>
      <c r="E2850" t="s">
        <v>299</v>
      </c>
      <c r="F2850" t="s">
        <v>300</v>
      </c>
      <c r="G2850" t="s">
        <v>301</v>
      </c>
      <c r="H2850" t="s">
        <v>302</v>
      </c>
      <c r="I2850">
        <v>82942970092</v>
      </c>
      <c r="J2850">
        <v>82942989383</v>
      </c>
      <c r="K2850">
        <f t="shared" si="89"/>
        <v>5.3586111111111112</v>
      </c>
      <c r="L2850" t="s">
        <v>5</v>
      </c>
      <c r="M2850">
        <v>3346</v>
      </c>
      <c r="N2850">
        <v>3346</v>
      </c>
      <c r="O2850">
        <v>3346</v>
      </c>
      <c r="P2850">
        <f t="shared" si="90"/>
        <v>1.0961531052937863</v>
      </c>
    </row>
    <row r="2851" spans="1:16">
      <c r="A2851">
        <v>20</v>
      </c>
      <c r="B2851" t="s">
        <v>0</v>
      </c>
      <c r="C2851">
        <v>3</v>
      </c>
      <c r="D2851">
        <v>38</v>
      </c>
      <c r="E2851" t="s">
        <v>441</v>
      </c>
      <c r="F2851" t="s">
        <v>442</v>
      </c>
      <c r="G2851" t="s">
        <v>443</v>
      </c>
      <c r="H2851" t="s">
        <v>444</v>
      </c>
      <c r="I2851">
        <v>82942972199</v>
      </c>
      <c r="J2851">
        <v>82942989750</v>
      </c>
      <c r="K2851">
        <f t="shared" si="89"/>
        <v>4.8752777777777778</v>
      </c>
      <c r="L2851" t="s">
        <v>5</v>
      </c>
      <c r="M2851">
        <v>3059</v>
      </c>
      <c r="N2851">
        <v>3059</v>
      </c>
      <c r="O2851">
        <v>3059</v>
      </c>
      <c r="P2851">
        <f t="shared" si="90"/>
        <v>0.87462771594650823</v>
      </c>
    </row>
    <row r="2852" spans="1:16">
      <c r="A2852">
        <v>20</v>
      </c>
      <c r="B2852" t="s">
        <v>0</v>
      </c>
      <c r="C2852">
        <v>3</v>
      </c>
      <c r="D2852">
        <v>34</v>
      </c>
      <c r="E2852" t="s">
        <v>273</v>
      </c>
      <c r="F2852" t="s">
        <v>274</v>
      </c>
      <c r="G2852" t="s">
        <v>275</v>
      </c>
      <c r="H2852" t="s">
        <v>276</v>
      </c>
      <c r="I2852">
        <v>82942998667</v>
      </c>
      <c r="J2852">
        <v>82943017721</v>
      </c>
      <c r="K2852">
        <f t="shared" si="89"/>
        <v>5.2927777777777774</v>
      </c>
      <c r="L2852" t="s">
        <v>5</v>
      </c>
      <c r="M2852">
        <v>2155</v>
      </c>
      <c r="N2852">
        <v>2155</v>
      </c>
      <c r="O2852">
        <v>2155</v>
      </c>
      <c r="P2852">
        <f t="shared" si="90"/>
        <v>0.17686133277598773</v>
      </c>
    </row>
    <row r="2853" spans="1:16">
      <c r="A2853">
        <v>20</v>
      </c>
      <c r="B2853" t="s">
        <v>0</v>
      </c>
      <c r="C2853">
        <v>3</v>
      </c>
      <c r="D2853">
        <v>35</v>
      </c>
      <c r="E2853" t="s">
        <v>107</v>
      </c>
      <c r="F2853" t="s">
        <v>108</v>
      </c>
      <c r="G2853" t="s">
        <v>109</v>
      </c>
      <c r="H2853" t="s">
        <v>110</v>
      </c>
      <c r="I2853">
        <v>82942998505</v>
      </c>
      <c r="J2853">
        <v>82943017988</v>
      </c>
      <c r="K2853">
        <f t="shared" si="89"/>
        <v>5.411944444444444</v>
      </c>
      <c r="L2853" t="s">
        <v>5</v>
      </c>
      <c r="M2853">
        <v>4106</v>
      </c>
      <c r="N2853">
        <v>4106</v>
      </c>
      <c r="O2853" t="s">
        <v>529</v>
      </c>
      <c r="P2853">
        <f t="shared" si="90"/>
        <v>1.6827708610566132</v>
      </c>
    </row>
    <row r="2854" spans="1:16">
      <c r="A2854">
        <v>20</v>
      </c>
      <c r="B2854" t="s">
        <v>0</v>
      </c>
      <c r="C2854">
        <v>30</v>
      </c>
      <c r="D2854">
        <v>64</v>
      </c>
      <c r="E2854" t="s">
        <v>475</v>
      </c>
      <c r="F2854" t="s">
        <v>476</v>
      </c>
      <c r="G2854" t="s">
        <v>477</v>
      </c>
      <c r="H2854" t="s">
        <v>478</v>
      </c>
      <c r="I2854">
        <v>82942727205</v>
      </c>
      <c r="J2854">
        <v>82942744782</v>
      </c>
      <c r="K2854">
        <f t="shared" si="89"/>
        <v>4.8824999999999994</v>
      </c>
      <c r="L2854" t="s">
        <v>5</v>
      </c>
      <c r="M2854">
        <v>1866</v>
      </c>
      <c r="N2854">
        <v>1866</v>
      </c>
      <c r="O2854">
        <v>1866</v>
      </c>
      <c r="P2854">
        <f t="shared" si="90"/>
        <v>-4.6207787507508334E-2</v>
      </c>
    </row>
    <row r="2855" spans="1:16">
      <c r="A2855">
        <v>20</v>
      </c>
      <c r="B2855" t="s">
        <v>0</v>
      </c>
      <c r="C2855">
        <v>30</v>
      </c>
      <c r="D2855">
        <v>57</v>
      </c>
      <c r="E2855" t="s">
        <v>317</v>
      </c>
      <c r="F2855" t="s">
        <v>318</v>
      </c>
      <c r="G2855" t="s">
        <v>319</v>
      </c>
      <c r="H2855" t="s">
        <v>320</v>
      </c>
      <c r="I2855">
        <v>82942741138</v>
      </c>
      <c r="J2855">
        <v>82942747718</v>
      </c>
      <c r="K2855">
        <f t="shared" si="89"/>
        <v>1.8277777777777779</v>
      </c>
      <c r="L2855" t="s">
        <v>5</v>
      </c>
      <c r="M2855">
        <v>1570</v>
      </c>
      <c r="N2855">
        <v>1570</v>
      </c>
      <c r="O2855">
        <v>1570</v>
      </c>
      <c r="P2855">
        <f t="shared" si="90"/>
        <v>-0.27467996606776729</v>
      </c>
    </row>
    <row r="2856" spans="1:16">
      <c r="A2856">
        <v>20</v>
      </c>
      <c r="B2856" t="s">
        <v>0</v>
      </c>
      <c r="C2856">
        <v>30</v>
      </c>
      <c r="D2856">
        <v>63</v>
      </c>
      <c r="E2856" t="s">
        <v>137</v>
      </c>
      <c r="F2856" t="s">
        <v>138</v>
      </c>
      <c r="G2856" t="s">
        <v>139</v>
      </c>
      <c r="H2856" t="s">
        <v>140</v>
      </c>
      <c r="I2856">
        <v>82942751108</v>
      </c>
      <c r="J2856">
        <v>82942771930</v>
      </c>
      <c r="K2856">
        <f t="shared" si="89"/>
        <v>5.7838888888888897</v>
      </c>
      <c r="L2856" t="s">
        <v>5</v>
      </c>
      <c r="M2856">
        <v>1282</v>
      </c>
      <c r="N2856">
        <v>1282</v>
      </c>
      <c r="O2856">
        <v>1282</v>
      </c>
      <c r="P2856">
        <f t="shared" si="90"/>
        <v>-0.49697722088315432</v>
      </c>
    </row>
    <row r="2857" spans="1:16">
      <c r="A2857">
        <v>20</v>
      </c>
      <c r="B2857" t="s">
        <v>0</v>
      </c>
      <c r="C2857">
        <v>30</v>
      </c>
      <c r="D2857">
        <v>60</v>
      </c>
      <c r="E2857" t="s">
        <v>343</v>
      </c>
      <c r="F2857" t="s">
        <v>344</v>
      </c>
      <c r="G2857" t="s">
        <v>345</v>
      </c>
      <c r="H2857" t="s">
        <v>346</v>
      </c>
      <c r="I2857">
        <v>82942756292</v>
      </c>
      <c r="J2857">
        <v>82942772463</v>
      </c>
      <c r="K2857">
        <f t="shared" si="89"/>
        <v>4.4919444444444441</v>
      </c>
      <c r="L2857" t="s">
        <v>5</v>
      </c>
      <c r="M2857">
        <v>1386</v>
      </c>
      <c r="N2857">
        <v>1386</v>
      </c>
      <c r="O2857">
        <v>1386</v>
      </c>
      <c r="P2857">
        <f t="shared" si="90"/>
        <v>-0.41670321219982009</v>
      </c>
    </row>
    <row r="2858" spans="1:16">
      <c r="A2858">
        <v>20</v>
      </c>
      <c r="B2858" t="s">
        <v>0</v>
      </c>
      <c r="C2858">
        <v>30</v>
      </c>
      <c r="D2858">
        <v>62</v>
      </c>
      <c r="E2858" t="s">
        <v>208</v>
      </c>
      <c r="F2858" t="s">
        <v>209</v>
      </c>
      <c r="G2858" t="s">
        <v>210</v>
      </c>
      <c r="H2858" t="s">
        <v>211</v>
      </c>
      <c r="I2858">
        <v>82942785679</v>
      </c>
      <c r="J2858">
        <v>82942798560</v>
      </c>
      <c r="K2858">
        <f t="shared" si="89"/>
        <v>3.5780555555555558</v>
      </c>
      <c r="L2858" t="s">
        <v>5</v>
      </c>
      <c r="M2858">
        <v>1195</v>
      </c>
      <c r="N2858">
        <v>1195</v>
      </c>
      <c r="O2858">
        <v>1195</v>
      </c>
      <c r="P2858">
        <f t="shared" si="90"/>
        <v>-0.56412951660863586</v>
      </c>
    </row>
    <row r="2859" spans="1:16">
      <c r="A2859">
        <v>20</v>
      </c>
      <c r="B2859" t="s">
        <v>0</v>
      </c>
      <c r="C2859">
        <v>30</v>
      </c>
      <c r="D2859">
        <v>59</v>
      </c>
      <c r="E2859" t="s">
        <v>114</v>
      </c>
      <c r="F2859" t="s">
        <v>115</v>
      </c>
      <c r="G2859" t="s">
        <v>116</v>
      </c>
      <c r="H2859" t="s">
        <v>117</v>
      </c>
      <c r="I2859">
        <v>82942795076</v>
      </c>
      <c r="J2859">
        <v>82942800798</v>
      </c>
      <c r="K2859">
        <f t="shared" si="89"/>
        <v>1.5894444444444444</v>
      </c>
      <c r="L2859" t="s">
        <v>5</v>
      </c>
      <c r="M2859">
        <v>1242</v>
      </c>
      <c r="N2859">
        <v>1242</v>
      </c>
      <c r="O2859">
        <v>1242</v>
      </c>
      <c r="P2859">
        <f t="shared" si="90"/>
        <v>-0.5278518396075137</v>
      </c>
    </row>
    <row r="2860" spans="1:16">
      <c r="A2860">
        <v>20</v>
      </c>
      <c r="B2860" t="s">
        <v>0</v>
      </c>
      <c r="C2860">
        <v>30</v>
      </c>
      <c r="D2860">
        <v>61</v>
      </c>
      <c r="E2860" t="s">
        <v>503</v>
      </c>
      <c r="F2860" t="s">
        <v>504</v>
      </c>
      <c r="G2860" t="s">
        <v>505</v>
      </c>
      <c r="H2860" t="s">
        <v>506</v>
      </c>
      <c r="I2860">
        <v>82942804758</v>
      </c>
      <c r="J2860">
        <v>82942824024</v>
      </c>
      <c r="K2860">
        <f t="shared" si="89"/>
        <v>5.3516666666666675</v>
      </c>
      <c r="L2860" t="s">
        <v>5</v>
      </c>
      <c r="M2860">
        <v>1330</v>
      </c>
      <c r="N2860">
        <v>1330</v>
      </c>
      <c r="O2860">
        <v>1330</v>
      </c>
      <c r="P2860">
        <f t="shared" si="90"/>
        <v>-0.45992767841392318</v>
      </c>
    </row>
    <row r="2861" spans="1:16">
      <c r="A2861">
        <v>20</v>
      </c>
      <c r="B2861" t="s">
        <v>0</v>
      </c>
      <c r="C2861">
        <v>30</v>
      </c>
      <c r="D2861">
        <v>58</v>
      </c>
      <c r="E2861" t="s">
        <v>68</v>
      </c>
      <c r="F2861" t="s">
        <v>69</v>
      </c>
      <c r="G2861" t="s">
        <v>70</v>
      </c>
      <c r="H2861" t="s">
        <v>71</v>
      </c>
      <c r="I2861">
        <v>82942813020</v>
      </c>
      <c r="J2861">
        <v>82942825026</v>
      </c>
      <c r="K2861">
        <f t="shared" si="89"/>
        <v>3.335</v>
      </c>
      <c r="L2861" t="s">
        <v>5</v>
      </c>
      <c r="M2861">
        <v>1458</v>
      </c>
      <c r="N2861">
        <v>1458</v>
      </c>
      <c r="O2861">
        <v>1458</v>
      </c>
      <c r="P2861">
        <f t="shared" si="90"/>
        <v>-0.36112889849597335</v>
      </c>
    </row>
    <row r="2862" spans="1:16">
      <c r="A2862">
        <v>20</v>
      </c>
      <c r="B2862" t="s">
        <v>0</v>
      </c>
      <c r="C2862">
        <v>30</v>
      </c>
      <c r="D2862">
        <v>63</v>
      </c>
      <c r="E2862" t="s">
        <v>137</v>
      </c>
      <c r="F2862" t="s">
        <v>138</v>
      </c>
      <c r="G2862" t="s">
        <v>139</v>
      </c>
      <c r="H2862" t="s">
        <v>140</v>
      </c>
      <c r="J2862">
        <v>82942943185</v>
      </c>
      <c r="K2862">
        <f t="shared" si="89"/>
        <v>0</v>
      </c>
      <c r="N2862" t="b">
        <v>0</v>
      </c>
      <c r="O2862" t="b">
        <v>0</v>
      </c>
      <c r="P2862">
        <f t="shared" si="90"/>
        <v>-1.4865087509988704</v>
      </c>
    </row>
    <row r="2863" spans="1:16">
      <c r="A2863">
        <v>20</v>
      </c>
      <c r="B2863" t="s">
        <v>0</v>
      </c>
      <c r="C2863">
        <v>30</v>
      </c>
      <c r="D2863">
        <v>59</v>
      </c>
      <c r="E2863" t="s">
        <v>114</v>
      </c>
      <c r="F2863" t="s">
        <v>115</v>
      </c>
      <c r="G2863" t="s">
        <v>116</v>
      </c>
      <c r="H2863" t="s">
        <v>117</v>
      </c>
      <c r="J2863">
        <v>82942946749</v>
      </c>
      <c r="K2863">
        <f t="shared" si="89"/>
        <v>0</v>
      </c>
      <c r="N2863" t="b">
        <v>0</v>
      </c>
      <c r="O2863" t="b">
        <v>0</v>
      </c>
      <c r="P2863">
        <f t="shared" si="90"/>
        <v>-1.4865087509988704</v>
      </c>
    </row>
    <row r="2864" spans="1:16">
      <c r="A2864">
        <v>20</v>
      </c>
      <c r="B2864" t="s">
        <v>0</v>
      </c>
      <c r="C2864">
        <v>30</v>
      </c>
      <c r="D2864">
        <v>63</v>
      </c>
      <c r="E2864" t="s">
        <v>137</v>
      </c>
      <c r="F2864" t="s">
        <v>138</v>
      </c>
      <c r="G2864" t="s">
        <v>139</v>
      </c>
      <c r="H2864" t="s">
        <v>140</v>
      </c>
      <c r="J2864">
        <v>82942963695</v>
      </c>
      <c r="K2864">
        <f t="shared" si="89"/>
        <v>0</v>
      </c>
      <c r="L2864" t="s">
        <v>5</v>
      </c>
      <c r="M2864">
        <v>2164</v>
      </c>
      <c r="N2864">
        <v>2164</v>
      </c>
      <c r="O2864">
        <v>2164</v>
      </c>
      <c r="P2864">
        <f t="shared" si="90"/>
        <v>0.18380812198896856</v>
      </c>
    </row>
    <row r="2865" spans="1:16">
      <c r="A2865">
        <v>20</v>
      </c>
      <c r="B2865" t="s">
        <v>0</v>
      </c>
      <c r="C2865">
        <v>30</v>
      </c>
      <c r="D2865">
        <v>59</v>
      </c>
      <c r="E2865" t="s">
        <v>114</v>
      </c>
      <c r="F2865" t="s">
        <v>115</v>
      </c>
      <c r="G2865" t="s">
        <v>116</v>
      </c>
      <c r="H2865" t="s">
        <v>117</v>
      </c>
      <c r="J2865">
        <v>82942964569</v>
      </c>
      <c r="K2865">
        <f t="shared" si="89"/>
        <v>0</v>
      </c>
      <c r="L2865" t="s">
        <v>5</v>
      </c>
      <c r="M2865">
        <v>1490</v>
      </c>
      <c r="N2865">
        <v>1490</v>
      </c>
      <c r="O2865">
        <v>1490</v>
      </c>
      <c r="P2865">
        <f t="shared" si="90"/>
        <v>-0.33642920351648592</v>
      </c>
    </row>
    <row r="2866" spans="1:16">
      <c r="A2866">
        <v>20</v>
      </c>
      <c r="B2866" t="s">
        <v>0</v>
      </c>
      <c r="C2866">
        <v>30</v>
      </c>
      <c r="D2866">
        <v>61</v>
      </c>
      <c r="E2866" t="s">
        <v>503</v>
      </c>
      <c r="F2866" t="s">
        <v>504</v>
      </c>
      <c r="G2866" t="s">
        <v>505</v>
      </c>
      <c r="H2866" t="s">
        <v>506</v>
      </c>
      <c r="I2866">
        <v>82942975763</v>
      </c>
      <c r="J2866">
        <v>82942991878</v>
      </c>
      <c r="K2866">
        <f t="shared" si="89"/>
        <v>4.4763888888888888</v>
      </c>
      <c r="L2866" t="s">
        <v>5</v>
      </c>
      <c r="M2866">
        <v>4531</v>
      </c>
      <c r="N2866">
        <v>4531</v>
      </c>
      <c r="O2866" t="s">
        <v>529</v>
      </c>
      <c r="P2866">
        <f t="shared" si="90"/>
        <v>2.010813685002931</v>
      </c>
    </row>
    <row r="2867" spans="1:16">
      <c r="A2867">
        <v>20</v>
      </c>
      <c r="B2867" t="s">
        <v>0</v>
      </c>
      <c r="C2867">
        <v>30</v>
      </c>
      <c r="D2867">
        <v>62</v>
      </c>
      <c r="E2867" t="s">
        <v>208</v>
      </c>
      <c r="F2867" t="s">
        <v>209</v>
      </c>
      <c r="G2867" t="s">
        <v>210</v>
      </c>
      <c r="H2867" t="s">
        <v>211</v>
      </c>
      <c r="I2867">
        <v>82942977383</v>
      </c>
      <c r="J2867">
        <v>82942992180</v>
      </c>
      <c r="K2867">
        <f t="shared" si="89"/>
        <v>4.1102777777777781</v>
      </c>
      <c r="L2867" t="s">
        <v>5</v>
      </c>
      <c r="M2867">
        <v>1409</v>
      </c>
      <c r="N2867">
        <v>1409</v>
      </c>
      <c r="O2867">
        <v>1409</v>
      </c>
      <c r="P2867">
        <f t="shared" si="90"/>
        <v>-0.39895030643331353</v>
      </c>
    </row>
    <row r="2868" spans="1:16">
      <c r="A2868">
        <v>20</v>
      </c>
      <c r="B2868" t="s">
        <v>0</v>
      </c>
      <c r="C2868">
        <v>30</v>
      </c>
      <c r="D2868">
        <v>60</v>
      </c>
      <c r="E2868" t="s">
        <v>343</v>
      </c>
      <c r="F2868" t="s">
        <v>344</v>
      </c>
      <c r="G2868" t="s">
        <v>345</v>
      </c>
      <c r="H2868" t="s">
        <v>346</v>
      </c>
      <c r="I2868">
        <v>82943003041</v>
      </c>
      <c r="J2868">
        <v>82943020404</v>
      </c>
      <c r="K2868">
        <f t="shared" si="89"/>
        <v>4.8230555555555554</v>
      </c>
      <c r="L2868" t="s">
        <v>5</v>
      </c>
      <c r="M2868">
        <v>1395</v>
      </c>
      <c r="N2868">
        <v>1395</v>
      </c>
      <c r="O2868">
        <v>1395</v>
      </c>
      <c r="P2868">
        <f t="shared" si="90"/>
        <v>-0.40975642298683929</v>
      </c>
    </row>
    <row r="2869" spans="1:16">
      <c r="A2869">
        <v>20</v>
      </c>
      <c r="B2869" t="s">
        <v>0</v>
      </c>
      <c r="C2869">
        <v>30</v>
      </c>
      <c r="D2869">
        <v>64</v>
      </c>
      <c r="E2869" t="s">
        <v>475</v>
      </c>
      <c r="F2869" t="s">
        <v>476</v>
      </c>
      <c r="G2869" t="s">
        <v>477</v>
      </c>
      <c r="H2869" t="s">
        <v>478</v>
      </c>
      <c r="I2869">
        <v>82943006282</v>
      </c>
      <c r="J2869">
        <v>82943020820</v>
      </c>
      <c r="K2869">
        <f t="shared" si="89"/>
        <v>4.0383333333333331</v>
      </c>
      <c r="L2869" t="s">
        <v>5</v>
      </c>
      <c r="M2869">
        <v>1674</v>
      </c>
      <c r="N2869">
        <v>1674</v>
      </c>
      <c r="O2869">
        <v>1674</v>
      </c>
      <c r="P2869">
        <f t="shared" si="90"/>
        <v>-0.19440595738443306</v>
      </c>
    </row>
    <row r="2870" spans="1:16">
      <c r="A2870">
        <v>21</v>
      </c>
      <c r="B2870" t="s">
        <v>27</v>
      </c>
      <c r="C2870">
        <v>0</v>
      </c>
      <c r="D2870">
        <v>63</v>
      </c>
      <c r="E2870" t="s">
        <v>137</v>
      </c>
      <c r="F2870" t="s">
        <v>138</v>
      </c>
      <c r="G2870" t="s">
        <v>139</v>
      </c>
      <c r="H2870" t="s">
        <v>140</v>
      </c>
      <c r="J2870">
        <v>82942939738</v>
      </c>
      <c r="K2870">
        <f t="shared" si="89"/>
        <v>0</v>
      </c>
      <c r="L2870" t="s">
        <v>11</v>
      </c>
      <c r="M2870">
        <v>1226</v>
      </c>
      <c r="N2870">
        <v>1226</v>
      </c>
      <c r="O2870">
        <v>1226</v>
      </c>
      <c r="P2870">
        <f t="shared" si="90"/>
        <v>-0.53453070889685961</v>
      </c>
    </row>
    <row r="2871" spans="1:16">
      <c r="A2871">
        <v>21</v>
      </c>
      <c r="B2871" t="s">
        <v>27</v>
      </c>
      <c r="C2871">
        <v>0</v>
      </c>
      <c r="D2871">
        <v>61</v>
      </c>
      <c r="E2871" t="s">
        <v>503</v>
      </c>
      <c r="F2871" t="s">
        <v>504</v>
      </c>
      <c r="G2871" t="s">
        <v>505</v>
      </c>
      <c r="H2871" t="s">
        <v>506</v>
      </c>
      <c r="J2871">
        <v>82942940719</v>
      </c>
      <c r="K2871">
        <f t="shared" si="89"/>
        <v>0</v>
      </c>
      <c r="L2871" t="s">
        <v>11</v>
      </c>
      <c r="M2871">
        <v>1073</v>
      </c>
      <c r="N2871">
        <v>1073</v>
      </c>
      <c r="O2871">
        <v>1073</v>
      </c>
      <c r="P2871">
        <f t="shared" si="90"/>
        <v>-0.61044724606884404</v>
      </c>
    </row>
    <row r="2872" spans="1:16">
      <c r="A2872">
        <v>21</v>
      </c>
      <c r="B2872" t="s">
        <v>27</v>
      </c>
      <c r="C2872">
        <v>0</v>
      </c>
      <c r="D2872">
        <v>57</v>
      </c>
      <c r="E2872" t="s">
        <v>317</v>
      </c>
      <c r="F2872" t="s">
        <v>318</v>
      </c>
      <c r="G2872" t="s">
        <v>319</v>
      </c>
      <c r="H2872" t="s">
        <v>320</v>
      </c>
      <c r="J2872">
        <v>82942968954</v>
      </c>
      <c r="K2872">
        <f t="shared" si="89"/>
        <v>0</v>
      </c>
      <c r="L2872" t="s">
        <v>11</v>
      </c>
      <c r="M2872">
        <v>714</v>
      </c>
      <c r="N2872">
        <v>714</v>
      </c>
      <c r="O2872">
        <v>714</v>
      </c>
      <c r="P2872">
        <f t="shared" si="90"/>
        <v>-0.78857820583840244</v>
      </c>
    </row>
    <row r="2873" spans="1:16">
      <c r="A2873">
        <v>21</v>
      </c>
      <c r="B2873" t="s">
        <v>27</v>
      </c>
      <c r="C2873">
        <v>0</v>
      </c>
      <c r="D2873">
        <v>58</v>
      </c>
      <c r="E2873" t="s">
        <v>68</v>
      </c>
      <c r="F2873" t="s">
        <v>69</v>
      </c>
      <c r="G2873" t="s">
        <v>70</v>
      </c>
      <c r="H2873" t="s">
        <v>71</v>
      </c>
      <c r="J2873">
        <v>82942972631</v>
      </c>
      <c r="K2873">
        <f t="shared" si="89"/>
        <v>0</v>
      </c>
      <c r="L2873" t="s">
        <v>11</v>
      </c>
      <c r="M2873">
        <v>819</v>
      </c>
      <c r="N2873">
        <v>819</v>
      </c>
      <c r="O2873">
        <v>819</v>
      </c>
      <c r="P2873">
        <f t="shared" si="90"/>
        <v>-0.73647862150468757</v>
      </c>
    </row>
    <row r="2874" spans="1:16">
      <c r="A2874">
        <v>21</v>
      </c>
      <c r="B2874" t="s">
        <v>27</v>
      </c>
      <c r="C2874">
        <v>0</v>
      </c>
      <c r="D2874">
        <v>59</v>
      </c>
      <c r="E2874" t="s">
        <v>114</v>
      </c>
      <c r="F2874" t="s">
        <v>115</v>
      </c>
      <c r="G2874" t="s">
        <v>116</v>
      </c>
      <c r="H2874" t="s">
        <v>117</v>
      </c>
      <c r="J2874">
        <v>82942996070</v>
      </c>
      <c r="K2874">
        <f t="shared" si="89"/>
        <v>0</v>
      </c>
      <c r="L2874" t="s">
        <v>5</v>
      </c>
      <c r="M2874">
        <v>1042</v>
      </c>
      <c r="N2874">
        <v>1042</v>
      </c>
      <c r="O2874">
        <v>1042</v>
      </c>
      <c r="P2874">
        <f t="shared" si="90"/>
        <v>-0.62582902811022656</v>
      </c>
    </row>
    <row r="2875" spans="1:16">
      <c r="A2875">
        <v>21</v>
      </c>
      <c r="B2875" t="s">
        <v>27</v>
      </c>
      <c r="C2875">
        <v>0</v>
      </c>
      <c r="D2875">
        <v>60</v>
      </c>
      <c r="E2875" t="s">
        <v>343</v>
      </c>
      <c r="F2875" t="s">
        <v>344</v>
      </c>
      <c r="G2875" t="s">
        <v>345</v>
      </c>
      <c r="H2875" t="s">
        <v>346</v>
      </c>
      <c r="J2875">
        <v>82942999688</v>
      </c>
      <c r="K2875">
        <f t="shared" si="89"/>
        <v>0</v>
      </c>
      <c r="L2875" t="s">
        <v>11</v>
      </c>
      <c r="M2875">
        <v>2082</v>
      </c>
      <c r="N2875">
        <v>2082</v>
      </c>
      <c r="O2875">
        <v>2082</v>
      </c>
      <c r="P2875">
        <f t="shared" si="90"/>
        <v>-0.1097950499477176</v>
      </c>
    </row>
    <row r="2876" spans="1:16">
      <c r="A2876">
        <v>21</v>
      </c>
      <c r="B2876" t="s">
        <v>27</v>
      </c>
      <c r="C2876">
        <v>0</v>
      </c>
      <c r="D2876">
        <v>62</v>
      </c>
      <c r="E2876" t="s">
        <v>208</v>
      </c>
      <c r="F2876" t="s">
        <v>209</v>
      </c>
      <c r="G2876" t="s">
        <v>210</v>
      </c>
      <c r="H2876" t="s">
        <v>211</v>
      </c>
      <c r="J2876">
        <v>82943025782</v>
      </c>
      <c r="K2876">
        <f t="shared" si="89"/>
        <v>0</v>
      </c>
      <c r="L2876" t="s">
        <v>11</v>
      </c>
      <c r="M2876">
        <v>1499</v>
      </c>
      <c r="N2876">
        <v>1499</v>
      </c>
      <c r="O2876">
        <v>1499</v>
      </c>
      <c r="P2876">
        <f t="shared" si="90"/>
        <v>-0.39907178962920098</v>
      </c>
    </row>
    <row r="2877" spans="1:16">
      <c r="A2877">
        <v>21</v>
      </c>
      <c r="B2877" t="s">
        <v>27</v>
      </c>
      <c r="C2877">
        <v>0</v>
      </c>
      <c r="D2877">
        <v>64</v>
      </c>
      <c r="E2877" t="s">
        <v>475</v>
      </c>
      <c r="F2877" t="s">
        <v>476</v>
      </c>
      <c r="G2877" t="s">
        <v>477</v>
      </c>
      <c r="H2877" t="s">
        <v>478</v>
      </c>
      <c r="J2877">
        <v>82943026917</v>
      </c>
      <c r="K2877">
        <f t="shared" si="89"/>
        <v>0</v>
      </c>
      <c r="L2877" t="s">
        <v>11</v>
      </c>
      <c r="M2877">
        <v>1066</v>
      </c>
      <c r="N2877">
        <v>1066</v>
      </c>
      <c r="O2877">
        <v>1066</v>
      </c>
      <c r="P2877">
        <f t="shared" si="90"/>
        <v>-0.61392055169109172</v>
      </c>
    </row>
    <row r="2878" spans="1:16">
      <c r="A2878">
        <v>21</v>
      </c>
      <c r="B2878" t="s">
        <v>27</v>
      </c>
      <c r="C2878">
        <v>3</v>
      </c>
      <c r="D2878">
        <v>16</v>
      </c>
      <c r="E2878" t="s">
        <v>266</v>
      </c>
      <c r="F2878" t="s">
        <v>267</v>
      </c>
      <c r="G2878" t="s">
        <v>268</v>
      </c>
      <c r="H2878" t="s">
        <v>269</v>
      </c>
      <c r="I2878">
        <v>82942915874</v>
      </c>
      <c r="J2878">
        <v>82942939430</v>
      </c>
      <c r="K2878">
        <f t="shared" si="89"/>
        <v>6.5433333333333339</v>
      </c>
      <c r="L2878" t="s">
        <v>11</v>
      </c>
      <c r="M2878">
        <v>1098</v>
      </c>
      <c r="N2878">
        <v>1098</v>
      </c>
      <c r="O2878">
        <v>1098</v>
      </c>
      <c r="P2878">
        <f t="shared" si="90"/>
        <v>-0.59804258313224534</v>
      </c>
    </row>
    <row r="2879" spans="1:16">
      <c r="A2879">
        <v>21</v>
      </c>
      <c r="B2879" t="s">
        <v>27</v>
      </c>
      <c r="C2879">
        <v>3</v>
      </c>
      <c r="D2879">
        <v>10</v>
      </c>
      <c r="E2879" t="s">
        <v>145</v>
      </c>
      <c r="F2879" t="s">
        <v>146</v>
      </c>
      <c r="G2879" t="s">
        <v>147</v>
      </c>
      <c r="H2879" t="s">
        <v>148</v>
      </c>
      <c r="I2879">
        <v>82942916360</v>
      </c>
      <c r="J2879">
        <v>82942939648</v>
      </c>
      <c r="K2879">
        <f t="shared" si="89"/>
        <v>6.4688888888888885</v>
      </c>
      <c r="L2879" t="s">
        <v>11</v>
      </c>
      <c r="M2879">
        <v>986</v>
      </c>
      <c r="N2879">
        <v>986</v>
      </c>
      <c r="O2879">
        <v>986</v>
      </c>
      <c r="P2879">
        <f t="shared" si="90"/>
        <v>-0.65361547308820778</v>
      </c>
    </row>
    <row r="2880" spans="1:16">
      <c r="A2880">
        <v>21</v>
      </c>
      <c r="B2880" t="s">
        <v>27</v>
      </c>
      <c r="C2880">
        <v>3</v>
      </c>
      <c r="D2880">
        <v>9</v>
      </c>
      <c r="E2880" t="s">
        <v>182</v>
      </c>
      <c r="F2880" t="s">
        <v>183</v>
      </c>
      <c r="G2880" t="s">
        <v>184</v>
      </c>
      <c r="H2880" t="s">
        <v>185</v>
      </c>
      <c r="I2880">
        <v>82942945870</v>
      </c>
      <c r="J2880">
        <v>82942968291</v>
      </c>
      <c r="K2880">
        <f t="shared" si="89"/>
        <v>6.2280555555555557</v>
      </c>
      <c r="L2880" t="s">
        <v>11</v>
      </c>
      <c r="M2880">
        <v>914</v>
      </c>
      <c r="N2880">
        <v>914</v>
      </c>
      <c r="O2880">
        <v>914</v>
      </c>
      <c r="P2880">
        <f t="shared" si="90"/>
        <v>-0.68934090234561229</v>
      </c>
    </row>
    <row r="2881" spans="1:16">
      <c r="A2881">
        <v>21</v>
      </c>
      <c r="B2881" t="s">
        <v>27</v>
      </c>
      <c r="C2881">
        <v>3</v>
      </c>
      <c r="D2881">
        <v>15</v>
      </c>
      <c r="E2881" t="s">
        <v>87</v>
      </c>
      <c r="F2881" t="s">
        <v>88</v>
      </c>
      <c r="G2881" t="s">
        <v>89</v>
      </c>
      <c r="H2881" t="s">
        <v>90</v>
      </c>
      <c r="I2881">
        <v>82942951540</v>
      </c>
      <c r="J2881">
        <v>82942970330</v>
      </c>
      <c r="K2881">
        <f t="shared" si="89"/>
        <v>5.219444444444445</v>
      </c>
      <c r="L2881" t="s">
        <v>11</v>
      </c>
      <c r="M2881">
        <v>819</v>
      </c>
      <c r="N2881">
        <v>819</v>
      </c>
      <c r="O2881">
        <v>819</v>
      </c>
      <c r="P2881">
        <f t="shared" si="90"/>
        <v>-0.73647862150468757</v>
      </c>
    </row>
    <row r="2882" spans="1:16">
      <c r="A2882">
        <v>21</v>
      </c>
      <c r="B2882" t="s">
        <v>27</v>
      </c>
      <c r="C2882">
        <v>3</v>
      </c>
      <c r="D2882">
        <v>11</v>
      </c>
      <c r="E2882" t="s">
        <v>354</v>
      </c>
      <c r="F2882" t="s">
        <v>355</v>
      </c>
      <c r="G2882" t="s">
        <v>356</v>
      </c>
      <c r="H2882" t="s">
        <v>357</v>
      </c>
      <c r="I2882">
        <v>82942979558</v>
      </c>
      <c r="J2882">
        <v>82942998037</v>
      </c>
      <c r="K2882">
        <f t="shared" si="89"/>
        <v>5.1330555555555559</v>
      </c>
      <c r="L2882" t="s">
        <v>11</v>
      </c>
      <c r="M2882">
        <v>1042</v>
      </c>
      <c r="N2882">
        <v>1042</v>
      </c>
      <c r="O2882">
        <v>1042</v>
      </c>
      <c r="P2882">
        <f t="shared" si="90"/>
        <v>-0.62582902811022656</v>
      </c>
    </row>
    <row r="2883" spans="1:16">
      <c r="A2883">
        <v>21</v>
      </c>
      <c r="B2883" t="s">
        <v>27</v>
      </c>
      <c r="C2883">
        <v>3</v>
      </c>
      <c r="D2883">
        <v>13</v>
      </c>
      <c r="E2883" t="s">
        <v>479</v>
      </c>
      <c r="F2883" t="s">
        <v>480</v>
      </c>
      <c r="G2883" t="s">
        <v>481</v>
      </c>
      <c r="H2883" t="s">
        <v>482</v>
      </c>
      <c r="I2883">
        <v>82942983447</v>
      </c>
      <c r="J2883">
        <v>82942999585</v>
      </c>
      <c r="K2883">
        <f t="shared" ref="K2883:K2946" si="91">IF(ISBLANK(I2883),0,((J2883-I2883)/60)/60)</f>
        <v>4.4827777777777778</v>
      </c>
      <c r="L2883" t="s">
        <v>11</v>
      </c>
      <c r="M2883">
        <v>1210</v>
      </c>
      <c r="N2883">
        <v>1210</v>
      </c>
      <c r="O2883">
        <v>1210</v>
      </c>
      <c r="P2883">
        <f t="shared" ref="P2883:P2946" si="92">IF(ISBLANK(N2883),"",(N2883-VLOOKUP($A2883,$R:$T,2,FALSE))/VLOOKUP($A2883,$R:$T,3,FALSE))</f>
        <v>-0.5424696931762828</v>
      </c>
    </row>
    <row r="2884" spans="1:16">
      <c r="A2884">
        <v>21</v>
      </c>
      <c r="B2884" t="s">
        <v>27</v>
      </c>
      <c r="C2884">
        <v>3</v>
      </c>
      <c r="D2884">
        <v>14</v>
      </c>
      <c r="E2884" t="s">
        <v>83</v>
      </c>
      <c r="F2884" t="s">
        <v>84</v>
      </c>
      <c r="G2884" t="s">
        <v>85</v>
      </c>
      <c r="H2884" t="s">
        <v>86</v>
      </c>
      <c r="I2884">
        <v>82943021281</v>
      </c>
      <c r="J2884">
        <v>82943028517</v>
      </c>
      <c r="K2884">
        <f t="shared" si="91"/>
        <v>2.0099999999999998</v>
      </c>
      <c r="L2884" t="s">
        <v>5</v>
      </c>
      <c r="M2884">
        <v>1138</v>
      </c>
      <c r="N2884">
        <v>1138</v>
      </c>
      <c r="O2884">
        <v>1138</v>
      </c>
      <c r="P2884">
        <f t="shared" si="92"/>
        <v>-0.57819512243368731</v>
      </c>
    </row>
    <row r="2885" spans="1:16">
      <c r="A2885">
        <v>21</v>
      </c>
      <c r="B2885" t="s">
        <v>27</v>
      </c>
      <c r="C2885">
        <v>3</v>
      </c>
      <c r="D2885">
        <v>12</v>
      </c>
      <c r="E2885" t="s">
        <v>458</v>
      </c>
      <c r="F2885" t="s">
        <v>459</v>
      </c>
      <c r="G2885" t="s">
        <v>460</v>
      </c>
      <c r="H2885" t="s">
        <v>461</v>
      </c>
      <c r="I2885">
        <v>82943021443</v>
      </c>
      <c r="J2885">
        <v>82943028615</v>
      </c>
      <c r="K2885">
        <f t="shared" si="91"/>
        <v>1.9922222222222221</v>
      </c>
      <c r="L2885" t="s">
        <v>11</v>
      </c>
      <c r="M2885">
        <v>986</v>
      </c>
      <c r="N2885">
        <v>986</v>
      </c>
      <c r="O2885">
        <v>986</v>
      </c>
      <c r="P2885">
        <f t="shared" si="92"/>
        <v>-0.65361547308820778</v>
      </c>
    </row>
    <row r="2886" spans="1:16">
      <c r="A2886">
        <v>21</v>
      </c>
      <c r="B2886" t="s">
        <v>27</v>
      </c>
      <c r="C2886">
        <v>30</v>
      </c>
      <c r="D2886">
        <v>40</v>
      </c>
      <c r="E2886" t="s">
        <v>193</v>
      </c>
      <c r="F2886" t="s">
        <v>194</v>
      </c>
      <c r="G2886" t="s">
        <v>195</v>
      </c>
      <c r="H2886" t="s">
        <v>196</v>
      </c>
      <c r="I2886">
        <v>82942923650</v>
      </c>
      <c r="J2886">
        <v>82942941495</v>
      </c>
      <c r="K2886">
        <f t="shared" si="91"/>
        <v>4.9569444444444448</v>
      </c>
      <c r="L2886" t="s">
        <v>11</v>
      </c>
      <c r="M2886">
        <v>1060</v>
      </c>
      <c r="N2886">
        <v>1060</v>
      </c>
      <c r="O2886">
        <v>1060</v>
      </c>
      <c r="P2886">
        <f t="shared" si="92"/>
        <v>-0.61689767079587543</v>
      </c>
    </row>
    <row r="2887" spans="1:16">
      <c r="A2887">
        <v>21</v>
      </c>
      <c r="B2887" t="s">
        <v>27</v>
      </c>
      <c r="C2887">
        <v>30</v>
      </c>
      <c r="D2887">
        <v>33</v>
      </c>
      <c r="E2887" t="s">
        <v>7</v>
      </c>
      <c r="F2887" t="s">
        <v>8</v>
      </c>
      <c r="G2887" t="s">
        <v>9</v>
      </c>
      <c r="H2887" t="s">
        <v>10</v>
      </c>
      <c r="I2887">
        <v>82942930293</v>
      </c>
      <c r="J2887">
        <v>82942943704</v>
      </c>
      <c r="K2887">
        <f t="shared" si="91"/>
        <v>3.7252777777777779</v>
      </c>
      <c r="L2887" t="s">
        <v>11</v>
      </c>
      <c r="M2887">
        <v>1771</v>
      </c>
      <c r="N2887">
        <v>1771</v>
      </c>
      <c r="O2887">
        <v>1771</v>
      </c>
      <c r="P2887">
        <f t="shared" si="92"/>
        <v>-0.26410905687900632</v>
      </c>
    </row>
    <row r="2888" spans="1:16">
      <c r="A2888">
        <v>21</v>
      </c>
      <c r="B2888" t="s">
        <v>27</v>
      </c>
      <c r="C2888">
        <v>30</v>
      </c>
      <c r="D2888">
        <v>34</v>
      </c>
      <c r="E2888" t="s">
        <v>273</v>
      </c>
      <c r="F2888" t="s">
        <v>274</v>
      </c>
      <c r="G2888" t="s">
        <v>275</v>
      </c>
      <c r="H2888" t="s">
        <v>276</v>
      </c>
      <c r="I2888">
        <v>82942946032</v>
      </c>
      <c r="J2888">
        <v>82942967684</v>
      </c>
      <c r="K2888">
        <f t="shared" si="91"/>
        <v>6.0144444444444449</v>
      </c>
      <c r="L2888" t="s">
        <v>11</v>
      </c>
      <c r="M2888">
        <v>1661</v>
      </c>
      <c r="N2888">
        <v>1661</v>
      </c>
      <c r="O2888">
        <v>1661</v>
      </c>
      <c r="P2888">
        <f t="shared" si="92"/>
        <v>-0.31868957380004093</v>
      </c>
    </row>
    <row r="2889" spans="1:16">
      <c r="A2889">
        <v>21</v>
      </c>
      <c r="B2889" t="s">
        <v>27</v>
      </c>
      <c r="C2889">
        <v>30</v>
      </c>
      <c r="D2889">
        <v>36</v>
      </c>
      <c r="E2889" t="s">
        <v>133</v>
      </c>
      <c r="F2889" t="s">
        <v>134</v>
      </c>
      <c r="G2889" t="s">
        <v>135</v>
      </c>
      <c r="H2889" t="s">
        <v>136</v>
      </c>
      <c r="I2889">
        <v>82942961909</v>
      </c>
      <c r="J2889">
        <v>82942972041</v>
      </c>
      <c r="K2889">
        <f t="shared" si="91"/>
        <v>2.8144444444444447</v>
      </c>
      <c r="L2889" t="s">
        <v>11</v>
      </c>
      <c r="M2889">
        <v>1178</v>
      </c>
      <c r="N2889">
        <v>1178</v>
      </c>
      <c r="O2889">
        <v>1178</v>
      </c>
      <c r="P2889">
        <f t="shared" si="92"/>
        <v>-0.55834766173512917</v>
      </c>
    </row>
    <row r="2890" spans="1:16">
      <c r="A2890">
        <v>21</v>
      </c>
      <c r="B2890" t="s">
        <v>27</v>
      </c>
      <c r="C2890">
        <v>30</v>
      </c>
      <c r="D2890">
        <v>38</v>
      </c>
      <c r="E2890" t="s">
        <v>441</v>
      </c>
      <c r="F2890" t="s">
        <v>442</v>
      </c>
      <c r="G2890" t="s">
        <v>443</v>
      </c>
      <c r="H2890" t="s">
        <v>444</v>
      </c>
      <c r="I2890">
        <v>82942983771</v>
      </c>
      <c r="J2890">
        <v>82942999217</v>
      </c>
      <c r="K2890">
        <f t="shared" si="91"/>
        <v>4.2905555555555557</v>
      </c>
      <c r="L2890" t="s">
        <v>11</v>
      </c>
      <c r="M2890">
        <v>1851</v>
      </c>
      <c r="N2890">
        <v>1851</v>
      </c>
      <c r="O2890">
        <v>1851</v>
      </c>
      <c r="P2890">
        <f t="shared" si="92"/>
        <v>-0.22441413548189026</v>
      </c>
    </row>
    <row r="2891" spans="1:16">
      <c r="A2891">
        <v>21</v>
      </c>
      <c r="B2891" t="s">
        <v>27</v>
      </c>
      <c r="C2891">
        <v>30</v>
      </c>
      <c r="D2891">
        <v>37</v>
      </c>
      <c r="E2891" t="s">
        <v>299</v>
      </c>
      <c r="F2891" t="s">
        <v>300</v>
      </c>
      <c r="G2891" t="s">
        <v>301</v>
      </c>
      <c r="H2891" t="s">
        <v>302</v>
      </c>
      <c r="I2891">
        <v>82942987011</v>
      </c>
      <c r="J2891">
        <v>82943000105</v>
      </c>
      <c r="K2891">
        <f t="shared" si="91"/>
        <v>3.6372222222222219</v>
      </c>
      <c r="L2891" t="s">
        <v>11</v>
      </c>
      <c r="M2891">
        <v>1643</v>
      </c>
      <c r="N2891">
        <v>1643</v>
      </c>
      <c r="O2891">
        <v>1643</v>
      </c>
      <c r="P2891">
        <f t="shared" si="92"/>
        <v>-0.32762093111439206</v>
      </c>
    </row>
    <row r="2892" spans="1:16">
      <c r="A2892">
        <v>21</v>
      </c>
      <c r="B2892" t="s">
        <v>27</v>
      </c>
      <c r="C2892">
        <v>30</v>
      </c>
      <c r="D2892">
        <v>39</v>
      </c>
      <c r="E2892" t="s">
        <v>430</v>
      </c>
      <c r="F2892" t="s">
        <v>431</v>
      </c>
      <c r="G2892" t="s">
        <v>432</v>
      </c>
      <c r="H2892" t="s">
        <v>433</v>
      </c>
      <c r="I2892">
        <v>82943012695</v>
      </c>
      <c r="J2892">
        <v>82943027085</v>
      </c>
      <c r="K2892">
        <f t="shared" si="91"/>
        <v>3.9972222222222222</v>
      </c>
      <c r="L2892" t="s">
        <v>11</v>
      </c>
      <c r="M2892">
        <v>707</v>
      </c>
      <c r="N2892">
        <v>707</v>
      </c>
      <c r="O2892">
        <v>707</v>
      </c>
      <c r="P2892">
        <f t="shared" si="92"/>
        <v>-0.79205151146065012</v>
      </c>
    </row>
    <row r="2893" spans="1:16">
      <c r="A2893">
        <v>21</v>
      </c>
      <c r="B2893" t="s">
        <v>27</v>
      </c>
      <c r="C2893">
        <v>30</v>
      </c>
      <c r="D2893">
        <v>35</v>
      </c>
      <c r="E2893" t="s">
        <v>107</v>
      </c>
      <c r="F2893" t="s">
        <v>108</v>
      </c>
      <c r="G2893" t="s">
        <v>109</v>
      </c>
      <c r="H2893" t="s">
        <v>110</v>
      </c>
      <c r="I2893">
        <v>82943019337</v>
      </c>
      <c r="J2893">
        <v>82943027782</v>
      </c>
      <c r="K2893">
        <f t="shared" si="91"/>
        <v>2.3458333333333332</v>
      </c>
      <c r="L2893" t="s">
        <v>11</v>
      </c>
      <c r="M2893">
        <v>2082</v>
      </c>
      <c r="N2893">
        <v>2082</v>
      </c>
      <c r="O2893">
        <v>2082</v>
      </c>
      <c r="P2893">
        <f t="shared" si="92"/>
        <v>-0.1097950499477176</v>
      </c>
    </row>
    <row r="2894" spans="1:16">
      <c r="A2894">
        <v>21</v>
      </c>
      <c r="B2894" t="s">
        <v>12</v>
      </c>
      <c r="C2894">
        <v>0</v>
      </c>
      <c r="E2894" t="s">
        <v>270</v>
      </c>
      <c r="F2894" t="s">
        <v>271</v>
      </c>
      <c r="H2894" t="s">
        <v>272</v>
      </c>
      <c r="J2894">
        <v>82942938987</v>
      </c>
      <c r="K2894">
        <f t="shared" si="91"/>
        <v>0</v>
      </c>
      <c r="L2894" t="s">
        <v>11</v>
      </c>
      <c r="M2894">
        <v>1108</v>
      </c>
      <c r="N2894">
        <v>1108</v>
      </c>
      <c r="O2894">
        <v>1108</v>
      </c>
      <c r="P2894">
        <f t="shared" si="92"/>
        <v>-0.59308071795760575</v>
      </c>
    </row>
    <row r="2895" spans="1:16">
      <c r="A2895">
        <v>21</v>
      </c>
      <c r="B2895" t="s">
        <v>12</v>
      </c>
      <c r="C2895">
        <v>0</v>
      </c>
      <c r="E2895" t="s">
        <v>130</v>
      </c>
      <c r="F2895" t="s">
        <v>131</v>
      </c>
      <c r="H2895" t="s">
        <v>132</v>
      </c>
      <c r="J2895">
        <v>82942939841</v>
      </c>
      <c r="K2895">
        <f t="shared" si="91"/>
        <v>0</v>
      </c>
      <c r="L2895" t="s">
        <v>11</v>
      </c>
      <c r="M2895">
        <v>1010</v>
      </c>
      <c r="N2895">
        <v>1010</v>
      </c>
      <c r="O2895">
        <v>1010</v>
      </c>
      <c r="P2895">
        <f t="shared" si="92"/>
        <v>-0.64170699666907294</v>
      </c>
    </row>
    <row r="2896" spans="1:16">
      <c r="A2896">
        <v>21</v>
      </c>
      <c r="B2896" t="s">
        <v>12</v>
      </c>
      <c r="C2896">
        <v>0</v>
      </c>
      <c r="E2896" t="s">
        <v>236</v>
      </c>
      <c r="F2896" t="s">
        <v>237</v>
      </c>
      <c r="H2896" t="s">
        <v>238</v>
      </c>
      <c r="J2896">
        <v>82942941588</v>
      </c>
      <c r="K2896">
        <f t="shared" si="91"/>
        <v>0</v>
      </c>
      <c r="L2896" t="s">
        <v>11</v>
      </c>
      <c r="M2896">
        <v>1481</v>
      </c>
      <c r="N2896">
        <v>1481</v>
      </c>
      <c r="O2896">
        <v>1481</v>
      </c>
      <c r="P2896">
        <f t="shared" si="92"/>
        <v>-0.40800314694355211</v>
      </c>
    </row>
    <row r="2897" spans="1:16">
      <c r="A2897">
        <v>21</v>
      </c>
      <c r="B2897" t="s">
        <v>12</v>
      </c>
      <c r="C2897">
        <v>0</v>
      </c>
      <c r="E2897" t="s">
        <v>62</v>
      </c>
      <c r="F2897" t="s">
        <v>63</v>
      </c>
      <c r="H2897" t="s">
        <v>64</v>
      </c>
      <c r="J2897">
        <v>82942968162</v>
      </c>
      <c r="K2897">
        <f t="shared" si="91"/>
        <v>0</v>
      </c>
      <c r="L2897" t="s">
        <v>11</v>
      </c>
      <c r="M2897">
        <v>1641</v>
      </c>
      <c r="N2897">
        <v>1641</v>
      </c>
      <c r="O2897">
        <v>1641</v>
      </c>
      <c r="P2897">
        <f t="shared" si="92"/>
        <v>-0.32861330414931994</v>
      </c>
    </row>
    <row r="2898" spans="1:16">
      <c r="A2898">
        <v>21</v>
      </c>
      <c r="B2898" t="s">
        <v>12</v>
      </c>
      <c r="C2898">
        <v>0</v>
      </c>
      <c r="E2898" t="s">
        <v>111</v>
      </c>
      <c r="F2898" t="s">
        <v>112</v>
      </c>
      <c r="H2898" t="s">
        <v>113</v>
      </c>
      <c r="J2898">
        <v>82942969532</v>
      </c>
      <c r="K2898">
        <f t="shared" si="91"/>
        <v>0</v>
      </c>
      <c r="L2898" t="s">
        <v>11</v>
      </c>
      <c r="M2898">
        <v>1074</v>
      </c>
      <c r="N2898">
        <v>1074</v>
      </c>
      <c r="O2898">
        <v>1074</v>
      </c>
      <c r="P2898">
        <f t="shared" si="92"/>
        <v>-0.60995105955138007</v>
      </c>
    </row>
    <row r="2899" spans="1:16">
      <c r="A2899">
        <v>21</v>
      </c>
      <c r="B2899" t="s">
        <v>12</v>
      </c>
      <c r="C2899">
        <v>0</v>
      </c>
      <c r="E2899" t="s">
        <v>243</v>
      </c>
      <c r="F2899" t="s">
        <v>244</v>
      </c>
      <c r="H2899" t="s">
        <v>245</v>
      </c>
      <c r="J2899">
        <v>82942972539</v>
      </c>
      <c r="K2899">
        <f t="shared" si="91"/>
        <v>0</v>
      </c>
      <c r="L2899" t="s">
        <v>11</v>
      </c>
      <c r="M2899">
        <v>1035</v>
      </c>
      <c r="N2899">
        <v>1035</v>
      </c>
      <c r="O2899">
        <v>1035</v>
      </c>
      <c r="P2899">
        <f t="shared" si="92"/>
        <v>-0.62930233373247424</v>
      </c>
    </row>
    <row r="2900" spans="1:16">
      <c r="A2900">
        <v>21</v>
      </c>
      <c r="B2900" t="s">
        <v>12</v>
      </c>
      <c r="C2900">
        <v>0</v>
      </c>
      <c r="E2900" t="s">
        <v>290</v>
      </c>
      <c r="F2900" t="s">
        <v>291</v>
      </c>
      <c r="H2900" t="s">
        <v>292</v>
      </c>
      <c r="J2900">
        <v>82942998854</v>
      </c>
      <c r="K2900">
        <f t="shared" si="91"/>
        <v>0</v>
      </c>
      <c r="L2900" t="s">
        <v>11</v>
      </c>
      <c r="M2900">
        <v>836</v>
      </c>
      <c r="N2900">
        <v>836</v>
      </c>
      <c r="O2900">
        <v>836</v>
      </c>
      <c r="P2900">
        <f t="shared" si="92"/>
        <v>-0.72804345070780041</v>
      </c>
    </row>
    <row r="2901" spans="1:16">
      <c r="A2901">
        <v>21</v>
      </c>
      <c r="B2901" t="s">
        <v>12</v>
      </c>
      <c r="C2901">
        <v>0</v>
      </c>
      <c r="E2901" t="s">
        <v>367</v>
      </c>
      <c r="F2901" t="s">
        <v>368</v>
      </c>
      <c r="H2901" t="s">
        <v>369</v>
      </c>
      <c r="J2901">
        <v>82943000314</v>
      </c>
      <c r="K2901">
        <f t="shared" si="91"/>
        <v>0</v>
      </c>
      <c r="L2901" t="s">
        <v>11</v>
      </c>
      <c r="M2901">
        <v>1257</v>
      </c>
      <c r="N2901">
        <v>1257</v>
      </c>
      <c r="O2901">
        <v>1257</v>
      </c>
      <c r="P2901">
        <f t="shared" si="92"/>
        <v>-0.51914892685547709</v>
      </c>
    </row>
    <row r="2902" spans="1:16">
      <c r="A2902">
        <v>21</v>
      </c>
      <c r="B2902" t="s">
        <v>12</v>
      </c>
      <c r="C2902">
        <v>0</v>
      </c>
      <c r="E2902" t="s">
        <v>310</v>
      </c>
      <c r="F2902" t="s">
        <v>311</v>
      </c>
      <c r="H2902" t="s">
        <v>312</v>
      </c>
      <c r="J2902">
        <v>82943000420</v>
      </c>
      <c r="K2902">
        <f t="shared" si="91"/>
        <v>0</v>
      </c>
      <c r="L2902" t="s">
        <v>11</v>
      </c>
      <c r="M2902">
        <v>866</v>
      </c>
      <c r="N2902">
        <v>866</v>
      </c>
      <c r="O2902">
        <v>866</v>
      </c>
      <c r="P2902">
        <f t="shared" si="92"/>
        <v>-0.71315785518388186</v>
      </c>
    </row>
    <row r="2903" spans="1:16">
      <c r="A2903">
        <v>21</v>
      </c>
      <c r="B2903" t="s">
        <v>12</v>
      </c>
      <c r="C2903">
        <v>0</v>
      </c>
      <c r="E2903" t="s">
        <v>95</v>
      </c>
      <c r="F2903" t="s">
        <v>96</v>
      </c>
      <c r="H2903" t="s">
        <v>97</v>
      </c>
      <c r="J2903">
        <v>82943026842</v>
      </c>
      <c r="K2903">
        <f t="shared" si="91"/>
        <v>0</v>
      </c>
      <c r="L2903" t="s">
        <v>11</v>
      </c>
      <c r="M2903">
        <v>746</v>
      </c>
      <c r="N2903">
        <v>746</v>
      </c>
      <c r="O2903">
        <v>746</v>
      </c>
      <c r="P2903">
        <f t="shared" si="92"/>
        <v>-0.77270023727955606</v>
      </c>
    </row>
    <row r="2904" spans="1:16">
      <c r="A2904">
        <v>21</v>
      </c>
      <c r="B2904" t="s">
        <v>12</v>
      </c>
      <c r="C2904">
        <v>0</v>
      </c>
      <c r="E2904" t="s">
        <v>72</v>
      </c>
      <c r="F2904" t="s">
        <v>73</v>
      </c>
      <c r="H2904" t="s">
        <v>74</v>
      </c>
      <c r="J2904">
        <v>82943027937</v>
      </c>
      <c r="K2904">
        <f t="shared" si="91"/>
        <v>0</v>
      </c>
      <c r="L2904" t="s">
        <v>11</v>
      </c>
      <c r="M2904">
        <v>905</v>
      </c>
      <c r="N2904">
        <v>905</v>
      </c>
      <c r="O2904">
        <v>905</v>
      </c>
      <c r="P2904">
        <f t="shared" si="92"/>
        <v>-0.6938065810027878</v>
      </c>
    </row>
    <row r="2905" spans="1:16">
      <c r="A2905">
        <v>21</v>
      </c>
      <c r="B2905" t="s">
        <v>12</v>
      </c>
      <c r="C2905">
        <v>0</v>
      </c>
      <c r="E2905" t="s">
        <v>462</v>
      </c>
      <c r="F2905" t="s">
        <v>463</v>
      </c>
      <c r="H2905" t="s">
        <v>464</v>
      </c>
      <c r="J2905">
        <v>82943028350</v>
      </c>
      <c r="K2905">
        <f t="shared" si="91"/>
        <v>0</v>
      </c>
      <c r="L2905" t="s">
        <v>11</v>
      </c>
      <c r="M2905">
        <v>787</v>
      </c>
      <c r="N2905">
        <v>787</v>
      </c>
      <c r="O2905">
        <v>787</v>
      </c>
      <c r="P2905">
        <f t="shared" si="92"/>
        <v>-0.75235659006353406</v>
      </c>
    </row>
    <row r="2906" spans="1:16">
      <c r="A2906">
        <v>21</v>
      </c>
      <c r="B2906" t="s">
        <v>12</v>
      </c>
      <c r="C2906">
        <v>3</v>
      </c>
      <c r="E2906" t="s">
        <v>179</v>
      </c>
      <c r="F2906" t="s">
        <v>180</v>
      </c>
      <c r="H2906" t="s">
        <v>181</v>
      </c>
      <c r="I2906">
        <v>82942916522</v>
      </c>
      <c r="J2906">
        <v>82942940194</v>
      </c>
      <c r="K2906">
        <f t="shared" si="91"/>
        <v>6.5755555555555558</v>
      </c>
      <c r="L2906" t="s">
        <v>11</v>
      </c>
      <c r="M2906">
        <v>707</v>
      </c>
      <c r="N2906">
        <v>707</v>
      </c>
      <c r="O2906">
        <v>707</v>
      </c>
      <c r="P2906">
        <f t="shared" si="92"/>
        <v>-0.79205151146065012</v>
      </c>
    </row>
    <row r="2907" spans="1:16">
      <c r="A2907">
        <v>21</v>
      </c>
      <c r="B2907" t="s">
        <v>12</v>
      </c>
      <c r="C2907">
        <v>3</v>
      </c>
      <c r="E2907" t="s">
        <v>408</v>
      </c>
      <c r="F2907" t="s">
        <v>409</v>
      </c>
      <c r="H2907" t="s">
        <v>410</v>
      </c>
      <c r="I2907">
        <v>82942935153</v>
      </c>
      <c r="J2907">
        <v>82942943840</v>
      </c>
      <c r="K2907">
        <f t="shared" si="91"/>
        <v>2.4130555555555557</v>
      </c>
      <c r="L2907" t="s">
        <v>11</v>
      </c>
      <c r="M2907">
        <v>2115</v>
      </c>
      <c r="N2907">
        <v>2115</v>
      </c>
      <c r="O2907">
        <v>2115</v>
      </c>
      <c r="P2907">
        <f t="shared" si="92"/>
        <v>-9.3420894871407228E-2</v>
      </c>
    </row>
    <row r="2908" spans="1:16">
      <c r="A2908">
        <v>21</v>
      </c>
      <c r="B2908" t="s">
        <v>12</v>
      </c>
      <c r="C2908">
        <v>3</v>
      </c>
      <c r="E2908" t="s">
        <v>41</v>
      </c>
      <c r="F2908" t="s">
        <v>42</v>
      </c>
      <c r="H2908" t="s">
        <v>43</v>
      </c>
      <c r="I2908">
        <v>82942936935</v>
      </c>
      <c r="J2908">
        <v>82942945286</v>
      </c>
      <c r="K2908">
        <f t="shared" si="91"/>
        <v>2.3197222222222225</v>
      </c>
      <c r="L2908" t="s">
        <v>11</v>
      </c>
      <c r="M2908">
        <v>1683</v>
      </c>
      <c r="N2908">
        <v>1683</v>
      </c>
      <c r="O2908">
        <v>1683</v>
      </c>
      <c r="P2908">
        <f t="shared" si="92"/>
        <v>-0.30777347041583403</v>
      </c>
    </row>
    <row r="2909" spans="1:16">
      <c r="A2909">
        <v>21</v>
      </c>
      <c r="B2909" t="s">
        <v>12</v>
      </c>
      <c r="C2909">
        <v>3</v>
      </c>
      <c r="E2909" t="s">
        <v>98</v>
      </c>
      <c r="F2909" t="s">
        <v>99</v>
      </c>
      <c r="H2909" t="s">
        <v>100</v>
      </c>
      <c r="I2909">
        <v>82942947976</v>
      </c>
      <c r="J2909">
        <v>82942969027</v>
      </c>
      <c r="K2909">
        <f t="shared" si="91"/>
        <v>5.8475000000000001</v>
      </c>
      <c r="L2909" t="s">
        <v>11</v>
      </c>
      <c r="M2909">
        <v>730</v>
      </c>
      <c r="N2909">
        <v>730</v>
      </c>
      <c r="O2909">
        <v>730</v>
      </c>
      <c r="P2909">
        <f t="shared" si="92"/>
        <v>-0.78063922155897925</v>
      </c>
    </row>
    <row r="2910" spans="1:16">
      <c r="A2910">
        <v>21</v>
      </c>
      <c r="B2910" t="s">
        <v>12</v>
      </c>
      <c r="C2910">
        <v>3</v>
      </c>
      <c r="E2910" t="s">
        <v>438</v>
      </c>
      <c r="F2910" t="s">
        <v>439</v>
      </c>
      <c r="H2910" t="s">
        <v>440</v>
      </c>
      <c r="I2910">
        <v>82942960127</v>
      </c>
      <c r="J2910">
        <v>82942972418</v>
      </c>
      <c r="K2910">
        <f t="shared" si="91"/>
        <v>3.4141666666666666</v>
      </c>
      <c r="L2910" t="s">
        <v>11</v>
      </c>
      <c r="M2910">
        <v>1514</v>
      </c>
      <c r="N2910">
        <v>1514</v>
      </c>
      <c r="O2910">
        <v>1514</v>
      </c>
      <c r="P2910">
        <f t="shared" si="92"/>
        <v>-0.3916289918672417</v>
      </c>
    </row>
    <row r="2911" spans="1:16">
      <c r="A2911">
        <v>21</v>
      </c>
      <c r="B2911" t="s">
        <v>12</v>
      </c>
      <c r="C2911">
        <v>3</v>
      </c>
      <c r="E2911" t="s">
        <v>13</v>
      </c>
      <c r="F2911" t="s">
        <v>14</v>
      </c>
      <c r="H2911" t="s">
        <v>15</v>
      </c>
      <c r="I2911">
        <v>82942963691</v>
      </c>
      <c r="J2911">
        <v>82942973428</v>
      </c>
      <c r="K2911">
        <f t="shared" si="91"/>
        <v>2.7047222222222222</v>
      </c>
      <c r="L2911" t="s">
        <v>11</v>
      </c>
      <c r="M2911">
        <v>746</v>
      </c>
      <c r="N2911">
        <v>746</v>
      </c>
      <c r="O2911">
        <v>746</v>
      </c>
      <c r="P2911">
        <f t="shared" si="92"/>
        <v>-0.77270023727955606</v>
      </c>
    </row>
    <row r="2912" spans="1:16">
      <c r="A2912">
        <v>21</v>
      </c>
      <c r="B2912" t="s">
        <v>12</v>
      </c>
      <c r="C2912">
        <v>3</v>
      </c>
      <c r="E2912" t="s">
        <v>280</v>
      </c>
      <c r="F2912" t="s">
        <v>281</v>
      </c>
      <c r="H2912" t="s">
        <v>282</v>
      </c>
      <c r="I2912">
        <v>82942980044</v>
      </c>
      <c r="J2912">
        <v>82942998771</v>
      </c>
      <c r="K2912">
        <f t="shared" si="91"/>
        <v>5.2019444444444449</v>
      </c>
      <c r="L2912" t="s">
        <v>11</v>
      </c>
      <c r="M2912">
        <v>875</v>
      </c>
      <c r="N2912">
        <v>875</v>
      </c>
      <c r="O2912">
        <v>875</v>
      </c>
      <c r="P2912">
        <f t="shared" si="92"/>
        <v>-0.70869217652670635</v>
      </c>
    </row>
    <row r="2913" spans="1:16">
      <c r="A2913">
        <v>21</v>
      </c>
      <c r="B2913" t="s">
        <v>12</v>
      </c>
      <c r="C2913">
        <v>3</v>
      </c>
      <c r="E2913" t="s">
        <v>186</v>
      </c>
      <c r="F2913" t="s">
        <v>187</v>
      </c>
      <c r="H2913" t="s">
        <v>188</v>
      </c>
      <c r="I2913">
        <v>82942979882</v>
      </c>
      <c r="J2913">
        <v>82942998934</v>
      </c>
      <c r="K2913">
        <f t="shared" si="91"/>
        <v>5.2922222222222226</v>
      </c>
      <c r="L2913" t="s">
        <v>11</v>
      </c>
      <c r="M2913">
        <v>740</v>
      </c>
      <c r="N2913">
        <v>740</v>
      </c>
      <c r="O2913">
        <v>740</v>
      </c>
      <c r="P2913">
        <f t="shared" si="92"/>
        <v>-0.77567735638433977</v>
      </c>
    </row>
    <row r="2914" spans="1:16">
      <c r="A2914">
        <v>21</v>
      </c>
      <c r="B2914" t="s">
        <v>12</v>
      </c>
      <c r="C2914">
        <v>3</v>
      </c>
      <c r="E2914" t="s">
        <v>32</v>
      </c>
      <c r="F2914" t="s">
        <v>33</v>
      </c>
      <c r="H2914" t="s">
        <v>34</v>
      </c>
      <c r="I2914">
        <v>82942990251</v>
      </c>
      <c r="J2914">
        <v>82943000628</v>
      </c>
      <c r="K2914">
        <f t="shared" si="91"/>
        <v>2.8824999999999998</v>
      </c>
      <c r="L2914" t="s">
        <v>11</v>
      </c>
      <c r="M2914">
        <v>826</v>
      </c>
      <c r="N2914">
        <v>826</v>
      </c>
      <c r="O2914">
        <v>826</v>
      </c>
      <c r="P2914">
        <f t="shared" si="92"/>
        <v>-0.73300531588244</v>
      </c>
    </row>
    <row r="2915" spans="1:16">
      <c r="A2915">
        <v>21</v>
      </c>
      <c r="B2915" t="s">
        <v>12</v>
      </c>
      <c r="C2915">
        <v>3</v>
      </c>
      <c r="E2915" t="s">
        <v>358</v>
      </c>
      <c r="F2915" t="s">
        <v>359</v>
      </c>
      <c r="H2915" t="s">
        <v>360</v>
      </c>
      <c r="I2915">
        <v>82943007186</v>
      </c>
      <c r="J2915">
        <v>82943024627</v>
      </c>
      <c r="K2915">
        <f t="shared" si="91"/>
        <v>4.8447222222222219</v>
      </c>
      <c r="L2915" t="s">
        <v>11</v>
      </c>
      <c r="M2915">
        <v>2649</v>
      </c>
      <c r="N2915">
        <v>2649</v>
      </c>
      <c r="O2915">
        <v>2649</v>
      </c>
      <c r="P2915">
        <f t="shared" si="92"/>
        <v>0.17154270545434255</v>
      </c>
    </row>
    <row r="2916" spans="1:16">
      <c r="A2916">
        <v>21</v>
      </c>
      <c r="B2916" t="s">
        <v>12</v>
      </c>
      <c r="C2916">
        <v>3</v>
      </c>
      <c r="E2916" t="s">
        <v>48</v>
      </c>
      <c r="F2916" t="s">
        <v>49</v>
      </c>
      <c r="H2916" t="s">
        <v>50</v>
      </c>
      <c r="I2916">
        <v>82943010751</v>
      </c>
      <c r="J2916">
        <v>82943026020</v>
      </c>
      <c r="K2916">
        <f t="shared" si="91"/>
        <v>4.2413888888888884</v>
      </c>
      <c r="L2916" t="s">
        <v>11</v>
      </c>
      <c r="M2916">
        <v>1155</v>
      </c>
      <c r="N2916">
        <v>1155</v>
      </c>
      <c r="O2916">
        <v>1155</v>
      </c>
      <c r="P2916">
        <f t="shared" si="92"/>
        <v>-0.56975995163680004</v>
      </c>
    </row>
    <row r="2917" spans="1:16">
      <c r="A2917">
        <v>21</v>
      </c>
      <c r="B2917" t="s">
        <v>12</v>
      </c>
      <c r="C2917">
        <v>3</v>
      </c>
      <c r="E2917" t="s">
        <v>392</v>
      </c>
      <c r="F2917" t="s">
        <v>393</v>
      </c>
      <c r="H2917" t="s">
        <v>394</v>
      </c>
      <c r="I2917">
        <v>82943014315</v>
      </c>
      <c r="J2917">
        <v>82943027157</v>
      </c>
      <c r="K2917">
        <f t="shared" si="91"/>
        <v>3.5672222222222221</v>
      </c>
      <c r="L2917" t="s">
        <v>11</v>
      </c>
      <c r="M2917">
        <v>859</v>
      </c>
      <c r="N2917">
        <v>859</v>
      </c>
      <c r="O2917">
        <v>859</v>
      </c>
      <c r="P2917">
        <f t="shared" si="92"/>
        <v>-0.71663116080612954</v>
      </c>
    </row>
    <row r="2918" spans="1:16">
      <c r="A2918">
        <v>21</v>
      </c>
      <c r="B2918" t="s">
        <v>12</v>
      </c>
      <c r="C2918">
        <v>30</v>
      </c>
      <c r="E2918" t="s">
        <v>104</v>
      </c>
      <c r="F2918" t="s">
        <v>105</v>
      </c>
      <c r="H2918" t="s">
        <v>106</v>
      </c>
      <c r="I2918">
        <v>82942925433</v>
      </c>
      <c r="J2918">
        <v>82942942623</v>
      </c>
      <c r="K2918">
        <f t="shared" si="91"/>
        <v>4.7750000000000004</v>
      </c>
      <c r="L2918" t="s">
        <v>11</v>
      </c>
      <c r="M2918">
        <v>834</v>
      </c>
      <c r="N2918">
        <v>834</v>
      </c>
      <c r="O2918">
        <v>834</v>
      </c>
      <c r="P2918">
        <f t="shared" si="92"/>
        <v>-0.72903582374272835</v>
      </c>
    </row>
    <row r="2919" spans="1:16">
      <c r="A2919">
        <v>21</v>
      </c>
      <c r="B2919" t="s">
        <v>12</v>
      </c>
      <c r="C2919">
        <v>30</v>
      </c>
      <c r="E2919" t="s">
        <v>293</v>
      </c>
      <c r="F2919" t="s">
        <v>294</v>
      </c>
      <c r="H2919" t="s">
        <v>295</v>
      </c>
      <c r="I2919">
        <v>82942927053</v>
      </c>
      <c r="J2919">
        <v>82942943610</v>
      </c>
      <c r="K2919">
        <f t="shared" si="91"/>
        <v>4.5991666666666662</v>
      </c>
      <c r="L2919" t="s">
        <v>11</v>
      </c>
      <c r="M2919">
        <v>1066</v>
      </c>
      <c r="N2919">
        <v>1066</v>
      </c>
      <c r="O2919">
        <v>1066</v>
      </c>
      <c r="P2919">
        <f t="shared" si="92"/>
        <v>-0.61392055169109172</v>
      </c>
    </row>
    <row r="2920" spans="1:16">
      <c r="A2920">
        <v>21</v>
      </c>
      <c r="B2920" t="s">
        <v>12</v>
      </c>
      <c r="C2920">
        <v>30</v>
      </c>
      <c r="E2920" t="s">
        <v>277</v>
      </c>
      <c r="F2920" t="s">
        <v>278</v>
      </c>
      <c r="H2920" t="s">
        <v>279</v>
      </c>
      <c r="I2920">
        <v>82942935315</v>
      </c>
      <c r="J2920">
        <v>82942943997</v>
      </c>
      <c r="K2920">
        <f t="shared" si="91"/>
        <v>2.4116666666666666</v>
      </c>
      <c r="L2920" t="s">
        <v>11</v>
      </c>
      <c r="M2920">
        <v>1739</v>
      </c>
      <c r="N2920">
        <v>1739</v>
      </c>
      <c r="O2920">
        <v>1739</v>
      </c>
      <c r="P2920">
        <f t="shared" si="92"/>
        <v>-0.27998702543785275</v>
      </c>
    </row>
    <row r="2921" spans="1:16">
      <c r="A2921">
        <v>21</v>
      </c>
      <c r="B2921" t="s">
        <v>12</v>
      </c>
      <c r="C2921">
        <v>30</v>
      </c>
      <c r="E2921" t="s">
        <v>222</v>
      </c>
      <c r="F2921" t="s">
        <v>223</v>
      </c>
      <c r="H2921" t="s">
        <v>224</v>
      </c>
      <c r="I2921">
        <v>82942949920</v>
      </c>
      <c r="J2921">
        <v>82942969450</v>
      </c>
      <c r="K2921">
        <f t="shared" si="91"/>
        <v>5.4249999999999998</v>
      </c>
      <c r="L2921" t="s">
        <v>11</v>
      </c>
      <c r="M2921">
        <v>873</v>
      </c>
      <c r="N2921">
        <v>873</v>
      </c>
      <c r="O2921">
        <v>873</v>
      </c>
      <c r="P2921">
        <f t="shared" si="92"/>
        <v>-0.70968454956163429</v>
      </c>
    </row>
    <row r="2922" spans="1:16">
      <c r="A2922">
        <v>21</v>
      </c>
      <c r="B2922" t="s">
        <v>12</v>
      </c>
      <c r="C2922">
        <v>30</v>
      </c>
      <c r="E2922" t="s">
        <v>162</v>
      </c>
      <c r="F2922" t="s">
        <v>163</v>
      </c>
      <c r="H2922" t="s">
        <v>164</v>
      </c>
      <c r="I2922">
        <v>82942951702</v>
      </c>
      <c r="J2922">
        <v>82942970109</v>
      </c>
      <c r="K2922">
        <f t="shared" si="91"/>
        <v>5.1130555555555564</v>
      </c>
      <c r="L2922" t="s">
        <v>11</v>
      </c>
      <c r="M2922">
        <v>754</v>
      </c>
      <c r="N2922">
        <v>754</v>
      </c>
      <c r="O2922">
        <v>754</v>
      </c>
      <c r="P2922">
        <f t="shared" si="92"/>
        <v>-0.76873074513984441</v>
      </c>
    </row>
    <row r="2923" spans="1:16">
      <c r="A2923">
        <v>21</v>
      </c>
      <c r="B2923" t="s">
        <v>12</v>
      </c>
      <c r="C2923">
        <v>30</v>
      </c>
      <c r="E2923" t="s">
        <v>455</v>
      </c>
      <c r="F2923" t="s">
        <v>456</v>
      </c>
      <c r="H2923" t="s">
        <v>457</v>
      </c>
      <c r="I2923">
        <v>82942963853</v>
      </c>
      <c r="J2923">
        <v>82942973503</v>
      </c>
      <c r="K2923">
        <f t="shared" si="91"/>
        <v>2.6805555555555558</v>
      </c>
      <c r="L2923" t="s">
        <v>11</v>
      </c>
      <c r="M2923">
        <v>865</v>
      </c>
      <c r="N2923">
        <v>865</v>
      </c>
      <c r="O2923">
        <v>865</v>
      </c>
      <c r="P2923">
        <f t="shared" si="92"/>
        <v>-0.71365404170134583</v>
      </c>
    </row>
    <row r="2924" spans="1:16">
      <c r="A2924">
        <v>21</v>
      </c>
      <c r="B2924" t="s">
        <v>12</v>
      </c>
      <c r="C2924">
        <v>30</v>
      </c>
      <c r="E2924" t="s">
        <v>395</v>
      </c>
      <c r="F2924" t="s">
        <v>396</v>
      </c>
      <c r="H2924" t="s">
        <v>397</v>
      </c>
      <c r="I2924">
        <v>82942980206</v>
      </c>
      <c r="J2924">
        <v>82942999008</v>
      </c>
      <c r="K2924">
        <f t="shared" si="91"/>
        <v>5.222777777777778</v>
      </c>
      <c r="L2924" t="s">
        <v>11</v>
      </c>
      <c r="M2924">
        <v>907</v>
      </c>
      <c r="N2924">
        <v>907</v>
      </c>
      <c r="O2924">
        <v>907</v>
      </c>
      <c r="P2924">
        <f t="shared" si="92"/>
        <v>-0.69281420796785997</v>
      </c>
    </row>
    <row r="2925" spans="1:16">
      <c r="A2925">
        <v>21</v>
      </c>
      <c r="B2925" t="s">
        <v>12</v>
      </c>
      <c r="C2925">
        <v>30</v>
      </c>
      <c r="E2925" t="s">
        <v>35</v>
      </c>
      <c r="F2925" t="s">
        <v>36</v>
      </c>
      <c r="H2925" t="s">
        <v>37</v>
      </c>
      <c r="I2925">
        <v>82942985391</v>
      </c>
      <c r="J2925">
        <v>82943000234</v>
      </c>
      <c r="K2925">
        <f t="shared" si="91"/>
        <v>4.1230555555555553</v>
      </c>
      <c r="L2925" t="s">
        <v>11</v>
      </c>
      <c r="M2925">
        <v>834</v>
      </c>
      <c r="N2925">
        <v>834</v>
      </c>
      <c r="O2925">
        <v>834</v>
      </c>
      <c r="P2925">
        <f t="shared" si="92"/>
        <v>-0.72903582374272835</v>
      </c>
    </row>
    <row r="2926" spans="1:16">
      <c r="A2926">
        <v>21</v>
      </c>
      <c r="B2926" t="s">
        <v>12</v>
      </c>
      <c r="C2926">
        <v>30</v>
      </c>
      <c r="E2926" t="s">
        <v>165</v>
      </c>
      <c r="F2926" t="s">
        <v>166</v>
      </c>
      <c r="H2926" t="s">
        <v>167</v>
      </c>
      <c r="I2926">
        <v>82942990413</v>
      </c>
      <c r="J2926">
        <v>82943001461</v>
      </c>
      <c r="K2926">
        <f t="shared" si="91"/>
        <v>3.0688888888888886</v>
      </c>
      <c r="L2926" t="s">
        <v>11</v>
      </c>
      <c r="M2926">
        <v>2106</v>
      </c>
      <c r="N2926">
        <v>2106</v>
      </c>
      <c r="O2926">
        <v>2106</v>
      </c>
      <c r="P2926">
        <f t="shared" si="92"/>
        <v>-9.7886573528582779E-2</v>
      </c>
    </row>
    <row r="2927" spans="1:16">
      <c r="A2927">
        <v>21</v>
      </c>
      <c r="B2927" t="s">
        <v>12</v>
      </c>
      <c r="C2927">
        <v>30</v>
      </c>
      <c r="E2927" t="s">
        <v>159</v>
      </c>
      <c r="F2927" t="s">
        <v>160</v>
      </c>
      <c r="H2927" t="s">
        <v>161</v>
      </c>
      <c r="I2927">
        <v>82943014477</v>
      </c>
      <c r="J2927">
        <v>82943027011</v>
      </c>
      <c r="K2927">
        <f t="shared" si="91"/>
        <v>3.4816666666666669</v>
      </c>
      <c r="L2927" t="s">
        <v>11</v>
      </c>
      <c r="M2927">
        <v>722</v>
      </c>
      <c r="N2927">
        <v>722</v>
      </c>
      <c r="O2927">
        <v>722</v>
      </c>
      <c r="P2927">
        <f t="shared" si="92"/>
        <v>-0.7846087136986909</v>
      </c>
    </row>
    <row r="2928" spans="1:16">
      <c r="A2928">
        <v>21</v>
      </c>
      <c r="B2928" t="s">
        <v>12</v>
      </c>
      <c r="C2928">
        <v>30</v>
      </c>
      <c r="E2928" t="s">
        <v>347</v>
      </c>
      <c r="F2928" t="s">
        <v>348</v>
      </c>
      <c r="H2928" t="s">
        <v>349</v>
      </c>
      <c r="I2928">
        <v>82943016097</v>
      </c>
      <c r="J2928">
        <v>82943027239</v>
      </c>
      <c r="K2928">
        <f t="shared" si="91"/>
        <v>3.0949999999999998</v>
      </c>
      <c r="L2928" t="s">
        <v>11</v>
      </c>
      <c r="M2928">
        <v>1002</v>
      </c>
      <c r="N2928">
        <v>1002</v>
      </c>
      <c r="O2928">
        <v>1002</v>
      </c>
      <c r="P2928">
        <f t="shared" si="92"/>
        <v>-0.64567648880878459</v>
      </c>
    </row>
    <row r="2929" spans="1:16">
      <c r="A2929">
        <v>21</v>
      </c>
      <c r="B2929" t="s">
        <v>12</v>
      </c>
      <c r="C2929">
        <v>30</v>
      </c>
      <c r="E2929" t="s">
        <v>493</v>
      </c>
      <c r="F2929" t="s">
        <v>494</v>
      </c>
      <c r="H2929" t="s">
        <v>495</v>
      </c>
      <c r="I2929">
        <v>82943017717</v>
      </c>
      <c r="J2929">
        <v>82943027431</v>
      </c>
      <c r="K2929">
        <f t="shared" si="91"/>
        <v>2.6983333333333333</v>
      </c>
      <c r="L2929" t="s">
        <v>11</v>
      </c>
      <c r="M2929">
        <v>1017</v>
      </c>
      <c r="N2929">
        <v>1017</v>
      </c>
      <c r="O2929">
        <v>1017</v>
      </c>
      <c r="P2929">
        <f t="shared" si="92"/>
        <v>-0.63823369104682537</v>
      </c>
    </row>
    <row r="2930" spans="1:16">
      <c r="A2930">
        <v>21</v>
      </c>
      <c r="B2930" t="s">
        <v>23</v>
      </c>
      <c r="C2930">
        <v>0</v>
      </c>
      <c r="E2930" t="s">
        <v>340</v>
      </c>
      <c r="F2930" t="s">
        <v>341</v>
      </c>
      <c r="H2930" t="s">
        <v>342</v>
      </c>
      <c r="J2930">
        <v>82942941255</v>
      </c>
      <c r="K2930">
        <f t="shared" si="91"/>
        <v>0</v>
      </c>
      <c r="L2930" t="s">
        <v>11</v>
      </c>
      <c r="M2930">
        <v>3498</v>
      </c>
      <c r="N2930">
        <v>3498</v>
      </c>
      <c r="O2930">
        <v>3498</v>
      </c>
      <c r="P2930">
        <f t="shared" si="92"/>
        <v>0.5928050587812369</v>
      </c>
    </row>
    <row r="2931" spans="1:16">
      <c r="A2931">
        <v>21</v>
      </c>
      <c r="B2931" t="s">
        <v>23</v>
      </c>
      <c r="C2931">
        <v>0</v>
      </c>
      <c r="E2931" t="s">
        <v>259</v>
      </c>
      <c r="F2931" t="s">
        <v>260</v>
      </c>
      <c r="H2931" t="s">
        <v>261</v>
      </c>
      <c r="J2931">
        <v>82942942703</v>
      </c>
      <c r="K2931">
        <f t="shared" si="91"/>
        <v>0</v>
      </c>
      <c r="L2931" t="s">
        <v>5</v>
      </c>
      <c r="M2931">
        <v>1810</v>
      </c>
      <c r="N2931">
        <v>1810</v>
      </c>
      <c r="O2931">
        <v>1810</v>
      </c>
      <c r="P2931">
        <f t="shared" si="92"/>
        <v>-0.24475778269791226</v>
      </c>
    </row>
    <row r="2932" spans="1:16">
      <c r="A2932">
        <v>21</v>
      </c>
      <c r="B2932" t="s">
        <v>23</v>
      </c>
      <c r="C2932">
        <v>0</v>
      </c>
      <c r="E2932" t="s">
        <v>233</v>
      </c>
      <c r="F2932" t="s">
        <v>234</v>
      </c>
      <c r="H2932" t="s">
        <v>235</v>
      </c>
      <c r="J2932">
        <v>82942944766</v>
      </c>
      <c r="K2932">
        <f t="shared" si="91"/>
        <v>0</v>
      </c>
      <c r="L2932" t="s">
        <v>5</v>
      </c>
      <c r="M2932">
        <v>5201</v>
      </c>
      <c r="N2932">
        <v>5201</v>
      </c>
      <c r="O2932">
        <v>5201</v>
      </c>
      <c r="P2932">
        <f t="shared" si="92"/>
        <v>1.4378106980223453</v>
      </c>
    </row>
    <row r="2933" spans="1:16">
      <c r="A2933">
        <v>21</v>
      </c>
      <c r="B2933" t="s">
        <v>23</v>
      </c>
      <c r="C2933">
        <v>0</v>
      </c>
      <c r="E2933" t="s">
        <v>405</v>
      </c>
      <c r="F2933" t="s">
        <v>406</v>
      </c>
      <c r="H2933" t="s">
        <v>407</v>
      </c>
      <c r="J2933">
        <v>82942968013</v>
      </c>
      <c r="K2933">
        <f t="shared" si="91"/>
        <v>0</v>
      </c>
      <c r="L2933" t="s">
        <v>11</v>
      </c>
      <c r="M2933">
        <v>1985</v>
      </c>
      <c r="N2933">
        <v>1985</v>
      </c>
      <c r="O2933">
        <v>1985</v>
      </c>
      <c r="P2933">
        <f t="shared" si="92"/>
        <v>-0.15792514214172085</v>
      </c>
    </row>
    <row r="2934" spans="1:16">
      <c r="A2934">
        <v>21</v>
      </c>
      <c r="B2934" t="s">
        <v>23</v>
      </c>
      <c r="C2934">
        <v>0</v>
      </c>
      <c r="E2934" t="s">
        <v>415</v>
      </c>
      <c r="F2934" t="s">
        <v>416</v>
      </c>
      <c r="H2934" t="s">
        <v>417</v>
      </c>
      <c r="J2934">
        <v>82942970777</v>
      </c>
      <c r="K2934">
        <f t="shared" si="91"/>
        <v>0</v>
      </c>
      <c r="L2934" t="s">
        <v>5</v>
      </c>
      <c r="M2934">
        <v>6155</v>
      </c>
      <c r="N2934">
        <v>6155</v>
      </c>
      <c r="O2934" t="s">
        <v>529</v>
      </c>
      <c r="P2934">
        <f t="shared" si="92"/>
        <v>1.9111726356829544</v>
      </c>
    </row>
    <row r="2935" spans="1:16">
      <c r="A2935">
        <v>21</v>
      </c>
      <c r="B2935" t="s">
        <v>23</v>
      </c>
      <c r="C2935">
        <v>0</v>
      </c>
      <c r="E2935" t="s">
        <v>149</v>
      </c>
      <c r="F2935" t="s">
        <v>150</v>
      </c>
      <c r="H2935" t="s">
        <v>151</v>
      </c>
      <c r="J2935">
        <v>82942971177</v>
      </c>
      <c r="K2935">
        <f t="shared" si="91"/>
        <v>0</v>
      </c>
      <c r="L2935" t="s">
        <v>5</v>
      </c>
      <c r="M2935">
        <v>3690</v>
      </c>
      <c r="N2935">
        <v>3690</v>
      </c>
      <c r="O2935">
        <v>3690</v>
      </c>
      <c r="P2935">
        <f t="shared" si="92"/>
        <v>0.68807287013431551</v>
      </c>
    </row>
    <row r="2936" spans="1:16">
      <c r="A2936">
        <v>21</v>
      </c>
      <c r="B2936" t="s">
        <v>23</v>
      </c>
      <c r="C2936">
        <v>0</v>
      </c>
      <c r="E2936" t="s">
        <v>38</v>
      </c>
      <c r="F2936" t="s">
        <v>39</v>
      </c>
      <c r="H2936" t="s">
        <v>40</v>
      </c>
      <c r="J2936">
        <v>82942998358</v>
      </c>
      <c r="K2936">
        <f t="shared" si="91"/>
        <v>0</v>
      </c>
      <c r="L2936" t="s">
        <v>5</v>
      </c>
      <c r="M2936">
        <v>2667</v>
      </c>
      <c r="N2936">
        <v>2667</v>
      </c>
      <c r="O2936">
        <v>2667</v>
      </c>
      <c r="P2936">
        <f t="shared" si="92"/>
        <v>0.18047406276869368</v>
      </c>
    </row>
    <row r="2937" spans="1:16">
      <c r="A2937">
        <v>21</v>
      </c>
      <c r="B2937" t="s">
        <v>23</v>
      </c>
      <c r="C2937">
        <v>0</v>
      </c>
      <c r="E2937" t="s">
        <v>483</v>
      </c>
      <c r="F2937" t="s">
        <v>484</v>
      </c>
      <c r="H2937" t="s">
        <v>485</v>
      </c>
      <c r="J2937">
        <v>82942999093</v>
      </c>
      <c r="K2937">
        <f t="shared" si="91"/>
        <v>0</v>
      </c>
      <c r="L2937" t="s">
        <v>5</v>
      </c>
      <c r="M2937">
        <v>1563</v>
      </c>
      <c r="N2937">
        <v>1563</v>
      </c>
      <c r="O2937">
        <v>1563</v>
      </c>
      <c r="P2937">
        <f t="shared" si="92"/>
        <v>-0.36731585251150811</v>
      </c>
    </row>
    <row r="2938" spans="1:16">
      <c r="A2938">
        <v>21</v>
      </c>
      <c r="B2938" t="s">
        <v>23</v>
      </c>
      <c r="C2938">
        <v>0</v>
      </c>
      <c r="E2938" t="s">
        <v>361</v>
      </c>
      <c r="F2938" t="s">
        <v>362</v>
      </c>
      <c r="H2938" t="s">
        <v>363</v>
      </c>
      <c r="J2938">
        <v>82943001268</v>
      </c>
      <c r="K2938">
        <f t="shared" si="91"/>
        <v>0</v>
      </c>
      <c r="L2938" t="s">
        <v>5</v>
      </c>
      <c r="M2938">
        <v>2716</v>
      </c>
      <c r="N2938">
        <v>2716</v>
      </c>
      <c r="O2938">
        <v>2716</v>
      </c>
      <c r="P2938">
        <f t="shared" si="92"/>
        <v>0.20478720212442728</v>
      </c>
    </row>
    <row r="2939" spans="1:16">
      <c r="A2939">
        <v>21</v>
      </c>
      <c r="B2939" t="s">
        <v>23</v>
      </c>
      <c r="C2939">
        <v>0</v>
      </c>
      <c r="E2939" t="s">
        <v>321</v>
      </c>
      <c r="F2939" t="s">
        <v>322</v>
      </c>
      <c r="H2939" t="s">
        <v>323</v>
      </c>
      <c r="J2939">
        <v>82943024204</v>
      </c>
      <c r="K2939">
        <f t="shared" si="91"/>
        <v>0</v>
      </c>
      <c r="L2939" t="s">
        <v>5</v>
      </c>
      <c r="M2939">
        <v>3947</v>
      </c>
      <c r="N2939">
        <v>3947</v>
      </c>
      <c r="O2939">
        <v>3947</v>
      </c>
      <c r="P2939">
        <f t="shared" si="92"/>
        <v>0.81559280512255083</v>
      </c>
    </row>
    <row r="2940" spans="1:16">
      <c r="A2940">
        <v>21</v>
      </c>
      <c r="B2940" t="s">
        <v>23</v>
      </c>
      <c r="C2940">
        <v>0</v>
      </c>
      <c r="E2940" t="s">
        <v>303</v>
      </c>
      <c r="F2940" t="s">
        <v>304</v>
      </c>
      <c r="H2940" t="s">
        <v>305</v>
      </c>
      <c r="J2940">
        <v>82943024816</v>
      </c>
      <c r="K2940">
        <f t="shared" si="91"/>
        <v>0</v>
      </c>
      <c r="L2940" t="s">
        <v>5</v>
      </c>
      <c r="M2940">
        <v>8945</v>
      </c>
      <c r="N2940" t="s">
        <v>529</v>
      </c>
      <c r="O2940" t="s">
        <v>529</v>
      </c>
      <c r="P2940" t="e">
        <f t="shared" si="92"/>
        <v>#VALUE!</v>
      </c>
    </row>
    <row r="2941" spans="1:16">
      <c r="A2941">
        <v>21</v>
      </c>
      <c r="B2941" t="s">
        <v>23</v>
      </c>
      <c r="C2941">
        <v>0</v>
      </c>
      <c r="E2941" t="s">
        <v>385</v>
      </c>
      <c r="F2941" t="s">
        <v>386</v>
      </c>
      <c r="H2941" t="s">
        <v>387</v>
      </c>
      <c r="J2941">
        <v>82943028250</v>
      </c>
      <c r="K2941">
        <f t="shared" si="91"/>
        <v>0</v>
      </c>
      <c r="L2941" t="s">
        <v>5</v>
      </c>
      <c r="M2941">
        <v>1154</v>
      </c>
      <c r="N2941">
        <v>1154</v>
      </c>
      <c r="O2941">
        <v>1154</v>
      </c>
      <c r="P2941">
        <f t="shared" si="92"/>
        <v>-0.57025613815426401</v>
      </c>
    </row>
    <row r="2942" spans="1:16">
      <c r="A2942">
        <v>21</v>
      </c>
      <c r="B2942" t="s">
        <v>23</v>
      </c>
      <c r="C2942">
        <v>3</v>
      </c>
      <c r="E2942" t="s">
        <v>152</v>
      </c>
      <c r="F2942" t="s">
        <v>153</v>
      </c>
      <c r="H2942" t="s">
        <v>154</v>
      </c>
      <c r="I2942">
        <v>82942916198</v>
      </c>
      <c r="J2942">
        <v>82942939084</v>
      </c>
      <c r="K2942">
        <f t="shared" si="91"/>
        <v>6.3572222222222221</v>
      </c>
      <c r="L2942" t="s">
        <v>5</v>
      </c>
      <c r="M2942">
        <v>5276</v>
      </c>
      <c r="N2942">
        <v>5276</v>
      </c>
      <c r="O2942" t="s">
        <v>529</v>
      </c>
      <c r="P2942">
        <f t="shared" si="92"/>
        <v>1.4750246868321415</v>
      </c>
    </row>
    <row r="2943" spans="1:16">
      <c r="A2943">
        <v>21</v>
      </c>
      <c r="B2943" t="s">
        <v>23</v>
      </c>
      <c r="C2943">
        <v>3</v>
      </c>
      <c r="E2943" t="s">
        <v>472</v>
      </c>
      <c r="F2943" t="s">
        <v>473</v>
      </c>
      <c r="H2943" t="s">
        <v>474</v>
      </c>
      <c r="I2943">
        <v>82942921706</v>
      </c>
      <c r="J2943">
        <v>82942940903</v>
      </c>
      <c r="K2943">
        <f t="shared" si="91"/>
        <v>5.3324999999999996</v>
      </c>
      <c r="L2943" t="s">
        <v>5</v>
      </c>
      <c r="M2943">
        <v>2290</v>
      </c>
      <c r="N2943">
        <v>2290</v>
      </c>
      <c r="O2943">
        <v>2290</v>
      </c>
      <c r="P2943">
        <f t="shared" si="92"/>
        <v>-6.5882543152158178E-3</v>
      </c>
    </row>
    <row r="2944" spans="1:16">
      <c r="A2944">
        <v>21</v>
      </c>
      <c r="B2944" t="s">
        <v>23</v>
      </c>
      <c r="C2944">
        <v>3</v>
      </c>
      <c r="E2944" t="s">
        <v>452</v>
      </c>
      <c r="F2944" t="s">
        <v>453</v>
      </c>
      <c r="H2944" t="s">
        <v>454</v>
      </c>
      <c r="I2944">
        <v>82942923488</v>
      </c>
      <c r="J2944">
        <v>82942941708</v>
      </c>
      <c r="K2944">
        <f t="shared" si="91"/>
        <v>5.0611111111111118</v>
      </c>
      <c r="L2944" t="s">
        <v>11</v>
      </c>
      <c r="M2944">
        <v>12569</v>
      </c>
      <c r="N2944" t="s">
        <v>529</v>
      </c>
      <c r="O2944" t="s">
        <v>529</v>
      </c>
      <c r="P2944" t="e">
        <f t="shared" si="92"/>
        <v>#VALUE!</v>
      </c>
    </row>
    <row r="2945" spans="1:16">
      <c r="A2945">
        <v>21</v>
      </c>
      <c r="B2945" t="s">
        <v>23</v>
      </c>
      <c r="C2945">
        <v>3</v>
      </c>
      <c r="E2945" t="s">
        <v>212</v>
      </c>
      <c r="F2945" t="s">
        <v>213</v>
      </c>
      <c r="H2945" t="s">
        <v>214</v>
      </c>
      <c r="I2945">
        <v>82942947652</v>
      </c>
      <c r="J2945">
        <v>82942967814</v>
      </c>
      <c r="K2945">
        <f t="shared" si="91"/>
        <v>5.6005555555555562</v>
      </c>
      <c r="L2945" t="s">
        <v>5</v>
      </c>
      <c r="M2945">
        <v>2810</v>
      </c>
      <c r="N2945">
        <v>2810</v>
      </c>
      <c r="O2945">
        <v>2810</v>
      </c>
      <c r="P2945">
        <f t="shared" si="92"/>
        <v>0.25142873476603866</v>
      </c>
    </row>
    <row r="2946" spans="1:16">
      <c r="A2946">
        <v>21</v>
      </c>
      <c r="B2946" t="s">
        <v>23</v>
      </c>
      <c r="C2946">
        <v>3</v>
      </c>
      <c r="E2946" t="s">
        <v>370</v>
      </c>
      <c r="F2946" t="s">
        <v>371</v>
      </c>
      <c r="H2946" t="s">
        <v>372</v>
      </c>
      <c r="I2946">
        <v>82942954942</v>
      </c>
      <c r="J2946">
        <v>82942969627</v>
      </c>
      <c r="K2946">
        <f t="shared" si="91"/>
        <v>4.0791666666666666</v>
      </c>
      <c r="L2946" t="s">
        <v>5</v>
      </c>
      <c r="M2946">
        <v>4682</v>
      </c>
      <c r="N2946">
        <v>4682</v>
      </c>
      <c r="O2946">
        <v>4682</v>
      </c>
      <c r="P2946">
        <f t="shared" si="92"/>
        <v>1.1802898954585548</v>
      </c>
    </row>
    <row r="2947" spans="1:16">
      <c r="A2947">
        <v>21</v>
      </c>
      <c r="B2947" t="s">
        <v>23</v>
      </c>
      <c r="C2947">
        <v>3</v>
      </c>
      <c r="E2947" t="s">
        <v>65</v>
      </c>
      <c r="F2947" t="s">
        <v>66</v>
      </c>
      <c r="H2947" t="s">
        <v>67</v>
      </c>
      <c r="I2947">
        <v>82942956724</v>
      </c>
      <c r="J2947">
        <v>82942971644</v>
      </c>
      <c r="K2947">
        <f t="shared" ref="K2947:K3010" si="93">IF(ISBLANK(I2947),0,((J2947-I2947)/60)/60)</f>
        <v>4.1444444444444439</v>
      </c>
      <c r="L2947" t="s">
        <v>5</v>
      </c>
      <c r="M2947">
        <v>1883</v>
      </c>
      <c r="N2947">
        <v>1883</v>
      </c>
      <c r="O2947">
        <v>1883</v>
      </c>
      <c r="P2947">
        <f t="shared" ref="P2947:P3010" si="94">IF(ISBLANK(N2947),"",(N2947-VLOOKUP($A2947,$R:$T,2,FALSE))/VLOOKUP($A2947,$R:$T,3,FALSE))</f>
        <v>-0.20853616692304383</v>
      </c>
    </row>
    <row r="2948" spans="1:16">
      <c r="A2948">
        <v>21</v>
      </c>
      <c r="B2948" t="s">
        <v>23</v>
      </c>
      <c r="C2948">
        <v>3</v>
      </c>
      <c r="E2948" t="s">
        <v>402</v>
      </c>
      <c r="F2948" t="s">
        <v>403</v>
      </c>
      <c r="H2948" t="s">
        <v>404</v>
      </c>
      <c r="I2948">
        <v>82942974050</v>
      </c>
      <c r="J2948">
        <v>82942996929</v>
      </c>
      <c r="K2948">
        <f t="shared" si="93"/>
        <v>6.3552777777777774</v>
      </c>
      <c r="L2948" t="s">
        <v>5</v>
      </c>
      <c r="M2948">
        <v>3828</v>
      </c>
      <c r="N2948">
        <v>3828</v>
      </c>
      <c r="O2948">
        <v>3828</v>
      </c>
      <c r="P2948">
        <f t="shared" si="94"/>
        <v>0.75654660954434072</v>
      </c>
    </row>
    <row r="2949" spans="1:16">
      <c r="A2949">
        <v>21</v>
      </c>
      <c r="B2949" t="s">
        <v>23</v>
      </c>
      <c r="C2949">
        <v>3</v>
      </c>
      <c r="E2949" t="s">
        <v>249</v>
      </c>
      <c r="F2949" t="s">
        <v>250</v>
      </c>
      <c r="H2949" t="s">
        <v>251</v>
      </c>
      <c r="I2949">
        <v>82942977614</v>
      </c>
      <c r="J2949">
        <v>82942997569</v>
      </c>
      <c r="K2949">
        <f t="shared" si="93"/>
        <v>5.5430555555555552</v>
      </c>
      <c r="L2949" t="s">
        <v>5</v>
      </c>
      <c r="M2949">
        <v>3578</v>
      </c>
      <c r="N2949">
        <v>3578</v>
      </c>
      <c r="O2949">
        <v>3578</v>
      </c>
      <c r="P2949">
        <f t="shared" si="94"/>
        <v>0.63249998017835296</v>
      </c>
    </row>
    <row r="2950" spans="1:16">
      <c r="A2950">
        <v>21</v>
      </c>
      <c r="B2950" t="s">
        <v>23</v>
      </c>
      <c r="C2950">
        <v>3</v>
      </c>
      <c r="E2950" t="s">
        <v>246</v>
      </c>
      <c r="F2950" t="s">
        <v>247</v>
      </c>
      <c r="H2950" t="s">
        <v>248</v>
      </c>
      <c r="I2950">
        <v>82942983609</v>
      </c>
      <c r="J2950">
        <v>82942999843</v>
      </c>
      <c r="K2950">
        <f t="shared" si="93"/>
        <v>4.5094444444444441</v>
      </c>
      <c r="L2950" t="s">
        <v>11</v>
      </c>
      <c r="M2950">
        <v>1531</v>
      </c>
      <c r="N2950">
        <v>1531</v>
      </c>
      <c r="O2950">
        <v>1531</v>
      </c>
      <c r="P2950">
        <f t="shared" si="94"/>
        <v>-0.38319382107035455</v>
      </c>
    </row>
    <row r="2951" spans="1:16">
      <c r="A2951">
        <v>21</v>
      </c>
      <c r="B2951" t="s">
        <v>23</v>
      </c>
      <c r="C2951">
        <v>3</v>
      </c>
      <c r="E2951" t="s">
        <v>197</v>
      </c>
      <c r="F2951" t="s">
        <v>198</v>
      </c>
      <c r="H2951" t="s">
        <v>199</v>
      </c>
      <c r="I2951">
        <v>82943002002</v>
      </c>
      <c r="J2951">
        <v>82943023936</v>
      </c>
      <c r="K2951">
        <f t="shared" si="93"/>
        <v>6.0927777777777781</v>
      </c>
      <c r="L2951" t="s">
        <v>5</v>
      </c>
      <c r="M2951">
        <v>2378</v>
      </c>
      <c r="N2951">
        <v>2378</v>
      </c>
      <c r="O2951">
        <v>2378</v>
      </c>
      <c r="P2951">
        <f t="shared" si="94"/>
        <v>3.7076159221611865E-2</v>
      </c>
    </row>
    <row r="2952" spans="1:16">
      <c r="A2952">
        <v>21</v>
      </c>
      <c r="B2952" t="s">
        <v>23</v>
      </c>
      <c r="C2952">
        <v>3</v>
      </c>
      <c r="E2952" t="s">
        <v>20</v>
      </c>
      <c r="F2952" t="s">
        <v>21</v>
      </c>
      <c r="H2952" t="s">
        <v>22</v>
      </c>
      <c r="I2952">
        <v>82943007348</v>
      </c>
      <c r="J2952">
        <v>82943025575</v>
      </c>
      <c r="K2952">
        <f t="shared" si="93"/>
        <v>5.0630555555555556</v>
      </c>
      <c r="L2952" t="s">
        <v>5</v>
      </c>
      <c r="M2952">
        <v>1393</v>
      </c>
      <c r="N2952">
        <v>1393</v>
      </c>
      <c r="O2952">
        <v>1393</v>
      </c>
      <c r="P2952">
        <f t="shared" si="94"/>
        <v>-0.45166756048037976</v>
      </c>
    </row>
    <row r="2953" spans="1:16">
      <c r="A2953">
        <v>21</v>
      </c>
      <c r="B2953" t="s">
        <v>23</v>
      </c>
      <c r="C2953">
        <v>3</v>
      </c>
      <c r="E2953" t="s">
        <v>449</v>
      </c>
      <c r="F2953" t="s">
        <v>450</v>
      </c>
      <c r="H2953" t="s">
        <v>451</v>
      </c>
      <c r="I2953">
        <v>82943010913</v>
      </c>
      <c r="J2953">
        <v>82943026119</v>
      </c>
      <c r="K2953">
        <f t="shared" si="93"/>
        <v>4.2238888888888892</v>
      </c>
      <c r="L2953" t="s">
        <v>5</v>
      </c>
      <c r="M2953">
        <v>1515</v>
      </c>
      <c r="N2953">
        <v>1515</v>
      </c>
      <c r="O2953">
        <v>1515</v>
      </c>
      <c r="P2953">
        <f t="shared" si="94"/>
        <v>-0.39113280534977779</v>
      </c>
    </row>
    <row r="2954" spans="1:16">
      <c r="A2954">
        <v>21</v>
      </c>
      <c r="B2954" t="s">
        <v>23</v>
      </c>
      <c r="C2954">
        <v>30</v>
      </c>
      <c r="E2954" t="s">
        <v>296</v>
      </c>
      <c r="F2954" t="s">
        <v>297</v>
      </c>
      <c r="H2954" t="s">
        <v>298</v>
      </c>
      <c r="I2954">
        <v>82942919924</v>
      </c>
      <c r="J2954">
        <v>82942940267</v>
      </c>
      <c r="K2954">
        <f t="shared" si="93"/>
        <v>5.6508333333333338</v>
      </c>
      <c r="L2954" t="s">
        <v>5</v>
      </c>
      <c r="M2954">
        <v>3138</v>
      </c>
      <c r="N2954">
        <v>3138</v>
      </c>
      <c r="O2954">
        <v>3138</v>
      </c>
      <c r="P2954">
        <f t="shared" si="94"/>
        <v>0.41417791249421454</v>
      </c>
    </row>
    <row r="2955" spans="1:16">
      <c r="A2955">
        <v>21</v>
      </c>
      <c r="B2955" t="s">
        <v>23</v>
      </c>
      <c r="C2955">
        <v>30</v>
      </c>
      <c r="E2955" t="s">
        <v>168</v>
      </c>
      <c r="F2955" t="s">
        <v>169</v>
      </c>
      <c r="H2955" t="s">
        <v>170</v>
      </c>
      <c r="I2955">
        <v>82942921868</v>
      </c>
      <c r="J2955">
        <v>82942941071</v>
      </c>
      <c r="K2955">
        <f t="shared" si="93"/>
        <v>5.3341666666666665</v>
      </c>
      <c r="L2955" t="s">
        <v>5</v>
      </c>
      <c r="M2955">
        <v>2563</v>
      </c>
      <c r="N2955">
        <v>2563</v>
      </c>
      <c r="O2955">
        <v>2563</v>
      </c>
      <c r="P2955">
        <f t="shared" si="94"/>
        <v>0.12887066495244279</v>
      </c>
    </row>
    <row r="2956" spans="1:16">
      <c r="A2956">
        <v>21</v>
      </c>
      <c r="B2956" t="s">
        <v>23</v>
      </c>
      <c r="C2956">
        <v>30</v>
      </c>
      <c r="E2956" t="s">
        <v>486</v>
      </c>
      <c r="F2956" t="s">
        <v>487</v>
      </c>
      <c r="H2956" t="s">
        <v>488</v>
      </c>
      <c r="I2956">
        <v>82942931913</v>
      </c>
      <c r="J2956">
        <v>82942942933</v>
      </c>
      <c r="K2956">
        <f t="shared" si="93"/>
        <v>3.0611111111111109</v>
      </c>
      <c r="L2956" t="s">
        <v>11</v>
      </c>
      <c r="M2956">
        <v>7146</v>
      </c>
      <c r="N2956">
        <v>7146</v>
      </c>
      <c r="O2956" t="s">
        <v>529</v>
      </c>
      <c r="P2956">
        <f t="shared" si="94"/>
        <v>2.4028934744897299</v>
      </c>
    </row>
    <row r="2957" spans="1:16">
      <c r="A2957">
        <v>21</v>
      </c>
      <c r="B2957" t="s">
        <v>23</v>
      </c>
      <c r="C2957">
        <v>30</v>
      </c>
      <c r="E2957" t="s">
        <v>496</v>
      </c>
      <c r="F2957" t="s">
        <v>497</v>
      </c>
      <c r="H2957" t="s">
        <v>498</v>
      </c>
      <c r="I2957">
        <v>82942953322</v>
      </c>
      <c r="J2957">
        <v>82942970184</v>
      </c>
      <c r="K2957">
        <f t="shared" si="93"/>
        <v>4.6838888888888892</v>
      </c>
      <c r="L2957" t="s">
        <v>5</v>
      </c>
      <c r="M2957">
        <v>1938</v>
      </c>
      <c r="N2957">
        <v>1938</v>
      </c>
      <c r="O2957">
        <v>1938</v>
      </c>
      <c r="P2957">
        <f t="shared" si="94"/>
        <v>-0.18124590846252653</v>
      </c>
    </row>
    <row r="2958" spans="1:16">
      <c r="A2958">
        <v>21</v>
      </c>
      <c r="B2958" t="s">
        <v>23</v>
      </c>
      <c r="C2958">
        <v>30</v>
      </c>
      <c r="E2958" t="s">
        <v>364</v>
      </c>
      <c r="F2958" t="s">
        <v>365</v>
      </c>
      <c r="H2958" t="s">
        <v>366</v>
      </c>
      <c r="I2958">
        <v>82942956886</v>
      </c>
      <c r="J2958">
        <v>82942970581</v>
      </c>
      <c r="K2958">
        <f t="shared" si="93"/>
        <v>3.8041666666666667</v>
      </c>
      <c r="L2958" t="s">
        <v>5</v>
      </c>
      <c r="M2958">
        <v>2762</v>
      </c>
      <c r="N2958">
        <v>2762</v>
      </c>
      <c r="O2958">
        <v>2762</v>
      </c>
      <c r="P2958">
        <f t="shared" si="94"/>
        <v>0.22761178192776901</v>
      </c>
    </row>
    <row r="2959" spans="1:16">
      <c r="A2959">
        <v>21</v>
      </c>
      <c r="B2959" t="s">
        <v>23</v>
      </c>
      <c r="C2959">
        <v>30</v>
      </c>
      <c r="E2959" t="s">
        <v>256</v>
      </c>
      <c r="F2959" t="s">
        <v>257</v>
      </c>
      <c r="H2959" t="s">
        <v>258</v>
      </c>
      <c r="I2959">
        <v>82942960289</v>
      </c>
      <c r="J2959">
        <v>82942971787</v>
      </c>
      <c r="K2959">
        <f t="shared" si="93"/>
        <v>3.1938888888888886</v>
      </c>
      <c r="L2959" t="s">
        <v>5</v>
      </c>
      <c r="M2959">
        <v>3724</v>
      </c>
      <c r="N2959">
        <v>3724</v>
      </c>
      <c r="O2959">
        <v>3724</v>
      </c>
      <c r="P2959">
        <f t="shared" si="94"/>
        <v>0.70494321172808982</v>
      </c>
    </row>
    <row r="2960" spans="1:16">
      <c r="A2960">
        <v>21</v>
      </c>
      <c r="B2960" t="s">
        <v>23</v>
      </c>
      <c r="C2960">
        <v>30</v>
      </c>
      <c r="E2960" t="s">
        <v>215</v>
      </c>
      <c r="F2960" t="s">
        <v>216</v>
      </c>
      <c r="H2960" t="s">
        <v>217</v>
      </c>
      <c r="I2960">
        <v>82942974374</v>
      </c>
      <c r="J2960">
        <v>82942997188</v>
      </c>
      <c r="K2960">
        <f t="shared" si="93"/>
        <v>6.3372222222222225</v>
      </c>
      <c r="L2960" t="s">
        <v>5</v>
      </c>
      <c r="M2960">
        <v>5851</v>
      </c>
      <c r="N2960">
        <v>5851</v>
      </c>
      <c r="O2960" t="s">
        <v>529</v>
      </c>
      <c r="P2960">
        <f t="shared" si="94"/>
        <v>1.7603319343739134</v>
      </c>
    </row>
    <row r="2961" spans="1:16">
      <c r="A2961">
        <v>21</v>
      </c>
      <c r="B2961" t="s">
        <v>23</v>
      </c>
      <c r="C2961">
        <v>30</v>
      </c>
      <c r="E2961" t="s">
        <v>465</v>
      </c>
      <c r="F2961" t="s">
        <v>466</v>
      </c>
      <c r="H2961" t="s">
        <v>467</v>
      </c>
      <c r="I2961">
        <v>82942981827</v>
      </c>
      <c r="J2961">
        <v>82942999965</v>
      </c>
      <c r="K2961">
        <f t="shared" si="93"/>
        <v>5.0383333333333331</v>
      </c>
      <c r="L2961" t="s">
        <v>5</v>
      </c>
      <c r="M2961">
        <v>1842</v>
      </c>
      <c r="N2961">
        <v>1842</v>
      </c>
      <c r="O2961">
        <v>1842</v>
      </c>
      <c r="P2961">
        <f t="shared" si="94"/>
        <v>-0.22887981413906583</v>
      </c>
    </row>
    <row r="2962" spans="1:16">
      <c r="A2962">
        <v>21</v>
      </c>
      <c r="B2962" t="s">
        <v>23</v>
      </c>
      <c r="C2962">
        <v>30</v>
      </c>
      <c r="E2962" t="s">
        <v>283</v>
      </c>
      <c r="F2962" t="s">
        <v>284</v>
      </c>
      <c r="H2962" t="s">
        <v>285</v>
      </c>
      <c r="I2962">
        <v>82942993815</v>
      </c>
      <c r="J2962">
        <v>82943000708</v>
      </c>
      <c r="K2962">
        <f t="shared" si="93"/>
        <v>1.9147222222222224</v>
      </c>
      <c r="L2962" t="s">
        <v>11</v>
      </c>
      <c r="M2962">
        <v>1649</v>
      </c>
      <c r="N2962">
        <v>1649</v>
      </c>
      <c r="O2962">
        <v>1649</v>
      </c>
      <c r="P2962">
        <f t="shared" si="94"/>
        <v>-0.32464381200960835</v>
      </c>
    </row>
    <row r="2963" spans="1:16">
      <c r="A2963">
        <v>21</v>
      </c>
      <c r="B2963" t="s">
        <v>23</v>
      </c>
      <c r="C2963">
        <v>30</v>
      </c>
      <c r="E2963" t="s">
        <v>55</v>
      </c>
      <c r="F2963" t="s">
        <v>56</v>
      </c>
      <c r="H2963" t="s">
        <v>57</v>
      </c>
      <c r="I2963">
        <v>82943005566</v>
      </c>
      <c r="J2963">
        <v>82943025382</v>
      </c>
      <c r="K2963">
        <f t="shared" si="93"/>
        <v>5.5044444444444443</v>
      </c>
      <c r="L2963" t="s">
        <v>11</v>
      </c>
      <c r="M2963">
        <v>2707</v>
      </c>
      <c r="N2963">
        <v>2707</v>
      </c>
      <c r="O2963">
        <v>2707</v>
      </c>
      <c r="P2963">
        <f t="shared" si="94"/>
        <v>0.20032152346725171</v>
      </c>
    </row>
    <row r="2964" spans="1:16">
      <c r="A2964">
        <v>21</v>
      </c>
      <c r="B2964" t="s">
        <v>23</v>
      </c>
      <c r="C2964">
        <v>30</v>
      </c>
      <c r="E2964" t="s">
        <v>24</v>
      </c>
      <c r="F2964" t="s">
        <v>25</v>
      </c>
      <c r="H2964" t="s">
        <v>26</v>
      </c>
      <c r="I2964">
        <v>82943011075</v>
      </c>
      <c r="J2964">
        <v>82943026240</v>
      </c>
      <c r="K2964">
        <f t="shared" si="93"/>
        <v>4.2125000000000004</v>
      </c>
      <c r="L2964" t="s">
        <v>5</v>
      </c>
      <c r="M2964">
        <v>5450</v>
      </c>
      <c r="N2964">
        <v>5450</v>
      </c>
      <c r="O2964" t="s">
        <v>529</v>
      </c>
      <c r="P2964">
        <f t="shared" si="94"/>
        <v>1.561361140870869</v>
      </c>
    </row>
    <row r="2965" spans="1:16">
      <c r="A2965">
        <v>21</v>
      </c>
      <c r="B2965" t="s">
        <v>23</v>
      </c>
      <c r="C2965">
        <v>30</v>
      </c>
      <c r="E2965" t="s">
        <v>101</v>
      </c>
      <c r="F2965" t="s">
        <v>102</v>
      </c>
      <c r="H2965" t="s">
        <v>103</v>
      </c>
      <c r="I2965">
        <v>82943021606</v>
      </c>
      <c r="J2965">
        <v>82943028427</v>
      </c>
      <c r="K2965">
        <f t="shared" si="93"/>
        <v>1.8947222222222222</v>
      </c>
      <c r="L2965" t="s">
        <v>5</v>
      </c>
      <c r="M2965">
        <v>994</v>
      </c>
      <c r="N2965">
        <v>994</v>
      </c>
      <c r="O2965">
        <v>994</v>
      </c>
      <c r="P2965">
        <f t="shared" si="94"/>
        <v>-0.64964598094849624</v>
      </c>
    </row>
    <row r="2966" spans="1:16">
      <c r="A2966">
        <v>21</v>
      </c>
      <c r="B2966" t="s">
        <v>6</v>
      </c>
      <c r="C2966">
        <v>0</v>
      </c>
      <c r="D2966">
        <v>69</v>
      </c>
      <c r="E2966" t="s">
        <v>175</v>
      </c>
      <c r="F2966" t="s">
        <v>176</v>
      </c>
      <c r="G2966" t="s">
        <v>177</v>
      </c>
      <c r="H2966" t="s">
        <v>178</v>
      </c>
      <c r="J2966">
        <v>82942938686</v>
      </c>
      <c r="K2966">
        <f t="shared" si="93"/>
        <v>0</v>
      </c>
      <c r="L2966" t="s">
        <v>11</v>
      </c>
      <c r="M2966">
        <v>4523</v>
      </c>
      <c r="N2966">
        <v>4523</v>
      </c>
      <c r="O2966">
        <v>4523</v>
      </c>
      <c r="P2966">
        <f t="shared" si="94"/>
        <v>1.1013962391817866</v>
      </c>
    </row>
    <row r="2967" spans="1:16">
      <c r="A2967">
        <v>21</v>
      </c>
      <c r="B2967" t="s">
        <v>6</v>
      </c>
      <c r="C2967">
        <v>0</v>
      </c>
      <c r="D2967">
        <v>65</v>
      </c>
      <c r="E2967" t="s">
        <v>336</v>
      </c>
      <c r="F2967" t="s">
        <v>337</v>
      </c>
      <c r="G2967" t="s">
        <v>338</v>
      </c>
      <c r="H2967" t="s">
        <v>339</v>
      </c>
      <c r="J2967">
        <v>82942943392</v>
      </c>
      <c r="K2967">
        <f t="shared" si="93"/>
        <v>0</v>
      </c>
      <c r="L2967" t="s">
        <v>5</v>
      </c>
      <c r="M2967">
        <v>3122</v>
      </c>
      <c r="N2967">
        <v>3122</v>
      </c>
      <c r="O2967">
        <v>3122</v>
      </c>
      <c r="P2967">
        <f t="shared" si="94"/>
        <v>0.40623892821479135</v>
      </c>
    </row>
    <row r="2968" spans="1:16">
      <c r="A2968">
        <v>21</v>
      </c>
      <c r="B2968" t="s">
        <v>6</v>
      </c>
      <c r="C2968">
        <v>0</v>
      </c>
      <c r="D2968">
        <v>71</v>
      </c>
      <c r="E2968" t="s">
        <v>141</v>
      </c>
      <c r="F2968" t="s">
        <v>142</v>
      </c>
      <c r="G2968" t="s">
        <v>143</v>
      </c>
      <c r="H2968" t="s">
        <v>144</v>
      </c>
      <c r="J2968">
        <v>82942969938</v>
      </c>
      <c r="K2968">
        <f t="shared" si="93"/>
        <v>0</v>
      </c>
      <c r="L2968" t="s">
        <v>11</v>
      </c>
      <c r="M2968">
        <v>2345</v>
      </c>
      <c r="N2968">
        <v>2345</v>
      </c>
      <c r="O2968">
        <v>2345</v>
      </c>
      <c r="P2968">
        <f t="shared" si="94"/>
        <v>2.0702004145301482E-2</v>
      </c>
    </row>
    <row r="2969" spans="1:16">
      <c r="A2969">
        <v>21</v>
      </c>
      <c r="B2969" t="s">
        <v>6</v>
      </c>
      <c r="C2969">
        <v>0</v>
      </c>
      <c r="D2969">
        <v>68</v>
      </c>
      <c r="E2969" t="s">
        <v>51</v>
      </c>
      <c r="F2969" t="s">
        <v>52</v>
      </c>
      <c r="G2969" t="s">
        <v>53</v>
      </c>
      <c r="H2969" t="s">
        <v>54</v>
      </c>
      <c r="J2969">
        <v>82942973585</v>
      </c>
      <c r="K2969">
        <f t="shared" si="93"/>
        <v>0</v>
      </c>
      <c r="L2969" t="s">
        <v>11</v>
      </c>
      <c r="M2969">
        <v>1283</v>
      </c>
      <c r="N2969">
        <v>1283</v>
      </c>
      <c r="O2969">
        <v>1283</v>
      </c>
      <c r="P2969">
        <f t="shared" si="94"/>
        <v>-0.50624807740141442</v>
      </c>
    </row>
    <row r="2970" spans="1:16">
      <c r="A2970">
        <v>21</v>
      </c>
      <c r="B2970" t="s">
        <v>6</v>
      </c>
      <c r="C2970">
        <v>0</v>
      </c>
      <c r="D2970">
        <v>72</v>
      </c>
      <c r="E2970" t="s">
        <v>426</v>
      </c>
      <c r="F2970" t="s">
        <v>427</v>
      </c>
      <c r="G2970" t="s">
        <v>428</v>
      </c>
      <c r="H2970" t="s">
        <v>429</v>
      </c>
      <c r="J2970">
        <v>82942996807</v>
      </c>
      <c r="K2970">
        <f t="shared" si="93"/>
        <v>0</v>
      </c>
      <c r="L2970" t="s">
        <v>11</v>
      </c>
      <c r="M2970">
        <v>1523</v>
      </c>
      <c r="N2970">
        <v>1523</v>
      </c>
      <c r="O2970">
        <v>1523</v>
      </c>
      <c r="P2970">
        <f t="shared" si="94"/>
        <v>-0.38716331321006614</v>
      </c>
    </row>
    <row r="2971" spans="1:16">
      <c r="A2971">
        <v>21</v>
      </c>
      <c r="B2971" t="s">
        <v>6</v>
      </c>
      <c r="C2971">
        <v>0</v>
      </c>
      <c r="D2971">
        <v>70</v>
      </c>
      <c r="E2971" t="s">
        <v>388</v>
      </c>
      <c r="F2971" t="s">
        <v>389</v>
      </c>
      <c r="G2971" t="s">
        <v>390</v>
      </c>
      <c r="H2971" t="s">
        <v>391</v>
      </c>
      <c r="J2971">
        <v>82942998548</v>
      </c>
      <c r="K2971">
        <f t="shared" si="93"/>
        <v>0</v>
      </c>
      <c r="L2971" t="s">
        <v>11</v>
      </c>
      <c r="M2971">
        <v>1515</v>
      </c>
      <c r="N2971">
        <v>1515</v>
      </c>
      <c r="O2971">
        <v>1515</v>
      </c>
      <c r="P2971">
        <f t="shared" si="94"/>
        <v>-0.39113280534977779</v>
      </c>
    </row>
    <row r="2972" spans="1:16">
      <c r="A2972">
        <v>21</v>
      </c>
      <c r="B2972" t="s">
        <v>6</v>
      </c>
      <c r="C2972">
        <v>0</v>
      </c>
      <c r="D2972">
        <v>67</v>
      </c>
      <c r="E2972" t="s">
        <v>44</v>
      </c>
      <c r="F2972" t="s">
        <v>45</v>
      </c>
      <c r="G2972" t="s">
        <v>46</v>
      </c>
      <c r="H2972" t="s">
        <v>47</v>
      </c>
      <c r="J2972">
        <v>82943027329</v>
      </c>
      <c r="K2972">
        <f t="shared" si="93"/>
        <v>0</v>
      </c>
      <c r="L2972" t="s">
        <v>11</v>
      </c>
      <c r="M2972">
        <v>1201</v>
      </c>
      <c r="N2972">
        <v>1201</v>
      </c>
      <c r="O2972">
        <v>1201</v>
      </c>
      <c r="P2972">
        <f t="shared" si="94"/>
        <v>-0.54693537183345831</v>
      </c>
    </row>
    <row r="2973" spans="1:16">
      <c r="A2973">
        <v>21</v>
      </c>
      <c r="B2973" t="s">
        <v>6</v>
      </c>
      <c r="C2973">
        <v>0</v>
      </c>
      <c r="D2973">
        <v>66</v>
      </c>
      <c r="E2973" t="s">
        <v>332</v>
      </c>
      <c r="F2973" t="s">
        <v>333</v>
      </c>
      <c r="G2973" t="s">
        <v>334</v>
      </c>
      <c r="H2973" t="s">
        <v>335</v>
      </c>
      <c r="J2973">
        <v>82943027522</v>
      </c>
      <c r="K2973">
        <f t="shared" si="93"/>
        <v>0</v>
      </c>
      <c r="L2973" t="s">
        <v>11</v>
      </c>
      <c r="M2973">
        <v>1211</v>
      </c>
      <c r="N2973">
        <v>1211</v>
      </c>
      <c r="O2973">
        <v>1211</v>
      </c>
      <c r="P2973">
        <f t="shared" si="94"/>
        <v>-0.54197350665881883</v>
      </c>
    </row>
    <row r="2974" spans="1:16">
      <c r="A2974">
        <v>21</v>
      </c>
      <c r="B2974" t="s">
        <v>6</v>
      </c>
      <c r="C2974">
        <v>3</v>
      </c>
      <c r="D2974">
        <v>19</v>
      </c>
      <c r="E2974" t="s">
        <v>445</v>
      </c>
      <c r="F2974" t="s">
        <v>446</v>
      </c>
      <c r="G2974" t="s">
        <v>447</v>
      </c>
      <c r="H2974" t="s">
        <v>448</v>
      </c>
      <c r="I2974">
        <v>82942921544</v>
      </c>
      <c r="J2974">
        <v>82942940813</v>
      </c>
      <c r="K2974">
        <f t="shared" si="93"/>
        <v>5.3525</v>
      </c>
      <c r="L2974" t="s">
        <v>11</v>
      </c>
      <c r="M2974">
        <v>1002</v>
      </c>
      <c r="N2974">
        <v>1002</v>
      </c>
      <c r="O2974">
        <v>1002</v>
      </c>
      <c r="P2974">
        <f t="shared" si="94"/>
        <v>-0.64567648880878459</v>
      </c>
    </row>
    <row r="2975" spans="1:16">
      <c r="A2975">
        <v>21</v>
      </c>
      <c r="B2975" t="s">
        <v>6</v>
      </c>
      <c r="C2975">
        <v>3</v>
      </c>
      <c r="D2975">
        <v>23</v>
      </c>
      <c r="E2975" t="s">
        <v>239</v>
      </c>
      <c r="F2975" t="s">
        <v>240</v>
      </c>
      <c r="G2975" t="s">
        <v>241</v>
      </c>
      <c r="H2975" t="s">
        <v>242</v>
      </c>
      <c r="I2975">
        <v>82942925271</v>
      </c>
      <c r="J2975">
        <v>82942942492</v>
      </c>
      <c r="K2975">
        <f t="shared" si="93"/>
        <v>4.783611111111111</v>
      </c>
      <c r="L2975" t="s">
        <v>11</v>
      </c>
      <c r="M2975">
        <v>1691</v>
      </c>
      <c r="N2975">
        <v>1691</v>
      </c>
      <c r="O2975">
        <v>1691</v>
      </c>
      <c r="P2975">
        <f t="shared" si="94"/>
        <v>-0.30380397827612243</v>
      </c>
    </row>
    <row r="2976" spans="1:16">
      <c r="A2976">
        <v>21</v>
      </c>
      <c r="B2976" t="s">
        <v>6</v>
      </c>
      <c r="C2976">
        <v>3</v>
      </c>
      <c r="D2976">
        <v>18</v>
      </c>
      <c r="E2976" t="s">
        <v>422</v>
      </c>
      <c r="F2976" t="s">
        <v>423</v>
      </c>
      <c r="G2976" t="s">
        <v>424</v>
      </c>
      <c r="H2976" t="s">
        <v>425</v>
      </c>
      <c r="I2976">
        <v>82942949758</v>
      </c>
      <c r="J2976">
        <v>82942969101</v>
      </c>
      <c r="K2976">
        <f t="shared" si="93"/>
        <v>5.3730555555555553</v>
      </c>
      <c r="L2976" t="s">
        <v>11</v>
      </c>
      <c r="M2976">
        <v>2265</v>
      </c>
      <c r="N2976">
        <v>2265</v>
      </c>
      <c r="O2976">
        <v>2265</v>
      </c>
      <c r="P2976">
        <f t="shared" si="94"/>
        <v>-1.8992917251814592E-2</v>
      </c>
    </row>
    <row r="2977" spans="1:16">
      <c r="A2977">
        <v>21</v>
      </c>
      <c r="B2977" t="s">
        <v>6</v>
      </c>
      <c r="C2977">
        <v>3</v>
      </c>
      <c r="D2977">
        <v>17</v>
      </c>
      <c r="E2977" t="s">
        <v>313</v>
      </c>
      <c r="F2977" t="s">
        <v>314</v>
      </c>
      <c r="G2977" t="s">
        <v>315</v>
      </c>
      <c r="H2977" t="s">
        <v>316</v>
      </c>
      <c r="I2977">
        <v>82942963529</v>
      </c>
      <c r="J2977">
        <v>82942972141</v>
      </c>
      <c r="K2977">
        <f t="shared" si="93"/>
        <v>2.3922222222222222</v>
      </c>
      <c r="L2977" t="s">
        <v>5</v>
      </c>
      <c r="M2977">
        <v>4115</v>
      </c>
      <c r="N2977">
        <v>4115</v>
      </c>
      <c r="O2977">
        <v>4115</v>
      </c>
      <c r="P2977">
        <f t="shared" si="94"/>
        <v>0.8989521400564946</v>
      </c>
    </row>
    <row r="2978" spans="1:16">
      <c r="A2978">
        <v>21</v>
      </c>
      <c r="B2978" t="s">
        <v>6</v>
      </c>
      <c r="C2978">
        <v>3</v>
      </c>
      <c r="D2978">
        <v>20</v>
      </c>
      <c r="E2978" t="s">
        <v>1</v>
      </c>
      <c r="F2978" t="s">
        <v>2</v>
      </c>
      <c r="G2978" t="s">
        <v>3</v>
      </c>
      <c r="H2978" t="s">
        <v>4</v>
      </c>
      <c r="I2978">
        <v>82942979720</v>
      </c>
      <c r="J2978">
        <v>82942998669</v>
      </c>
      <c r="K2978">
        <f t="shared" si="93"/>
        <v>5.2636111111111115</v>
      </c>
      <c r="L2978" t="s">
        <v>11</v>
      </c>
      <c r="M2978">
        <v>1203</v>
      </c>
      <c r="N2978">
        <v>1203</v>
      </c>
      <c r="O2978">
        <v>1203</v>
      </c>
      <c r="P2978">
        <f t="shared" si="94"/>
        <v>-0.54594299879853048</v>
      </c>
    </row>
    <row r="2979" spans="1:16">
      <c r="A2979">
        <v>21</v>
      </c>
      <c r="B2979" t="s">
        <v>6</v>
      </c>
      <c r="C2979">
        <v>3</v>
      </c>
      <c r="D2979">
        <v>22</v>
      </c>
      <c r="E2979" t="s">
        <v>16</v>
      </c>
      <c r="F2979" t="s">
        <v>17</v>
      </c>
      <c r="G2979" t="s">
        <v>18</v>
      </c>
      <c r="H2979" t="s">
        <v>19</v>
      </c>
      <c r="I2979">
        <v>82942992033</v>
      </c>
      <c r="J2979">
        <v>82943000959</v>
      </c>
      <c r="K2979">
        <f t="shared" si="93"/>
        <v>2.4794444444444448</v>
      </c>
      <c r="L2979" t="s">
        <v>11</v>
      </c>
      <c r="M2979">
        <v>1594</v>
      </c>
      <c r="N2979">
        <v>1594</v>
      </c>
      <c r="O2979">
        <v>1594</v>
      </c>
      <c r="P2979">
        <f t="shared" si="94"/>
        <v>-0.35193407047012565</v>
      </c>
    </row>
    <row r="2980" spans="1:16">
      <c r="A2980">
        <v>21</v>
      </c>
      <c r="B2980" t="s">
        <v>6</v>
      </c>
      <c r="C2980">
        <v>3</v>
      </c>
      <c r="D2980">
        <v>21</v>
      </c>
      <c r="E2980" t="s">
        <v>252</v>
      </c>
      <c r="F2980" t="s">
        <v>253</v>
      </c>
      <c r="G2980" t="s">
        <v>254</v>
      </c>
      <c r="H2980" t="s">
        <v>255</v>
      </c>
      <c r="I2980">
        <v>82943002164</v>
      </c>
      <c r="J2980">
        <v>82943023651</v>
      </c>
      <c r="K2980">
        <f t="shared" si="93"/>
        <v>5.9686111111111115</v>
      </c>
      <c r="L2980" t="s">
        <v>11</v>
      </c>
      <c r="M2980">
        <v>2563</v>
      </c>
      <c r="N2980">
        <v>2563</v>
      </c>
      <c r="O2980">
        <v>2563</v>
      </c>
      <c r="P2980">
        <f t="shared" si="94"/>
        <v>0.12887066495244279</v>
      </c>
    </row>
    <row r="2981" spans="1:16">
      <c r="A2981">
        <v>21</v>
      </c>
      <c r="B2981" t="s">
        <v>6</v>
      </c>
      <c r="C2981">
        <v>3</v>
      </c>
      <c r="D2981">
        <v>24</v>
      </c>
      <c r="E2981" t="s">
        <v>306</v>
      </c>
      <c r="F2981" t="s">
        <v>307</v>
      </c>
      <c r="G2981" t="s">
        <v>308</v>
      </c>
      <c r="H2981" t="s">
        <v>309</v>
      </c>
      <c r="I2981">
        <v>82943023226</v>
      </c>
      <c r="J2981">
        <v>82943028175</v>
      </c>
      <c r="K2981">
        <f t="shared" si="93"/>
        <v>1.3747222222222222</v>
      </c>
      <c r="L2981" t="s">
        <v>11</v>
      </c>
      <c r="M2981">
        <v>763</v>
      </c>
      <c r="N2981">
        <v>763</v>
      </c>
      <c r="O2981">
        <v>763</v>
      </c>
      <c r="P2981">
        <f t="shared" si="94"/>
        <v>-0.7642650664826689</v>
      </c>
    </row>
    <row r="2982" spans="1:16">
      <c r="A2982">
        <v>21</v>
      </c>
      <c r="B2982" t="s">
        <v>6</v>
      </c>
      <c r="C2982">
        <v>30</v>
      </c>
      <c r="D2982">
        <v>48</v>
      </c>
      <c r="E2982" t="s">
        <v>398</v>
      </c>
      <c r="F2982" t="s">
        <v>399</v>
      </c>
      <c r="G2982" t="s">
        <v>400</v>
      </c>
      <c r="H2982" t="s">
        <v>401</v>
      </c>
      <c r="I2982">
        <v>82942928673</v>
      </c>
      <c r="J2982">
        <v>82942942842</v>
      </c>
      <c r="K2982">
        <f t="shared" si="93"/>
        <v>3.9358333333333335</v>
      </c>
      <c r="L2982" t="s">
        <v>11</v>
      </c>
      <c r="M2982">
        <v>1017</v>
      </c>
      <c r="N2982">
        <v>1017</v>
      </c>
      <c r="O2982">
        <v>1017</v>
      </c>
      <c r="P2982">
        <f t="shared" si="94"/>
        <v>-0.63823369104682537</v>
      </c>
    </row>
    <row r="2983" spans="1:16">
      <c r="A2983">
        <v>21</v>
      </c>
      <c r="B2983" t="s">
        <v>6</v>
      </c>
      <c r="C2983">
        <v>30</v>
      </c>
      <c r="D2983">
        <v>45</v>
      </c>
      <c r="E2983" t="s">
        <v>126</v>
      </c>
      <c r="F2983" t="s">
        <v>127</v>
      </c>
      <c r="G2983" t="s">
        <v>128</v>
      </c>
      <c r="H2983" t="s">
        <v>129</v>
      </c>
      <c r="I2983">
        <v>82942933533</v>
      </c>
      <c r="J2983">
        <v>82942945108</v>
      </c>
      <c r="K2983">
        <f t="shared" si="93"/>
        <v>3.2152777777777777</v>
      </c>
      <c r="L2983" t="s">
        <v>11</v>
      </c>
      <c r="M2983">
        <v>2466</v>
      </c>
      <c r="N2983">
        <v>2466</v>
      </c>
      <c r="O2983">
        <v>2466</v>
      </c>
      <c r="P2983">
        <f t="shared" si="94"/>
        <v>8.0740572758439544E-2</v>
      </c>
    </row>
    <row r="2984" spans="1:16">
      <c r="A2984">
        <v>21</v>
      </c>
      <c r="B2984" t="s">
        <v>6</v>
      </c>
      <c r="C2984">
        <v>30</v>
      </c>
      <c r="D2984">
        <v>44</v>
      </c>
      <c r="E2984" t="s">
        <v>411</v>
      </c>
      <c r="F2984" t="s">
        <v>412</v>
      </c>
      <c r="G2984" t="s">
        <v>413</v>
      </c>
      <c r="H2984" t="s">
        <v>414</v>
      </c>
      <c r="I2984">
        <v>82942948138</v>
      </c>
      <c r="J2984">
        <v>82942969267</v>
      </c>
      <c r="K2984">
        <f t="shared" si="93"/>
        <v>5.8691666666666666</v>
      </c>
      <c r="L2984" t="s">
        <v>11</v>
      </c>
      <c r="M2984">
        <v>2546</v>
      </c>
      <c r="N2984">
        <v>2546</v>
      </c>
      <c r="O2984">
        <v>2546</v>
      </c>
      <c r="P2984">
        <f t="shared" si="94"/>
        <v>0.12043549415555561</v>
      </c>
    </row>
    <row r="2985" spans="1:16">
      <c r="A2985">
        <v>21</v>
      </c>
      <c r="B2985" t="s">
        <v>6</v>
      </c>
      <c r="C2985">
        <v>30</v>
      </c>
      <c r="D2985">
        <v>47</v>
      </c>
      <c r="E2985" t="s">
        <v>200</v>
      </c>
      <c r="F2985" t="s">
        <v>201</v>
      </c>
      <c r="G2985" t="s">
        <v>202</v>
      </c>
      <c r="H2985" t="s">
        <v>203</v>
      </c>
      <c r="I2985">
        <v>82942958507</v>
      </c>
      <c r="J2985">
        <v>82942970410</v>
      </c>
      <c r="K2985">
        <f t="shared" si="93"/>
        <v>3.3063888888888888</v>
      </c>
      <c r="L2985" t="s">
        <v>5</v>
      </c>
      <c r="M2985">
        <v>2362</v>
      </c>
      <c r="N2985">
        <v>2362</v>
      </c>
      <c r="O2985">
        <v>2362</v>
      </c>
      <c r="P2985">
        <f t="shared" si="94"/>
        <v>2.9137174942188648E-2</v>
      </c>
    </row>
    <row r="2986" spans="1:16">
      <c r="A2986">
        <v>21</v>
      </c>
      <c r="B2986" t="s">
        <v>6</v>
      </c>
      <c r="C2986">
        <v>30</v>
      </c>
      <c r="D2986">
        <v>42</v>
      </c>
      <c r="E2986" t="s">
        <v>328</v>
      </c>
      <c r="F2986" t="s">
        <v>329</v>
      </c>
      <c r="G2986" t="s">
        <v>330</v>
      </c>
      <c r="H2986" t="s">
        <v>331</v>
      </c>
      <c r="I2986">
        <v>82942975994</v>
      </c>
      <c r="J2986">
        <v>82942996163</v>
      </c>
      <c r="K2986">
        <f t="shared" si="93"/>
        <v>5.6025</v>
      </c>
      <c r="L2986" t="s">
        <v>5</v>
      </c>
      <c r="M2986">
        <v>10234</v>
      </c>
      <c r="N2986" t="s">
        <v>529</v>
      </c>
      <c r="O2986" t="s">
        <v>529</v>
      </c>
      <c r="P2986" t="e">
        <f t="shared" si="94"/>
        <v>#VALUE!</v>
      </c>
    </row>
    <row r="2987" spans="1:16">
      <c r="A2987">
        <v>21</v>
      </c>
      <c r="B2987" t="s">
        <v>6</v>
      </c>
      <c r="C2987">
        <v>30</v>
      </c>
      <c r="D2987">
        <v>46</v>
      </c>
      <c r="E2987" t="s">
        <v>91</v>
      </c>
      <c r="F2987" t="s">
        <v>92</v>
      </c>
      <c r="G2987" t="s">
        <v>93</v>
      </c>
      <c r="H2987" t="s">
        <v>94</v>
      </c>
      <c r="I2987">
        <v>82942992195</v>
      </c>
      <c r="J2987">
        <v>82943001084</v>
      </c>
      <c r="K2987">
        <f t="shared" si="93"/>
        <v>2.4691666666666667</v>
      </c>
      <c r="L2987" t="s">
        <v>11</v>
      </c>
      <c r="M2987">
        <v>2562</v>
      </c>
      <c r="N2987">
        <v>2562</v>
      </c>
      <c r="O2987">
        <v>2562</v>
      </c>
      <c r="P2987">
        <f t="shared" si="94"/>
        <v>0.12837447843497882</v>
      </c>
    </row>
    <row r="2988" spans="1:16">
      <c r="A2988">
        <v>21</v>
      </c>
      <c r="B2988" t="s">
        <v>6</v>
      </c>
      <c r="C2988">
        <v>30</v>
      </c>
      <c r="D2988">
        <v>41</v>
      </c>
      <c r="E2988" t="s">
        <v>381</v>
      </c>
      <c r="F2988" t="s">
        <v>382</v>
      </c>
      <c r="G2988" t="s">
        <v>383</v>
      </c>
      <c r="H2988" t="s">
        <v>384</v>
      </c>
      <c r="I2988">
        <v>82943002326</v>
      </c>
      <c r="J2988">
        <v>82943024109</v>
      </c>
      <c r="K2988">
        <f t="shared" si="93"/>
        <v>6.0508333333333333</v>
      </c>
      <c r="L2988" t="s">
        <v>11</v>
      </c>
      <c r="M2988">
        <v>1082</v>
      </c>
      <c r="N2988">
        <v>1082</v>
      </c>
      <c r="O2988">
        <v>1082</v>
      </c>
      <c r="P2988">
        <f t="shared" si="94"/>
        <v>-0.60598156741166853</v>
      </c>
    </row>
    <row r="2989" spans="1:16">
      <c r="A2989">
        <v>21</v>
      </c>
      <c r="B2989" t="s">
        <v>6</v>
      </c>
      <c r="C2989">
        <v>30</v>
      </c>
      <c r="D2989">
        <v>43</v>
      </c>
      <c r="E2989" t="s">
        <v>229</v>
      </c>
      <c r="F2989" t="s">
        <v>230</v>
      </c>
      <c r="G2989" t="s">
        <v>231</v>
      </c>
      <c r="H2989" t="s">
        <v>232</v>
      </c>
      <c r="I2989">
        <v>82943007511</v>
      </c>
      <c r="J2989">
        <v>82943025689</v>
      </c>
      <c r="K2989">
        <f t="shared" si="93"/>
        <v>5.0494444444444442</v>
      </c>
      <c r="L2989" t="s">
        <v>11</v>
      </c>
      <c r="M2989">
        <v>1058</v>
      </c>
      <c r="N2989">
        <v>1058</v>
      </c>
      <c r="O2989">
        <v>1058</v>
      </c>
      <c r="P2989">
        <f t="shared" si="94"/>
        <v>-0.61789004383080337</v>
      </c>
    </row>
    <row r="2990" spans="1:16">
      <c r="A2990">
        <v>21</v>
      </c>
      <c r="B2990" t="s">
        <v>0</v>
      </c>
      <c r="C2990">
        <v>0</v>
      </c>
      <c r="D2990">
        <v>4</v>
      </c>
      <c r="E2990" t="s">
        <v>434</v>
      </c>
      <c r="F2990" t="s">
        <v>435</v>
      </c>
      <c r="G2990" t="s">
        <v>436</v>
      </c>
      <c r="H2990" t="s">
        <v>437</v>
      </c>
      <c r="J2990">
        <v>82942940485</v>
      </c>
      <c r="K2990">
        <f t="shared" si="93"/>
        <v>0</v>
      </c>
      <c r="L2990" t="s">
        <v>11</v>
      </c>
      <c r="M2990">
        <v>3385</v>
      </c>
      <c r="N2990">
        <v>3385</v>
      </c>
      <c r="O2990">
        <v>3385</v>
      </c>
      <c r="P2990">
        <f t="shared" si="94"/>
        <v>0.53673598230781039</v>
      </c>
    </row>
    <row r="2991" spans="1:16">
      <c r="A2991">
        <v>21</v>
      </c>
      <c r="B2991" t="s">
        <v>0</v>
      </c>
      <c r="C2991">
        <v>0</v>
      </c>
      <c r="D2991">
        <v>5</v>
      </c>
      <c r="E2991" t="s">
        <v>489</v>
      </c>
      <c r="F2991" t="s">
        <v>490</v>
      </c>
      <c r="G2991" t="s">
        <v>491</v>
      </c>
      <c r="H2991" t="s">
        <v>492</v>
      </c>
      <c r="J2991">
        <v>82942944131</v>
      </c>
      <c r="K2991">
        <f t="shared" si="93"/>
        <v>0</v>
      </c>
      <c r="L2991" t="s">
        <v>5</v>
      </c>
      <c r="M2991">
        <v>10066</v>
      </c>
      <c r="N2991" t="s">
        <v>529</v>
      </c>
      <c r="O2991" t="s">
        <v>529</v>
      </c>
      <c r="P2991" t="e">
        <f t="shared" si="94"/>
        <v>#VALUE!</v>
      </c>
    </row>
    <row r="2992" spans="1:16">
      <c r="A2992">
        <v>21</v>
      </c>
      <c r="B2992" t="s">
        <v>0</v>
      </c>
      <c r="C2992">
        <v>0</v>
      </c>
      <c r="D2992">
        <v>7</v>
      </c>
      <c r="E2992" t="s">
        <v>58</v>
      </c>
      <c r="F2992" t="s">
        <v>59</v>
      </c>
      <c r="G2992" t="s">
        <v>60</v>
      </c>
      <c r="H2992" t="s">
        <v>61</v>
      </c>
      <c r="J2992">
        <v>82942968694</v>
      </c>
      <c r="K2992">
        <f t="shared" si="93"/>
        <v>0</v>
      </c>
      <c r="L2992" t="s">
        <v>5</v>
      </c>
      <c r="M2992">
        <v>3828</v>
      </c>
      <c r="N2992">
        <v>3828</v>
      </c>
      <c r="O2992">
        <v>3828</v>
      </c>
      <c r="P2992">
        <f t="shared" si="94"/>
        <v>0.75654660954434072</v>
      </c>
    </row>
    <row r="2993" spans="1:16">
      <c r="A2993">
        <v>21</v>
      </c>
      <c r="B2993" t="s">
        <v>0</v>
      </c>
      <c r="C2993">
        <v>0</v>
      </c>
      <c r="D2993">
        <v>6</v>
      </c>
      <c r="E2993" t="s">
        <v>262</v>
      </c>
      <c r="F2993" t="s">
        <v>263</v>
      </c>
      <c r="G2993" t="s">
        <v>264</v>
      </c>
      <c r="H2993" t="s">
        <v>265</v>
      </c>
      <c r="J2993">
        <v>82942973210</v>
      </c>
      <c r="K2993">
        <f t="shared" si="93"/>
        <v>0</v>
      </c>
      <c r="L2993" t="s">
        <v>11</v>
      </c>
      <c r="M2993">
        <v>3138</v>
      </c>
      <c r="N2993">
        <v>3138</v>
      </c>
      <c r="O2993">
        <v>3138</v>
      </c>
      <c r="P2993">
        <f t="shared" si="94"/>
        <v>0.41417791249421454</v>
      </c>
    </row>
    <row r="2994" spans="1:16">
      <c r="A2994">
        <v>21</v>
      </c>
      <c r="B2994" t="s">
        <v>0</v>
      </c>
      <c r="C2994">
        <v>0</v>
      </c>
      <c r="D2994">
        <v>3</v>
      </c>
      <c r="E2994" t="s">
        <v>204</v>
      </c>
      <c r="F2994" t="s">
        <v>205</v>
      </c>
      <c r="G2994" t="s">
        <v>206</v>
      </c>
      <c r="H2994" t="s">
        <v>207</v>
      </c>
      <c r="J2994">
        <v>82942999358</v>
      </c>
      <c r="K2994">
        <f t="shared" si="93"/>
        <v>0</v>
      </c>
      <c r="L2994" t="s">
        <v>11</v>
      </c>
      <c r="M2994">
        <v>3283</v>
      </c>
      <c r="N2994">
        <v>3283</v>
      </c>
      <c r="O2994">
        <v>3283</v>
      </c>
      <c r="P2994">
        <f t="shared" si="94"/>
        <v>0.48612495752648743</v>
      </c>
    </row>
    <row r="2995" spans="1:16">
      <c r="A2995">
        <v>21</v>
      </c>
      <c r="B2995" t="s">
        <v>0</v>
      </c>
      <c r="C2995">
        <v>0</v>
      </c>
      <c r="D2995">
        <v>1</v>
      </c>
      <c r="E2995" t="s">
        <v>286</v>
      </c>
      <c r="F2995" t="s">
        <v>287</v>
      </c>
      <c r="G2995" t="s">
        <v>288</v>
      </c>
      <c r="H2995" t="s">
        <v>289</v>
      </c>
      <c r="J2995">
        <v>82943000837</v>
      </c>
      <c r="K2995">
        <f t="shared" si="93"/>
        <v>0</v>
      </c>
      <c r="L2995" t="s">
        <v>5</v>
      </c>
      <c r="M2995">
        <v>1530</v>
      </c>
      <c r="N2995">
        <v>1530</v>
      </c>
      <c r="O2995">
        <v>1530</v>
      </c>
      <c r="P2995">
        <f t="shared" si="94"/>
        <v>-0.38369000758781852</v>
      </c>
    </row>
    <row r="2996" spans="1:16">
      <c r="A2996">
        <v>21</v>
      </c>
      <c r="B2996" t="s">
        <v>0</v>
      </c>
      <c r="C2996">
        <v>0</v>
      </c>
      <c r="D2996">
        <v>2</v>
      </c>
      <c r="E2996" t="s">
        <v>122</v>
      </c>
      <c r="F2996" t="s">
        <v>123</v>
      </c>
      <c r="G2996" t="s">
        <v>124</v>
      </c>
      <c r="H2996" t="s">
        <v>125</v>
      </c>
      <c r="J2996">
        <v>82943024471</v>
      </c>
      <c r="K2996">
        <f t="shared" si="93"/>
        <v>0</v>
      </c>
      <c r="L2996" t="s">
        <v>5</v>
      </c>
      <c r="M2996">
        <v>2089</v>
      </c>
      <c r="N2996">
        <v>2089</v>
      </c>
      <c r="O2996">
        <v>2089</v>
      </c>
      <c r="P2996">
        <f t="shared" si="94"/>
        <v>-0.10632174432546995</v>
      </c>
    </row>
    <row r="2997" spans="1:16">
      <c r="A2997">
        <v>21</v>
      </c>
      <c r="B2997" t="s">
        <v>0</v>
      </c>
      <c r="C2997">
        <v>0</v>
      </c>
      <c r="D2997">
        <v>8</v>
      </c>
      <c r="E2997" t="s">
        <v>155</v>
      </c>
      <c r="F2997" t="s">
        <v>156</v>
      </c>
      <c r="G2997" t="s">
        <v>157</v>
      </c>
      <c r="H2997" t="s">
        <v>158</v>
      </c>
      <c r="J2997">
        <v>82943026597</v>
      </c>
      <c r="K2997">
        <f t="shared" si="93"/>
        <v>0</v>
      </c>
      <c r="L2997" t="s">
        <v>11</v>
      </c>
      <c r="M2997">
        <v>3579</v>
      </c>
      <c r="N2997">
        <v>3579</v>
      </c>
      <c r="O2997">
        <v>3579</v>
      </c>
      <c r="P2997">
        <f t="shared" si="94"/>
        <v>0.63299616669581693</v>
      </c>
    </row>
    <row r="2998" spans="1:16">
      <c r="A2998">
        <v>21</v>
      </c>
      <c r="B2998" t="s">
        <v>0</v>
      </c>
      <c r="C2998">
        <v>3</v>
      </c>
      <c r="D2998">
        <v>31</v>
      </c>
      <c r="E2998" t="s">
        <v>418</v>
      </c>
      <c r="F2998" t="s">
        <v>419</v>
      </c>
      <c r="G2998" t="s">
        <v>420</v>
      </c>
      <c r="H2998" t="s">
        <v>421</v>
      </c>
      <c r="I2998">
        <v>82942915712</v>
      </c>
      <c r="J2998">
        <v>82942938060</v>
      </c>
      <c r="K2998">
        <f t="shared" si="93"/>
        <v>6.2077777777777774</v>
      </c>
      <c r="L2998" t="s">
        <v>11</v>
      </c>
      <c r="M2998">
        <v>9938</v>
      </c>
      <c r="N2998" t="s">
        <v>529</v>
      </c>
      <c r="O2998" t="s">
        <v>529</v>
      </c>
      <c r="P2998" t="e">
        <f t="shared" si="94"/>
        <v>#VALUE!</v>
      </c>
    </row>
    <row r="2999" spans="1:16">
      <c r="A2999">
        <v>21</v>
      </c>
      <c r="B2999" t="s">
        <v>0</v>
      </c>
      <c r="C2999">
        <v>3</v>
      </c>
      <c r="D2999">
        <v>27</v>
      </c>
      <c r="E2999" t="s">
        <v>79</v>
      </c>
      <c r="F2999" t="s">
        <v>80</v>
      </c>
      <c r="G2999" t="s">
        <v>81</v>
      </c>
      <c r="H2999" t="s">
        <v>82</v>
      </c>
      <c r="I2999">
        <v>82942916036</v>
      </c>
      <c r="J2999">
        <v>82942939526</v>
      </c>
      <c r="K2999">
        <f t="shared" si="93"/>
        <v>6.5250000000000004</v>
      </c>
      <c r="L2999" t="s">
        <v>5</v>
      </c>
      <c r="M2999">
        <v>1530</v>
      </c>
      <c r="N2999">
        <v>1530</v>
      </c>
      <c r="O2999">
        <v>1530</v>
      </c>
      <c r="P2999">
        <f t="shared" si="94"/>
        <v>-0.38369000758781852</v>
      </c>
    </row>
    <row r="3000" spans="1:16">
      <c r="A3000">
        <v>21</v>
      </c>
      <c r="B3000" t="s">
        <v>0</v>
      </c>
      <c r="C3000">
        <v>3</v>
      </c>
      <c r="D3000">
        <v>28</v>
      </c>
      <c r="E3000" t="s">
        <v>350</v>
      </c>
      <c r="F3000" t="s">
        <v>351</v>
      </c>
      <c r="G3000" t="s">
        <v>352</v>
      </c>
      <c r="H3000" t="s">
        <v>353</v>
      </c>
      <c r="I3000">
        <v>82942947814</v>
      </c>
      <c r="J3000">
        <v>82942968376</v>
      </c>
      <c r="K3000">
        <f t="shared" si="93"/>
        <v>5.7116666666666669</v>
      </c>
      <c r="L3000" t="s">
        <v>5</v>
      </c>
      <c r="M3000">
        <v>4802</v>
      </c>
      <c r="N3000">
        <v>4802</v>
      </c>
      <c r="O3000">
        <v>4802</v>
      </c>
      <c r="P3000">
        <f t="shared" si="94"/>
        <v>1.2398322775542288</v>
      </c>
    </row>
    <row r="3001" spans="1:16">
      <c r="A3001">
        <v>21</v>
      </c>
      <c r="B3001" t="s">
        <v>0</v>
      </c>
      <c r="C3001">
        <v>3</v>
      </c>
      <c r="D3001">
        <v>25</v>
      </c>
      <c r="E3001" t="s">
        <v>118</v>
      </c>
      <c r="F3001" t="s">
        <v>119</v>
      </c>
      <c r="G3001" t="s">
        <v>120</v>
      </c>
      <c r="H3001" t="s">
        <v>121</v>
      </c>
      <c r="I3001">
        <v>82942965473</v>
      </c>
      <c r="J3001">
        <v>82942972711</v>
      </c>
      <c r="K3001">
        <f t="shared" si="93"/>
        <v>2.0105555555555559</v>
      </c>
      <c r="L3001" t="s">
        <v>11</v>
      </c>
      <c r="M3001">
        <v>2364</v>
      </c>
      <c r="N3001">
        <v>2364</v>
      </c>
      <c r="O3001">
        <v>2364</v>
      </c>
      <c r="P3001">
        <f t="shared" si="94"/>
        <v>3.012954797711655E-2</v>
      </c>
    </row>
    <row r="3002" spans="1:16">
      <c r="A3002">
        <v>21</v>
      </c>
      <c r="B3002" t="s">
        <v>0</v>
      </c>
      <c r="C3002">
        <v>3</v>
      </c>
      <c r="D3002">
        <v>29</v>
      </c>
      <c r="E3002" t="s">
        <v>189</v>
      </c>
      <c r="F3002" t="s">
        <v>190</v>
      </c>
      <c r="G3002" t="s">
        <v>191</v>
      </c>
      <c r="H3002" t="s">
        <v>192</v>
      </c>
      <c r="I3002">
        <v>82942974212</v>
      </c>
      <c r="J3002">
        <v>82942995802</v>
      </c>
      <c r="K3002">
        <f t="shared" si="93"/>
        <v>5.9972222222222218</v>
      </c>
      <c r="L3002" t="s">
        <v>5</v>
      </c>
      <c r="M3002">
        <v>3973</v>
      </c>
      <c r="N3002">
        <v>3973</v>
      </c>
      <c r="O3002">
        <v>3973</v>
      </c>
      <c r="P3002">
        <f t="shared" si="94"/>
        <v>0.82849365457661361</v>
      </c>
    </row>
    <row r="3003" spans="1:16">
      <c r="A3003">
        <v>21</v>
      </c>
      <c r="B3003" t="s">
        <v>0</v>
      </c>
      <c r="C3003">
        <v>3</v>
      </c>
      <c r="D3003">
        <v>26</v>
      </c>
      <c r="E3003" t="s">
        <v>324</v>
      </c>
      <c r="F3003" t="s">
        <v>325</v>
      </c>
      <c r="G3003" t="s">
        <v>326</v>
      </c>
      <c r="H3003" t="s">
        <v>327</v>
      </c>
      <c r="I3003">
        <v>82942977776</v>
      </c>
      <c r="J3003">
        <v>82942998130</v>
      </c>
      <c r="K3003">
        <f t="shared" si="93"/>
        <v>5.653888888888889</v>
      </c>
      <c r="L3003" t="s">
        <v>5</v>
      </c>
      <c r="M3003">
        <v>3308</v>
      </c>
      <c r="N3003">
        <v>3308</v>
      </c>
      <c r="O3003">
        <v>3308</v>
      </c>
      <c r="P3003">
        <f t="shared" si="94"/>
        <v>0.49852962046308619</v>
      </c>
    </row>
    <row r="3004" spans="1:16">
      <c r="A3004">
        <v>21</v>
      </c>
      <c r="B3004" t="s">
        <v>0</v>
      </c>
      <c r="C3004">
        <v>3</v>
      </c>
      <c r="D3004">
        <v>30</v>
      </c>
      <c r="E3004" t="s">
        <v>468</v>
      </c>
      <c r="F3004" t="s">
        <v>469</v>
      </c>
      <c r="G3004" t="s">
        <v>470</v>
      </c>
      <c r="H3004" t="s">
        <v>471</v>
      </c>
      <c r="I3004">
        <v>82943020957</v>
      </c>
      <c r="J3004">
        <v>82943027625</v>
      </c>
      <c r="K3004">
        <f t="shared" si="93"/>
        <v>1.8522222222222224</v>
      </c>
      <c r="L3004" t="s">
        <v>5</v>
      </c>
      <c r="M3004">
        <v>2106</v>
      </c>
      <c r="N3004">
        <v>2106</v>
      </c>
      <c r="O3004">
        <v>2106</v>
      </c>
      <c r="P3004">
        <f t="shared" si="94"/>
        <v>-9.7886573528582779E-2</v>
      </c>
    </row>
    <row r="3005" spans="1:16">
      <c r="A3005">
        <v>21</v>
      </c>
      <c r="B3005" t="s">
        <v>0</v>
      </c>
      <c r="C3005">
        <v>3</v>
      </c>
      <c r="D3005">
        <v>32</v>
      </c>
      <c r="E3005" t="s">
        <v>171</v>
      </c>
      <c r="F3005" t="s">
        <v>172</v>
      </c>
      <c r="G3005" t="s">
        <v>173</v>
      </c>
      <c r="H3005" t="s">
        <v>174</v>
      </c>
      <c r="I3005">
        <v>82943021119</v>
      </c>
      <c r="J3005">
        <v>82943028021</v>
      </c>
      <c r="K3005">
        <f t="shared" si="93"/>
        <v>1.9172222222222222</v>
      </c>
      <c r="L3005" t="s">
        <v>11</v>
      </c>
      <c r="M3005">
        <v>2058</v>
      </c>
      <c r="N3005">
        <v>2058</v>
      </c>
      <c r="O3005">
        <v>2058</v>
      </c>
      <c r="P3005">
        <f t="shared" si="94"/>
        <v>-0.12170352636685243</v>
      </c>
    </row>
    <row r="3006" spans="1:16">
      <c r="A3006">
        <v>21</v>
      </c>
      <c r="B3006" t="s">
        <v>0</v>
      </c>
      <c r="C3006">
        <v>30</v>
      </c>
      <c r="D3006">
        <v>49</v>
      </c>
      <c r="E3006" t="s">
        <v>507</v>
      </c>
      <c r="F3006" t="s">
        <v>508</v>
      </c>
      <c r="G3006" t="s">
        <v>509</v>
      </c>
      <c r="H3006" t="s">
        <v>510</v>
      </c>
      <c r="I3006">
        <v>82942916684</v>
      </c>
      <c r="J3006">
        <v>82942939932</v>
      </c>
      <c r="K3006">
        <f t="shared" si="93"/>
        <v>6.4577777777777774</v>
      </c>
      <c r="L3006" t="s">
        <v>5</v>
      </c>
      <c r="M3006">
        <v>1994</v>
      </c>
      <c r="N3006">
        <v>1994</v>
      </c>
      <c r="O3006">
        <v>1994</v>
      </c>
      <c r="P3006">
        <f t="shared" si="94"/>
        <v>-0.15345946348454528</v>
      </c>
    </row>
    <row r="3007" spans="1:16">
      <c r="A3007">
        <v>21</v>
      </c>
      <c r="B3007" t="s">
        <v>0</v>
      </c>
      <c r="C3007">
        <v>30</v>
      </c>
      <c r="D3007">
        <v>51</v>
      </c>
      <c r="E3007" t="s">
        <v>225</v>
      </c>
      <c r="F3007" t="s">
        <v>226</v>
      </c>
      <c r="G3007" t="s">
        <v>227</v>
      </c>
      <c r="H3007" t="s">
        <v>228</v>
      </c>
      <c r="I3007">
        <v>82942918304</v>
      </c>
      <c r="J3007">
        <v>82942940082</v>
      </c>
      <c r="K3007">
        <f t="shared" si="93"/>
        <v>6.0494444444444442</v>
      </c>
      <c r="L3007" t="s">
        <v>11</v>
      </c>
      <c r="M3007">
        <v>1379</v>
      </c>
      <c r="N3007">
        <v>1379</v>
      </c>
      <c r="O3007">
        <v>1379</v>
      </c>
      <c r="P3007">
        <f t="shared" si="94"/>
        <v>-0.45861417172487512</v>
      </c>
    </row>
    <row r="3008" spans="1:16">
      <c r="A3008">
        <v>21</v>
      </c>
      <c r="B3008" t="s">
        <v>0</v>
      </c>
      <c r="C3008">
        <v>30</v>
      </c>
      <c r="D3008">
        <v>50</v>
      </c>
      <c r="E3008" t="s">
        <v>75</v>
      </c>
      <c r="F3008" t="s">
        <v>76</v>
      </c>
      <c r="G3008" t="s">
        <v>77</v>
      </c>
      <c r="H3008" t="s">
        <v>78</v>
      </c>
      <c r="I3008">
        <v>82942955104</v>
      </c>
      <c r="J3008">
        <v>82942971428</v>
      </c>
      <c r="K3008">
        <f t="shared" si="93"/>
        <v>4.5344444444444445</v>
      </c>
      <c r="L3008" t="s">
        <v>5</v>
      </c>
      <c r="M3008">
        <v>3098</v>
      </c>
      <c r="N3008">
        <v>3098</v>
      </c>
      <c r="O3008">
        <v>3098</v>
      </c>
      <c r="P3008">
        <f t="shared" si="94"/>
        <v>0.39433045179565651</v>
      </c>
    </row>
    <row r="3009" spans="1:16">
      <c r="A3009">
        <v>21</v>
      </c>
      <c r="B3009" t="s">
        <v>0</v>
      </c>
      <c r="C3009">
        <v>30</v>
      </c>
      <c r="D3009">
        <v>56</v>
      </c>
      <c r="E3009" t="s">
        <v>377</v>
      </c>
      <c r="F3009" t="s">
        <v>378</v>
      </c>
      <c r="G3009" t="s">
        <v>379</v>
      </c>
      <c r="H3009" t="s">
        <v>380</v>
      </c>
      <c r="I3009">
        <v>82942965635</v>
      </c>
      <c r="J3009">
        <v>82942972882</v>
      </c>
      <c r="K3009">
        <f t="shared" si="93"/>
        <v>2.0130555555555554</v>
      </c>
      <c r="L3009" t="s">
        <v>5</v>
      </c>
      <c r="M3009">
        <v>4954</v>
      </c>
      <c r="N3009">
        <v>4954</v>
      </c>
      <c r="O3009">
        <v>4954</v>
      </c>
      <c r="P3009">
        <f t="shared" si="94"/>
        <v>1.3152526282087493</v>
      </c>
    </row>
    <row r="3010" spans="1:16">
      <c r="A3010">
        <v>21</v>
      </c>
      <c r="B3010" t="s">
        <v>0</v>
      </c>
      <c r="C3010">
        <v>30</v>
      </c>
      <c r="D3010">
        <v>52</v>
      </c>
      <c r="E3010" t="s">
        <v>499</v>
      </c>
      <c r="F3010" t="s">
        <v>500</v>
      </c>
      <c r="G3010" t="s">
        <v>501</v>
      </c>
      <c r="H3010" t="s">
        <v>502</v>
      </c>
      <c r="I3010">
        <v>82942977938</v>
      </c>
      <c r="J3010">
        <v>82942997814</v>
      </c>
      <c r="K3010">
        <f t="shared" si="93"/>
        <v>5.5211111111111109</v>
      </c>
      <c r="L3010" t="s">
        <v>5</v>
      </c>
      <c r="M3010">
        <v>3210</v>
      </c>
      <c r="N3010">
        <v>3210</v>
      </c>
      <c r="O3010">
        <v>3210</v>
      </c>
      <c r="P3010">
        <f t="shared" si="94"/>
        <v>0.449903341751619</v>
      </c>
    </row>
    <row r="3011" spans="1:16">
      <c r="A3011">
        <v>21</v>
      </c>
      <c r="B3011" t="s">
        <v>0</v>
      </c>
      <c r="C3011">
        <v>30</v>
      </c>
      <c r="D3011">
        <v>55</v>
      </c>
      <c r="E3011" t="s">
        <v>28</v>
      </c>
      <c r="F3011" t="s">
        <v>29</v>
      </c>
      <c r="G3011" t="s">
        <v>30</v>
      </c>
      <c r="H3011" t="s">
        <v>31</v>
      </c>
      <c r="I3011">
        <v>82942988631</v>
      </c>
      <c r="J3011">
        <v>82943000502</v>
      </c>
      <c r="K3011">
        <f t="shared" ref="K3011:K3074" si="95">IF(ISBLANK(I3011),0,((J3011-I3011)/60)/60)</f>
        <v>3.2974999999999999</v>
      </c>
      <c r="L3011" t="s">
        <v>5</v>
      </c>
      <c r="M3011">
        <v>1602</v>
      </c>
      <c r="N3011">
        <v>1602</v>
      </c>
      <c r="O3011">
        <v>1602</v>
      </c>
      <c r="P3011">
        <f t="shared" ref="P3011:P3074" si="96">IF(ISBLANK(N3011),"",(N3011-VLOOKUP($A3011,$R:$T,2,FALSE))/VLOOKUP($A3011,$R:$T,3,FALSE))</f>
        <v>-0.34796457833041405</v>
      </c>
    </row>
    <row r="3012" spans="1:16">
      <c r="A3012">
        <v>21</v>
      </c>
      <c r="B3012" t="s">
        <v>0</v>
      </c>
      <c r="C3012">
        <v>30</v>
      </c>
      <c r="D3012">
        <v>53</v>
      </c>
      <c r="E3012" t="s">
        <v>218</v>
      </c>
      <c r="F3012" t="s">
        <v>219</v>
      </c>
      <c r="G3012" t="s">
        <v>220</v>
      </c>
      <c r="H3012" t="s">
        <v>221</v>
      </c>
      <c r="I3012">
        <v>82943003946</v>
      </c>
      <c r="J3012">
        <v>82943023835</v>
      </c>
      <c r="K3012">
        <f t="shared" si="95"/>
        <v>5.5247222222222225</v>
      </c>
      <c r="L3012" t="s">
        <v>11</v>
      </c>
      <c r="M3012">
        <v>1195</v>
      </c>
      <c r="N3012">
        <v>1195</v>
      </c>
      <c r="O3012">
        <v>1195</v>
      </c>
      <c r="P3012">
        <f t="shared" si="96"/>
        <v>-0.54991249093824202</v>
      </c>
    </row>
    <row r="3013" spans="1:16">
      <c r="A3013">
        <v>21</v>
      </c>
      <c r="B3013" t="s">
        <v>0</v>
      </c>
      <c r="C3013">
        <v>30</v>
      </c>
      <c r="D3013">
        <v>54</v>
      </c>
      <c r="E3013" t="s">
        <v>373</v>
      </c>
      <c r="F3013" t="s">
        <v>374</v>
      </c>
      <c r="G3013" t="s">
        <v>375</v>
      </c>
      <c r="H3013" t="s">
        <v>376</v>
      </c>
      <c r="I3013">
        <v>82943009131</v>
      </c>
      <c r="J3013">
        <v>82943025902</v>
      </c>
      <c r="K3013">
        <f t="shared" si="95"/>
        <v>4.658611111111111</v>
      </c>
      <c r="L3013" t="s">
        <v>11</v>
      </c>
      <c r="M3013">
        <v>1458</v>
      </c>
      <c r="N3013">
        <v>1458</v>
      </c>
      <c r="O3013">
        <v>1458</v>
      </c>
      <c r="P3013">
        <f t="shared" si="96"/>
        <v>-0.41941543684522298</v>
      </c>
    </row>
    <row r="3014" spans="1:16">
      <c r="A3014">
        <v>22</v>
      </c>
      <c r="B3014" t="s">
        <v>27</v>
      </c>
      <c r="C3014">
        <v>0</v>
      </c>
      <c r="D3014">
        <v>53</v>
      </c>
      <c r="E3014" t="s">
        <v>218</v>
      </c>
      <c r="F3014" t="s">
        <v>219</v>
      </c>
      <c r="G3014" t="s">
        <v>220</v>
      </c>
      <c r="H3014" t="s">
        <v>221</v>
      </c>
      <c r="J3014">
        <v>82942943540</v>
      </c>
      <c r="K3014">
        <f t="shared" si="95"/>
        <v>0</v>
      </c>
      <c r="L3014" t="s">
        <v>11</v>
      </c>
      <c r="M3014">
        <v>1674</v>
      </c>
      <c r="N3014">
        <v>1674</v>
      </c>
      <c r="O3014">
        <v>1674</v>
      </c>
      <c r="P3014">
        <f t="shared" si="96"/>
        <v>-0.30444871551532854</v>
      </c>
    </row>
    <row r="3015" spans="1:16">
      <c r="A3015">
        <v>22</v>
      </c>
      <c r="B3015" t="s">
        <v>27</v>
      </c>
      <c r="C3015">
        <v>0</v>
      </c>
      <c r="D3015">
        <v>52</v>
      </c>
      <c r="E3015" t="s">
        <v>499</v>
      </c>
      <c r="F3015" t="s">
        <v>500</v>
      </c>
      <c r="G3015" t="s">
        <v>501</v>
      </c>
      <c r="H3015" t="s">
        <v>502</v>
      </c>
      <c r="J3015">
        <v>82942944619</v>
      </c>
      <c r="K3015">
        <f t="shared" si="95"/>
        <v>0</v>
      </c>
      <c r="L3015" t="s">
        <v>11</v>
      </c>
      <c r="M3015">
        <v>5265</v>
      </c>
      <c r="N3015">
        <v>5265</v>
      </c>
      <c r="O3015" t="s">
        <v>529</v>
      </c>
      <c r="P3015">
        <f t="shared" si="96"/>
        <v>1.6969197799187883</v>
      </c>
    </row>
    <row r="3016" spans="1:16">
      <c r="A3016">
        <v>22</v>
      </c>
      <c r="B3016" t="s">
        <v>27</v>
      </c>
      <c r="C3016">
        <v>0</v>
      </c>
      <c r="D3016">
        <v>56</v>
      </c>
      <c r="E3016" t="s">
        <v>377</v>
      </c>
      <c r="F3016" t="s">
        <v>378</v>
      </c>
      <c r="G3016" t="s">
        <v>379</v>
      </c>
      <c r="H3016" t="s">
        <v>380</v>
      </c>
      <c r="J3016">
        <v>82942969717</v>
      </c>
      <c r="K3016">
        <f t="shared" si="95"/>
        <v>0</v>
      </c>
      <c r="L3016" t="s">
        <v>11</v>
      </c>
      <c r="M3016">
        <v>4370</v>
      </c>
      <c r="N3016">
        <v>4370</v>
      </c>
      <c r="O3016">
        <v>4370</v>
      </c>
      <c r="P3016">
        <f t="shared" si="96"/>
        <v>1.1981103108534765</v>
      </c>
    </row>
    <row r="3017" spans="1:16">
      <c r="A3017">
        <v>22</v>
      </c>
      <c r="B3017" t="s">
        <v>27</v>
      </c>
      <c r="C3017">
        <v>0</v>
      </c>
      <c r="D3017">
        <v>54</v>
      </c>
      <c r="E3017" t="s">
        <v>373</v>
      </c>
      <c r="F3017" t="s">
        <v>374</v>
      </c>
      <c r="G3017" t="s">
        <v>375</v>
      </c>
      <c r="H3017" t="s">
        <v>376</v>
      </c>
      <c r="J3017">
        <v>82942972202</v>
      </c>
      <c r="K3017">
        <f t="shared" si="95"/>
        <v>0</v>
      </c>
      <c r="L3017" t="s">
        <v>11</v>
      </c>
      <c r="M3017">
        <v>1482</v>
      </c>
      <c r="N3017">
        <v>1482</v>
      </c>
      <c r="O3017">
        <v>1482</v>
      </c>
      <c r="P3017">
        <f t="shared" si="96"/>
        <v>-0.41145588653269149</v>
      </c>
    </row>
    <row r="3018" spans="1:16">
      <c r="A3018">
        <v>22</v>
      </c>
      <c r="B3018" t="s">
        <v>27</v>
      </c>
      <c r="C3018">
        <v>0</v>
      </c>
      <c r="D3018">
        <v>51</v>
      </c>
      <c r="E3018" t="s">
        <v>225</v>
      </c>
      <c r="F3018" t="s">
        <v>226</v>
      </c>
      <c r="G3018" t="s">
        <v>227</v>
      </c>
      <c r="H3018" t="s">
        <v>228</v>
      </c>
      <c r="J3018">
        <v>82942997015</v>
      </c>
      <c r="K3018">
        <f t="shared" si="95"/>
        <v>0</v>
      </c>
      <c r="L3018" t="s">
        <v>11</v>
      </c>
      <c r="M3018">
        <v>810</v>
      </c>
      <c r="N3018">
        <v>810</v>
      </c>
      <c r="O3018">
        <v>810</v>
      </c>
      <c r="P3018">
        <f t="shared" si="96"/>
        <v>-0.78598098509346193</v>
      </c>
    </row>
    <row r="3019" spans="1:16">
      <c r="A3019">
        <v>22</v>
      </c>
      <c r="B3019" t="s">
        <v>27</v>
      </c>
      <c r="C3019">
        <v>0</v>
      </c>
      <c r="D3019">
        <v>55</v>
      </c>
      <c r="E3019" t="s">
        <v>28</v>
      </c>
      <c r="F3019" t="s">
        <v>29</v>
      </c>
      <c r="G3019" t="s">
        <v>30</v>
      </c>
      <c r="H3019" t="s">
        <v>31</v>
      </c>
      <c r="J3019">
        <v>82942998059</v>
      </c>
      <c r="K3019">
        <f t="shared" si="95"/>
        <v>0</v>
      </c>
      <c r="L3019" t="s">
        <v>11</v>
      </c>
      <c r="M3019">
        <v>1898</v>
      </c>
      <c r="N3019">
        <v>1898</v>
      </c>
      <c r="O3019">
        <v>1898</v>
      </c>
      <c r="P3019">
        <f t="shared" si="96"/>
        <v>-0.17960701599507173</v>
      </c>
    </row>
    <row r="3020" spans="1:16">
      <c r="A3020">
        <v>22</v>
      </c>
      <c r="B3020" t="s">
        <v>27</v>
      </c>
      <c r="C3020">
        <v>0</v>
      </c>
      <c r="D3020">
        <v>49</v>
      </c>
      <c r="E3020" t="s">
        <v>507</v>
      </c>
      <c r="F3020" t="s">
        <v>508</v>
      </c>
      <c r="G3020" t="s">
        <v>509</v>
      </c>
      <c r="H3020" t="s">
        <v>510</v>
      </c>
      <c r="J3020">
        <v>82943024874</v>
      </c>
      <c r="K3020">
        <f t="shared" si="95"/>
        <v>0</v>
      </c>
      <c r="L3020" t="s">
        <v>11</v>
      </c>
      <c r="M3020">
        <v>1250</v>
      </c>
      <c r="N3020">
        <v>1250</v>
      </c>
      <c r="O3020">
        <v>1250</v>
      </c>
      <c r="P3020">
        <f t="shared" si="96"/>
        <v>-0.5407562181786717</v>
      </c>
    </row>
    <row r="3021" spans="1:16">
      <c r="A3021">
        <v>22</v>
      </c>
      <c r="B3021" t="s">
        <v>27</v>
      </c>
      <c r="C3021">
        <v>0</v>
      </c>
      <c r="D3021">
        <v>50</v>
      </c>
      <c r="E3021" t="s">
        <v>75</v>
      </c>
      <c r="F3021" t="s">
        <v>76</v>
      </c>
      <c r="G3021" t="s">
        <v>77</v>
      </c>
      <c r="H3021" t="s">
        <v>78</v>
      </c>
      <c r="J3021">
        <v>82943027773</v>
      </c>
      <c r="K3021">
        <f t="shared" si="95"/>
        <v>0</v>
      </c>
      <c r="L3021" t="s">
        <v>11</v>
      </c>
      <c r="M3021">
        <v>1179</v>
      </c>
      <c r="N3021">
        <v>1179</v>
      </c>
      <c r="O3021">
        <v>1179</v>
      </c>
      <c r="P3021">
        <f t="shared" si="96"/>
        <v>-0.58032657829446743</v>
      </c>
    </row>
    <row r="3022" spans="1:16">
      <c r="A3022">
        <v>22</v>
      </c>
      <c r="B3022" t="s">
        <v>27</v>
      </c>
      <c r="C3022">
        <v>3</v>
      </c>
      <c r="D3022">
        <v>5</v>
      </c>
      <c r="E3022" t="s">
        <v>489</v>
      </c>
      <c r="F3022" t="s">
        <v>490</v>
      </c>
      <c r="G3022" t="s">
        <v>491</v>
      </c>
      <c r="H3022" t="s">
        <v>492</v>
      </c>
      <c r="I3022">
        <v>82942920443</v>
      </c>
      <c r="J3022">
        <v>82942940168</v>
      </c>
      <c r="K3022">
        <f t="shared" si="95"/>
        <v>5.479166666666667</v>
      </c>
      <c r="L3022" t="s">
        <v>11</v>
      </c>
      <c r="M3022">
        <v>1482</v>
      </c>
      <c r="N3022">
        <v>1482</v>
      </c>
      <c r="O3022">
        <v>1482</v>
      </c>
      <c r="P3022">
        <f t="shared" si="96"/>
        <v>-0.41145588653269149</v>
      </c>
    </row>
    <row r="3023" spans="1:16">
      <c r="A3023">
        <v>22</v>
      </c>
      <c r="B3023" t="s">
        <v>27</v>
      </c>
      <c r="C3023">
        <v>3</v>
      </c>
      <c r="D3023">
        <v>1</v>
      </c>
      <c r="E3023" t="s">
        <v>286</v>
      </c>
      <c r="F3023" t="s">
        <v>287</v>
      </c>
      <c r="G3023" t="s">
        <v>288</v>
      </c>
      <c r="H3023" t="s">
        <v>289</v>
      </c>
      <c r="I3023">
        <v>82942927248</v>
      </c>
      <c r="J3023">
        <v>82942943331</v>
      </c>
      <c r="K3023">
        <f t="shared" si="95"/>
        <v>4.4675000000000002</v>
      </c>
      <c r="L3023" t="s">
        <v>11</v>
      </c>
      <c r="M3023">
        <v>1426</v>
      </c>
      <c r="N3023">
        <v>1426</v>
      </c>
      <c r="O3023">
        <v>1426</v>
      </c>
      <c r="P3023">
        <f t="shared" si="96"/>
        <v>-0.4426663114127557</v>
      </c>
    </row>
    <row r="3024" spans="1:16">
      <c r="A3024">
        <v>22</v>
      </c>
      <c r="B3024" t="s">
        <v>27</v>
      </c>
      <c r="C3024">
        <v>3</v>
      </c>
      <c r="D3024">
        <v>6</v>
      </c>
      <c r="E3024" t="s">
        <v>262</v>
      </c>
      <c r="F3024" t="s">
        <v>263</v>
      </c>
      <c r="G3024" t="s">
        <v>264</v>
      </c>
      <c r="H3024" t="s">
        <v>265</v>
      </c>
      <c r="I3024">
        <v>82942947612</v>
      </c>
      <c r="J3024">
        <v>82942969265</v>
      </c>
      <c r="K3024">
        <f t="shared" si="95"/>
        <v>6.0147222222222219</v>
      </c>
      <c r="L3024" t="s">
        <v>11</v>
      </c>
      <c r="M3024">
        <v>1685</v>
      </c>
      <c r="N3024">
        <v>1685</v>
      </c>
      <c r="O3024">
        <v>1685</v>
      </c>
      <c r="P3024">
        <f t="shared" si="96"/>
        <v>-0.29831809634245876</v>
      </c>
    </row>
    <row r="3025" spans="1:16">
      <c r="A3025">
        <v>22</v>
      </c>
      <c r="B3025" t="s">
        <v>27</v>
      </c>
      <c r="C3025">
        <v>3</v>
      </c>
      <c r="D3025">
        <v>2</v>
      </c>
      <c r="E3025" t="s">
        <v>122</v>
      </c>
      <c r="F3025" t="s">
        <v>123</v>
      </c>
      <c r="G3025" t="s">
        <v>124</v>
      </c>
      <c r="H3025" t="s">
        <v>125</v>
      </c>
      <c r="I3025">
        <v>82942949395</v>
      </c>
      <c r="J3025">
        <v>82942970009</v>
      </c>
      <c r="K3025">
        <f t="shared" si="95"/>
        <v>5.7261111111111109</v>
      </c>
      <c r="L3025" t="s">
        <v>11</v>
      </c>
      <c r="M3025">
        <v>1011</v>
      </c>
      <c r="N3025">
        <v>1011</v>
      </c>
      <c r="O3025">
        <v>1011</v>
      </c>
      <c r="P3025">
        <f t="shared" si="96"/>
        <v>-0.67395785293466004</v>
      </c>
    </row>
    <row r="3026" spans="1:16">
      <c r="A3026">
        <v>22</v>
      </c>
      <c r="B3026" t="s">
        <v>27</v>
      </c>
      <c r="C3026">
        <v>3</v>
      </c>
      <c r="D3026">
        <v>8</v>
      </c>
      <c r="E3026" t="s">
        <v>155</v>
      </c>
      <c r="F3026" t="s">
        <v>156</v>
      </c>
      <c r="G3026" t="s">
        <v>157</v>
      </c>
      <c r="H3026" t="s">
        <v>158</v>
      </c>
      <c r="I3026">
        <v>82942975198</v>
      </c>
      <c r="J3026">
        <v>82942997189</v>
      </c>
      <c r="K3026">
        <f t="shared" si="95"/>
        <v>6.1086111111111112</v>
      </c>
      <c r="L3026" t="s">
        <v>11</v>
      </c>
      <c r="M3026">
        <v>1659</v>
      </c>
      <c r="N3026">
        <v>1659</v>
      </c>
      <c r="O3026">
        <v>1659</v>
      </c>
      <c r="P3026">
        <f t="shared" si="96"/>
        <v>-0.31280865075106001</v>
      </c>
    </row>
    <row r="3027" spans="1:16">
      <c r="A3027">
        <v>22</v>
      </c>
      <c r="B3027" t="s">
        <v>27</v>
      </c>
      <c r="C3027">
        <v>3</v>
      </c>
      <c r="D3027">
        <v>7</v>
      </c>
      <c r="E3027" t="s">
        <v>58</v>
      </c>
      <c r="F3027" t="s">
        <v>59</v>
      </c>
      <c r="G3027" t="s">
        <v>60</v>
      </c>
      <c r="H3027" t="s">
        <v>61</v>
      </c>
      <c r="I3027">
        <v>82942991238</v>
      </c>
      <c r="J3027">
        <v>82943000625</v>
      </c>
      <c r="K3027">
        <f t="shared" si="95"/>
        <v>2.6074999999999999</v>
      </c>
      <c r="L3027" t="s">
        <v>11</v>
      </c>
      <c r="M3027">
        <v>1042</v>
      </c>
      <c r="N3027">
        <v>1042</v>
      </c>
      <c r="O3027">
        <v>1042</v>
      </c>
      <c r="P3027">
        <f t="shared" si="96"/>
        <v>-0.65668065344748161</v>
      </c>
    </row>
    <row r="3028" spans="1:16">
      <c r="A3028">
        <v>22</v>
      </c>
      <c r="B3028" t="s">
        <v>27</v>
      </c>
      <c r="C3028">
        <v>3</v>
      </c>
      <c r="D3028">
        <v>3</v>
      </c>
      <c r="E3028" t="s">
        <v>204</v>
      </c>
      <c r="F3028" t="s">
        <v>205</v>
      </c>
      <c r="G3028" t="s">
        <v>206</v>
      </c>
      <c r="H3028" t="s">
        <v>207</v>
      </c>
      <c r="I3028">
        <v>82943002017</v>
      </c>
      <c r="J3028">
        <v>82943024196</v>
      </c>
      <c r="K3028">
        <f t="shared" si="95"/>
        <v>6.1608333333333327</v>
      </c>
      <c r="L3028" t="s">
        <v>11</v>
      </c>
      <c r="M3028">
        <v>1226</v>
      </c>
      <c r="N3028">
        <v>1226</v>
      </c>
      <c r="O3028">
        <v>1226</v>
      </c>
      <c r="P3028">
        <f t="shared" si="96"/>
        <v>-0.5541321145558421</v>
      </c>
    </row>
    <row r="3029" spans="1:16">
      <c r="A3029">
        <v>22</v>
      </c>
      <c r="B3029" t="s">
        <v>27</v>
      </c>
      <c r="C3029">
        <v>3</v>
      </c>
      <c r="D3029">
        <v>4</v>
      </c>
      <c r="E3029" t="s">
        <v>434</v>
      </c>
      <c r="F3029" t="s">
        <v>435</v>
      </c>
      <c r="G3029" t="s">
        <v>436</v>
      </c>
      <c r="H3029" t="s">
        <v>437</v>
      </c>
      <c r="I3029">
        <v>82943021296</v>
      </c>
      <c r="J3029">
        <v>82943028307</v>
      </c>
      <c r="K3029">
        <f t="shared" si="95"/>
        <v>1.9475</v>
      </c>
      <c r="L3029" t="s">
        <v>11</v>
      </c>
      <c r="M3029">
        <v>1658</v>
      </c>
      <c r="N3029">
        <v>1658</v>
      </c>
      <c r="O3029">
        <v>1658</v>
      </c>
      <c r="P3029">
        <f t="shared" si="96"/>
        <v>-0.31336597976677544</v>
      </c>
    </row>
    <row r="3030" spans="1:16">
      <c r="A3030">
        <v>22</v>
      </c>
      <c r="B3030" t="s">
        <v>27</v>
      </c>
      <c r="C3030">
        <v>30</v>
      </c>
      <c r="D3030">
        <v>25</v>
      </c>
      <c r="E3030" t="s">
        <v>118</v>
      </c>
      <c r="F3030" t="s">
        <v>119</v>
      </c>
      <c r="G3030" t="s">
        <v>120</v>
      </c>
      <c r="H3030" t="s">
        <v>121</v>
      </c>
      <c r="I3030">
        <v>82942917041</v>
      </c>
      <c r="J3030">
        <v>82942939347</v>
      </c>
      <c r="K3030">
        <f t="shared" si="95"/>
        <v>6.1961111111111107</v>
      </c>
      <c r="L3030" t="s">
        <v>11</v>
      </c>
      <c r="M3030">
        <v>4158</v>
      </c>
      <c r="N3030">
        <v>4158</v>
      </c>
      <c r="O3030">
        <v>4158</v>
      </c>
      <c r="P3030">
        <f t="shared" si="96"/>
        <v>1.0799565595218048</v>
      </c>
    </row>
    <row r="3031" spans="1:16">
      <c r="A3031">
        <v>22</v>
      </c>
      <c r="B3031" t="s">
        <v>27</v>
      </c>
      <c r="C3031">
        <v>30</v>
      </c>
      <c r="D3031">
        <v>28</v>
      </c>
      <c r="E3031" t="s">
        <v>350</v>
      </c>
      <c r="F3031" t="s">
        <v>351</v>
      </c>
      <c r="G3031" t="s">
        <v>352</v>
      </c>
      <c r="H3031" t="s">
        <v>353</v>
      </c>
      <c r="I3031">
        <v>82942930812</v>
      </c>
      <c r="J3031">
        <v>82942944124</v>
      </c>
      <c r="K3031">
        <f t="shared" si="95"/>
        <v>3.6977777777777781</v>
      </c>
      <c r="L3031" t="s">
        <v>11</v>
      </c>
      <c r="M3031">
        <v>1538</v>
      </c>
      <c r="N3031">
        <v>1538</v>
      </c>
      <c r="O3031">
        <v>1538</v>
      </c>
      <c r="P3031">
        <f t="shared" si="96"/>
        <v>-0.38024546165262729</v>
      </c>
    </row>
    <row r="3032" spans="1:16">
      <c r="A3032">
        <v>22</v>
      </c>
      <c r="B3032" t="s">
        <v>27</v>
      </c>
      <c r="C3032">
        <v>30</v>
      </c>
      <c r="D3032">
        <v>26</v>
      </c>
      <c r="E3032" t="s">
        <v>324</v>
      </c>
      <c r="F3032" t="s">
        <v>325</v>
      </c>
      <c r="G3032" t="s">
        <v>326</v>
      </c>
      <c r="H3032" t="s">
        <v>327</v>
      </c>
      <c r="I3032">
        <v>82942960249</v>
      </c>
      <c r="J3032">
        <v>82942972543</v>
      </c>
      <c r="K3032">
        <f t="shared" si="95"/>
        <v>3.415</v>
      </c>
      <c r="L3032" t="s">
        <v>11</v>
      </c>
      <c r="M3032">
        <v>994</v>
      </c>
      <c r="N3032">
        <v>994</v>
      </c>
      <c r="O3032">
        <v>994</v>
      </c>
      <c r="P3032">
        <f t="shared" si="96"/>
        <v>-0.68343244620182231</v>
      </c>
    </row>
    <row r="3033" spans="1:16">
      <c r="A3033">
        <v>22</v>
      </c>
      <c r="B3033" t="s">
        <v>27</v>
      </c>
      <c r="C3033">
        <v>30</v>
      </c>
      <c r="D3033">
        <v>29</v>
      </c>
      <c r="E3033" t="s">
        <v>189</v>
      </c>
      <c r="F3033" t="s">
        <v>190</v>
      </c>
      <c r="G3033" t="s">
        <v>191</v>
      </c>
      <c r="H3033" t="s">
        <v>192</v>
      </c>
      <c r="I3033">
        <v>82942961869</v>
      </c>
      <c r="J3033">
        <v>82942973899</v>
      </c>
      <c r="K3033">
        <f t="shared" si="95"/>
        <v>3.3416666666666668</v>
      </c>
      <c r="L3033" t="s">
        <v>11</v>
      </c>
      <c r="M3033">
        <v>1834</v>
      </c>
      <c r="N3033">
        <v>1834</v>
      </c>
      <c r="O3033">
        <v>1834</v>
      </c>
      <c r="P3033">
        <f t="shared" si="96"/>
        <v>-0.21527607300085938</v>
      </c>
    </row>
    <row r="3034" spans="1:16">
      <c r="A3034">
        <v>22</v>
      </c>
      <c r="B3034" t="s">
        <v>27</v>
      </c>
      <c r="C3034">
        <v>30</v>
      </c>
      <c r="D3034">
        <v>27</v>
      </c>
      <c r="E3034" t="s">
        <v>79</v>
      </c>
      <c r="F3034" t="s">
        <v>80</v>
      </c>
      <c r="G3034" t="s">
        <v>81</v>
      </c>
      <c r="H3034" t="s">
        <v>82</v>
      </c>
      <c r="I3034">
        <v>82942976981</v>
      </c>
      <c r="J3034">
        <v>82942997094</v>
      </c>
      <c r="K3034">
        <f t="shared" si="95"/>
        <v>5.5869444444444438</v>
      </c>
      <c r="L3034" t="s">
        <v>11</v>
      </c>
      <c r="M3034">
        <v>1083</v>
      </c>
      <c r="N3034">
        <v>1083</v>
      </c>
      <c r="O3034">
        <v>1083</v>
      </c>
      <c r="P3034">
        <f t="shared" si="96"/>
        <v>-0.63383016380314894</v>
      </c>
    </row>
    <row r="3035" spans="1:16">
      <c r="A3035">
        <v>22</v>
      </c>
      <c r="B3035" t="s">
        <v>27</v>
      </c>
      <c r="C3035">
        <v>30</v>
      </c>
      <c r="D3035">
        <v>30</v>
      </c>
      <c r="E3035" t="s">
        <v>468</v>
      </c>
      <c r="F3035" t="s">
        <v>469</v>
      </c>
      <c r="G3035" t="s">
        <v>470</v>
      </c>
      <c r="H3035" t="s">
        <v>471</v>
      </c>
      <c r="I3035">
        <v>82942975361</v>
      </c>
      <c r="J3035">
        <v>82942997439</v>
      </c>
      <c r="K3035">
        <f t="shared" si="95"/>
        <v>6.1327777777777772</v>
      </c>
      <c r="L3035" t="s">
        <v>5</v>
      </c>
      <c r="M3035">
        <v>3722</v>
      </c>
      <c r="N3035">
        <v>3722</v>
      </c>
      <c r="O3035">
        <v>3722</v>
      </c>
      <c r="P3035">
        <f t="shared" si="96"/>
        <v>0.8369611086698765</v>
      </c>
    </row>
    <row r="3036" spans="1:16">
      <c r="A3036">
        <v>22</v>
      </c>
      <c r="B3036" t="s">
        <v>27</v>
      </c>
      <c r="C3036">
        <v>30</v>
      </c>
      <c r="D3036">
        <v>32</v>
      </c>
      <c r="E3036" t="s">
        <v>171</v>
      </c>
      <c r="F3036" t="s">
        <v>172</v>
      </c>
      <c r="G3036" t="s">
        <v>173</v>
      </c>
      <c r="H3036" t="s">
        <v>174</v>
      </c>
      <c r="I3036">
        <v>82943002179</v>
      </c>
      <c r="J3036">
        <v>82943023957</v>
      </c>
      <c r="K3036">
        <f t="shared" si="95"/>
        <v>6.0494444444444442</v>
      </c>
      <c r="L3036" t="s">
        <v>11</v>
      </c>
      <c r="M3036">
        <v>1931</v>
      </c>
      <c r="N3036">
        <v>1931</v>
      </c>
      <c r="O3036">
        <v>1931</v>
      </c>
      <c r="P3036">
        <f t="shared" si="96"/>
        <v>-0.16121515847646245</v>
      </c>
    </row>
    <row r="3037" spans="1:16">
      <c r="A3037">
        <v>22</v>
      </c>
      <c r="B3037" t="s">
        <v>27</v>
      </c>
      <c r="C3037">
        <v>30</v>
      </c>
      <c r="D3037">
        <v>31</v>
      </c>
      <c r="E3037" t="s">
        <v>418</v>
      </c>
      <c r="F3037" t="s">
        <v>419</v>
      </c>
      <c r="G3037" t="s">
        <v>420</v>
      </c>
      <c r="H3037" t="s">
        <v>421</v>
      </c>
      <c r="I3037">
        <v>82943012547</v>
      </c>
      <c r="J3037">
        <v>82943025307</v>
      </c>
      <c r="K3037">
        <f t="shared" si="95"/>
        <v>3.5444444444444443</v>
      </c>
      <c r="L3037" t="s">
        <v>11</v>
      </c>
      <c r="M3037">
        <v>890</v>
      </c>
      <c r="N3037">
        <v>890</v>
      </c>
      <c r="O3037">
        <v>890</v>
      </c>
      <c r="P3037">
        <f t="shared" si="96"/>
        <v>-0.74139466383622732</v>
      </c>
    </row>
    <row r="3038" spans="1:16">
      <c r="A3038">
        <v>22</v>
      </c>
      <c r="B3038" t="s">
        <v>12</v>
      </c>
      <c r="C3038">
        <v>0</v>
      </c>
      <c r="E3038" t="s">
        <v>186</v>
      </c>
      <c r="F3038" t="s">
        <v>187</v>
      </c>
      <c r="H3038" t="s">
        <v>188</v>
      </c>
      <c r="J3038">
        <v>82942940287</v>
      </c>
      <c r="K3038">
        <f t="shared" si="95"/>
        <v>0</v>
      </c>
      <c r="L3038" t="s">
        <v>11</v>
      </c>
      <c r="M3038">
        <v>2258</v>
      </c>
      <c r="N3038">
        <v>2258</v>
      </c>
      <c r="O3038">
        <v>2258</v>
      </c>
      <c r="P3038">
        <f t="shared" si="96"/>
        <v>2.103142966248385E-2</v>
      </c>
    </row>
    <row r="3039" spans="1:16">
      <c r="A3039">
        <v>22</v>
      </c>
      <c r="B3039" t="s">
        <v>12</v>
      </c>
      <c r="C3039">
        <v>0</v>
      </c>
      <c r="E3039" t="s">
        <v>62</v>
      </c>
      <c r="F3039" t="s">
        <v>63</v>
      </c>
      <c r="H3039" t="s">
        <v>64</v>
      </c>
      <c r="J3039">
        <v>82942943236</v>
      </c>
      <c r="K3039">
        <f t="shared" si="95"/>
        <v>0</v>
      </c>
      <c r="L3039" t="s">
        <v>11</v>
      </c>
      <c r="M3039">
        <v>1083</v>
      </c>
      <c r="N3039">
        <v>1083</v>
      </c>
      <c r="O3039">
        <v>1083</v>
      </c>
      <c r="P3039">
        <f t="shared" si="96"/>
        <v>-0.63383016380314894</v>
      </c>
    </row>
    <row r="3040" spans="1:16">
      <c r="A3040">
        <v>22</v>
      </c>
      <c r="B3040" t="s">
        <v>12</v>
      </c>
      <c r="C3040">
        <v>0</v>
      </c>
      <c r="E3040" t="s">
        <v>462</v>
      </c>
      <c r="F3040" t="s">
        <v>463</v>
      </c>
      <c r="H3040" t="s">
        <v>464</v>
      </c>
      <c r="J3040">
        <v>82942944478</v>
      </c>
      <c r="K3040">
        <f t="shared" si="95"/>
        <v>0</v>
      </c>
      <c r="L3040" t="s">
        <v>11</v>
      </c>
      <c r="M3040">
        <v>1850</v>
      </c>
      <c r="N3040">
        <v>1850</v>
      </c>
      <c r="O3040">
        <v>1850</v>
      </c>
      <c r="P3040">
        <f t="shared" si="96"/>
        <v>-0.20635880874941245</v>
      </c>
    </row>
    <row r="3041" spans="1:16">
      <c r="A3041">
        <v>22</v>
      </c>
      <c r="B3041" t="s">
        <v>12</v>
      </c>
      <c r="C3041">
        <v>0</v>
      </c>
      <c r="E3041" t="s">
        <v>455</v>
      </c>
      <c r="F3041" t="s">
        <v>456</v>
      </c>
      <c r="H3041" t="s">
        <v>457</v>
      </c>
      <c r="J3041">
        <v>82942973083</v>
      </c>
      <c r="K3041">
        <f t="shared" si="95"/>
        <v>0</v>
      </c>
      <c r="L3041" t="s">
        <v>11</v>
      </c>
      <c r="M3041">
        <v>1171</v>
      </c>
      <c r="N3041">
        <v>1171</v>
      </c>
      <c r="O3041">
        <v>1171</v>
      </c>
      <c r="P3041">
        <f t="shared" si="96"/>
        <v>-0.58478521042019083</v>
      </c>
    </row>
    <row r="3042" spans="1:16">
      <c r="A3042">
        <v>22</v>
      </c>
      <c r="B3042" t="s">
        <v>12</v>
      </c>
      <c r="C3042">
        <v>0</v>
      </c>
      <c r="E3042" t="s">
        <v>402</v>
      </c>
      <c r="F3042" t="s">
        <v>403</v>
      </c>
      <c r="H3042" t="s">
        <v>404</v>
      </c>
      <c r="J3042">
        <v>82942973414</v>
      </c>
      <c r="K3042">
        <f t="shared" si="95"/>
        <v>0</v>
      </c>
      <c r="L3042" t="s">
        <v>11</v>
      </c>
      <c r="M3042">
        <v>1506</v>
      </c>
      <c r="N3042">
        <v>1506</v>
      </c>
      <c r="O3042">
        <v>1506</v>
      </c>
      <c r="P3042">
        <f t="shared" si="96"/>
        <v>-0.39807999015552109</v>
      </c>
    </row>
    <row r="3043" spans="1:16">
      <c r="A3043">
        <v>22</v>
      </c>
      <c r="B3043" t="s">
        <v>12</v>
      </c>
      <c r="C3043">
        <v>0</v>
      </c>
      <c r="E3043" t="s">
        <v>152</v>
      </c>
      <c r="F3043" t="s">
        <v>153</v>
      </c>
      <c r="H3043" t="s">
        <v>154</v>
      </c>
      <c r="J3043">
        <v>82942974040</v>
      </c>
      <c r="K3043">
        <f t="shared" si="95"/>
        <v>0</v>
      </c>
      <c r="L3043" t="s">
        <v>11</v>
      </c>
      <c r="M3043">
        <v>1530</v>
      </c>
      <c r="N3043">
        <v>1530</v>
      </c>
      <c r="O3043">
        <v>1530</v>
      </c>
      <c r="P3043">
        <f t="shared" si="96"/>
        <v>-0.38470409377835074</v>
      </c>
    </row>
    <row r="3044" spans="1:16">
      <c r="A3044">
        <v>22</v>
      </c>
      <c r="B3044" t="s">
        <v>12</v>
      </c>
      <c r="C3044">
        <v>0</v>
      </c>
      <c r="E3044" t="s">
        <v>395</v>
      </c>
      <c r="F3044" t="s">
        <v>396</v>
      </c>
      <c r="H3044" t="s">
        <v>397</v>
      </c>
      <c r="J3044">
        <v>82942998827</v>
      </c>
      <c r="K3044">
        <f t="shared" si="95"/>
        <v>0</v>
      </c>
      <c r="L3044" t="s">
        <v>11</v>
      </c>
      <c r="M3044">
        <v>1483</v>
      </c>
      <c r="N3044">
        <v>1483</v>
      </c>
      <c r="O3044">
        <v>1483</v>
      </c>
      <c r="P3044">
        <f t="shared" si="96"/>
        <v>-0.41089855751697607</v>
      </c>
    </row>
    <row r="3045" spans="1:16">
      <c r="A3045">
        <v>22</v>
      </c>
      <c r="B3045" t="s">
        <v>12</v>
      </c>
      <c r="C3045">
        <v>0</v>
      </c>
      <c r="E3045" t="s">
        <v>408</v>
      </c>
      <c r="F3045" t="s">
        <v>409</v>
      </c>
      <c r="H3045" t="s">
        <v>410</v>
      </c>
      <c r="J3045">
        <v>82943000339</v>
      </c>
      <c r="K3045">
        <f t="shared" si="95"/>
        <v>0</v>
      </c>
      <c r="L3045" t="s">
        <v>11</v>
      </c>
      <c r="M3045">
        <v>1980</v>
      </c>
      <c r="N3045">
        <v>1980</v>
      </c>
      <c r="O3045">
        <v>1980</v>
      </c>
      <c r="P3045">
        <f t="shared" si="96"/>
        <v>-0.13390603670640627</v>
      </c>
    </row>
    <row r="3046" spans="1:16">
      <c r="A3046">
        <v>22</v>
      </c>
      <c r="B3046" t="s">
        <v>12</v>
      </c>
      <c r="C3046">
        <v>0</v>
      </c>
      <c r="E3046" t="s">
        <v>486</v>
      </c>
      <c r="F3046" t="s">
        <v>487</v>
      </c>
      <c r="H3046" t="s">
        <v>488</v>
      </c>
      <c r="J3046">
        <v>82943001645</v>
      </c>
      <c r="K3046">
        <f t="shared" si="95"/>
        <v>0</v>
      </c>
      <c r="L3046" t="s">
        <v>11</v>
      </c>
      <c r="M3046">
        <v>1298</v>
      </c>
      <c r="N3046">
        <v>1298</v>
      </c>
      <c r="O3046">
        <v>1298</v>
      </c>
      <c r="P3046">
        <f t="shared" si="96"/>
        <v>-0.514004425424331</v>
      </c>
    </row>
    <row r="3047" spans="1:16">
      <c r="A3047">
        <v>22</v>
      </c>
      <c r="B3047" t="s">
        <v>12</v>
      </c>
      <c r="C3047">
        <v>0</v>
      </c>
      <c r="E3047" t="s">
        <v>449</v>
      </c>
      <c r="F3047" t="s">
        <v>450</v>
      </c>
      <c r="H3047" t="s">
        <v>451</v>
      </c>
      <c r="J3047">
        <v>82943024103</v>
      </c>
      <c r="K3047">
        <f t="shared" si="95"/>
        <v>0</v>
      </c>
      <c r="L3047" t="s">
        <v>11</v>
      </c>
      <c r="M3047">
        <v>1042</v>
      </c>
      <c r="N3047">
        <v>1042</v>
      </c>
      <c r="O3047">
        <v>1042</v>
      </c>
      <c r="P3047">
        <f t="shared" si="96"/>
        <v>-0.65668065344748161</v>
      </c>
    </row>
    <row r="3048" spans="1:16">
      <c r="A3048">
        <v>22</v>
      </c>
      <c r="B3048" t="s">
        <v>12</v>
      </c>
      <c r="C3048">
        <v>0</v>
      </c>
      <c r="E3048" t="s">
        <v>452</v>
      </c>
      <c r="F3048" t="s">
        <v>453</v>
      </c>
      <c r="H3048" t="s">
        <v>454</v>
      </c>
      <c r="J3048">
        <v>82943027874</v>
      </c>
      <c r="K3048">
        <f t="shared" si="95"/>
        <v>0</v>
      </c>
      <c r="L3048" t="s">
        <v>5</v>
      </c>
      <c r="M3048">
        <v>1290</v>
      </c>
      <c r="N3048">
        <v>1290</v>
      </c>
      <c r="O3048">
        <v>1290</v>
      </c>
      <c r="P3048">
        <f t="shared" si="96"/>
        <v>-0.51846305755005451</v>
      </c>
    </row>
    <row r="3049" spans="1:16">
      <c r="A3049">
        <v>22</v>
      </c>
      <c r="B3049" t="s">
        <v>12</v>
      </c>
      <c r="C3049">
        <v>0</v>
      </c>
      <c r="E3049" t="s">
        <v>65</v>
      </c>
      <c r="F3049" t="s">
        <v>66</v>
      </c>
      <c r="H3049" t="s">
        <v>67</v>
      </c>
      <c r="J3049">
        <v>82943028564</v>
      </c>
      <c r="K3049">
        <f t="shared" si="95"/>
        <v>0</v>
      </c>
      <c r="L3049" t="s">
        <v>11</v>
      </c>
      <c r="M3049">
        <v>834</v>
      </c>
      <c r="N3049">
        <v>834</v>
      </c>
      <c r="O3049">
        <v>834</v>
      </c>
      <c r="P3049">
        <f t="shared" si="96"/>
        <v>-0.77260508871629152</v>
      </c>
    </row>
    <row r="3050" spans="1:16">
      <c r="A3050">
        <v>22</v>
      </c>
      <c r="B3050" t="s">
        <v>12</v>
      </c>
      <c r="C3050">
        <v>3</v>
      </c>
      <c r="E3050" t="s">
        <v>361</v>
      </c>
      <c r="F3050" t="s">
        <v>362</v>
      </c>
      <c r="H3050" t="s">
        <v>363</v>
      </c>
      <c r="I3050">
        <v>82942932432</v>
      </c>
      <c r="J3050">
        <v>82942944247</v>
      </c>
      <c r="K3050">
        <f t="shared" si="95"/>
        <v>3.2819444444444441</v>
      </c>
      <c r="L3050" t="s">
        <v>11</v>
      </c>
      <c r="M3050">
        <v>1347</v>
      </c>
      <c r="N3050">
        <v>1347</v>
      </c>
      <c r="O3050">
        <v>1347</v>
      </c>
      <c r="P3050">
        <f t="shared" si="96"/>
        <v>-0.48669530365427482</v>
      </c>
    </row>
    <row r="3051" spans="1:16">
      <c r="A3051">
        <v>22</v>
      </c>
      <c r="B3051" t="s">
        <v>12</v>
      </c>
      <c r="C3051">
        <v>3</v>
      </c>
      <c r="E3051" t="s">
        <v>340</v>
      </c>
      <c r="F3051" t="s">
        <v>341</v>
      </c>
      <c r="H3051" t="s">
        <v>342</v>
      </c>
      <c r="I3051">
        <v>82942937779</v>
      </c>
      <c r="J3051">
        <v>82942946823</v>
      </c>
      <c r="K3051">
        <f t="shared" si="95"/>
        <v>2.5122222222222219</v>
      </c>
      <c r="L3051" t="s">
        <v>11</v>
      </c>
      <c r="M3051">
        <v>1914</v>
      </c>
      <c r="N3051">
        <v>1914</v>
      </c>
      <c r="O3051">
        <v>1914</v>
      </c>
      <c r="P3051">
        <f t="shared" si="96"/>
        <v>-0.1706897517436248</v>
      </c>
    </row>
    <row r="3052" spans="1:16">
      <c r="A3052">
        <v>22</v>
      </c>
      <c r="B3052" t="s">
        <v>12</v>
      </c>
      <c r="C3052">
        <v>3</v>
      </c>
      <c r="E3052" t="s">
        <v>367</v>
      </c>
      <c r="F3052" t="s">
        <v>368</v>
      </c>
      <c r="H3052" t="s">
        <v>369</v>
      </c>
      <c r="I3052">
        <v>82942938103</v>
      </c>
      <c r="J3052">
        <v>82942946968</v>
      </c>
      <c r="K3052">
        <f t="shared" si="95"/>
        <v>2.4624999999999999</v>
      </c>
      <c r="L3052" t="s">
        <v>11</v>
      </c>
      <c r="M3052">
        <v>1586</v>
      </c>
      <c r="N3052">
        <v>1586</v>
      </c>
      <c r="O3052">
        <v>1586</v>
      </c>
      <c r="P3052">
        <f t="shared" si="96"/>
        <v>-0.35349366889828654</v>
      </c>
    </row>
    <row r="3053" spans="1:16">
      <c r="A3053">
        <v>22</v>
      </c>
      <c r="B3053" t="s">
        <v>12</v>
      </c>
      <c r="C3053">
        <v>3</v>
      </c>
      <c r="E3053" t="s">
        <v>259</v>
      </c>
      <c r="F3053" t="s">
        <v>260</v>
      </c>
      <c r="H3053" t="s">
        <v>261</v>
      </c>
      <c r="I3053">
        <v>82942957819</v>
      </c>
      <c r="J3053">
        <v>82942971441</v>
      </c>
      <c r="K3053">
        <f t="shared" si="95"/>
        <v>3.7838888888888889</v>
      </c>
      <c r="L3053" t="s">
        <v>11</v>
      </c>
      <c r="M3053">
        <v>1290</v>
      </c>
      <c r="N3053">
        <v>1290</v>
      </c>
      <c r="O3053">
        <v>1290</v>
      </c>
      <c r="P3053">
        <f t="shared" si="96"/>
        <v>-0.51846305755005451</v>
      </c>
    </row>
    <row r="3054" spans="1:16">
      <c r="A3054">
        <v>22</v>
      </c>
      <c r="B3054" t="s">
        <v>12</v>
      </c>
      <c r="C3054">
        <v>3</v>
      </c>
      <c r="E3054" t="s">
        <v>296</v>
      </c>
      <c r="F3054" t="s">
        <v>297</v>
      </c>
      <c r="H3054" t="s">
        <v>298</v>
      </c>
      <c r="I3054">
        <v>82942965434</v>
      </c>
      <c r="J3054">
        <v>82942974401</v>
      </c>
      <c r="K3054">
        <f t="shared" si="95"/>
        <v>2.4908333333333332</v>
      </c>
      <c r="L3054" t="s">
        <v>5</v>
      </c>
      <c r="M3054">
        <v>2698</v>
      </c>
      <c r="N3054">
        <v>2698</v>
      </c>
      <c r="O3054">
        <v>2698</v>
      </c>
      <c r="P3054">
        <f t="shared" si="96"/>
        <v>0.26625619657727401</v>
      </c>
    </row>
    <row r="3055" spans="1:16">
      <c r="A3055">
        <v>22</v>
      </c>
      <c r="B3055" t="s">
        <v>12</v>
      </c>
      <c r="C3055">
        <v>3</v>
      </c>
      <c r="E3055" t="s">
        <v>101</v>
      </c>
      <c r="F3055" t="s">
        <v>102</v>
      </c>
      <c r="H3055" t="s">
        <v>103</v>
      </c>
      <c r="I3055">
        <v>82942968836</v>
      </c>
      <c r="J3055">
        <v>82942974593</v>
      </c>
      <c r="K3055">
        <f t="shared" si="95"/>
        <v>1.5991666666666666</v>
      </c>
      <c r="L3055" t="s">
        <v>5</v>
      </c>
      <c r="M3055">
        <v>3404</v>
      </c>
      <c r="N3055">
        <v>3404</v>
      </c>
      <c r="O3055">
        <v>3404</v>
      </c>
      <c r="P3055">
        <f t="shared" si="96"/>
        <v>0.65973048167236903</v>
      </c>
    </row>
    <row r="3056" spans="1:16">
      <c r="A3056">
        <v>22</v>
      </c>
      <c r="B3056" t="s">
        <v>12</v>
      </c>
      <c r="C3056">
        <v>3</v>
      </c>
      <c r="E3056" t="s">
        <v>32</v>
      </c>
      <c r="F3056" t="s">
        <v>33</v>
      </c>
      <c r="H3056" t="s">
        <v>34</v>
      </c>
      <c r="I3056">
        <v>82942982165</v>
      </c>
      <c r="J3056">
        <v>82942998481</v>
      </c>
      <c r="K3056">
        <f t="shared" si="95"/>
        <v>4.5322222222222219</v>
      </c>
      <c r="L3056" t="s">
        <v>11</v>
      </c>
      <c r="M3056">
        <v>1138</v>
      </c>
      <c r="N3056">
        <v>1138</v>
      </c>
      <c r="O3056">
        <v>1138</v>
      </c>
      <c r="P3056">
        <f t="shared" si="96"/>
        <v>-0.6031770679388001</v>
      </c>
    </row>
    <row r="3057" spans="1:16">
      <c r="A3057">
        <v>22</v>
      </c>
      <c r="B3057" t="s">
        <v>12</v>
      </c>
      <c r="C3057">
        <v>3</v>
      </c>
      <c r="E3057" t="s">
        <v>24</v>
      </c>
      <c r="F3057" t="s">
        <v>25</v>
      </c>
      <c r="H3057" t="s">
        <v>26</v>
      </c>
      <c r="I3057">
        <v>82942985729</v>
      </c>
      <c r="J3057">
        <v>82942999047</v>
      </c>
      <c r="K3057">
        <f t="shared" si="95"/>
        <v>3.6994444444444445</v>
      </c>
      <c r="L3057" t="s">
        <v>5</v>
      </c>
      <c r="M3057">
        <v>1178</v>
      </c>
      <c r="N3057">
        <v>1178</v>
      </c>
      <c r="O3057">
        <v>1178</v>
      </c>
      <c r="P3057">
        <f t="shared" si="96"/>
        <v>-0.5808839073101828</v>
      </c>
    </row>
    <row r="3058" spans="1:16">
      <c r="A3058">
        <v>22</v>
      </c>
      <c r="B3058" t="s">
        <v>12</v>
      </c>
      <c r="C3058">
        <v>3</v>
      </c>
      <c r="E3058" t="s">
        <v>405</v>
      </c>
      <c r="F3058" t="s">
        <v>406</v>
      </c>
      <c r="H3058" t="s">
        <v>407</v>
      </c>
      <c r="I3058">
        <v>82942987673</v>
      </c>
      <c r="J3058">
        <v>82942999933</v>
      </c>
      <c r="K3058">
        <f t="shared" si="95"/>
        <v>3.4055555555555559</v>
      </c>
      <c r="L3058" t="s">
        <v>11</v>
      </c>
      <c r="M3058">
        <v>1123</v>
      </c>
      <c r="N3058">
        <v>1123</v>
      </c>
      <c r="O3058">
        <v>1123</v>
      </c>
      <c r="P3058">
        <f t="shared" si="96"/>
        <v>-0.61153700317453163</v>
      </c>
    </row>
    <row r="3059" spans="1:16">
      <c r="A3059">
        <v>22</v>
      </c>
      <c r="B3059" t="s">
        <v>12</v>
      </c>
      <c r="C3059">
        <v>3</v>
      </c>
      <c r="E3059" t="s">
        <v>277</v>
      </c>
      <c r="F3059" t="s">
        <v>278</v>
      </c>
      <c r="H3059" t="s">
        <v>279</v>
      </c>
      <c r="I3059">
        <v>82943007525</v>
      </c>
      <c r="J3059">
        <v>82943024669</v>
      </c>
      <c r="K3059">
        <f t="shared" si="95"/>
        <v>4.7622222222222224</v>
      </c>
      <c r="L3059" t="s">
        <v>11</v>
      </c>
      <c r="M3059">
        <v>1178</v>
      </c>
      <c r="N3059">
        <v>1178</v>
      </c>
      <c r="O3059">
        <v>1178</v>
      </c>
      <c r="P3059">
        <f t="shared" si="96"/>
        <v>-0.5808839073101828</v>
      </c>
    </row>
    <row r="3060" spans="1:16">
      <c r="A3060">
        <v>22</v>
      </c>
      <c r="B3060" t="s">
        <v>12</v>
      </c>
      <c r="C3060">
        <v>3</v>
      </c>
      <c r="E3060" t="s">
        <v>280</v>
      </c>
      <c r="F3060" t="s">
        <v>281</v>
      </c>
      <c r="H3060" t="s">
        <v>282</v>
      </c>
      <c r="I3060">
        <v>82943021134</v>
      </c>
      <c r="J3060">
        <v>82943027568</v>
      </c>
      <c r="K3060">
        <f t="shared" si="95"/>
        <v>1.7872222222222223</v>
      </c>
      <c r="L3060" t="s">
        <v>11</v>
      </c>
      <c r="M3060">
        <v>1346</v>
      </c>
      <c r="N3060">
        <v>1346</v>
      </c>
      <c r="O3060">
        <v>1346</v>
      </c>
      <c r="P3060">
        <f t="shared" si="96"/>
        <v>-0.48725263266999025</v>
      </c>
    </row>
    <row r="3061" spans="1:16">
      <c r="A3061">
        <v>22</v>
      </c>
      <c r="B3061" t="s">
        <v>12</v>
      </c>
      <c r="C3061">
        <v>3</v>
      </c>
      <c r="E3061" t="s">
        <v>364</v>
      </c>
      <c r="F3061" t="s">
        <v>365</v>
      </c>
      <c r="H3061" t="s">
        <v>366</v>
      </c>
      <c r="I3061">
        <v>82943023240</v>
      </c>
      <c r="J3061">
        <v>82943028644</v>
      </c>
      <c r="K3061">
        <f t="shared" si="95"/>
        <v>1.5011111111111111</v>
      </c>
      <c r="L3061" t="s">
        <v>11</v>
      </c>
      <c r="M3061">
        <v>874</v>
      </c>
      <c r="N3061">
        <v>874</v>
      </c>
      <c r="O3061">
        <v>874</v>
      </c>
      <c r="P3061">
        <f t="shared" si="96"/>
        <v>-0.75031192808767422</v>
      </c>
    </row>
    <row r="3062" spans="1:16">
      <c r="A3062">
        <v>22</v>
      </c>
      <c r="B3062" t="s">
        <v>12</v>
      </c>
      <c r="C3062">
        <v>30</v>
      </c>
      <c r="E3062" t="s">
        <v>493</v>
      </c>
      <c r="F3062" t="s">
        <v>494</v>
      </c>
      <c r="H3062" t="s">
        <v>495</v>
      </c>
      <c r="I3062">
        <v>82942925628</v>
      </c>
      <c r="J3062">
        <v>82942943104</v>
      </c>
      <c r="K3062">
        <f t="shared" si="95"/>
        <v>4.8544444444444439</v>
      </c>
      <c r="L3062" t="s">
        <v>11</v>
      </c>
      <c r="M3062">
        <v>1691</v>
      </c>
      <c r="N3062">
        <v>1691</v>
      </c>
      <c r="O3062">
        <v>1691</v>
      </c>
      <c r="P3062">
        <f t="shared" si="96"/>
        <v>-0.29497412224816616</v>
      </c>
    </row>
    <row r="3063" spans="1:16">
      <c r="A3063">
        <v>22</v>
      </c>
      <c r="B3063" t="s">
        <v>12</v>
      </c>
      <c r="C3063">
        <v>30</v>
      </c>
      <c r="E3063" t="s">
        <v>38</v>
      </c>
      <c r="F3063" t="s">
        <v>39</v>
      </c>
      <c r="H3063" t="s">
        <v>40</v>
      </c>
      <c r="I3063">
        <v>82942929030</v>
      </c>
      <c r="J3063">
        <v>82942943447</v>
      </c>
      <c r="K3063">
        <f t="shared" si="95"/>
        <v>4.0047222222222221</v>
      </c>
      <c r="L3063" t="s">
        <v>11</v>
      </c>
      <c r="M3063">
        <v>1050</v>
      </c>
      <c r="N3063">
        <v>1050</v>
      </c>
      <c r="O3063">
        <v>1050</v>
      </c>
      <c r="P3063">
        <f t="shared" si="96"/>
        <v>-0.65222202132175822</v>
      </c>
    </row>
    <row r="3064" spans="1:16">
      <c r="A3064">
        <v>22</v>
      </c>
      <c r="B3064" t="s">
        <v>12</v>
      </c>
      <c r="C3064">
        <v>30</v>
      </c>
      <c r="E3064" t="s">
        <v>392</v>
      </c>
      <c r="F3064" t="s">
        <v>393</v>
      </c>
      <c r="H3064" t="s">
        <v>394</v>
      </c>
      <c r="I3064">
        <v>82942932594</v>
      </c>
      <c r="J3064">
        <v>82942944358</v>
      </c>
      <c r="K3064">
        <f t="shared" si="95"/>
        <v>3.2677777777777779</v>
      </c>
      <c r="L3064" t="s">
        <v>11</v>
      </c>
      <c r="M3064">
        <v>1506</v>
      </c>
      <c r="N3064">
        <v>1506</v>
      </c>
      <c r="O3064">
        <v>1506</v>
      </c>
      <c r="P3064">
        <f t="shared" si="96"/>
        <v>-0.39807999015552109</v>
      </c>
    </row>
    <row r="3065" spans="1:16">
      <c r="A3065">
        <v>22</v>
      </c>
      <c r="B3065" t="s">
        <v>12</v>
      </c>
      <c r="C3065">
        <v>30</v>
      </c>
      <c r="E3065" t="s">
        <v>212</v>
      </c>
      <c r="F3065" t="s">
        <v>213</v>
      </c>
      <c r="H3065" t="s">
        <v>214</v>
      </c>
      <c r="I3065">
        <v>82942949557</v>
      </c>
      <c r="J3065">
        <v>82942969396</v>
      </c>
      <c r="K3065">
        <f t="shared" si="95"/>
        <v>5.5108333333333333</v>
      </c>
      <c r="L3065" t="s">
        <v>11</v>
      </c>
      <c r="M3065">
        <v>1194</v>
      </c>
      <c r="N3065">
        <v>1194</v>
      </c>
      <c r="O3065">
        <v>1194</v>
      </c>
      <c r="P3065">
        <f t="shared" si="96"/>
        <v>-0.5719666430587359</v>
      </c>
    </row>
    <row r="3066" spans="1:16">
      <c r="A3066">
        <v>22</v>
      </c>
      <c r="B3066" t="s">
        <v>12</v>
      </c>
      <c r="C3066">
        <v>30</v>
      </c>
      <c r="E3066" t="s">
        <v>496</v>
      </c>
      <c r="F3066" t="s">
        <v>497</v>
      </c>
      <c r="H3066" t="s">
        <v>498</v>
      </c>
      <c r="I3066">
        <v>82942952797</v>
      </c>
      <c r="J3066">
        <v>82942970670</v>
      </c>
      <c r="K3066">
        <f t="shared" si="95"/>
        <v>4.964722222222222</v>
      </c>
      <c r="L3066" t="s">
        <v>11</v>
      </c>
      <c r="M3066">
        <v>1306</v>
      </c>
      <c r="N3066">
        <v>1306</v>
      </c>
      <c r="O3066">
        <v>1306</v>
      </c>
      <c r="P3066">
        <f t="shared" si="96"/>
        <v>-0.5095457932986075</v>
      </c>
    </row>
    <row r="3067" spans="1:16">
      <c r="A3067">
        <v>22</v>
      </c>
      <c r="B3067" t="s">
        <v>12</v>
      </c>
      <c r="C3067">
        <v>30</v>
      </c>
      <c r="E3067" t="s">
        <v>310</v>
      </c>
      <c r="F3067" t="s">
        <v>311</v>
      </c>
      <c r="H3067" t="s">
        <v>312</v>
      </c>
      <c r="I3067">
        <v>82942958305</v>
      </c>
      <c r="J3067">
        <v>82942972995</v>
      </c>
      <c r="K3067">
        <f t="shared" si="95"/>
        <v>4.0805555555555557</v>
      </c>
      <c r="L3067" t="s">
        <v>11</v>
      </c>
      <c r="M3067">
        <v>970</v>
      </c>
      <c r="N3067">
        <v>970</v>
      </c>
      <c r="O3067">
        <v>970</v>
      </c>
      <c r="P3067">
        <f t="shared" si="96"/>
        <v>-0.69680834257899271</v>
      </c>
    </row>
    <row r="3068" spans="1:16">
      <c r="A3068">
        <v>22</v>
      </c>
      <c r="B3068" t="s">
        <v>12</v>
      </c>
      <c r="C3068">
        <v>30</v>
      </c>
      <c r="E3068" t="s">
        <v>236</v>
      </c>
      <c r="F3068" t="s">
        <v>237</v>
      </c>
      <c r="H3068" t="s">
        <v>238</v>
      </c>
      <c r="I3068">
        <v>82942987835</v>
      </c>
      <c r="J3068">
        <v>82942999712</v>
      </c>
      <c r="K3068">
        <f t="shared" si="95"/>
        <v>3.2991666666666664</v>
      </c>
      <c r="L3068" t="s">
        <v>11</v>
      </c>
      <c r="M3068">
        <v>866</v>
      </c>
      <c r="N3068">
        <v>866</v>
      </c>
      <c r="O3068">
        <v>866</v>
      </c>
      <c r="P3068">
        <f t="shared" si="96"/>
        <v>-0.75477056021339772</v>
      </c>
    </row>
    <row r="3069" spans="1:16">
      <c r="A3069">
        <v>22</v>
      </c>
      <c r="B3069" t="s">
        <v>12</v>
      </c>
      <c r="C3069">
        <v>30</v>
      </c>
      <c r="E3069" t="s">
        <v>290</v>
      </c>
      <c r="F3069" t="s">
        <v>291</v>
      </c>
      <c r="H3069" t="s">
        <v>292</v>
      </c>
      <c r="I3069">
        <v>82942993182</v>
      </c>
      <c r="J3069">
        <v>82943000843</v>
      </c>
      <c r="K3069">
        <f t="shared" si="95"/>
        <v>2.1280555555555556</v>
      </c>
      <c r="L3069" t="s">
        <v>11</v>
      </c>
      <c r="M3069">
        <v>1594</v>
      </c>
      <c r="N3069">
        <v>1594</v>
      </c>
      <c r="O3069">
        <v>1594</v>
      </c>
      <c r="P3069">
        <f t="shared" si="96"/>
        <v>-0.34903503677256309</v>
      </c>
    </row>
    <row r="3070" spans="1:16">
      <c r="A3070">
        <v>22</v>
      </c>
      <c r="B3070" t="s">
        <v>12</v>
      </c>
      <c r="C3070">
        <v>30</v>
      </c>
      <c r="E3070" t="s">
        <v>41</v>
      </c>
      <c r="F3070" t="s">
        <v>42</v>
      </c>
      <c r="H3070" t="s">
        <v>43</v>
      </c>
      <c r="I3070">
        <v>82942994802</v>
      </c>
      <c r="J3070">
        <v>82943000969</v>
      </c>
      <c r="K3070">
        <f t="shared" si="95"/>
        <v>1.7130555555555556</v>
      </c>
      <c r="L3070" t="s">
        <v>11</v>
      </c>
      <c r="M3070">
        <v>1738</v>
      </c>
      <c r="N3070">
        <v>1738</v>
      </c>
      <c r="O3070">
        <v>1738</v>
      </c>
      <c r="P3070">
        <f t="shared" si="96"/>
        <v>-0.26877965850954083</v>
      </c>
    </row>
    <row r="3071" spans="1:16">
      <c r="A3071">
        <v>22</v>
      </c>
      <c r="B3071" t="s">
        <v>12</v>
      </c>
      <c r="C3071">
        <v>30</v>
      </c>
      <c r="E3071" t="s">
        <v>370</v>
      </c>
      <c r="F3071" t="s">
        <v>371</v>
      </c>
      <c r="H3071" t="s">
        <v>372</v>
      </c>
      <c r="I3071">
        <v>82943005743</v>
      </c>
      <c r="J3071">
        <v>82943024427</v>
      </c>
      <c r="K3071">
        <f t="shared" si="95"/>
        <v>5.1899999999999995</v>
      </c>
      <c r="L3071" t="s">
        <v>11</v>
      </c>
      <c r="M3071">
        <v>1882</v>
      </c>
      <c r="N3071">
        <v>1882</v>
      </c>
      <c r="O3071">
        <v>1882</v>
      </c>
      <c r="P3071">
        <f t="shared" si="96"/>
        <v>-0.18852428024651863</v>
      </c>
    </row>
    <row r="3072" spans="1:16">
      <c r="A3072">
        <v>22</v>
      </c>
      <c r="B3072" t="s">
        <v>12</v>
      </c>
      <c r="C3072">
        <v>30</v>
      </c>
      <c r="E3072" t="s">
        <v>159</v>
      </c>
      <c r="F3072" t="s">
        <v>160</v>
      </c>
      <c r="H3072" t="s">
        <v>161</v>
      </c>
      <c r="I3072">
        <v>82943010927</v>
      </c>
      <c r="J3072">
        <v>82943025220</v>
      </c>
      <c r="K3072">
        <f t="shared" si="95"/>
        <v>3.970277777777778</v>
      </c>
      <c r="L3072" t="s">
        <v>11</v>
      </c>
      <c r="M3072">
        <v>946</v>
      </c>
      <c r="N3072">
        <v>946</v>
      </c>
      <c r="O3072">
        <v>946</v>
      </c>
      <c r="P3072">
        <f t="shared" si="96"/>
        <v>-0.71018423895616312</v>
      </c>
    </row>
    <row r="3073" spans="1:16">
      <c r="A3073">
        <v>22</v>
      </c>
      <c r="B3073" t="s">
        <v>12</v>
      </c>
      <c r="C3073">
        <v>30</v>
      </c>
      <c r="E3073" t="s">
        <v>162</v>
      </c>
      <c r="F3073" t="s">
        <v>163</v>
      </c>
      <c r="H3073" t="s">
        <v>164</v>
      </c>
      <c r="I3073">
        <v>82943014167</v>
      </c>
      <c r="J3073">
        <v>82943026084</v>
      </c>
      <c r="K3073">
        <f t="shared" si="95"/>
        <v>3.3102777777777779</v>
      </c>
      <c r="L3073" t="s">
        <v>11</v>
      </c>
      <c r="M3073">
        <v>922</v>
      </c>
      <c r="N3073">
        <v>922</v>
      </c>
      <c r="O3073">
        <v>922</v>
      </c>
      <c r="P3073">
        <f t="shared" si="96"/>
        <v>-0.72356013533333352</v>
      </c>
    </row>
    <row r="3074" spans="1:16">
      <c r="A3074">
        <v>22</v>
      </c>
      <c r="B3074" t="s">
        <v>23</v>
      </c>
      <c r="C3074">
        <v>0</v>
      </c>
      <c r="E3074" t="s">
        <v>35</v>
      </c>
      <c r="F3074" t="s">
        <v>36</v>
      </c>
      <c r="H3074" t="s">
        <v>37</v>
      </c>
      <c r="J3074">
        <v>82942941924</v>
      </c>
      <c r="K3074">
        <f t="shared" si="95"/>
        <v>0</v>
      </c>
      <c r="L3074" t="s">
        <v>5</v>
      </c>
      <c r="M3074">
        <v>4362</v>
      </c>
      <c r="N3074">
        <v>4362</v>
      </c>
      <c r="O3074">
        <v>4362</v>
      </c>
      <c r="P3074">
        <f t="shared" si="96"/>
        <v>1.1936516787277531</v>
      </c>
    </row>
    <row r="3075" spans="1:16">
      <c r="A3075">
        <v>22</v>
      </c>
      <c r="B3075" t="s">
        <v>23</v>
      </c>
      <c r="C3075">
        <v>0</v>
      </c>
      <c r="E3075" t="s">
        <v>130</v>
      </c>
      <c r="F3075" t="s">
        <v>131</v>
      </c>
      <c r="H3075" t="s">
        <v>132</v>
      </c>
      <c r="J3075">
        <v>82942942216</v>
      </c>
      <c r="K3075">
        <f t="shared" ref="K3075:K3138" si="97">IF(ISBLANK(I3075),0,((J3075-I3075)/60)/60)</f>
        <v>0</v>
      </c>
      <c r="L3075" t="s">
        <v>5</v>
      </c>
      <c r="M3075">
        <v>9403</v>
      </c>
      <c r="N3075" t="s">
        <v>529</v>
      </c>
      <c r="O3075" t="s">
        <v>529</v>
      </c>
      <c r="P3075" t="e">
        <f t="shared" ref="P3075:P3138" si="98">IF(ISBLANK(N3075),"",(N3075-VLOOKUP($A3075,$R:$T,2,FALSE))/VLOOKUP($A3075,$R:$T,3,FALSE))</f>
        <v>#VALUE!</v>
      </c>
    </row>
    <row r="3076" spans="1:16">
      <c r="A3076">
        <v>22</v>
      </c>
      <c r="B3076" t="s">
        <v>23</v>
      </c>
      <c r="C3076">
        <v>0</v>
      </c>
      <c r="E3076" t="s">
        <v>283</v>
      </c>
      <c r="F3076" t="s">
        <v>284</v>
      </c>
      <c r="H3076" t="s">
        <v>285</v>
      </c>
      <c r="J3076">
        <v>82942947093</v>
      </c>
      <c r="K3076">
        <f t="shared" si="97"/>
        <v>0</v>
      </c>
      <c r="L3076" t="s">
        <v>5</v>
      </c>
      <c r="M3076">
        <v>1426</v>
      </c>
      <c r="N3076">
        <v>1426</v>
      </c>
      <c r="O3076">
        <v>1426</v>
      </c>
      <c r="P3076">
        <f t="shared" si="98"/>
        <v>-0.4426663114127557</v>
      </c>
    </row>
    <row r="3077" spans="1:16">
      <c r="A3077">
        <v>22</v>
      </c>
      <c r="B3077" t="s">
        <v>23</v>
      </c>
      <c r="C3077">
        <v>0</v>
      </c>
      <c r="E3077" t="s">
        <v>104</v>
      </c>
      <c r="F3077" t="s">
        <v>105</v>
      </c>
      <c r="H3077" t="s">
        <v>106</v>
      </c>
      <c r="J3077">
        <v>82942970100</v>
      </c>
      <c r="K3077">
        <f t="shared" si="97"/>
        <v>0</v>
      </c>
      <c r="L3077" t="s">
        <v>5</v>
      </c>
      <c r="M3077">
        <v>2962</v>
      </c>
      <c r="N3077">
        <v>2962</v>
      </c>
      <c r="O3077">
        <v>2962</v>
      </c>
      <c r="P3077">
        <f t="shared" si="98"/>
        <v>0.41339105672614807</v>
      </c>
    </row>
    <row r="3078" spans="1:16">
      <c r="A3078">
        <v>22</v>
      </c>
      <c r="B3078" t="s">
        <v>23</v>
      </c>
      <c r="C3078">
        <v>0</v>
      </c>
      <c r="E3078" t="s">
        <v>222</v>
      </c>
      <c r="F3078" t="s">
        <v>223</v>
      </c>
      <c r="H3078" t="s">
        <v>224</v>
      </c>
      <c r="J3078">
        <v>82942971022</v>
      </c>
      <c r="K3078">
        <f t="shared" si="97"/>
        <v>0</v>
      </c>
      <c r="L3078" t="s">
        <v>5</v>
      </c>
      <c r="M3078">
        <v>2658</v>
      </c>
      <c r="N3078">
        <v>2658</v>
      </c>
      <c r="O3078">
        <v>2658</v>
      </c>
      <c r="P3078">
        <f t="shared" si="98"/>
        <v>0.2439630359486567</v>
      </c>
    </row>
    <row r="3079" spans="1:16">
      <c r="A3079">
        <v>22</v>
      </c>
      <c r="B3079" t="s">
        <v>23</v>
      </c>
      <c r="C3079">
        <v>0</v>
      </c>
      <c r="E3079" t="s">
        <v>321</v>
      </c>
      <c r="F3079" t="s">
        <v>322</v>
      </c>
      <c r="H3079" t="s">
        <v>323</v>
      </c>
      <c r="J3079">
        <v>82942974269</v>
      </c>
      <c r="K3079">
        <f t="shared" si="97"/>
        <v>0</v>
      </c>
      <c r="L3079" t="s">
        <v>5</v>
      </c>
      <c r="M3079">
        <v>1698</v>
      </c>
      <c r="N3079">
        <v>1698</v>
      </c>
      <c r="O3079">
        <v>1698</v>
      </c>
      <c r="P3079">
        <f t="shared" si="98"/>
        <v>-0.29107281913815813</v>
      </c>
    </row>
    <row r="3080" spans="1:16">
      <c r="A3080">
        <v>22</v>
      </c>
      <c r="B3080" t="s">
        <v>23</v>
      </c>
      <c r="C3080">
        <v>0</v>
      </c>
      <c r="E3080" t="s">
        <v>483</v>
      </c>
      <c r="F3080" t="s">
        <v>484</v>
      </c>
      <c r="H3080" t="s">
        <v>485</v>
      </c>
      <c r="J3080">
        <v>82942999148</v>
      </c>
      <c r="K3080">
        <f t="shared" si="97"/>
        <v>0</v>
      </c>
      <c r="L3080" t="s">
        <v>5</v>
      </c>
      <c r="M3080">
        <v>1954</v>
      </c>
      <c r="N3080">
        <v>1954</v>
      </c>
      <c r="O3080">
        <v>1954</v>
      </c>
      <c r="P3080">
        <f t="shared" si="98"/>
        <v>-0.14839659111500753</v>
      </c>
    </row>
    <row r="3081" spans="1:16">
      <c r="A3081">
        <v>22</v>
      </c>
      <c r="B3081" t="s">
        <v>23</v>
      </c>
      <c r="C3081">
        <v>0</v>
      </c>
      <c r="E3081" t="s">
        <v>293</v>
      </c>
      <c r="F3081" t="s">
        <v>294</v>
      </c>
      <c r="H3081" t="s">
        <v>295</v>
      </c>
      <c r="J3081">
        <v>82942999444</v>
      </c>
      <c r="K3081">
        <f t="shared" si="97"/>
        <v>0</v>
      </c>
      <c r="L3081" t="s">
        <v>5</v>
      </c>
      <c r="M3081">
        <v>2314</v>
      </c>
      <c r="N3081">
        <v>2314</v>
      </c>
      <c r="O3081">
        <v>2314</v>
      </c>
      <c r="P3081">
        <f t="shared" si="98"/>
        <v>5.2241854542548052E-2</v>
      </c>
    </row>
    <row r="3082" spans="1:16">
      <c r="A3082">
        <v>22</v>
      </c>
      <c r="B3082" t="s">
        <v>23</v>
      </c>
      <c r="C3082">
        <v>0</v>
      </c>
      <c r="E3082" t="s">
        <v>303</v>
      </c>
      <c r="F3082" t="s">
        <v>304</v>
      </c>
      <c r="H3082" t="s">
        <v>305</v>
      </c>
      <c r="J3082">
        <v>82942999613</v>
      </c>
      <c r="K3082">
        <f t="shared" si="97"/>
        <v>0</v>
      </c>
      <c r="L3082" t="s">
        <v>5</v>
      </c>
      <c r="M3082">
        <v>1138</v>
      </c>
      <c r="N3082">
        <v>1138</v>
      </c>
      <c r="O3082">
        <v>1138</v>
      </c>
      <c r="P3082">
        <f t="shared" si="98"/>
        <v>-0.6031770679388001</v>
      </c>
    </row>
    <row r="3083" spans="1:16">
      <c r="A3083">
        <v>22</v>
      </c>
      <c r="B3083" t="s">
        <v>23</v>
      </c>
      <c r="C3083">
        <v>0</v>
      </c>
      <c r="E3083" t="s">
        <v>98</v>
      </c>
      <c r="F3083" t="s">
        <v>99</v>
      </c>
      <c r="H3083" t="s">
        <v>100</v>
      </c>
      <c r="J3083">
        <v>82943025391</v>
      </c>
      <c r="K3083">
        <f t="shared" si="97"/>
        <v>0</v>
      </c>
      <c r="L3083" t="s">
        <v>11</v>
      </c>
      <c r="M3083">
        <v>2338</v>
      </c>
      <c r="N3083">
        <v>2338</v>
      </c>
      <c r="O3083">
        <v>2338</v>
      </c>
      <c r="P3083">
        <f t="shared" si="98"/>
        <v>6.5617750919718415E-2</v>
      </c>
    </row>
    <row r="3084" spans="1:16">
      <c r="A3084">
        <v>22</v>
      </c>
      <c r="B3084" t="s">
        <v>23</v>
      </c>
      <c r="C3084">
        <v>0</v>
      </c>
      <c r="E3084" t="s">
        <v>149</v>
      </c>
      <c r="F3084" t="s">
        <v>150</v>
      </c>
      <c r="H3084" t="s">
        <v>151</v>
      </c>
      <c r="J3084">
        <v>82943025781</v>
      </c>
      <c r="K3084">
        <f t="shared" si="97"/>
        <v>0</v>
      </c>
      <c r="L3084" t="s">
        <v>5</v>
      </c>
      <c r="M3084">
        <v>1370</v>
      </c>
      <c r="N3084">
        <v>1370</v>
      </c>
      <c r="O3084">
        <v>1370</v>
      </c>
      <c r="P3084">
        <f t="shared" si="98"/>
        <v>-0.4738767362928199</v>
      </c>
    </row>
    <row r="3085" spans="1:16">
      <c r="A3085">
        <v>22</v>
      </c>
      <c r="B3085" t="s">
        <v>23</v>
      </c>
      <c r="C3085">
        <v>0</v>
      </c>
      <c r="E3085" t="s">
        <v>95</v>
      </c>
      <c r="F3085" t="s">
        <v>96</v>
      </c>
      <c r="H3085" t="s">
        <v>97</v>
      </c>
      <c r="J3085">
        <v>82943027465</v>
      </c>
      <c r="K3085">
        <f t="shared" si="97"/>
        <v>0</v>
      </c>
      <c r="L3085" t="s">
        <v>5</v>
      </c>
      <c r="M3085">
        <v>1210</v>
      </c>
      <c r="N3085">
        <v>1210</v>
      </c>
      <c r="O3085">
        <v>1210</v>
      </c>
      <c r="P3085">
        <f t="shared" si="98"/>
        <v>-0.563049378807289</v>
      </c>
    </row>
    <row r="3086" spans="1:16">
      <c r="A3086">
        <v>22</v>
      </c>
      <c r="B3086" t="s">
        <v>23</v>
      </c>
      <c r="C3086">
        <v>3</v>
      </c>
      <c r="E3086" t="s">
        <v>20</v>
      </c>
      <c r="F3086" t="s">
        <v>21</v>
      </c>
      <c r="H3086" t="s">
        <v>22</v>
      </c>
      <c r="I3086">
        <v>82942918661</v>
      </c>
      <c r="J3086">
        <v>82942939626</v>
      </c>
      <c r="K3086">
        <f t="shared" si="97"/>
        <v>5.8236111111111111</v>
      </c>
      <c r="L3086" t="s">
        <v>5</v>
      </c>
      <c r="M3086">
        <v>8531</v>
      </c>
      <c r="N3086" t="s">
        <v>529</v>
      </c>
      <c r="O3086" t="s">
        <v>529</v>
      </c>
      <c r="P3086" t="e">
        <f t="shared" si="98"/>
        <v>#VALUE!</v>
      </c>
    </row>
    <row r="3087" spans="1:16">
      <c r="A3087">
        <v>22</v>
      </c>
      <c r="B3087" t="s">
        <v>23</v>
      </c>
      <c r="C3087">
        <v>3</v>
      </c>
      <c r="E3087" t="s">
        <v>111</v>
      </c>
      <c r="F3087" t="s">
        <v>112</v>
      </c>
      <c r="H3087" t="s">
        <v>113</v>
      </c>
      <c r="I3087">
        <v>82942930650</v>
      </c>
      <c r="J3087">
        <v>82942943885</v>
      </c>
      <c r="K3087">
        <f t="shared" si="97"/>
        <v>3.6763888888888889</v>
      </c>
      <c r="L3087" t="s">
        <v>5</v>
      </c>
      <c r="M3087">
        <v>3490</v>
      </c>
      <c r="N3087">
        <v>3490</v>
      </c>
      <c r="O3087">
        <v>3490</v>
      </c>
      <c r="P3087">
        <f t="shared" si="98"/>
        <v>0.70766077702389618</v>
      </c>
    </row>
    <row r="3088" spans="1:16">
      <c r="A3088">
        <v>22</v>
      </c>
      <c r="B3088" t="s">
        <v>23</v>
      </c>
      <c r="C3088">
        <v>3</v>
      </c>
      <c r="E3088" t="s">
        <v>197</v>
      </c>
      <c r="F3088" t="s">
        <v>198</v>
      </c>
      <c r="H3088" t="s">
        <v>199</v>
      </c>
      <c r="I3088">
        <v>82942938265</v>
      </c>
      <c r="J3088">
        <v>82942946406</v>
      </c>
      <c r="K3088">
        <f t="shared" si="97"/>
        <v>2.2613888888888889</v>
      </c>
      <c r="L3088" t="s">
        <v>5</v>
      </c>
      <c r="M3088">
        <v>3803</v>
      </c>
      <c r="N3088">
        <v>3803</v>
      </c>
      <c r="O3088">
        <v>3803</v>
      </c>
      <c r="P3088">
        <f t="shared" si="98"/>
        <v>0.88210475894282647</v>
      </c>
    </row>
    <row r="3089" spans="1:16">
      <c r="A3089">
        <v>22</v>
      </c>
      <c r="B3089" t="s">
        <v>23</v>
      </c>
      <c r="C3089">
        <v>3</v>
      </c>
      <c r="E3089" t="s">
        <v>13</v>
      </c>
      <c r="F3089" t="s">
        <v>14</v>
      </c>
      <c r="H3089" t="s">
        <v>15</v>
      </c>
      <c r="I3089">
        <v>82942954417</v>
      </c>
      <c r="J3089">
        <v>82942970779</v>
      </c>
      <c r="K3089">
        <f t="shared" si="97"/>
        <v>4.5449999999999999</v>
      </c>
      <c r="L3089" t="s">
        <v>5</v>
      </c>
      <c r="M3089">
        <v>3554</v>
      </c>
      <c r="N3089">
        <v>3554</v>
      </c>
      <c r="O3089">
        <v>3554</v>
      </c>
      <c r="P3089">
        <f t="shared" si="98"/>
        <v>0.74332983402968389</v>
      </c>
    </row>
    <row r="3090" spans="1:16">
      <c r="A3090">
        <v>22</v>
      </c>
      <c r="B3090" t="s">
        <v>23</v>
      </c>
      <c r="C3090">
        <v>3</v>
      </c>
      <c r="E3090" t="s">
        <v>270</v>
      </c>
      <c r="F3090" t="s">
        <v>271</v>
      </c>
      <c r="H3090" t="s">
        <v>272</v>
      </c>
      <c r="I3090">
        <v>82942957981</v>
      </c>
      <c r="J3090">
        <v>82942971770</v>
      </c>
      <c r="K3090">
        <f t="shared" si="97"/>
        <v>3.8302777777777779</v>
      </c>
      <c r="L3090" t="s">
        <v>5</v>
      </c>
      <c r="M3090">
        <v>2786</v>
      </c>
      <c r="N3090">
        <v>2786</v>
      </c>
      <c r="O3090">
        <v>2786</v>
      </c>
      <c r="P3090">
        <f t="shared" si="98"/>
        <v>0.31530114996023201</v>
      </c>
    </row>
    <row r="3091" spans="1:16">
      <c r="A3091">
        <v>22</v>
      </c>
      <c r="B3091" t="s">
        <v>23</v>
      </c>
      <c r="C3091">
        <v>3</v>
      </c>
      <c r="E3091" t="s">
        <v>179</v>
      </c>
      <c r="F3091" t="s">
        <v>180</v>
      </c>
      <c r="H3091" t="s">
        <v>181</v>
      </c>
      <c r="I3091">
        <v>82942960087</v>
      </c>
      <c r="J3091">
        <v>82942972433</v>
      </c>
      <c r="K3091">
        <f t="shared" si="97"/>
        <v>3.4294444444444445</v>
      </c>
      <c r="L3091" t="s">
        <v>5</v>
      </c>
      <c r="M3091">
        <v>1330</v>
      </c>
      <c r="N3091">
        <v>1330</v>
      </c>
      <c r="O3091">
        <v>1330</v>
      </c>
      <c r="P3091">
        <f t="shared" si="98"/>
        <v>-0.49616989692143715</v>
      </c>
    </row>
    <row r="3092" spans="1:16">
      <c r="A3092">
        <v>22</v>
      </c>
      <c r="B3092" t="s">
        <v>23</v>
      </c>
      <c r="C3092">
        <v>3</v>
      </c>
      <c r="E3092" t="s">
        <v>243</v>
      </c>
      <c r="F3092" t="s">
        <v>244</v>
      </c>
      <c r="H3092" t="s">
        <v>245</v>
      </c>
      <c r="I3092">
        <v>82942985567</v>
      </c>
      <c r="J3092">
        <v>82942998946</v>
      </c>
      <c r="K3092">
        <f t="shared" si="97"/>
        <v>3.7163888888888885</v>
      </c>
      <c r="L3092" t="s">
        <v>5</v>
      </c>
      <c r="M3092">
        <v>1178</v>
      </c>
      <c r="N3092">
        <v>1178</v>
      </c>
      <c r="O3092">
        <v>1178</v>
      </c>
      <c r="P3092">
        <f t="shared" si="98"/>
        <v>-0.5808839073101828</v>
      </c>
    </row>
    <row r="3093" spans="1:16">
      <c r="A3093">
        <v>22</v>
      </c>
      <c r="B3093" t="s">
        <v>23</v>
      </c>
      <c r="C3093">
        <v>3</v>
      </c>
      <c r="E3093" t="s">
        <v>347</v>
      </c>
      <c r="F3093" t="s">
        <v>348</v>
      </c>
      <c r="H3093" t="s">
        <v>349</v>
      </c>
      <c r="I3093">
        <v>82942987511</v>
      </c>
      <c r="J3093">
        <v>82942999794</v>
      </c>
      <c r="K3093">
        <f t="shared" si="97"/>
        <v>3.4119444444444444</v>
      </c>
      <c r="L3093" t="s">
        <v>5</v>
      </c>
      <c r="M3093">
        <v>1811</v>
      </c>
      <c r="N3093">
        <v>1811</v>
      </c>
      <c r="O3093">
        <v>1811</v>
      </c>
      <c r="P3093">
        <f t="shared" si="98"/>
        <v>-0.2280946403623143</v>
      </c>
    </row>
    <row r="3094" spans="1:16">
      <c r="A3094">
        <v>22</v>
      </c>
      <c r="B3094" t="s">
        <v>23</v>
      </c>
      <c r="C3094">
        <v>3</v>
      </c>
      <c r="E3094" t="s">
        <v>48</v>
      </c>
      <c r="F3094" t="s">
        <v>49</v>
      </c>
      <c r="H3094" t="s">
        <v>50</v>
      </c>
      <c r="I3094">
        <v>82942996422</v>
      </c>
      <c r="J3094">
        <v>82943001490</v>
      </c>
      <c r="K3094">
        <f t="shared" si="97"/>
        <v>1.4077777777777778</v>
      </c>
      <c r="L3094" t="s">
        <v>5</v>
      </c>
      <c r="M3094">
        <v>2083</v>
      </c>
      <c r="N3094">
        <v>2083</v>
      </c>
      <c r="O3094">
        <v>2083</v>
      </c>
      <c r="P3094">
        <f t="shared" si="98"/>
        <v>-7.6501148087716769E-2</v>
      </c>
    </row>
    <row r="3095" spans="1:16">
      <c r="A3095">
        <v>22</v>
      </c>
      <c r="B3095" t="s">
        <v>23</v>
      </c>
      <c r="C3095">
        <v>3</v>
      </c>
      <c r="E3095" t="s">
        <v>256</v>
      </c>
      <c r="F3095" t="s">
        <v>257</v>
      </c>
      <c r="H3095" t="s">
        <v>258</v>
      </c>
      <c r="I3095">
        <v>82943007363</v>
      </c>
      <c r="J3095">
        <v>82943024570</v>
      </c>
      <c r="K3095">
        <f t="shared" si="97"/>
        <v>4.7797222222222224</v>
      </c>
      <c r="L3095" t="s">
        <v>5</v>
      </c>
      <c r="M3095">
        <v>1163</v>
      </c>
      <c r="N3095">
        <v>1163</v>
      </c>
      <c r="O3095">
        <v>1163</v>
      </c>
      <c r="P3095">
        <f t="shared" si="98"/>
        <v>-0.58924384254591433</v>
      </c>
    </row>
    <row r="3096" spans="1:16">
      <c r="A3096">
        <v>22</v>
      </c>
      <c r="B3096" t="s">
        <v>23</v>
      </c>
      <c r="C3096">
        <v>3</v>
      </c>
      <c r="E3096" t="s">
        <v>168</v>
      </c>
      <c r="F3096" t="s">
        <v>169</v>
      </c>
      <c r="H3096" t="s">
        <v>170</v>
      </c>
      <c r="I3096">
        <v>82943005581</v>
      </c>
      <c r="J3096">
        <v>82943024979</v>
      </c>
      <c r="K3096">
        <f t="shared" si="97"/>
        <v>5.3883333333333336</v>
      </c>
      <c r="L3096" t="s">
        <v>5</v>
      </c>
      <c r="M3096">
        <v>1642</v>
      </c>
      <c r="N3096">
        <v>1642</v>
      </c>
      <c r="O3096">
        <v>1642</v>
      </c>
      <c r="P3096">
        <f t="shared" si="98"/>
        <v>-0.32228324401822234</v>
      </c>
    </row>
    <row r="3097" spans="1:16">
      <c r="A3097">
        <v>22</v>
      </c>
      <c r="B3097" t="s">
        <v>23</v>
      </c>
      <c r="C3097">
        <v>3</v>
      </c>
      <c r="E3097" t="s">
        <v>72</v>
      </c>
      <c r="F3097" t="s">
        <v>73</v>
      </c>
      <c r="H3097" t="s">
        <v>74</v>
      </c>
      <c r="I3097">
        <v>82943015949</v>
      </c>
      <c r="J3097">
        <v>82943026266</v>
      </c>
      <c r="K3097">
        <f t="shared" si="97"/>
        <v>2.8658333333333332</v>
      </c>
      <c r="L3097" t="s">
        <v>5</v>
      </c>
      <c r="M3097">
        <v>15626</v>
      </c>
      <c r="N3097" t="s">
        <v>529</v>
      </c>
      <c r="O3097" t="s">
        <v>529</v>
      </c>
      <c r="P3097" t="e">
        <f t="shared" si="98"/>
        <v>#VALUE!</v>
      </c>
    </row>
    <row r="3098" spans="1:16">
      <c r="A3098">
        <v>22</v>
      </c>
      <c r="B3098" t="s">
        <v>23</v>
      </c>
      <c r="C3098">
        <v>30</v>
      </c>
      <c r="E3098" t="s">
        <v>233</v>
      </c>
      <c r="F3098" t="s">
        <v>234</v>
      </c>
      <c r="H3098" t="s">
        <v>235</v>
      </c>
      <c r="I3098">
        <v>82942927410</v>
      </c>
      <c r="J3098">
        <v>82942943670</v>
      </c>
      <c r="K3098">
        <f t="shared" si="97"/>
        <v>4.5166666666666666</v>
      </c>
      <c r="L3098" t="s">
        <v>5</v>
      </c>
      <c r="M3098">
        <v>3073</v>
      </c>
      <c r="N3098">
        <v>3073</v>
      </c>
      <c r="O3098">
        <v>3073</v>
      </c>
      <c r="P3098">
        <f t="shared" si="98"/>
        <v>0.47525457747056105</v>
      </c>
    </row>
    <row r="3099" spans="1:16">
      <c r="A3099">
        <v>22</v>
      </c>
      <c r="B3099" t="s">
        <v>23</v>
      </c>
      <c r="C3099">
        <v>30</v>
      </c>
      <c r="E3099" t="s">
        <v>385</v>
      </c>
      <c r="F3099" t="s">
        <v>386</v>
      </c>
      <c r="H3099" t="s">
        <v>387</v>
      </c>
      <c r="I3099">
        <v>82942935996</v>
      </c>
      <c r="J3099">
        <v>82942945143</v>
      </c>
      <c r="K3099">
        <f t="shared" si="97"/>
        <v>2.5408333333333331</v>
      </c>
      <c r="L3099" t="s">
        <v>5</v>
      </c>
      <c r="M3099">
        <v>1642</v>
      </c>
      <c r="N3099">
        <v>1642</v>
      </c>
      <c r="O3099">
        <v>1642</v>
      </c>
      <c r="P3099">
        <f t="shared" si="98"/>
        <v>-0.32228324401822234</v>
      </c>
    </row>
    <row r="3100" spans="1:16">
      <c r="A3100">
        <v>22</v>
      </c>
      <c r="B3100" t="s">
        <v>23</v>
      </c>
      <c r="C3100">
        <v>30</v>
      </c>
      <c r="E3100" t="s">
        <v>165</v>
      </c>
      <c r="F3100" t="s">
        <v>166</v>
      </c>
      <c r="H3100" t="s">
        <v>167</v>
      </c>
      <c r="I3100">
        <v>82942934214</v>
      </c>
      <c r="J3100">
        <v>82942945271</v>
      </c>
      <c r="K3100">
        <f t="shared" si="97"/>
        <v>3.0713888888888889</v>
      </c>
      <c r="L3100" t="s">
        <v>5</v>
      </c>
      <c r="M3100">
        <v>4003</v>
      </c>
      <c r="N3100">
        <v>4003</v>
      </c>
      <c r="O3100">
        <v>4003</v>
      </c>
      <c r="P3100">
        <f t="shared" si="98"/>
        <v>0.99357056208591288</v>
      </c>
    </row>
    <row r="3101" spans="1:16">
      <c r="A3101">
        <v>22</v>
      </c>
      <c r="B3101" t="s">
        <v>23</v>
      </c>
      <c r="C3101">
        <v>30</v>
      </c>
      <c r="E3101" t="s">
        <v>358</v>
      </c>
      <c r="F3101" t="s">
        <v>359</v>
      </c>
      <c r="H3101" t="s">
        <v>360</v>
      </c>
      <c r="I3101">
        <v>82942947775</v>
      </c>
      <c r="J3101">
        <v>82942969498</v>
      </c>
      <c r="K3101">
        <f t="shared" si="97"/>
        <v>6.0341666666666667</v>
      </c>
      <c r="L3101" t="s">
        <v>5</v>
      </c>
      <c r="M3101">
        <v>3146</v>
      </c>
      <c r="N3101">
        <v>3146</v>
      </c>
      <c r="O3101">
        <v>3146</v>
      </c>
      <c r="P3101">
        <f t="shared" si="98"/>
        <v>0.51593959561778757</v>
      </c>
    </row>
    <row r="3102" spans="1:16">
      <c r="A3102">
        <v>22</v>
      </c>
      <c r="B3102" t="s">
        <v>23</v>
      </c>
      <c r="C3102">
        <v>30</v>
      </c>
      <c r="E3102" t="s">
        <v>55</v>
      </c>
      <c r="F3102" t="s">
        <v>56</v>
      </c>
      <c r="H3102" t="s">
        <v>57</v>
      </c>
      <c r="I3102">
        <v>82942951177</v>
      </c>
      <c r="J3102">
        <v>82942970308</v>
      </c>
      <c r="K3102">
        <f t="shared" si="97"/>
        <v>5.3141666666666669</v>
      </c>
      <c r="L3102" t="s">
        <v>5</v>
      </c>
      <c r="M3102">
        <v>2106</v>
      </c>
      <c r="N3102">
        <v>2106</v>
      </c>
      <c r="O3102">
        <v>2106</v>
      </c>
      <c r="P3102">
        <f t="shared" si="98"/>
        <v>-6.3682580726261831E-2</v>
      </c>
    </row>
    <row r="3103" spans="1:16">
      <c r="A3103">
        <v>22</v>
      </c>
      <c r="B3103" t="s">
        <v>23</v>
      </c>
      <c r="C3103">
        <v>30</v>
      </c>
      <c r="E3103" t="s">
        <v>472</v>
      </c>
      <c r="F3103" t="s">
        <v>473</v>
      </c>
      <c r="H3103" t="s">
        <v>474</v>
      </c>
      <c r="I3103">
        <v>82942965596</v>
      </c>
      <c r="J3103">
        <v>82942974827</v>
      </c>
      <c r="K3103">
        <f t="shared" si="97"/>
        <v>2.5641666666666665</v>
      </c>
      <c r="L3103" t="s">
        <v>5</v>
      </c>
      <c r="M3103">
        <v>1386</v>
      </c>
      <c r="N3103">
        <v>1386</v>
      </c>
      <c r="O3103">
        <v>1386</v>
      </c>
      <c r="P3103">
        <f t="shared" si="98"/>
        <v>-0.46495947204137295</v>
      </c>
    </row>
    <row r="3104" spans="1:16">
      <c r="A3104">
        <v>22</v>
      </c>
      <c r="B3104" t="s">
        <v>23</v>
      </c>
      <c r="C3104">
        <v>30</v>
      </c>
      <c r="E3104" t="s">
        <v>249</v>
      </c>
      <c r="F3104" t="s">
        <v>250</v>
      </c>
      <c r="H3104" t="s">
        <v>251</v>
      </c>
      <c r="I3104">
        <v>82942980545</v>
      </c>
      <c r="J3104">
        <v>82942998371</v>
      </c>
      <c r="K3104">
        <f t="shared" si="97"/>
        <v>4.9516666666666671</v>
      </c>
      <c r="L3104" t="s">
        <v>5</v>
      </c>
      <c r="M3104">
        <v>1323</v>
      </c>
      <c r="N3104">
        <v>1323</v>
      </c>
      <c r="O3104">
        <v>1323</v>
      </c>
      <c r="P3104">
        <f t="shared" si="98"/>
        <v>-0.50007120003144523</v>
      </c>
    </row>
    <row r="3105" spans="1:16">
      <c r="A3105">
        <v>22</v>
      </c>
      <c r="B3105" t="s">
        <v>23</v>
      </c>
      <c r="C3105">
        <v>30</v>
      </c>
      <c r="E3105" t="s">
        <v>465</v>
      </c>
      <c r="F3105" t="s">
        <v>466</v>
      </c>
      <c r="H3105" t="s">
        <v>467</v>
      </c>
      <c r="I3105">
        <v>82942985891</v>
      </c>
      <c r="J3105">
        <v>82942999295</v>
      </c>
      <c r="K3105">
        <f t="shared" si="97"/>
        <v>3.7233333333333336</v>
      </c>
      <c r="L3105" t="s">
        <v>5</v>
      </c>
      <c r="M3105">
        <v>1986</v>
      </c>
      <c r="N3105">
        <v>1986</v>
      </c>
      <c r="O3105">
        <v>1986</v>
      </c>
      <c r="P3105">
        <f t="shared" si="98"/>
        <v>-0.1305620626121137</v>
      </c>
    </row>
    <row r="3106" spans="1:16">
      <c r="A3106">
        <v>22</v>
      </c>
      <c r="B3106" t="s">
        <v>23</v>
      </c>
      <c r="C3106">
        <v>30</v>
      </c>
      <c r="E3106" t="s">
        <v>215</v>
      </c>
      <c r="F3106" t="s">
        <v>216</v>
      </c>
      <c r="H3106" t="s">
        <v>217</v>
      </c>
      <c r="I3106">
        <v>82942989618</v>
      </c>
      <c r="J3106">
        <v>82943000030</v>
      </c>
      <c r="K3106">
        <f t="shared" si="97"/>
        <v>2.8922222222222222</v>
      </c>
      <c r="L3106" t="s">
        <v>5</v>
      </c>
      <c r="M3106">
        <v>1858</v>
      </c>
      <c r="N3106">
        <v>1858</v>
      </c>
      <c r="O3106">
        <v>1858</v>
      </c>
      <c r="P3106">
        <f t="shared" si="98"/>
        <v>-0.201900176623689</v>
      </c>
    </row>
    <row r="3107" spans="1:16">
      <c r="A3107">
        <v>22</v>
      </c>
      <c r="B3107" t="s">
        <v>23</v>
      </c>
      <c r="C3107">
        <v>30</v>
      </c>
      <c r="E3107" t="s">
        <v>438</v>
      </c>
      <c r="F3107" t="s">
        <v>439</v>
      </c>
      <c r="H3107" t="s">
        <v>440</v>
      </c>
      <c r="I3107">
        <v>82943007687</v>
      </c>
      <c r="J3107">
        <v>82943025561</v>
      </c>
      <c r="K3107">
        <f t="shared" si="97"/>
        <v>4.9649999999999999</v>
      </c>
      <c r="L3107" t="s">
        <v>5</v>
      </c>
      <c r="M3107">
        <v>3154</v>
      </c>
      <c r="N3107">
        <v>3154</v>
      </c>
      <c r="O3107">
        <v>3154</v>
      </c>
      <c r="P3107">
        <f t="shared" si="98"/>
        <v>0.52039822774351108</v>
      </c>
    </row>
    <row r="3108" spans="1:16">
      <c r="A3108">
        <v>22</v>
      </c>
      <c r="B3108" t="s">
        <v>23</v>
      </c>
      <c r="C3108">
        <v>30</v>
      </c>
      <c r="E3108" t="s">
        <v>415</v>
      </c>
      <c r="F3108" t="s">
        <v>416</v>
      </c>
      <c r="H3108" t="s">
        <v>417</v>
      </c>
      <c r="I3108">
        <v>82943017894</v>
      </c>
      <c r="J3108">
        <v>82943027981</v>
      </c>
      <c r="K3108">
        <f t="shared" si="97"/>
        <v>2.8019444444444446</v>
      </c>
      <c r="L3108" t="s">
        <v>5</v>
      </c>
      <c r="M3108">
        <v>1154</v>
      </c>
      <c r="N3108">
        <v>1154</v>
      </c>
      <c r="O3108">
        <v>1154</v>
      </c>
      <c r="P3108">
        <f t="shared" si="98"/>
        <v>-0.59425980368735321</v>
      </c>
    </row>
    <row r="3109" spans="1:16">
      <c r="A3109">
        <v>22</v>
      </c>
      <c r="B3109" t="s">
        <v>23</v>
      </c>
      <c r="C3109">
        <v>30</v>
      </c>
      <c r="E3109" t="s">
        <v>246</v>
      </c>
      <c r="F3109" t="s">
        <v>247</v>
      </c>
      <c r="H3109" t="s">
        <v>248</v>
      </c>
      <c r="I3109">
        <v>82943021620</v>
      </c>
      <c r="J3109">
        <v>82943028181</v>
      </c>
      <c r="K3109">
        <f t="shared" si="97"/>
        <v>1.8225</v>
      </c>
      <c r="L3109" t="s">
        <v>5</v>
      </c>
      <c r="M3109">
        <v>1603</v>
      </c>
      <c r="N3109">
        <v>1603</v>
      </c>
      <c r="O3109">
        <v>1603</v>
      </c>
      <c r="P3109">
        <f t="shared" si="98"/>
        <v>-0.34401907563112422</v>
      </c>
    </row>
    <row r="3110" spans="1:16">
      <c r="A3110">
        <v>22</v>
      </c>
      <c r="B3110" t="s">
        <v>6</v>
      </c>
      <c r="C3110">
        <v>0</v>
      </c>
      <c r="D3110">
        <v>61</v>
      </c>
      <c r="E3110" t="s">
        <v>503</v>
      </c>
      <c r="F3110" t="s">
        <v>504</v>
      </c>
      <c r="G3110" t="s">
        <v>505</v>
      </c>
      <c r="H3110" t="s">
        <v>506</v>
      </c>
      <c r="J3110">
        <v>82942945756</v>
      </c>
      <c r="K3110">
        <f t="shared" si="97"/>
        <v>0</v>
      </c>
      <c r="L3110" t="s">
        <v>11</v>
      </c>
      <c r="M3110">
        <v>2658</v>
      </c>
      <c r="N3110">
        <v>2658</v>
      </c>
      <c r="O3110">
        <v>2658</v>
      </c>
      <c r="P3110">
        <f t="shared" si="98"/>
        <v>0.2439630359486567</v>
      </c>
    </row>
    <row r="3111" spans="1:16">
      <c r="A3111">
        <v>22</v>
      </c>
      <c r="B3111" t="s">
        <v>6</v>
      </c>
      <c r="C3111">
        <v>0</v>
      </c>
      <c r="D3111">
        <v>63</v>
      </c>
      <c r="E3111" t="s">
        <v>137</v>
      </c>
      <c r="F3111" t="s">
        <v>138</v>
      </c>
      <c r="G3111" t="s">
        <v>139</v>
      </c>
      <c r="H3111" t="s">
        <v>140</v>
      </c>
      <c r="J3111">
        <v>82942946665</v>
      </c>
      <c r="K3111">
        <f t="shared" si="97"/>
        <v>0</v>
      </c>
      <c r="L3111" t="s">
        <v>11</v>
      </c>
      <c r="M3111">
        <v>2138</v>
      </c>
      <c r="N3111">
        <v>2138</v>
      </c>
      <c r="O3111">
        <v>2138</v>
      </c>
      <c r="P3111">
        <f t="shared" si="98"/>
        <v>-4.5848052223368005E-2</v>
      </c>
    </row>
    <row r="3112" spans="1:16">
      <c r="A3112">
        <v>22</v>
      </c>
      <c r="B3112" t="s">
        <v>6</v>
      </c>
      <c r="C3112">
        <v>0</v>
      </c>
      <c r="D3112">
        <v>64</v>
      </c>
      <c r="E3112" t="s">
        <v>475</v>
      </c>
      <c r="F3112" t="s">
        <v>476</v>
      </c>
      <c r="G3112" t="s">
        <v>477</v>
      </c>
      <c r="H3112" t="s">
        <v>478</v>
      </c>
      <c r="J3112">
        <v>82942972321</v>
      </c>
      <c r="K3112">
        <f t="shared" si="97"/>
        <v>0</v>
      </c>
      <c r="L3112" t="s">
        <v>11</v>
      </c>
      <c r="M3112">
        <v>1362</v>
      </c>
      <c r="N3112">
        <v>1362</v>
      </c>
      <c r="O3112">
        <v>1362</v>
      </c>
      <c r="P3112">
        <f t="shared" si="98"/>
        <v>-0.47833536841854335</v>
      </c>
    </row>
    <row r="3113" spans="1:16">
      <c r="A3113">
        <v>22</v>
      </c>
      <c r="B3113" t="s">
        <v>6</v>
      </c>
      <c r="C3113">
        <v>0</v>
      </c>
      <c r="D3113">
        <v>58</v>
      </c>
      <c r="E3113" t="s">
        <v>68</v>
      </c>
      <c r="F3113" t="s">
        <v>69</v>
      </c>
      <c r="G3113" t="s">
        <v>70</v>
      </c>
      <c r="H3113" t="s">
        <v>71</v>
      </c>
      <c r="J3113">
        <v>82942972633</v>
      </c>
      <c r="K3113">
        <f t="shared" si="97"/>
        <v>0</v>
      </c>
      <c r="L3113" t="s">
        <v>11</v>
      </c>
      <c r="M3113">
        <v>1699</v>
      </c>
      <c r="N3113">
        <v>1699</v>
      </c>
      <c r="O3113">
        <v>1699</v>
      </c>
      <c r="P3113">
        <f t="shared" si="98"/>
        <v>-0.29051549012244271</v>
      </c>
    </row>
    <row r="3114" spans="1:16">
      <c r="A3114">
        <v>22</v>
      </c>
      <c r="B3114" t="s">
        <v>6</v>
      </c>
      <c r="C3114">
        <v>0</v>
      </c>
      <c r="D3114">
        <v>60</v>
      </c>
      <c r="E3114" t="s">
        <v>343</v>
      </c>
      <c r="F3114" t="s">
        <v>344</v>
      </c>
      <c r="G3114" t="s">
        <v>345</v>
      </c>
      <c r="H3114" t="s">
        <v>346</v>
      </c>
      <c r="J3114">
        <v>82942996889</v>
      </c>
      <c r="K3114">
        <f t="shared" si="97"/>
        <v>0</v>
      </c>
      <c r="L3114" t="s">
        <v>11</v>
      </c>
      <c r="M3114">
        <v>1599</v>
      </c>
      <c r="N3114">
        <v>1599</v>
      </c>
      <c r="O3114">
        <v>1599</v>
      </c>
      <c r="P3114">
        <f t="shared" si="98"/>
        <v>-0.34624839169398591</v>
      </c>
    </row>
    <row r="3115" spans="1:16">
      <c r="A3115">
        <v>22</v>
      </c>
      <c r="B3115" t="s">
        <v>6</v>
      </c>
      <c r="C3115">
        <v>0</v>
      </c>
      <c r="D3115">
        <v>57</v>
      </c>
      <c r="E3115" t="s">
        <v>317</v>
      </c>
      <c r="F3115" t="s">
        <v>318</v>
      </c>
      <c r="G3115" t="s">
        <v>319</v>
      </c>
      <c r="H3115" t="s">
        <v>320</v>
      </c>
      <c r="J3115">
        <v>82943001103</v>
      </c>
      <c r="K3115">
        <f t="shared" si="97"/>
        <v>0</v>
      </c>
      <c r="L3115" t="s">
        <v>11</v>
      </c>
      <c r="M3115">
        <v>4266</v>
      </c>
      <c r="N3115">
        <v>4266</v>
      </c>
      <c r="O3115">
        <v>4266</v>
      </c>
      <c r="P3115">
        <f t="shared" si="98"/>
        <v>1.1401480932190715</v>
      </c>
    </row>
    <row r="3116" spans="1:16">
      <c r="A3116">
        <v>22</v>
      </c>
      <c r="B3116" t="s">
        <v>6</v>
      </c>
      <c r="C3116">
        <v>0</v>
      </c>
      <c r="D3116">
        <v>59</v>
      </c>
      <c r="E3116" t="s">
        <v>114</v>
      </c>
      <c r="F3116" t="s">
        <v>115</v>
      </c>
      <c r="G3116" t="s">
        <v>116</v>
      </c>
      <c r="H3116" t="s">
        <v>117</v>
      </c>
      <c r="J3116">
        <v>82943026170</v>
      </c>
      <c r="K3116">
        <f t="shared" si="97"/>
        <v>0</v>
      </c>
      <c r="L3116" t="s">
        <v>11</v>
      </c>
      <c r="M3116">
        <v>1099</v>
      </c>
      <c r="N3116">
        <v>1099</v>
      </c>
      <c r="O3116">
        <v>1099</v>
      </c>
      <c r="P3116">
        <f t="shared" si="98"/>
        <v>-0.62491289955170204</v>
      </c>
    </row>
    <row r="3117" spans="1:16">
      <c r="A3117">
        <v>22</v>
      </c>
      <c r="B3117" t="s">
        <v>6</v>
      </c>
      <c r="C3117">
        <v>0</v>
      </c>
      <c r="D3117">
        <v>62</v>
      </c>
      <c r="E3117" t="s">
        <v>208</v>
      </c>
      <c r="F3117" t="s">
        <v>209</v>
      </c>
      <c r="G3117" t="s">
        <v>210</v>
      </c>
      <c r="H3117" t="s">
        <v>211</v>
      </c>
      <c r="J3117">
        <v>82943028726</v>
      </c>
      <c r="K3117">
        <f t="shared" si="97"/>
        <v>0</v>
      </c>
      <c r="L3117" t="s">
        <v>5</v>
      </c>
      <c r="M3117">
        <v>1018</v>
      </c>
      <c r="N3117">
        <v>1018</v>
      </c>
      <c r="O3117">
        <v>1018</v>
      </c>
      <c r="P3117">
        <f t="shared" si="98"/>
        <v>-0.67005654982465201</v>
      </c>
    </row>
    <row r="3118" spans="1:16">
      <c r="A3118">
        <v>22</v>
      </c>
      <c r="B3118" t="s">
        <v>6</v>
      </c>
      <c r="C3118">
        <v>3</v>
      </c>
      <c r="D3118">
        <v>9</v>
      </c>
      <c r="E3118" t="s">
        <v>182</v>
      </c>
      <c r="F3118" t="s">
        <v>183</v>
      </c>
      <c r="G3118" t="s">
        <v>184</v>
      </c>
      <c r="H3118" t="s">
        <v>185</v>
      </c>
      <c r="I3118">
        <v>82942937617</v>
      </c>
      <c r="J3118">
        <v>82942944965</v>
      </c>
      <c r="K3118">
        <f t="shared" si="97"/>
        <v>2.0411111111111113</v>
      </c>
      <c r="L3118" t="s">
        <v>11</v>
      </c>
      <c r="M3118">
        <v>2450</v>
      </c>
      <c r="N3118">
        <v>2450</v>
      </c>
      <c r="O3118">
        <v>2450</v>
      </c>
      <c r="P3118">
        <f t="shared" si="98"/>
        <v>0.12803860067984682</v>
      </c>
    </row>
    <row r="3119" spans="1:16">
      <c r="A3119">
        <v>22</v>
      </c>
      <c r="B3119" t="s">
        <v>6</v>
      </c>
      <c r="C3119">
        <v>3</v>
      </c>
      <c r="D3119">
        <v>11</v>
      </c>
      <c r="E3119" t="s">
        <v>354</v>
      </c>
      <c r="F3119" t="s">
        <v>355</v>
      </c>
      <c r="G3119" t="s">
        <v>356</v>
      </c>
      <c r="H3119" t="s">
        <v>357</v>
      </c>
      <c r="I3119">
        <v>82942937941</v>
      </c>
      <c r="J3119">
        <v>82942946219</v>
      </c>
      <c r="K3119">
        <f t="shared" si="97"/>
        <v>2.2994444444444446</v>
      </c>
      <c r="L3119" t="s">
        <v>5</v>
      </c>
      <c r="M3119">
        <v>2618</v>
      </c>
      <c r="N3119">
        <v>2618</v>
      </c>
      <c r="O3119">
        <v>2618</v>
      </c>
      <c r="P3119">
        <f t="shared" si="98"/>
        <v>0.22166987532003943</v>
      </c>
    </row>
    <row r="3120" spans="1:16">
      <c r="A3120">
        <v>22</v>
      </c>
      <c r="B3120" t="s">
        <v>6</v>
      </c>
      <c r="C3120">
        <v>3</v>
      </c>
      <c r="D3120">
        <v>12</v>
      </c>
      <c r="E3120" t="s">
        <v>458</v>
      </c>
      <c r="F3120" t="s">
        <v>459</v>
      </c>
      <c r="G3120" t="s">
        <v>460</v>
      </c>
      <c r="H3120" t="s">
        <v>461</v>
      </c>
      <c r="I3120">
        <v>82942959925</v>
      </c>
      <c r="J3120">
        <v>82942972765</v>
      </c>
      <c r="K3120">
        <f t="shared" si="97"/>
        <v>3.5666666666666669</v>
      </c>
      <c r="L3120" t="s">
        <v>11</v>
      </c>
      <c r="M3120">
        <v>1138</v>
      </c>
      <c r="N3120">
        <v>1138</v>
      </c>
      <c r="O3120">
        <v>1138</v>
      </c>
      <c r="P3120">
        <f t="shared" si="98"/>
        <v>-0.6031770679388001</v>
      </c>
    </row>
    <row r="3121" spans="1:16">
      <c r="A3121">
        <v>22</v>
      </c>
      <c r="B3121" t="s">
        <v>6</v>
      </c>
      <c r="C3121">
        <v>3</v>
      </c>
      <c r="D3121">
        <v>13</v>
      </c>
      <c r="E3121" t="s">
        <v>479</v>
      </c>
      <c r="F3121" t="s">
        <v>480</v>
      </c>
      <c r="G3121" t="s">
        <v>481</v>
      </c>
      <c r="H3121" t="s">
        <v>482</v>
      </c>
      <c r="I3121">
        <v>82942965272</v>
      </c>
      <c r="J3121">
        <v>82942973709</v>
      </c>
      <c r="K3121">
        <f t="shared" si="97"/>
        <v>2.3436111111111111</v>
      </c>
      <c r="L3121" t="s">
        <v>11</v>
      </c>
      <c r="M3121">
        <v>2667</v>
      </c>
      <c r="N3121">
        <v>2667</v>
      </c>
      <c r="O3121">
        <v>2667</v>
      </c>
      <c r="P3121">
        <f t="shared" si="98"/>
        <v>0.24897899709009558</v>
      </c>
    </row>
    <row r="3122" spans="1:16">
      <c r="A3122">
        <v>22</v>
      </c>
      <c r="B3122" t="s">
        <v>6</v>
      </c>
      <c r="C3122">
        <v>3</v>
      </c>
      <c r="D3122">
        <v>10</v>
      </c>
      <c r="E3122" t="s">
        <v>145</v>
      </c>
      <c r="F3122" t="s">
        <v>146</v>
      </c>
      <c r="G3122" t="s">
        <v>147</v>
      </c>
      <c r="H3122" t="s">
        <v>148</v>
      </c>
      <c r="I3122">
        <v>82942991400</v>
      </c>
      <c r="J3122">
        <v>82943000172</v>
      </c>
      <c r="K3122">
        <f t="shared" si="97"/>
        <v>2.4366666666666665</v>
      </c>
      <c r="L3122" t="s">
        <v>5</v>
      </c>
      <c r="M3122">
        <v>2290</v>
      </c>
      <c r="N3122">
        <v>2290</v>
      </c>
      <c r="O3122">
        <v>2290</v>
      </c>
      <c r="P3122">
        <f t="shared" si="98"/>
        <v>3.8865958165377676E-2</v>
      </c>
    </row>
    <row r="3123" spans="1:16">
      <c r="A3123">
        <v>22</v>
      </c>
      <c r="B3123" t="s">
        <v>6</v>
      </c>
      <c r="C3123">
        <v>3</v>
      </c>
      <c r="D3123">
        <v>14</v>
      </c>
      <c r="E3123" t="s">
        <v>83</v>
      </c>
      <c r="F3123" t="s">
        <v>84</v>
      </c>
      <c r="G3123" t="s">
        <v>85</v>
      </c>
      <c r="H3123" t="s">
        <v>86</v>
      </c>
      <c r="I3123">
        <v>82942989455</v>
      </c>
      <c r="J3123">
        <v>82943000488</v>
      </c>
      <c r="K3123">
        <f t="shared" si="97"/>
        <v>3.0647222222222221</v>
      </c>
      <c r="L3123" t="s">
        <v>11</v>
      </c>
      <c r="M3123">
        <v>1786</v>
      </c>
      <c r="N3123">
        <v>1786</v>
      </c>
      <c r="O3123">
        <v>1786</v>
      </c>
      <c r="P3123">
        <f t="shared" si="98"/>
        <v>-0.24202786575520011</v>
      </c>
    </row>
    <row r="3124" spans="1:16">
      <c r="A3124">
        <v>22</v>
      </c>
      <c r="B3124" t="s">
        <v>6</v>
      </c>
      <c r="C3124">
        <v>3</v>
      </c>
      <c r="D3124">
        <v>16</v>
      </c>
      <c r="E3124" t="s">
        <v>266</v>
      </c>
      <c r="F3124" t="s">
        <v>267</v>
      </c>
      <c r="G3124" t="s">
        <v>268</v>
      </c>
      <c r="H3124" t="s">
        <v>269</v>
      </c>
      <c r="I3124">
        <v>82943015787</v>
      </c>
      <c r="J3124">
        <v>82943025893</v>
      </c>
      <c r="K3124">
        <f t="shared" si="97"/>
        <v>2.8072222222222223</v>
      </c>
      <c r="L3124" t="s">
        <v>11</v>
      </c>
      <c r="M3124">
        <v>2690</v>
      </c>
      <c r="N3124">
        <v>2690</v>
      </c>
      <c r="O3124">
        <v>2690</v>
      </c>
      <c r="P3124">
        <f t="shared" si="98"/>
        <v>0.26179756445155056</v>
      </c>
    </row>
    <row r="3125" spans="1:16">
      <c r="A3125">
        <v>22</v>
      </c>
      <c r="B3125" t="s">
        <v>6</v>
      </c>
      <c r="C3125">
        <v>3</v>
      </c>
      <c r="D3125">
        <v>15</v>
      </c>
      <c r="E3125" t="s">
        <v>87</v>
      </c>
      <c r="F3125" t="s">
        <v>88</v>
      </c>
      <c r="G3125" t="s">
        <v>89</v>
      </c>
      <c r="H3125" t="s">
        <v>90</v>
      </c>
      <c r="I3125">
        <v>82943021458</v>
      </c>
      <c r="J3125">
        <v>82943028437</v>
      </c>
      <c r="K3125">
        <f t="shared" si="97"/>
        <v>1.9386111111111111</v>
      </c>
      <c r="L3125" t="s">
        <v>11</v>
      </c>
      <c r="M3125">
        <v>1610</v>
      </c>
      <c r="N3125">
        <v>1610</v>
      </c>
      <c r="O3125">
        <v>1610</v>
      </c>
      <c r="P3125">
        <f t="shared" si="98"/>
        <v>-0.34011777252111619</v>
      </c>
    </row>
    <row r="3126" spans="1:16">
      <c r="A3126">
        <v>22</v>
      </c>
      <c r="B3126" t="s">
        <v>6</v>
      </c>
      <c r="C3126">
        <v>30</v>
      </c>
      <c r="D3126">
        <v>37</v>
      </c>
      <c r="E3126" t="s">
        <v>299</v>
      </c>
      <c r="F3126" t="s">
        <v>300</v>
      </c>
      <c r="G3126" t="s">
        <v>301</v>
      </c>
      <c r="H3126" t="s">
        <v>302</v>
      </c>
      <c r="I3126">
        <v>82942918823</v>
      </c>
      <c r="J3126">
        <v>82942940453</v>
      </c>
      <c r="K3126">
        <f t="shared" si="97"/>
        <v>6.0083333333333337</v>
      </c>
      <c r="L3126" t="s">
        <v>5</v>
      </c>
      <c r="M3126">
        <v>5745</v>
      </c>
      <c r="N3126">
        <v>5745</v>
      </c>
      <c r="O3126" t="s">
        <v>529</v>
      </c>
      <c r="P3126">
        <f t="shared" si="98"/>
        <v>1.9644377074621957</v>
      </c>
    </row>
    <row r="3127" spans="1:16">
      <c r="A3127">
        <v>22</v>
      </c>
      <c r="B3127" t="s">
        <v>6</v>
      </c>
      <c r="C3127">
        <v>30</v>
      </c>
      <c r="D3127">
        <v>36</v>
      </c>
      <c r="E3127" t="s">
        <v>133</v>
      </c>
      <c r="F3127" t="s">
        <v>134</v>
      </c>
      <c r="G3127" t="s">
        <v>135</v>
      </c>
      <c r="H3127" t="s">
        <v>136</v>
      </c>
      <c r="I3127">
        <v>82942924008</v>
      </c>
      <c r="J3127">
        <v>82942941796</v>
      </c>
      <c r="K3127">
        <f t="shared" si="97"/>
        <v>4.9411111111111108</v>
      </c>
      <c r="L3127" t="s">
        <v>11</v>
      </c>
      <c r="M3127">
        <v>1634</v>
      </c>
      <c r="N3127">
        <v>1634</v>
      </c>
      <c r="O3127">
        <v>1634</v>
      </c>
      <c r="P3127">
        <f t="shared" si="98"/>
        <v>-0.32674187614394579</v>
      </c>
    </row>
    <row r="3128" spans="1:16">
      <c r="A3128">
        <v>22</v>
      </c>
      <c r="B3128" t="s">
        <v>6</v>
      </c>
      <c r="C3128">
        <v>30</v>
      </c>
      <c r="D3128">
        <v>39</v>
      </c>
      <c r="E3128" t="s">
        <v>430</v>
      </c>
      <c r="F3128" t="s">
        <v>431</v>
      </c>
      <c r="G3128" t="s">
        <v>432</v>
      </c>
      <c r="H3128" t="s">
        <v>433</v>
      </c>
      <c r="I3128">
        <v>82942963489</v>
      </c>
      <c r="J3128">
        <v>82942973535</v>
      </c>
      <c r="K3128">
        <f t="shared" si="97"/>
        <v>2.7905555555555557</v>
      </c>
      <c r="L3128" t="s">
        <v>11</v>
      </c>
      <c r="M3128">
        <v>2410</v>
      </c>
      <c r="N3128">
        <v>2410</v>
      </c>
      <c r="O3128">
        <v>2410</v>
      </c>
      <c r="P3128">
        <f t="shared" si="98"/>
        <v>0.10574544005122953</v>
      </c>
    </row>
    <row r="3129" spans="1:16">
      <c r="A3129">
        <v>22</v>
      </c>
      <c r="B3129" t="s">
        <v>6</v>
      </c>
      <c r="C3129">
        <v>30</v>
      </c>
      <c r="D3129">
        <v>38</v>
      </c>
      <c r="E3129" t="s">
        <v>441</v>
      </c>
      <c r="F3129" t="s">
        <v>442</v>
      </c>
      <c r="G3129" t="s">
        <v>443</v>
      </c>
      <c r="H3129" t="s">
        <v>444</v>
      </c>
      <c r="I3129">
        <v>82942967216</v>
      </c>
      <c r="J3129">
        <v>82942974161</v>
      </c>
      <c r="K3129">
        <f t="shared" si="97"/>
        <v>1.9291666666666667</v>
      </c>
      <c r="L3129" t="s">
        <v>5</v>
      </c>
      <c r="M3129">
        <v>1290</v>
      </c>
      <c r="N3129">
        <v>1290</v>
      </c>
      <c r="O3129">
        <v>1290</v>
      </c>
      <c r="P3129">
        <f t="shared" si="98"/>
        <v>-0.51846305755005451</v>
      </c>
    </row>
    <row r="3130" spans="1:16">
      <c r="A3130">
        <v>22</v>
      </c>
      <c r="B3130" t="s">
        <v>6</v>
      </c>
      <c r="C3130">
        <v>30</v>
      </c>
      <c r="D3130">
        <v>33</v>
      </c>
      <c r="E3130" t="s">
        <v>7</v>
      </c>
      <c r="F3130" t="s">
        <v>8</v>
      </c>
      <c r="G3130" t="s">
        <v>9</v>
      </c>
      <c r="H3130" t="s">
        <v>10</v>
      </c>
      <c r="I3130">
        <v>82942982327</v>
      </c>
      <c r="J3130">
        <v>82942998579</v>
      </c>
      <c r="K3130">
        <f t="shared" si="97"/>
        <v>4.5144444444444449</v>
      </c>
      <c r="L3130" t="s">
        <v>11</v>
      </c>
      <c r="M3130">
        <v>1458</v>
      </c>
      <c r="N3130">
        <v>1458</v>
      </c>
      <c r="O3130">
        <v>1458</v>
      </c>
      <c r="P3130">
        <f t="shared" si="98"/>
        <v>-0.42483178290986184</v>
      </c>
    </row>
    <row r="3131" spans="1:16">
      <c r="A3131">
        <v>22</v>
      </c>
      <c r="B3131" t="s">
        <v>6</v>
      </c>
      <c r="C3131">
        <v>30</v>
      </c>
      <c r="D3131">
        <v>34</v>
      </c>
      <c r="E3131" t="s">
        <v>273</v>
      </c>
      <c r="F3131" t="s">
        <v>274</v>
      </c>
      <c r="G3131" t="s">
        <v>275</v>
      </c>
      <c r="H3131" t="s">
        <v>276</v>
      </c>
      <c r="I3131">
        <v>82942991562</v>
      </c>
      <c r="J3131">
        <v>82943001389</v>
      </c>
      <c r="K3131">
        <f t="shared" si="97"/>
        <v>2.7297222222222222</v>
      </c>
      <c r="L3131" t="s">
        <v>5</v>
      </c>
      <c r="M3131">
        <v>1170</v>
      </c>
      <c r="N3131">
        <v>1170</v>
      </c>
      <c r="O3131">
        <v>1170</v>
      </c>
      <c r="P3131">
        <f t="shared" si="98"/>
        <v>-0.58534253943590631</v>
      </c>
    </row>
    <row r="3132" spans="1:16">
      <c r="A3132">
        <v>22</v>
      </c>
      <c r="B3132" t="s">
        <v>6</v>
      </c>
      <c r="C3132">
        <v>30</v>
      </c>
      <c r="D3132">
        <v>35</v>
      </c>
      <c r="E3132" t="s">
        <v>107</v>
      </c>
      <c r="F3132" t="s">
        <v>108</v>
      </c>
      <c r="G3132" t="s">
        <v>109</v>
      </c>
      <c r="H3132" t="s">
        <v>110</v>
      </c>
      <c r="I3132">
        <v>82943003799</v>
      </c>
      <c r="J3132">
        <v>82943023840</v>
      </c>
      <c r="K3132">
        <f t="shared" si="97"/>
        <v>5.5669444444444443</v>
      </c>
      <c r="L3132" t="s">
        <v>11</v>
      </c>
      <c r="M3132">
        <v>1442</v>
      </c>
      <c r="N3132">
        <v>1442</v>
      </c>
      <c r="O3132">
        <v>1442</v>
      </c>
      <c r="P3132">
        <f t="shared" si="98"/>
        <v>-0.43374904716130874</v>
      </c>
    </row>
    <row r="3133" spans="1:16">
      <c r="A3133">
        <v>22</v>
      </c>
      <c r="B3133" t="s">
        <v>6</v>
      </c>
      <c r="C3133">
        <v>30</v>
      </c>
      <c r="D3133">
        <v>40</v>
      </c>
      <c r="E3133" t="s">
        <v>193</v>
      </c>
      <c r="F3133" t="s">
        <v>194</v>
      </c>
      <c r="G3133" t="s">
        <v>195</v>
      </c>
      <c r="H3133" t="s">
        <v>196</v>
      </c>
      <c r="I3133">
        <v>82943009307</v>
      </c>
      <c r="J3133">
        <v>82943025108</v>
      </c>
      <c r="K3133">
        <f t="shared" si="97"/>
        <v>4.3891666666666671</v>
      </c>
      <c r="L3133" t="s">
        <v>11</v>
      </c>
      <c r="M3133">
        <v>1378</v>
      </c>
      <c r="N3133">
        <v>1378</v>
      </c>
      <c r="O3133">
        <v>1378</v>
      </c>
      <c r="P3133">
        <f t="shared" si="98"/>
        <v>-0.46941810416709645</v>
      </c>
    </row>
    <row r="3134" spans="1:16">
      <c r="A3134">
        <v>22</v>
      </c>
      <c r="B3134" t="s">
        <v>0</v>
      </c>
      <c r="C3134">
        <v>0</v>
      </c>
      <c r="D3134">
        <v>69</v>
      </c>
      <c r="E3134" t="s">
        <v>175</v>
      </c>
      <c r="F3134" t="s">
        <v>176</v>
      </c>
      <c r="G3134" t="s">
        <v>177</v>
      </c>
      <c r="H3134" t="s">
        <v>178</v>
      </c>
      <c r="J3134">
        <v>82942940828</v>
      </c>
      <c r="K3134">
        <f t="shared" si="97"/>
        <v>0</v>
      </c>
      <c r="L3134" t="s">
        <v>5</v>
      </c>
      <c r="M3134">
        <v>4674</v>
      </c>
      <c r="N3134">
        <v>4674</v>
      </c>
      <c r="O3134">
        <v>4674</v>
      </c>
      <c r="P3134">
        <f t="shared" si="98"/>
        <v>1.3675383316309679</v>
      </c>
    </row>
    <row r="3135" spans="1:16">
      <c r="A3135">
        <v>22</v>
      </c>
      <c r="B3135" t="s">
        <v>0</v>
      </c>
      <c r="C3135">
        <v>0</v>
      </c>
      <c r="D3135">
        <v>66</v>
      </c>
      <c r="E3135" t="s">
        <v>332</v>
      </c>
      <c r="F3135" t="s">
        <v>333</v>
      </c>
      <c r="G3135" t="s">
        <v>334</v>
      </c>
      <c r="H3135" t="s">
        <v>335</v>
      </c>
      <c r="J3135">
        <v>82942945945</v>
      </c>
      <c r="K3135">
        <f t="shared" si="97"/>
        <v>0</v>
      </c>
      <c r="L3135" t="s">
        <v>5</v>
      </c>
      <c r="M3135">
        <v>4066</v>
      </c>
      <c r="N3135">
        <v>4066</v>
      </c>
      <c r="O3135">
        <v>4066</v>
      </c>
      <c r="P3135">
        <f t="shared" si="98"/>
        <v>1.0286822900759851</v>
      </c>
    </row>
    <row r="3136" spans="1:16">
      <c r="A3136">
        <v>22</v>
      </c>
      <c r="B3136" t="s">
        <v>0</v>
      </c>
      <c r="C3136">
        <v>0</v>
      </c>
      <c r="D3136">
        <v>68</v>
      </c>
      <c r="E3136" t="s">
        <v>51</v>
      </c>
      <c r="F3136" t="s">
        <v>52</v>
      </c>
      <c r="G3136" t="s">
        <v>53</v>
      </c>
      <c r="H3136" t="s">
        <v>54</v>
      </c>
      <c r="J3136">
        <v>82942970464</v>
      </c>
      <c r="K3136">
        <f t="shared" si="97"/>
        <v>0</v>
      </c>
      <c r="L3136" t="s">
        <v>5</v>
      </c>
      <c r="M3136">
        <v>2931</v>
      </c>
      <c r="N3136">
        <v>2931</v>
      </c>
      <c r="O3136">
        <v>2931</v>
      </c>
      <c r="P3136">
        <f t="shared" si="98"/>
        <v>0.39611385723896969</v>
      </c>
    </row>
    <row r="3137" spans="1:16">
      <c r="A3137">
        <v>22</v>
      </c>
      <c r="B3137" t="s">
        <v>0</v>
      </c>
      <c r="C3137">
        <v>0</v>
      </c>
      <c r="D3137">
        <v>65</v>
      </c>
      <c r="E3137" t="s">
        <v>336</v>
      </c>
      <c r="F3137" t="s">
        <v>337</v>
      </c>
      <c r="G3137" t="s">
        <v>338</v>
      </c>
      <c r="H3137" t="s">
        <v>339</v>
      </c>
      <c r="J3137">
        <v>82942972863</v>
      </c>
      <c r="K3137">
        <f t="shared" si="97"/>
        <v>0</v>
      </c>
      <c r="L3137" t="s">
        <v>5</v>
      </c>
      <c r="M3137">
        <v>1690</v>
      </c>
      <c r="N3137">
        <v>1690</v>
      </c>
      <c r="O3137">
        <v>1690</v>
      </c>
      <c r="P3137">
        <f t="shared" si="98"/>
        <v>-0.29553145126388158</v>
      </c>
    </row>
    <row r="3138" spans="1:16">
      <c r="A3138">
        <v>22</v>
      </c>
      <c r="B3138" t="s">
        <v>0</v>
      </c>
      <c r="C3138">
        <v>0</v>
      </c>
      <c r="D3138">
        <v>72</v>
      </c>
      <c r="E3138" t="s">
        <v>426</v>
      </c>
      <c r="F3138" t="s">
        <v>427</v>
      </c>
      <c r="G3138" t="s">
        <v>428</v>
      </c>
      <c r="H3138" t="s">
        <v>429</v>
      </c>
      <c r="J3138">
        <v>82942997899</v>
      </c>
      <c r="K3138">
        <f t="shared" si="97"/>
        <v>0</v>
      </c>
      <c r="L3138" t="s">
        <v>5</v>
      </c>
      <c r="M3138">
        <v>2171</v>
      </c>
      <c r="N3138">
        <v>2171</v>
      </c>
      <c r="O3138">
        <v>2171</v>
      </c>
      <c r="P3138">
        <f t="shared" si="98"/>
        <v>-2.7456194704758744E-2</v>
      </c>
    </row>
    <row r="3139" spans="1:16">
      <c r="A3139">
        <v>22</v>
      </c>
      <c r="B3139" t="s">
        <v>0</v>
      </c>
      <c r="C3139">
        <v>0</v>
      </c>
      <c r="D3139">
        <v>70</v>
      </c>
      <c r="E3139" t="s">
        <v>388</v>
      </c>
      <c r="F3139" t="s">
        <v>389</v>
      </c>
      <c r="G3139" t="s">
        <v>390</v>
      </c>
      <c r="H3139" t="s">
        <v>391</v>
      </c>
      <c r="J3139">
        <v>82943000718</v>
      </c>
      <c r="K3139">
        <f t="shared" ref="K3139:K3202" si="99">IF(ISBLANK(I3139),0,((J3139-I3139)/60)/60)</f>
        <v>0</v>
      </c>
      <c r="L3139" t="s">
        <v>5</v>
      </c>
      <c r="M3139">
        <v>1586</v>
      </c>
      <c r="N3139">
        <v>1586</v>
      </c>
      <c r="O3139">
        <v>1586</v>
      </c>
      <c r="P3139">
        <f t="shared" ref="P3139:P3202" si="100">IF(ISBLANK(N3139),"",(N3139-VLOOKUP($A3139,$R:$T,2,FALSE))/VLOOKUP($A3139,$R:$T,3,FALSE))</f>
        <v>-0.35349366889828654</v>
      </c>
    </row>
    <row r="3140" spans="1:16">
      <c r="A3140">
        <v>22</v>
      </c>
      <c r="B3140" t="s">
        <v>0</v>
      </c>
      <c r="C3140">
        <v>0</v>
      </c>
      <c r="D3140">
        <v>71</v>
      </c>
      <c r="E3140" t="s">
        <v>141</v>
      </c>
      <c r="F3140" t="s">
        <v>142</v>
      </c>
      <c r="G3140" t="s">
        <v>143</v>
      </c>
      <c r="H3140" t="s">
        <v>144</v>
      </c>
      <c r="J3140">
        <v>82943024299</v>
      </c>
      <c r="K3140">
        <f t="shared" si="99"/>
        <v>0</v>
      </c>
      <c r="L3140" t="s">
        <v>5</v>
      </c>
      <c r="M3140">
        <v>1618</v>
      </c>
      <c r="N3140">
        <v>1618</v>
      </c>
      <c r="O3140">
        <v>1618</v>
      </c>
      <c r="P3140">
        <f t="shared" si="100"/>
        <v>-0.33565914039539269</v>
      </c>
    </row>
    <row r="3141" spans="1:16">
      <c r="A3141">
        <v>22</v>
      </c>
      <c r="B3141" t="s">
        <v>0</v>
      </c>
      <c r="C3141">
        <v>0</v>
      </c>
      <c r="D3141">
        <v>67</v>
      </c>
      <c r="E3141" t="s">
        <v>44</v>
      </c>
      <c r="F3141" t="s">
        <v>45</v>
      </c>
      <c r="G3141" t="s">
        <v>46</v>
      </c>
      <c r="H3141" t="s">
        <v>47</v>
      </c>
      <c r="J3141">
        <v>82943024770</v>
      </c>
      <c r="K3141">
        <f t="shared" si="99"/>
        <v>0</v>
      </c>
      <c r="L3141" t="s">
        <v>5</v>
      </c>
      <c r="M3141">
        <v>1226</v>
      </c>
      <c r="N3141">
        <v>1226</v>
      </c>
      <c r="O3141">
        <v>1226</v>
      </c>
      <c r="P3141">
        <f t="shared" si="100"/>
        <v>-0.5541321145558421</v>
      </c>
    </row>
    <row r="3142" spans="1:16">
      <c r="A3142">
        <v>22</v>
      </c>
      <c r="B3142" t="s">
        <v>0</v>
      </c>
      <c r="C3142">
        <v>3</v>
      </c>
      <c r="D3142">
        <v>17</v>
      </c>
      <c r="E3142" t="s">
        <v>313</v>
      </c>
      <c r="F3142" t="s">
        <v>314</v>
      </c>
      <c r="G3142" t="s">
        <v>315</v>
      </c>
      <c r="H3142" t="s">
        <v>316</v>
      </c>
      <c r="I3142">
        <v>82942922226</v>
      </c>
      <c r="J3142">
        <v>82942941138</v>
      </c>
      <c r="K3142">
        <f t="shared" si="99"/>
        <v>5.253333333333333</v>
      </c>
      <c r="L3142" t="s">
        <v>5</v>
      </c>
      <c r="M3142">
        <v>1691</v>
      </c>
      <c r="N3142">
        <v>1691</v>
      </c>
      <c r="O3142">
        <v>1691</v>
      </c>
      <c r="P3142">
        <f t="shared" si="100"/>
        <v>-0.29497412224816616</v>
      </c>
    </row>
    <row r="3143" spans="1:16">
      <c r="A3143">
        <v>22</v>
      </c>
      <c r="B3143" t="s">
        <v>0</v>
      </c>
      <c r="C3143">
        <v>3</v>
      </c>
      <c r="D3143">
        <v>20</v>
      </c>
      <c r="E3143" t="s">
        <v>1</v>
      </c>
      <c r="F3143" t="s">
        <v>2</v>
      </c>
      <c r="G3143" t="s">
        <v>3</v>
      </c>
      <c r="H3143" t="s">
        <v>4</v>
      </c>
      <c r="I3143">
        <v>82942935834</v>
      </c>
      <c r="J3143">
        <v>82942945541</v>
      </c>
      <c r="K3143">
        <f t="shared" si="99"/>
        <v>2.6963888888888889</v>
      </c>
      <c r="L3143" t="s">
        <v>5</v>
      </c>
      <c r="M3143">
        <v>3066</v>
      </c>
      <c r="N3143">
        <v>3066</v>
      </c>
      <c r="O3143">
        <v>3066</v>
      </c>
      <c r="P3143">
        <f t="shared" si="100"/>
        <v>0.47135327436055302</v>
      </c>
    </row>
    <row r="3144" spans="1:16">
      <c r="A3144">
        <v>22</v>
      </c>
      <c r="B3144" t="s">
        <v>0</v>
      </c>
      <c r="C3144">
        <v>3</v>
      </c>
      <c r="D3144">
        <v>18</v>
      </c>
      <c r="E3144" t="s">
        <v>422</v>
      </c>
      <c r="F3144" t="s">
        <v>423</v>
      </c>
      <c r="G3144" t="s">
        <v>424</v>
      </c>
      <c r="H3144" t="s">
        <v>425</v>
      </c>
      <c r="I3144">
        <v>82942958143</v>
      </c>
      <c r="J3144">
        <v>82942971967</v>
      </c>
      <c r="K3144">
        <f t="shared" si="99"/>
        <v>3.8400000000000003</v>
      </c>
      <c r="L3144" t="s">
        <v>5</v>
      </c>
      <c r="M3144">
        <v>3418</v>
      </c>
      <c r="N3144">
        <v>3418</v>
      </c>
      <c r="O3144">
        <v>3418</v>
      </c>
      <c r="P3144">
        <f t="shared" si="100"/>
        <v>0.66753308789238508</v>
      </c>
    </row>
    <row r="3145" spans="1:16">
      <c r="A3145">
        <v>22</v>
      </c>
      <c r="B3145" t="s">
        <v>0</v>
      </c>
      <c r="C3145">
        <v>3</v>
      </c>
      <c r="D3145">
        <v>22</v>
      </c>
      <c r="E3145" t="s">
        <v>16</v>
      </c>
      <c r="F3145" t="s">
        <v>17</v>
      </c>
      <c r="G3145" t="s">
        <v>18</v>
      </c>
      <c r="H3145" t="s">
        <v>19</v>
      </c>
      <c r="I3145">
        <v>82942965109</v>
      </c>
      <c r="J3145">
        <v>82942973183</v>
      </c>
      <c r="K3145">
        <f t="shared" si="99"/>
        <v>2.2427777777777775</v>
      </c>
      <c r="L3145" t="s">
        <v>5</v>
      </c>
      <c r="M3145">
        <v>3346</v>
      </c>
      <c r="N3145">
        <v>3346</v>
      </c>
      <c r="O3145">
        <v>3346</v>
      </c>
      <c r="P3145">
        <f t="shared" si="100"/>
        <v>0.62740539876087398</v>
      </c>
    </row>
    <row r="3146" spans="1:16">
      <c r="A3146">
        <v>22</v>
      </c>
      <c r="B3146" t="s">
        <v>0</v>
      </c>
      <c r="C3146">
        <v>3</v>
      </c>
      <c r="D3146">
        <v>23</v>
      </c>
      <c r="E3146" t="s">
        <v>239</v>
      </c>
      <c r="F3146" t="s">
        <v>240</v>
      </c>
      <c r="G3146" t="s">
        <v>241</v>
      </c>
      <c r="H3146" t="s">
        <v>242</v>
      </c>
      <c r="I3146">
        <v>82942978601</v>
      </c>
      <c r="J3146">
        <v>82942997319</v>
      </c>
      <c r="K3146">
        <f t="shared" si="99"/>
        <v>5.1994444444444436</v>
      </c>
      <c r="L3146" t="s">
        <v>5</v>
      </c>
      <c r="M3146">
        <v>1499</v>
      </c>
      <c r="N3146">
        <v>1499</v>
      </c>
      <c r="O3146">
        <v>1499</v>
      </c>
      <c r="P3146">
        <f t="shared" si="100"/>
        <v>-0.40198129326552912</v>
      </c>
    </row>
    <row r="3147" spans="1:16">
      <c r="A3147">
        <v>22</v>
      </c>
      <c r="B3147" t="s">
        <v>0</v>
      </c>
      <c r="C3147">
        <v>3</v>
      </c>
      <c r="D3147">
        <v>24</v>
      </c>
      <c r="E3147" t="s">
        <v>306</v>
      </c>
      <c r="F3147" t="s">
        <v>307</v>
      </c>
      <c r="G3147" t="s">
        <v>308</v>
      </c>
      <c r="H3147" t="s">
        <v>309</v>
      </c>
      <c r="I3147">
        <v>82942978763</v>
      </c>
      <c r="J3147">
        <v>82942998203</v>
      </c>
      <c r="K3147">
        <f t="shared" si="99"/>
        <v>5.4</v>
      </c>
      <c r="L3147" t="s">
        <v>5</v>
      </c>
      <c r="M3147">
        <v>2298</v>
      </c>
      <c r="N3147">
        <v>2298</v>
      </c>
      <c r="O3147">
        <v>2298</v>
      </c>
      <c r="P3147">
        <f t="shared" si="100"/>
        <v>4.3324590291101132E-2</v>
      </c>
    </row>
    <row r="3148" spans="1:16">
      <c r="A3148">
        <v>22</v>
      </c>
      <c r="B3148" t="s">
        <v>0</v>
      </c>
      <c r="C3148">
        <v>3</v>
      </c>
      <c r="D3148">
        <v>19</v>
      </c>
      <c r="E3148" t="s">
        <v>445</v>
      </c>
      <c r="F3148" t="s">
        <v>446</v>
      </c>
      <c r="G3148" t="s">
        <v>447</v>
      </c>
      <c r="H3148" t="s">
        <v>448</v>
      </c>
      <c r="I3148">
        <v>82943005419</v>
      </c>
      <c r="J3148">
        <v>82943023700</v>
      </c>
      <c r="K3148">
        <f t="shared" si="99"/>
        <v>5.0780555555555553</v>
      </c>
      <c r="L3148" t="s">
        <v>5</v>
      </c>
      <c r="M3148">
        <v>1838</v>
      </c>
      <c r="N3148">
        <v>1838</v>
      </c>
      <c r="O3148">
        <v>1838</v>
      </c>
      <c r="P3148">
        <f t="shared" si="100"/>
        <v>-0.21304675693799766</v>
      </c>
    </row>
    <row r="3149" spans="1:16">
      <c r="A3149">
        <v>22</v>
      </c>
      <c r="B3149" t="s">
        <v>0</v>
      </c>
      <c r="C3149">
        <v>3</v>
      </c>
      <c r="D3149">
        <v>21</v>
      </c>
      <c r="E3149" t="s">
        <v>252</v>
      </c>
      <c r="F3149" t="s">
        <v>253</v>
      </c>
      <c r="G3149" t="s">
        <v>254</v>
      </c>
      <c r="H3149" t="s">
        <v>255</v>
      </c>
      <c r="I3149">
        <v>82943016112</v>
      </c>
      <c r="J3149">
        <v>82943027234</v>
      </c>
      <c r="K3149">
        <f t="shared" si="99"/>
        <v>3.0894444444444447</v>
      </c>
      <c r="L3149" t="s">
        <v>5</v>
      </c>
      <c r="M3149">
        <v>3354</v>
      </c>
      <c r="N3149">
        <v>3354</v>
      </c>
      <c r="O3149">
        <v>3354</v>
      </c>
      <c r="P3149">
        <f t="shared" si="100"/>
        <v>0.63186403088659748</v>
      </c>
    </row>
    <row r="3150" spans="1:16">
      <c r="A3150">
        <v>22</v>
      </c>
      <c r="B3150" t="s">
        <v>0</v>
      </c>
      <c r="C3150">
        <v>30</v>
      </c>
      <c r="D3150">
        <v>43</v>
      </c>
      <c r="E3150" t="s">
        <v>229</v>
      </c>
      <c r="F3150" t="s">
        <v>230</v>
      </c>
      <c r="G3150" t="s">
        <v>231</v>
      </c>
      <c r="H3150" t="s">
        <v>232</v>
      </c>
      <c r="I3150">
        <v>82942922388</v>
      </c>
      <c r="J3150">
        <v>82942941270</v>
      </c>
      <c r="K3150">
        <f t="shared" si="99"/>
        <v>5.2450000000000001</v>
      </c>
      <c r="L3150" t="s">
        <v>11</v>
      </c>
      <c r="M3150">
        <v>8266</v>
      </c>
      <c r="N3150" t="s">
        <v>529</v>
      </c>
      <c r="O3150" t="s">
        <v>529</v>
      </c>
      <c r="P3150" t="e">
        <f t="shared" si="100"/>
        <v>#VALUE!</v>
      </c>
    </row>
    <row r="3151" spans="1:16">
      <c r="A3151">
        <v>22</v>
      </c>
      <c r="B3151" t="s">
        <v>0</v>
      </c>
      <c r="C3151">
        <v>30</v>
      </c>
      <c r="D3151">
        <v>45</v>
      </c>
      <c r="E3151" t="s">
        <v>126</v>
      </c>
      <c r="F3151" t="s">
        <v>127</v>
      </c>
      <c r="G3151" t="s">
        <v>128</v>
      </c>
      <c r="H3151" t="s">
        <v>129</v>
      </c>
      <c r="I3151">
        <v>82942920605</v>
      </c>
      <c r="J3151">
        <v>82942942810</v>
      </c>
      <c r="K3151">
        <f t="shared" si="99"/>
        <v>6.1680555555555552</v>
      </c>
      <c r="L3151" t="s">
        <v>5</v>
      </c>
      <c r="M3151">
        <v>4402</v>
      </c>
      <c r="N3151">
        <v>4402</v>
      </c>
      <c r="O3151">
        <v>4402</v>
      </c>
      <c r="P3151">
        <f t="shared" si="100"/>
        <v>1.2159448393563703</v>
      </c>
    </row>
    <row r="3152" spans="1:16">
      <c r="A3152">
        <v>22</v>
      </c>
      <c r="B3152" t="s">
        <v>0</v>
      </c>
      <c r="C3152">
        <v>30</v>
      </c>
      <c r="D3152">
        <v>44</v>
      </c>
      <c r="E3152" t="s">
        <v>411</v>
      </c>
      <c r="F3152" t="s">
        <v>412</v>
      </c>
      <c r="G3152" t="s">
        <v>413</v>
      </c>
      <c r="H3152" t="s">
        <v>414</v>
      </c>
      <c r="I3152">
        <v>82942954579</v>
      </c>
      <c r="J3152">
        <v>82942971212</v>
      </c>
      <c r="K3152">
        <f t="shared" si="99"/>
        <v>4.620277777777777</v>
      </c>
      <c r="L3152" t="s">
        <v>5</v>
      </c>
      <c r="M3152">
        <v>3314</v>
      </c>
      <c r="N3152">
        <v>3314</v>
      </c>
      <c r="O3152">
        <v>3314</v>
      </c>
      <c r="P3152">
        <f t="shared" si="100"/>
        <v>0.60957087025798018</v>
      </c>
    </row>
    <row r="3153" spans="1:16">
      <c r="A3153">
        <v>22</v>
      </c>
      <c r="B3153" t="s">
        <v>0</v>
      </c>
      <c r="C3153">
        <v>30</v>
      </c>
      <c r="D3153">
        <v>42</v>
      </c>
      <c r="E3153" t="s">
        <v>328</v>
      </c>
      <c r="F3153" t="s">
        <v>329</v>
      </c>
      <c r="G3153" t="s">
        <v>330</v>
      </c>
      <c r="H3153" t="s">
        <v>331</v>
      </c>
      <c r="I3153">
        <v>82942956199</v>
      </c>
      <c r="J3153">
        <v>82942971548</v>
      </c>
      <c r="K3153">
        <f t="shared" si="99"/>
        <v>4.2636111111111115</v>
      </c>
      <c r="L3153" t="s">
        <v>5</v>
      </c>
      <c r="M3153">
        <v>3187</v>
      </c>
      <c r="N3153">
        <v>3187</v>
      </c>
      <c r="O3153">
        <v>3187</v>
      </c>
      <c r="P3153">
        <f t="shared" si="100"/>
        <v>0.53879008526212024</v>
      </c>
    </row>
    <row r="3154" spans="1:16">
      <c r="A3154">
        <v>22</v>
      </c>
      <c r="B3154" t="s">
        <v>0</v>
      </c>
      <c r="C3154">
        <v>30</v>
      </c>
      <c r="D3154">
        <v>48</v>
      </c>
      <c r="E3154" t="s">
        <v>398</v>
      </c>
      <c r="F3154" t="s">
        <v>399</v>
      </c>
      <c r="G3154" t="s">
        <v>400</v>
      </c>
      <c r="H3154" t="s">
        <v>401</v>
      </c>
      <c r="I3154">
        <v>82942978925</v>
      </c>
      <c r="J3154">
        <v>82942997692</v>
      </c>
      <c r="K3154">
        <f t="shared" si="99"/>
        <v>5.213055555555556</v>
      </c>
      <c r="L3154" t="s">
        <v>5</v>
      </c>
      <c r="M3154">
        <v>2947</v>
      </c>
      <c r="N3154">
        <v>2947</v>
      </c>
      <c r="O3154">
        <v>2947</v>
      </c>
      <c r="P3154">
        <f t="shared" si="100"/>
        <v>0.40503112149041659</v>
      </c>
    </row>
    <row r="3155" spans="1:16">
      <c r="A3155">
        <v>22</v>
      </c>
      <c r="B3155" t="s">
        <v>0</v>
      </c>
      <c r="C3155">
        <v>30</v>
      </c>
      <c r="D3155">
        <v>47</v>
      </c>
      <c r="E3155" t="s">
        <v>200</v>
      </c>
      <c r="F3155" t="s">
        <v>201</v>
      </c>
      <c r="G3155" t="s">
        <v>202</v>
      </c>
      <c r="H3155" t="s">
        <v>203</v>
      </c>
      <c r="I3155">
        <v>82942983947</v>
      </c>
      <c r="J3155">
        <v>82942998697</v>
      </c>
      <c r="K3155">
        <f t="shared" si="99"/>
        <v>4.0972222222222223</v>
      </c>
      <c r="L3155" t="s">
        <v>5</v>
      </c>
      <c r="M3155">
        <v>1674</v>
      </c>
      <c r="N3155">
        <v>1674</v>
      </c>
      <c r="O3155">
        <v>1674</v>
      </c>
      <c r="P3155">
        <f t="shared" si="100"/>
        <v>-0.30444871551532854</v>
      </c>
    </row>
    <row r="3156" spans="1:16">
      <c r="A3156">
        <v>22</v>
      </c>
      <c r="B3156" t="s">
        <v>0</v>
      </c>
      <c r="C3156">
        <v>30</v>
      </c>
      <c r="D3156">
        <v>41</v>
      </c>
      <c r="E3156" t="s">
        <v>381</v>
      </c>
      <c r="F3156" t="s">
        <v>382</v>
      </c>
      <c r="G3156" t="s">
        <v>383</v>
      </c>
      <c r="H3156" t="s">
        <v>384</v>
      </c>
      <c r="I3156">
        <v>82943016274</v>
      </c>
      <c r="J3156">
        <v>82943027679</v>
      </c>
      <c r="K3156">
        <f t="shared" si="99"/>
        <v>3.1680555555555556</v>
      </c>
      <c r="L3156" t="s">
        <v>5</v>
      </c>
      <c r="M3156">
        <v>1074</v>
      </c>
      <c r="N3156">
        <v>1074</v>
      </c>
      <c r="O3156">
        <v>1074</v>
      </c>
      <c r="P3156">
        <f t="shared" si="100"/>
        <v>-0.63884612494458781</v>
      </c>
    </row>
    <row r="3157" spans="1:16">
      <c r="A3157">
        <v>22</v>
      </c>
      <c r="B3157" t="s">
        <v>0</v>
      </c>
      <c r="C3157">
        <v>30</v>
      </c>
      <c r="D3157">
        <v>46</v>
      </c>
      <c r="E3157" t="s">
        <v>91</v>
      </c>
      <c r="F3157" t="s">
        <v>92</v>
      </c>
      <c r="G3157" t="s">
        <v>93</v>
      </c>
      <c r="H3157" t="s">
        <v>94</v>
      </c>
      <c r="I3157">
        <v>82943019514</v>
      </c>
      <c r="J3157">
        <v>82943028081</v>
      </c>
      <c r="K3157">
        <f t="shared" si="99"/>
        <v>2.3797222222222221</v>
      </c>
      <c r="L3157" t="s">
        <v>5</v>
      </c>
      <c r="M3157">
        <v>1170</v>
      </c>
      <c r="N3157">
        <v>1170</v>
      </c>
      <c r="O3157">
        <v>1170</v>
      </c>
      <c r="P3157">
        <f t="shared" si="100"/>
        <v>-0.58534253943590631</v>
      </c>
    </row>
    <row r="3158" spans="1:16">
      <c r="A3158">
        <v>23</v>
      </c>
      <c r="B3158" t="s">
        <v>27</v>
      </c>
      <c r="C3158">
        <v>0</v>
      </c>
      <c r="D3158">
        <v>42</v>
      </c>
      <c r="E3158" t="s">
        <v>328</v>
      </c>
      <c r="F3158" t="s">
        <v>329</v>
      </c>
      <c r="G3158" t="s">
        <v>330</v>
      </c>
      <c r="H3158" t="s">
        <v>331</v>
      </c>
      <c r="J3158">
        <v>82942937232</v>
      </c>
      <c r="K3158">
        <f t="shared" si="99"/>
        <v>0</v>
      </c>
      <c r="L3158" t="s">
        <v>11</v>
      </c>
      <c r="M3158">
        <v>970</v>
      </c>
      <c r="N3158">
        <v>970</v>
      </c>
      <c r="O3158">
        <v>970</v>
      </c>
      <c r="P3158">
        <f t="shared" si="100"/>
        <v>-0.45299861558471716</v>
      </c>
    </row>
    <row r="3159" spans="1:16">
      <c r="A3159">
        <v>23</v>
      </c>
      <c r="B3159" t="s">
        <v>27</v>
      </c>
      <c r="C3159">
        <v>0</v>
      </c>
      <c r="D3159">
        <v>41</v>
      </c>
      <c r="E3159" t="s">
        <v>381</v>
      </c>
      <c r="F3159" t="s">
        <v>382</v>
      </c>
      <c r="G3159" t="s">
        <v>383</v>
      </c>
      <c r="H3159" t="s">
        <v>384</v>
      </c>
      <c r="J3159">
        <v>82942939624</v>
      </c>
      <c r="K3159">
        <f t="shared" si="99"/>
        <v>0</v>
      </c>
      <c r="L3159" t="s">
        <v>11</v>
      </c>
      <c r="M3159">
        <v>770</v>
      </c>
      <c r="N3159">
        <v>770</v>
      </c>
      <c r="O3159">
        <v>770</v>
      </c>
      <c r="P3159">
        <f t="shared" si="100"/>
        <v>-0.73292137673303936</v>
      </c>
    </row>
    <row r="3160" spans="1:16">
      <c r="A3160">
        <v>23</v>
      </c>
      <c r="B3160" t="s">
        <v>27</v>
      </c>
      <c r="C3160">
        <v>0</v>
      </c>
      <c r="D3160">
        <v>43</v>
      </c>
      <c r="E3160" t="s">
        <v>229</v>
      </c>
      <c r="F3160" t="s">
        <v>230</v>
      </c>
      <c r="G3160" t="s">
        <v>231</v>
      </c>
      <c r="H3160" t="s">
        <v>232</v>
      </c>
      <c r="J3160">
        <v>82942962415</v>
      </c>
      <c r="K3160">
        <f t="shared" si="99"/>
        <v>0</v>
      </c>
      <c r="L3160" t="s">
        <v>11</v>
      </c>
      <c r="M3160">
        <v>1026</v>
      </c>
      <c r="N3160">
        <v>1026</v>
      </c>
      <c r="O3160">
        <v>1026</v>
      </c>
      <c r="P3160">
        <f t="shared" si="100"/>
        <v>-0.37462024246318693</v>
      </c>
    </row>
    <row r="3161" spans="1:16">
      <c r="A3161">
        <v>23</v>
      </c>
      <c r="B3161" t="s">
        <v>27</v>
      </c>
      <c r="C3161">
        <v>0</v>
      </c>
      <c r="D3161">
        <v>47</v>
      </c>
      <c r="E3161" t="s">
        <v>200</v>
      </c>
      <c r="F3161" t="s">
        <v>201</v>
      </c>
      <c r="G3161" t="s">
        <v>202</v>
      </c>
      <c r="H3161" t="s">
        <v>203</v>
      </c>
      <c r="J3161">
        <v>82942965023</v>
      </c>
      <c r="K3161">
        <f t="shared" si="99"/>
        <v>0</v>
      </c>
      <c r="L3161" t="s">
        <v>11</v>
      </c>
      <c r="M3161">
        <v>898</v>
      </c>
      <c r="N3161">
        <v>898</v>
      </c>
      <c r="O3161">
        <v>898</v>
      </c>
      <c r="P3161">
        <f t="shared" si="100"/>
        <v>-0.55377080959811309</v>
      </c>
    </row>
    <row r="3162" spans="1:16">
      <c r="A3162">
        <v>23</v>
      </c>
      <c r="B3162" t="s">
        <v>27</v>
      </c>
      <c r="C3162">
        <v>0</v>
      </c>
      <c r="D3162">
        <v>44</v>
      </c>
      <c r="E3162" t="s">
        <v>411</v>
      </c>
      <c r="F3162" t="s">
        <v>412</v>
      </c>
      <c r="G3162" t="s">
        <v>413</v>
      </c>
      <c r="H3162" t="s">
        <v>414</v>
      </c>
      <c r="J3162">
        <v>82942988286</v>
      </c>
      <c r="K3162">
        <f t="shared" si="99"/>
        <v>0</v>
      </c>
      <c r="L3162" t="s">
        <v>11</v>
      </c>
      <c r="M3162">
        <v>1130</v>
      </c>
      <c r="N3162">
        <v>1130</v>
      </c>
      <c r="O3162">
        <v>1130</v>
      </c>
      <c r="P3162">
        <f t="shared" si="100"/>
        <v>-0.22906040666605931</v>
      </c>
    </row>
    <row r="3163" spans="1:16">
      <c r="A3163">
        <v>23</v>
      </c>
      <c r="B3163" t="s">
        <v>27</v>
      </c>
      <c r="C3163">
        <v>0</v>
      </c>
      <c r="D3163">
        <v>46</v>
      </c>
      <c r="E3163" t="s">
        <v>91</v>
      </c>
      <c r="F3163" t="s">
        <v>92</v>
      </c>
      <c r="G3163" t="s">
        <v>93</v>
      </c>
      <c r="H3163" t="s">
        <v>94</v>
      </c>
      <c r="J3163">
        <v>82942991188</v>
      </c>
      <c r="K3163">
        <f t="shared" si="99"/>
        <v>0</v>
      </c>
      <c r="L3163" t="s">
        <v>11</v>
      </c>
      <c r="M3163">
        <v>1026</v>
      </c>
      <c r="N3163">
        <v>1026</v>
      </c>
      <c r="O3163">
        <v>1026</v>
      </c>
      <c r="P3163">
        <f t="shared" si="100"/>
        <v>-0.37462024246318693</v>
      </c>
    </row>
    <row r="3164" spans="1:16">
      <c r="A3164">
        <v>23</v>
      </c>
      <c r="B3164" t="s">
        <v>27</v>
      </c>
      <c r="C3164">
        <v>0</v>
      </c>
      <c r="D3164">
        <v>48</v>
      </c>
      <c r="E3164" t="s">
        <v>398</v>
      </c>
      <c r="F3164" t="s">
        <v>399</v>
      </c>
      <c r="G3164" t="s">
        <v>400</v>
      </c>
      <c r="H3164" t="s">
        <v>401</v>
      </c>
      <c r="J3164">
        <v>82943015091</v>
      </c>
      <c r="K3164">
        <f t="shared" si="99"/>
        <v>0</v>
      </c>
      <c r="L3164" t="s">
        <v>11</v>
      </c>
      <c r="M3164">
        <v>1203</v>
      </c>
      <c r="N3164">
        <v>1203</v>
      </c>
      <c r="O3164">
        <v>1203</v>
      </c>
      <c r="P3164">
        <f t="shared" si="100"/>
        <v>-0.12688859884692169</v>
      </c>
    </row>
    <row r="3165" spans="1:16">
      <c r="A3165">
        <v>23</v>
      </c>
      <c r="B3165" t="s">
        <v>27</v>
      </c>
      <c r="C3165">
        <v>0</v>
      </c>
      <c r="D3165">
        <v>45</v>
      </c>
      <c r="E3165" t="s">
        <v>126</v>
      </c>
      <c r="F3165" t="s">
        <v>127</v>
      </c>
      <c r="G3165" t="s">
        <v>128</v>
      </c>
      <c r="H3165" t="s">
        <v>129</v>
      </c>
      <c r="J3165">
        <v>82943015288</v>
      </c>
      <c r="K3165">
        <f t="shared" si="99"/>
        <v>0</v>
      </c>
      <c r="L3165" t="s">
        <v>11</v>
      </c>
      <c r="M3165">
        <v>930</v>
      </c>
      <c r="N3165">
        <v>930</v>
      </c>
      <c r="O3165">
        <v>930</v>
      </c>
      <c r="P3165">
        <f t="shared" si="100"/>
        <v>-0.50898316781438158</v>
      </c>
    </row>
    <row r="3166" spans="1:16">
      <c r="A3166">
        <v>23</v>
      </c>
      <c r="B3166" t="s">
        <v>27</v>
      </c>
      <c r="C3166">
        <v>3</v>
      </c>
      <c r="D3166">
        <v>67</v>
      </c>
      <c r="E3166" t="s">
        <v>44</v>
      </c>
      <c r="F3166" t="s">
        <v>45</v>
      </c>
      <c r="G3166" t="s">
        <v>46</v>
      </c>
      <c r="H3166" t="s">
        <v>47</v>
      </c>
      <c r="I3166">
        <v>82942926109</v>
      </c>
      <c r="J3166">
        <v>82942938256</v>
      </c>
      <c r="K3166">
        <f t="shared" si="99"/>
        <v>3.3741666666666665</v>
      </c>
      <c r="L3166" t="s">
        <v>11</v>
      </c>
      <c r="M3166">
        <v>817</v>
      </c>
      <c r="N3166">
        <v>817</v>
      </c>
      <c r="O3166">
        <v>817</v>
      </c>
      <c r="P3166">
        <f t="shared" si="100"/>
        <v>-0.66713952786318365</v>
      </c>
    </row>
    <row r="3167" spans="1:16">
      <c r="A3167">
        <v>23</v>
      </c>
      <c r="B3167" t="s">
        <v>27</v>
      </c>
      <c r="C3167">
        <v>3</v>
      </c>
      <c r="D3167">
        <v>68</v>
      </c>
      <c r="E3167" t="s">
        <v>51</v>
      </c>
      <c r="F3167" t="s">
        <v>52</v>
      </c>
      <c r="G3167" t="s">
        <v>53</v>
      </c>
      <c r="H3167" t="s">
        <v>54</v>
      </c>
      <c r="I3167">
        <v>82942928377</v>
      </c>
      <c r="J3167">
        <v>82942939216</v>
      </c>
      <c r="K3167">
        <f t="shared" si="99"/>
        <v>3.0108333333333333</v>
      </c>
      <c r="L3167" t="s">
        <v>11</v>
      </c>
      <c r="M3167">
        <v>1427</v>
      </c>
      <c r="N3167">
        <v>1427</v>
      </c>
      <c r="O3167">
        <v>1427</v>
      </c>
      <c r="P3167">
        <f t="shared" si="100"/>
        <v>0.18662489363919924</v>
      </c>
    </row>
    <row r="3168" spans="1:16">
      <c r="A3168">
        <v>23</v>
      </c>
      <c r="B3168" t="s">
        <v>27</v>
      </c>
      <c r="C3168">
        <v>3</v>
      </c>
      <c r="D3168">
        <v>66</v>
      </c>
      <c r="E3168" t="s">
        <v>332</v>
      </c>
      <c r="F3168" t="s">
        <v>333</v>
      </c>
      <c r="G3168" t="s">
        <v>334</v>
      </c>
      <c r="H3168" t="s">
        <v>335</v>
      </c>
      <c r="I3168">
        <v>82942941891</v>
      </c>
      <c r="J3168">
        <v>82942962506</v>
      </c>
      <c r="K3168">
        <f t="shared" si="99"/>
        <v>5.7263888888888888</v>
      </c>
      <c r="L3168" t="s">
        <v>11</v>
      </c>
      <c r="M3168">
        <v>761</v>
      </c>
      <c r="N3168">
        <v>761</v>
      </c>
      <c r="O3168">
        <v>761</v>
      </c>
      <c r="P3168">
        <f t="shared" si="100"/>
        <v>-0.74551790098471393</v>
      </c>
    </row>
    <row r="3169" spans="1:16">
      <c r="A3169">
        <v>23</v>
      </c>
      <c r="B3169" t="s">
        <v>27</v>
      </c>
      <c r="C3169">
        <v>3</v>
      </c>
      <c r="D3169">
        <v>70</v>
      </c>
      <c r="E3169" t="s">
        <v>388</v>
      </c>
      <c r="F3169" t="s">
        <v>389</v>
      </c>
      <c r="G3169" t="s">
        <v>390</v>
      </c>
      <c r="H3169" t="s">
        <v>391</v>
      </c>
      <c r="I3169">
        <v>82942957930</v>
      </c>
      <c r="J3169">
        <v>82942964855</v>
      </c>
      <c r="K3169">
        <f t="shared" si="99"/>
        <v>1.9236111111111112</v>
      </c>
      <c r="L3169" t="s">
        <v>11</v>
      </c>
      <c r="M3169">
        <v>947</v>
      </c>
      <c r="N3169">
        <v>947</v>
      </c>
      <c r="O3169">
        <v>947</v>
      </c>
      <c r="P3169">
        <f t="shared" si="100"/>
        <v>-0.48518973311677421</v>
      </c>
    </row>
    <row r="3170" spans="1:16">
      <c r="A3170">
        <v>23</v>
      </c>
      <c r="B3170" t="s">
        <v>27</v>
      </c>
      <c r="C3170">
        <v>3</v>
      </c>
      <c r="D3170">
        <v>65</v>
      </c>
      <c r="E3170" t="s">
        <v>336</v>
      </c>
      <c r="F3170" t="s">
        <v>337</v>
      </c>
      <c r="G3170" t="s">
        <v>338</v>
      </c>
      <c r="H3170" t="s">
        <v>339</v>
      </c>
      <c r="I3170">
        <v>82942976245</v>
      </c>
      <c r="J3170">
        <v>82942989339</v>
      </c>
      <c r="K3170">
        <f t="shared" si="99"/>
        <v>3.6372222222222219</v>
      </c>
      <c r="L3170" t="s">
        <v>11</v>
      </c>
      <c r="M3170">
        <v>674</v>
      </c>
      <c r="N3170">
        <v>674</v>
      </c>
      <c r="O3170">
        <v>674</v>
      </c>
      <c r="P3170">
        <f t="shared" si="100"/>
        <v>-0.86728430208423402</v>
      </c>
    </row>
    <row r="3171" spans="1:16">
      <c r="A3171">
        <v>23</v>
      </c>
      <c r="B3171" t="s">
        <v>27</v>
      </c>
      <c r="C3171">
        <v>3</v>
      </c>
      <c r="D3171">
        <v>72</v>
      </c>
      <c r="E3171" t="s">
        <v>426</v>
      </c>
      <c r="F3171" t="s">
        <v>427</v>
      </c>
      <c r="G3171" t="s">
        <v>428</v>
      </c>
      <c r="H3171" t="s">
        <v>429</v>
      </c>
      <c r="I3171">
        <v>82942977217</v>
      </c>
      <c r="J3171">
        <v>82942990058</v>
      </c>
      <c r="K3171">
        <f t="shared" si="99"/>
        <v>3.5669444444444447</v>
      </c>
      <c r="L3171" t="s">
        <v>11</v>
      </c>
      <c r="M3171">
        <v>924</v>
      </c>
      <c r="N3171">
        <v>924</v>
      </c>
      <c r="O3171">
        <v>924</v>
      </c>
      <c r="P3171">
        <f t="shared" si="100"/>
        <v>-0.51738085064883121</v>
      </c>
    </row>
    <row r="3172" spans="1:16">
      <c r="A3172">
        <v>23</v>
      </c>
      <c r="B3172" t="s">
        <v>27</v>
      </c>
      <c r="C3172">
        <v>3</v>
      </c>
      <c r="D3172">
        <v>69</v>
      </c>
      <c r="E3172" t="s">
        <v>175</v>
      </c>
      <c r="F3172" t="s">
        <v>176</v>
      </c>
      <c r="G3172" t="s">
        <v>177</v>
      </c>
      <c r="H3172" t="s">
        <v>178</v>
      </c>
      <c r="I3172">
        <v>82942997153</v>
      </c>
      <c r="J3172">
        <v>82943015486</v>
      </c>
      <c r="K3172">
        <f t="shared" si="99"/>
        <v>5.0925000000000002</v>
      </c>
      <c r="L3172" t="s">
        <v>11</v>
      </c>
      <c r="M3172">
        <v>772</v>
      </c>
      <c r="N3172">
        <v>772</v>
      </c>
      <c r="O3172">
        <v>772</v>
      </c>
      <c r="P3172">
        <f t="shared" si="100"/>
        <v>-0.73012214912155615</v>
      </c>
    </row>
    <row r="3173" spans="1:16">
      <c r="A3173">
        <v>23</v>
      </c>
      <c r="B3173" t="s">
        <v>27</v>
      </c>
      <c r="C3173">
        <v>3</v>
      </c>
      <c r="D3173">
        <v>71</v>
      </c>
      <c r="E3173" t="s">
        <v>141</v>
      </c>
      <c r="F3173" t="s">
        <v>142</v>
      </c>
      <c r="G3173" t="s">
        <v>143</v>
      </c>
      <c r="H3173" t="s">
        <v>144</v>
      </c>
      <c r="I3173">
        <v>82943012868</v>
      </c>
      <c r="J3173">
        <v>82943017779</v>
      </c>
      <c r="K3173">
        <f t="shared" si="99"/>
        <v>1.3641666666666665</v>
      </c>
      <c r="L3173" t="s">
        <v>11</v>
      </c>
      <c r="M3173">
        <v>890</v>
      </c>
      <c r="N3173">
        <v>890</v>
      </c>
      <c r="O3173">
        <v>890</v>
      </c>
      <c r="P3173">
        <f t="shared" si="100"/>
        <v>-0.56496772004404605</v>
      </c>
    </row>
    <row r="3174" spans="1:16">
      <c r="A3174">
        <v>23</v>
      </c>
      <c r="B3174" t="s">
        <v>27</v>
      </c>
      <c r="C3174">
        <v>30</v>
      </c>
      <c r="D3174">
        <v>20</v>
      </c>
      <c r="E3174" t="s">
        <v>1</v>
      </c>
      <c r="F3174" t="s">
        <v>2</v>
      </c>
      <c r="G3174" t="s">
        <v>3</v>
      </c>
      <c r="H3174" t="s">
        <v>4</v>
      </c>
      <c r="I3174">
        <v>82942916065</v>
      </c>
      <c r="J3174">
        <v>82942936831</v>
      </c>
      <c r="K3174">
        <f t="shared" si="99"/>
        <v>5.7683333333333335</v>
      </c>
      <c r="L3174" t="s">
        <v>11</v>
      </c>
      <c r="M3174">
        <v>1353</v>
      </c>
      <c r="N3174">
        <v>1353</v>
      </c>
      <c r="O3174">
        <v>1353</v>
      </c>
      <c r="P3174">
        <f t="shared" si="100"/>
        <v>8.3053472014319993E-2</v>
      </c>
    </row>
    <row r="3175" spans="1:16">
      <c r="A3175">
        <v>23</v>
      </c>
      <c r="B3175" t="s">
        <v>27</v>
      </c>
      <c r="C3175">
        <v>30</v>
      </c>
      <c r="D3175">
        <v>17</v>
      </c>
      <c r="E3175" t="s">
        <v>313</v>
      </c>
      <c r="F3175" t="s">
        <v>314</v>
      </c>
      <c r="G3175" t="s">
        <v>315</v>
      </c>
      <c r="H3175" t="s">
        <v>316</v>
      </c>
      <c r="I3175">
        <v>82942933562</v>
      </c>
      <c r="J3175">
        <v>82942939452</v>
      </c>
      <c r="K3175">
        <f t="shared" si="99"/>
        <v>1.6361111111111113</v>
      </c>
      <c r="L3175" t="s">
        <v>11</v>
      </c>
      <c r="M3175">
        <v>875</v>
      </c>
      <c r="N3175">
        <v>875</v>
      </c>
      <c r="O3175">
        <v>875</v>
      </c>
      <c r="P3175">
        <f t="shared" si="100"/>
        <v>-0.58596192713017015</v>
      </c>
    </row>
    <row r="3176" spans="1:16">
      <c r="A3176">
        <v>23</v>
      </c>
      <c r="B3176" t="s">
        <v>27</v>
      </c>
      <c r="C3176">
        <v>30</v>
      </c>
      <c r="D3176">
        <v>23</v>
      </c>
      <c r="E3176" t="s">
        <v>239</v>
      </c>
      <c r="F3176" t="s">
        <v>240</v>
      </c>
      <c r="G3176" t="s">
        <v>241</v>
      </c>
      <c r="H3176" t="s">
        <v>242</v>
      </c>
      <c r="I3176">
        <v>82942945617</v>
      </c>
      <c r="J3176">
        <v>82942963364</v>
      </c>
      <c r="K3176">
        <f t="shared" si="99"/>
        <v>4.9297222222222228</v>
      </c>
      <c r="L3176" t="s">
        <v>11</v>
      </c>
      <c r="M3176">
        <v>1129</v>
      </c>
      <c r="N3176">
        <v>1129</v>
      </c>
      <c r="O3176">
        <v>1129</v>
      </c>
      <c r="P3176">
        <f t="shared" si="100"/>
        <v>-0.23046002047180095</v>
      </c>
    </row>
    <row r="3177" spans="1:16">
      <c r="A3177">
        <v>23</v>
      </c>
      <c r="B3177" t="s">
        <v>27</v>
      </c>
      <c r="C3177">
        <v>30</v>
      </c>
      <c r="D3177">
        <v>19</v>
      </c>
      <c r="E3177" t="s">
        <v>445</v>
      </c>
      <c r="F3177" t="s">
        <v>446</v>
      </c>
      <c r="G3177" t="s">
        <v>447</v>
      </c>
      <c r="H3177" t="s">
        <v>448</v>
      </c>
      <c r="I3177">
        <v>82942954528</v>
      </c>
      <c r="J3177">
        <v>82942964655</v>
      </c>
      <c r="K3177">
        <f t="shared" si="99"/>
        <v>2.8130555555555556</v>
      </c>
      <c r="L3177" t="s">
        <v>11</v>
      </c>
      <c r="M3177">
        <v>595</v>
      </c>
      <c r="N3177">
        <v>595</v>
      </c>
      <c r="O3177">
        <v>595</v>
      </c>
      <c r="P3177">
        <f t="shared" si="100"/>
        <v>-0.97785379273782136</v>
      </c>
    </row>
    <row r="3178" spans="1:16">
      <c r="A3178">
        <v>23</v>
      </c>
      <c r="B3178" t="s">
        <v>27</v>
      </c>
      <c r="C3178">
        <v>30</v>
      </c>
      <c r="D3178">
        <v>24</v>
      </c>
      <c r="E3178" t="s">
        <v>306</v>
      </c>
      <c r="F3178" t="s">
        <v>307</v>
      </c>
      <c r="G3178" t="s">
        <v>308</v>
      </c>
      <c r="H3178" t="s">
        <v>309</v>
      </c>
      <c r="I3178">
        <v>82942980620</v>
      </c>
      <c r="J3178">
        <v>82942990868</v>
      </c>
      <c r="K3178">
        <f t="shared" si="99"/>
        <v>2.8466666666666667</v>
      </c>
      <c r="L3178" t="s">
        <v>11</v>
      </c>
      <c r="M3178">
        <v>786</v>
      </c>
      <c r="N3178">
        <v>786</v>
      </c>
      <c r="O3178">
        <v>786</v>
      </c>
      <c r="P3178">
        <f t="shared" si="100"/>
        <v>-0.71052755584117355</v>
      </c>
    </row>
    <row r="3179" spans="1:16">
      <c r="A3179">
        <v>23</v>
      </c>
      <c r="B3179" t="s">
        <v>27</v>
      </c>
      <c r="C3179">
        <v>30</v>
      </c>
      <c r="D3179">
        <v>21</v>
      </c>
      <c r="E3179" t="s">
        <v>252</v>
      </c>
      <c r="F3179" t="s">
        <v>253</v>
      </c>
      <c r="G3179" t="s">
        <v>254</v>
      </c>
      <c r="H3179" t="s">
        <v>255</v>
      </c>
      <c r="I3179">
        <v>82942984022</v>
      </c>
      <c r="J3179">
        <v>82942990945</v>
      </c>
      <c r="K3179">
        <f t="shared" si="99"/>
        <v>1.9230555555555557</v>
      </c>
      <c r="L3179" t="s">
        <v>11</v>
      </c>
      <c r="M3179">
        <v>618</v>
      </c>
      <c r="N3179">
        <v>618</v>
      </c>
      <c r="O3179">
        <v>618</v>
      </c>
      <c r="P3179">
        <f t="shared" si="100"/>
        <v>-0.9456626752057643</v>
      </c>
    </row>
    <row r="3180" spans="1:16">
      <c r="A3180">
        <v>23</v>
      </c>
      <c r="B3180" t="s">
        <v>27</v>
      </c>
      <c r="C3180">
        <v>30</v>
      </c>
      <c r="D3180">
        <v>22</v>
      </c>
      <c r="E3180" t="s">
        <v>16</v>
      </c>
      <c r="F3180" t="s">
        <v>17</v>
      </c>
      <c r="G3180" t="s">
        <v>18</v>
      </c>
      <c r="H3180" t="s">
        <v>19</v>
      </c>
      <c r="I3180">
        <v>82942993589</v>
      </c>
      <c r="J3180">
        <v>82943013880</v>
      </c>
      <c r="K3180">
        <f t="shared" si="99"/>
        <v>5.6363888888888889</v>
      </c>
      <c r="L3180" t="s">
        <v>11</v>
      </c>
      <c r="M3180">
        <v>5453</v>
      </c>
      <c r="N3180" t="s">
        <v>529</v>
      </c>
      <c r="O3180" t="s">
        <v>529</v>
      </c>
      <c r="P3180" t="e">
        <f t="shared" si="100"/>
        <v>#VALUE!</v>
      </c>
    </row>
    <row r="3181" spans="1:16">
      <c r="A3181">
        <v>23</v>
      </c>
      <c r="B3181" t="s">
        <v>27</v>
      </c>
      <c r="C3181">
        <v>30</v>
      </c>
      <c r="D3181">
        <v>18</v>
      </c>
      <c r="E3181" t="s">
        <v>422</v>
      </c>
      <c r="F3181" t="s">
        <v>423</v>
      </c>
      <c r="G3181" t="s">
        <v>424</v>
      </c>
      <c r="H3181" t="s">
        <v>425</v>
      </c>
      <c r="I3181">
        <v>82943007522</v>
      </c>
      <c r="J3181">
        <v>82943016785</v>
      </c>
      <c r="K3181">
        <f t="shared" si="99"/>
        <v>2.5730555555555554</v>
      </c>
      <c r="L3181" t="s">
        <v>11</v>
      </c>
      <c r="M3181">
        <v>954</v>
      </c>
      <c r="N3181">
        <v>954</v>
      </c>
      <c r="O3181">
        <v>954</v>
      </c>
      <c r="P3181">
        <f t="shared" si="100"/>
        <v>-0.47539243647658291</v>
      </c>
    </row>
    <row r="3182" spans="1:16">
      <c r="A3182">
        <v>23</v>
      </c>
      <c r="B3182" t="s">
        <v>12</v>
      </c>
      <c r="C3182">
        <v>0</v>
      </c>
      <c r="E3182" t="s">
        <v>222</v>
      </c>
      <c r="F3182" t="s">
        <v>223</v>
      </c>
      <c r="H3182" t="s">
        <v>224</v>
      </c>
      <c r="J3182">
        <v>82942936265</v>
      </c>
      <c r="K3182">
        <f t="shared" si="99"/>
        <v>0</v>
      </c>
      <c r="L3182" t="s">
        <v>11</v>
      </c>
      <c r="M3182">
        <v>985</v>
      </c>
      <c r="N3182">
        <v>985</v>
      </c>
      <c r="O3182">
        <v>985</v>
      </c>
      <c r="P3182">
        <f t="shared" si="100"/>
        <v>-0.43200440849859295</v>
      </c>
    </row>
    <row r="3183" spans="1:16">
      <c r="A3183">
        <v>23</v>
      </c>
      <c r="B3183" t="s">
        <v>12</v>
      </c>
      <c r="C3183">
        <v>0</v>
      </c>
      <c r="E3183" t="s">
        <v>358</v>
      </c>
      <c r="F3183" t="s">
        <v>359</v>
      </c>
      <c r="H3183" t="s">
        <v>360</v>
      </c>
      <c r="J3183">
        <v>82942936431</v>
      </c>
      <c r="K3183">
        <f t="shared" si="99"/>
        <v>0</v>
      </c>
      <c r="L3183" t="s">
        <v>11</v>
      </c>
      <c r="M3183">
        <v>1050</v>
      </c>
      <c r="N3183">
        <v>1050</v>
      </c>
      <c r="O3183">
        <v>1050</v>
      </c>
      <c r="P3183">
        <f t="shared" si="100"/>
        <v>-0.34102951112538821</v>
      </c>
    </row>
    <row r="3184" spans="1:16">
      <c r="A3184">
        <v>23</v>
      </c>
      <c r="B3184" t="s">
        <v>12</v>
      </c>
      <c r="C3184">
        <v>0</v>
      </c>
      <c r="E3184" t="s">
        <v>277</v>
      </c>
      <c r="F3184" t="s">
        <v>278</v>
      </c>
      <c r="H3184" t="s">
        <v>279</v>
      </c>
      <c r="J3184">
        <v>82942938150</v>
      </c>
      <c r="K3184">
        <f t="shared" si="99"/>
        <v>0</v>
      </c>
      <c r="L3184" t="s">
        <v>11</v>
      </c>
      <c r="M3184">
        <v>1267</v>
      </c>
      <c r="N3184">
        <v>1267</v>
      </c>
      <c r="O3184">
        <v>1267</v>
      </c>
      <c r="P3184">
        <f t="shared" si="100"/>
        <v>-3.7313315279458581E-2</v>
      </c>
    </row>
    <row r="3185" spans="1:16">
      <c r="A3185">
        <v>23</v>
      </c>
      <c r="B3185" t="s">
        <v>12</v>
      </c>
      <c r="C3185">
        <v>0</v>
      </c>
      <c r="E3185" t="s">
        <v>38</v>
      </c>
      <c r="F3185" t="s">
        <v>39</v>
      </c>
      <c r="H3185" t="s">
        <v>40</v>
      </c>
      <c r="J3185">
        <v>82942962582</v>
      </c>
      <c r="K3185">
        <f t="shared" si="99"/>
        <v>0</v>
      </c>
      <c r="L3185" t="s">
        <v>11</v>
      </c>
      <c r="M3185">
        <v>890</v>
      </c>
      <c r="N3185">
        <v>890</v>
      </c>
      <c r="O3185">
        <v>890</v>
      </c>
      <c r="P3185">
        <f t="shared" si="100"/>
        <v>-0.56496772004404605</v>
      </c>
    </row>
    <row r="3186" spans="1:16">
      <c r="A3186">
        <v>23</v>
      </c>
      <c r="B3186" t="s">
        <v>12</v>
      </c>
      <c r="C3186">
        <v>0</v>
      </c>
      <c r="E3186" t="s">
        <v>347</v>
      </c>
      <c r="F3186" t="s">
        <v>348</v>
      </c>
      <c r="H3186" t="s">
        <v>349</v>
      </c>
      <c r="J3186">
        <v>82942964027</v>
      </c>
      <c r="K3186">
        <f t="shared" si="99"/>
        <v>0</v>
      </c>
      <c r="L3186" t="s">
        <v>11</v>
      </c>
      <c r="M3186">
        <v>740</v>
      </c>
      <c r="N3186">
        <v>740</v>
      </c>
      <c r="O3186">
        <v>740</v>
      </c>
      <c r="P3186">
        <f t="shared" si="100"/>
        <v>-0.77490979090528778</v>
      </c>
    </row>
    <row r="3187" spans="1:16">
      <c r="A3187">
        <v>23</v>
      </c>
      <c r="B3187" t="s">
        <v>12</v>
      </c>
      <c r="C3187">
        <v>0</v>
      </c>
      <c r="E3187" t="s">
        <v>340</v>
      </c>
      <c r="F3187" t="s">
        <v>341</v>
      </c>
      <c r="H3187" t="s">
        <v>342</v>
      </c>
      <c r="J3187">
        <v>82942964500</v>
      </c>
      <c r="K3187">
        <f t="shared" si="99"/>
        <v>0</v>
      </c>
      <c r="L3187" t="s">
        <v>11</v>
      </c>
      <c r="M3187">
        <v>665</v>
      </c>
      <c r="N3187">
        <v>665</v>
      </c>
      <c r="O3187">
        <v>665</v>
      </c>
      <c r="P3187">
        <f t="shared" si="100"/>
        <v>-0.87988082633590858</v>
      </c>
    </row>
    <row r="3188" spans="1:16">
      <c r="A3188">
        <v>23</v>
      </c>
      <c r="B3188" t="s">
        <v>12</v>
      </c>
      <c r="C3188">
        <v>0</v>
      </c>
      <c r="E3188" t="s">
        <v>152</v>
      </c>
      <c r="F3188" t="s">
        <v>153</v>
      </c>
      <c r="H3188" t="s">
        <v>154</v>
      </c>
      <c r="J3188">
        <v>82942990144</v>
      </c>
      <c r="K3188">
        <f t="shared" si="99"/>
        <v>0</v>
      </c>
      <c r="L3188" t="s">
        <v>11</v>
      </c>
      <c r="M3188">
        <v>779</v>
      </c>
      <c r="N3188">
        <v>779</v>
      </c>
      <c r="O3188">
        <v>779</v>
      </c>
      <c r="P3188">
        <f t="shared" si="100"/>
        <v>-0.72032485248136491</v>
      </c>
    </row>
    <row r="3189" spans="1:16">
      <c r="A3189">
        <v>23</v>
      </c>
      <c r="B3189" t="s">
        <v>12</v>
      </c>
      <c r="C3189">
        <v>0</v>
      </c>
      <c r="E3189" t="s">
        <v>321</v>
      </c>
      <c r="F3189" t="s">
        <v>322</v>
      </c>
      <c r="H3189" t="s">
        <v>323</v>
      </c>
      <c r="J3189">
        <v>82942990377</v>
      </c>
      <c r="K3189">
        <f t="shared" si="99"/>
        <v>0</v>
      </c>
      <c r="L3189" t="s">
        <v>5</v>
      </c>
      <c r="M3189">
        <v>963</v>
      </c>
      <c r="N3189">
        <v>963</v>
      </c>
      <c r="O3189">
        <v>963</v>
      </c>
      <c r="P3189">
        <f t="shared" si="100"/>
        <v>-0.4627959122249084</v>
      </c>
    </row>
    <row r="3190" spans="1:16">
      <c r="A3190">
        <v>23</v>
      </c>
      <c r="B3190" t="s">
        <v>12</v>
      </c>
      <c r="C3190">
        <v>0</v>
      </c>
      <c r="E3190" t="s">
        <v>408</v>
      </c>
      <c r="F3190" t="s">
        <v>409</v>
      </c>
      <c r="H3190" t="s">
        <v>410</v>
      </c>
      <c r="J3190">
        <v>82942990774</v>
      </c>
      <c r="K3190">
        <f t="shared" si="99"/>
        <v>0</v>
      </c>
      <c r="L3190" t="s">
        <v>11</v>
      </c>
      <c r="M3190">
        <v>1066</v>
      </c>
      <c r="N3190">
        <v>1066</v>
      </c>
      <c r="O3190">
        <v>1066</v>
      </c>
      <c r="P3190">
        <f t="shared" si="100"/>
        <v>-0.31863569023352245</v>
      </c>
    </row>
    <row r="3191" spans="1:16">
      <c r="A3191">
        <v>23</v>
      </c>
      <c r="B3191" t="s">
        <v>12</v>
      </c>
      <c r="C3191">
        <v>0</v>
      </c>
      <c r="E3191" t="s">
        <v>452</v>
      </c>
      <c r="F3191" t="s">
        <v>453</v>
      </c>
      <c r="H3191" t="s">
        <v>454</v>
      </c>
      <c r="J3191">
        <v>82943016138</v>
      </c>
      <c r="K3191">
        <f t="shared" si="99"/>
        <v>0</v>
      </c>
      <c r="L3191" t="s">
        <v>11</v>
      </c>
      <c r="M3191">
        <v>1098</v>
      </c>
      <c r="N3191">
        <v>1098</v>
      </c>
      <c r="O3191">
        <v>1098</v>
      </c>
      <c r="P3191">
        <f t="shared" si="100"/>
        <v>-0.27384804844979088</v>
      </c>
    </row>
    <row r="3192" spans="1:16">
      <c r="A3192">
        <v>23</v>
      </c>
      <c r="B3192" t="s">
        <v>12</v>
      </c>
      <c r="C3192">
        <v>0</v>
      </c>
      <c r="E3192" t="s">
        <v>24</v>
      </c>
      <c r="F3192" t="s">
        <v>25</v>
      </c>
      <c r="H3192" t="s">
        <v>26</v>
      </c>
      <c r="J3192">
        <v>82943016941</v>
      </c>
      <c r="K3192">
        <f t="shared" si="99"/>
        <v>0</v>
      </c>
      <c r="L3192" t="s">
        <v>11</v>
      </c>
      <c r="M3192">
        <v>1155</v>
      </c>
      <c r="N3192">
        <v>1155</v>
      </c>
      <c r="O3192">
        <v>1155</v>
      </c>
      <c r="P3192">
        <f t="shared" si="100"/>
        <v>-0.19407006152251904</v>
      </c>
    </row>
    <row r="3193" spans="1:16">
      <c r="A3193">
        <v>23</v>
      </c>
      <c r="B3193" t="s">
        <v>12</v>
      </c>
      <c r="C3193">
        <v>0</v>
      </c>
      <c r="E3193" t="s">
        <v>496</v>
      </c>
      <c r="F3193" t="s">
        <v>497</v>
      </c>
      <c r="H3193" t="s">
        <v>498</v>
      </c>
      <c r="J3193">
        <v>82943017862</v>
      </c>
      <c r="K3193">
        <f t="shared" si="99"/>
        <v>0</v>
      </c>
      <c r="L3193" t="s">
        <v>11</v>
      </c>
      <c r="M3193">
        <v>2747</v>
      </c>
      <c r="N3193">
        <v>2747</v>
      </c>
      <c r="O3193" t="s">
        <v>529</v>
      </c>
      <c r="P3193">
        <f t="shared" si="100"/>
        <v>2.0341151172181262</v>
      </c>
    </row>
    <row r="3194" spans="1:16">
      <c r="A3194">
        <v>23</v>
      </c>
      <c r="B3194" t="s">
        <v>12</v>
      </c>
      <c r="C3194">
        <v>3</v>
      </c>
      <c r="E3194" t="s">
        <v>392</v>
      </c>
      <c r="F3194" t="s">
        <v>393</v>
      </c>
      <c r="H3194" t="s">
        <v>394</v>
      </c>
      <c r="I3194">
        <v>82942914283</v>
      </c>
      <c r="J3194">
        <v>82942936158</v>
      </c>
      <c r="K3194">
        <f t="shared" si="99"/>
        <v>6.0763888888888884</v>
      </c>
      <c r="L3194" t="s">
        <v>11</v>
      </c>
      <c r="M3194">
        <v>1282</v>
      </c>
      <c r="N3194">
        <v>1282</v>
      </c>
      <c r="O3194">
        <v>1282</v>
      </c>
      <c r="P3194">
        <f t="shared" si="100"/>
        <v>-1.631910819333441E-2</v>
      </c>
    </row>
    <row r="3195" spans="1:16">
      <c r="A3195">
        <v>23</v>
      </c>
      <c r="B3195" t="s">
        <v>12</v>
      </c>
      <c r="C3195">
        <v>3</v>
      </c>
      <c r="E3195" t="s">
        <v>162</v>
      </c>
      <c r="F3195" t="s">
        <v>163</v>
      </c>
      <c r="H3195" t="s">
        <v>164</v>
      </c>
      <c r="I3195">
        <v>82942914121</v>
      </c>
      <c r="J3195">
        <v>82942936355</v>
      </c>
      <c r="K3195">
        <f t="shared" si="99"/>
        <v>6.1761111111111111</v>
      </c>
      <c r="L3195" t="s">
        <v>11</v>
      </c>
      <c r="M3195">
        <v>770</v>
      </c>
      <c r="N3195">
        <v>770</v>
      </c>
      <c r="O3195">
        <v>770</v>
      </c>
      <c r="P3195">
        <f t="shared" si="100"/>
        <v>-0.73292137673303936</v>
      </c>
    </row>
    <row r="3196" spans="1:16">
      <c r="A3196">
        <v>23</v>
      </c>
      <c r="B3196" t="s">
        <v>12</v>
      </c>
      <c r="C3196">
        <v>3</v>
      </c>
      <c r="E3196" t="s">
        <v>449</v>
      </c>
      <c r="F3196" t="s">
        <v>450</v>
      </c>
      <c r="H3196" t="s">
        <v>451</v>
      </c>
      <c r="I3196">
        <v>82942917847</v>
      </c>
      <c r="J3196">
        <v>82942936738</v>
      </c>
      <c r="K3196">
        <f t="shared" si="99"/>
        <v>5.2475000000000005</v>
      </c>
      <c r="L3196" t="s">
        <v>11</v>
      </c>
      <c r="M3196">
        <v>1043</v>
      </c>
      <c r="N3196">
        <v>1043</v>
      </c>
      <c r="O3196">
        <v>1043</v>
      </c>
      <c r="P3196">
        <f t="shared" si="100"/>
        <v>-0.35082680776557951</v>
      </c>
    </row>
    <row r="3197" spans="1:16">
      <c r="A3197">
        <v>23</v>
      </c>
      <c r="B3197" t="s">
        <v>12</v>
      </c>
      <c r="C3197">
        <v>3</v>
      </c>
      <c r="E3197" t="s">
        <v>101</v>
      </c>
      <c r="F3197" t="s">
        <v>102</v>
      </c>
      <c r="H3197" t="s">
        <v>103</v>
      </c>
      <c r="I3197">
        <v>82942945455</v>
      </c>
      <c r="J3197">
        <v>82942962982</v>
      </c>
      <c r="K3197">
        <f t="shared" si="99"/>
        <v>4.868611111111111</v>
      </c>
      <c r="L3197" t="s">
        <v>11</v>
      </c>
      <c r="M3197">
        <v>1004</v>
      </c>
      <c r="N3197">
        <v>1004</v>
      </c>
      <c r="O3197">
        <v>1004</v>
      </c>
      <c r="P3197">
        <f t="shared" si="100"/>
        <v>-0.40541174618950232</v>
      </c>
    </row>
    <row r="3198" spans="1:16">
      <c r="A3198">
        <v>23</v>
      </c>
      <c r="B3198" t="s">
        <v>12</v>
      </c>
      <c r="C3198">
        <v>3</v>
      </c>
      <c r="E3198" t="s">
        <v>186</v>
      </c>
      <c r="F3198" t="s">
        <v>187</v>
      </c>
      <c r="H3198" t="s">
        <v>188</v>
      </c>
      <c r="I3198">
        <v>82942947561</v>
      </c>
      <c r="J3198">
        <v>82942963462</v>
      </c>
      <c r="K3198">
        <f t="shared" si="99"/>
        <v>4.4169444444444439</v>
      </c>
      <c r="L3198" t="s">
        <v>11</v>
      </c>
      <c r="M3198">
        <v>1250</v>
      </c>
      <c r="N3198">
        <v>1250</v>
      </c>
      <c r="O3198">
        <v>1250</v>
      </c>
      <c r="P3198">
        <f t="shared" si="100"/>
        <v>-6.1106749977065972E-2</v>
      </c>
    </row>
    <row r="3199" spans="1:16">
      <c r="A3199">
        <v>23</v>
      </c>
      <c r="B3199" t="s">
        <v>12</v>
      </c>
      <c r="C3199">
        <v>3</v>
      </c>
      <c r="E3199" t="s">
        <v>259</v>
      </c>
      <c r="F3199" t="s">
        <v>260</v>
      </c>
      <c r="H3199" t="s">
        <v>261</v>
      </c>
      <c r="I3199">
        <v>82942954204</v>
      </c>
      <c r="J3199">
        <v>82942964222</v>
      </c>
      <c r="K3199">
        <f t="shared" si="99"/>
        <v>2.782777777777778</v>
      </c>
      <c r="L3199" t="s">
        <v>11</v>
      </c>
      <c r="M3199">
        <v>802</v>
      </c>
      <c r="N3199">
        <v>802</v>
      </c>
      <c r="O3199">
        <v>802</v>
      </c>
      <c r="P3199">
        <f t="shared" si="100"/>
        <v>-0.68813373494930785</v>
      </c>
    </row>
    <row r="3200" spans="1:16">
      <c r="A3200">
        <v>23</v>
      </c>
      <c r="B3200" t="s">
        <v>12</v>
      </c>
      <c r="C3200">
        <v>3</v>
      </c>
      <c r="E3200" t="s">
        <v>159</v>
      </c>
      <c r="F3200" t="s">
        <v>160</v>
      </c>
      <c r="H3200" t="s">
        <v>161</v>
      </c>
      <c r="I3200">
        <v>82942966200</v>
      </c>
      <c r="J3200">
        <v>82942988460</v>
      </c>
      <c r="K3200">
        <f t="shared" si="99"/>
        <v>6.1833333333333336</v>
      </c>
      <c r="L3200" t="s">
        <v>11</v>
      </c>
      <c r="M3200">
        <v>890</v>
      </c>
      <c r="N3200">
        <v>890</v>
      </c>
      <c r="O3200">
        <v>890</v>
      </c>
      <c r="P3200">
        <f t="shared" si="100"/>
        <v>-0.56496772004404605</v>
      </c>
    </row>
    <row r="3201" spans="1:16">
      <c r="A3201">
        <v>23</v>
      </c>
      <c r="B3201" t="s">
        <v>12</v>
      </c>
      <c r="C3201">
        <v>3</v>
      </c>
      <c r="E3201" t="s">
        <v>95</v>
      </c>
      <c r="F3201" t="s">
        <v>96</v>
      </c>
      <c r="H3201" t="s">
        <v>97</v>
      </c>
      <c r="I3201">
        <v>82942987424</v>
      </c>
      <c r="J3201">
        <v>82942991012</v>
      </c>
      <c r="K3201">
        <f t="shared" si="99"/>
        <v>0.99666666666666659</v>
      </c>
      <c r="L3201" t="s">
        <v>11</v>
      </c>
      <c r="M3201">
        <v>681</v>
      </c>
      <c r="N3201">
        <v>681</v>
      </c>
      <c r="O3201">
        <v>681</v>
      </c>
      <c r="P3201">
        <f t="shared" si="100"/>
        <v>-0.85748700544404277</v>
      </c>
    </row>
    <row r="3202" spans="1:16">
      <c r="A3202">
        <v>23</v>
      </c>
      <c r="B3202" t="s">
        <v>12</v>
      </c>
      <c r="C3202">
        <v>3</v>
      </c>
      <c r="E3202" t="s">
        <v>65</v>
      </c>
      <c r="F3202" t="s">
        <v>66</v>
      </c>
      <c r="H3202" t="s">
        <v>67</v>
      </c>
      <c r="I3202">
        <v>82942985642</v>
      </c>
      <c r="J3202">
        <v>82942991279</v>
      </c>
      <c r="K3202">
        <f t="shared" si="99"/>
        <v>1.5658333333333334</v>
      </c>
      <c r="L3202" t="s">
        <v>11</v>
      </c>
      <c r="M3202">
        <v>1365</v>
      </c>
      <c r="N3202">
        <v>1365</v>
      </c>
      <c r="O3202">
        <v>1365</v>
      </c>
      <c r="P3202">
        <f t="shared" si="100"/>
        <v>9.9848837683219324E-2</v>
      </c>
    </row>
    <row r="3203" spans="1:16">
      <c r="A3203">
        <v>23</v>
      </c>
      <c r="B3203" t="s">
        <v>12</v>
      </c>
      <c r="C3203">
        <v>3</v>
      </c>
      <c r="E3203" t="s">
        <v>32</v>
      </c>
      <c r="F3203" t="s">
        <v>33</v>
      </c>
      <c r="H3203" t="s">
        <v>34</v>
      </c>
      <c r="I3203">
        <v>82942993427</v>
      </c>
      <c r="J3203">
        <v>82943014586</v>
      </c>
      <c r="K3203">
        <f t="shared" ref="K3203:K3266" si="101">IF(ISBLANK(I3203),0,((J3203-I3203)/60)/60)</f>
        <v>5.8774999999999995</v>
      </c>
      <c r="L3203" t="s">
        <v>11</v>
      </c>
      <c r="M3203">
        <v>1178</v>
      </c>
      <c r="N3203">
        <v>1178</v>
      </c>
      <c r="O3203">
        <v>1178</v>
      </c>
      <c r="P3203">
        <f t="shared" ref="P3203:P3266" si="102">IF(ISBLANK(N3203),"",(N3203-VLOOKUP($A3203,$R:$T,2,FALSE))/VLOOKUP($A3203,$R:$T,3,FALSE))</f>
        <v>-0.16187894399046199</v>
      </c>
    </row>
    <row r="3204" spans="1:16">
      <c r="A3204">
        <v>23</v>
      </c>
      <c r="B3204" t="s">
        <v>12</v>
      </c>
      <c r="C3204">
        <v>3</v>
      </c>
      <c r="E3204" t="s">
        <v>280</v>
      </c>
      <c r="F3204" t="s">
        <v>281</v>
      </c>
      <c r="H3204" t="s">
        <v>282</v>
      </c>
      <c r="I3204">
        <v>82942996991</v>
      </c>
      <c r="J3204">
        <v>82943015374</v>
      </c>
      <c r="K3204">
        <f t="shared" si="101"/>
        <v>5.1063888888888886</v>
      </c>
      <c r="L3204" t="s">
        <v>11</v>
      </c>
      <c r="M3204">
        <v>1372</v>
      </c>
      <c r="N3204">
        <v>1372</v>
      </c>
      <c r="O3204">
        <v>1372</v>
      </c>
      <c r="P3204">
        <f t="shared" si="102"/>
        <v>0.10964613432341061</v>
      </c>
    </row>
    <row r="3205" spans="1:16">
      <c r="A3205">
        <v>23</v>
      </c>
      <c r="B3205" t="s">
        <v>12</v>
      </c>
      <c r="C3205">
        <v>3</v>
      </c>
      <c r="E3205" t="s">
        <v>256</v>
      </c>
      <c r="F3205" t="s">
        <v>257</v>
      </c>
      <c r="H3205" t="s">
        <v>258</v>
      </c>
      <c r="I3205">
        <v>82943012706</v>
      </c>
      <c r="J3205">
        <v>82943017440</v>
      </c>
      <c r="K3205">
        <f t="shared" si="101"/>
        <v>1.3150000000000002</v>
      </c>
      <c r="L3205" t="s">
        <v>11</v>
      </c>
      <c r="M3205">
        <v>2003</v>
      </c>
      <c r="N3205">
        <v>2003</v>
      </c>
      <c r="O3205">
        <v>2003</v>
      </c>
      <c r="P3205">
        <f t="shared" si="102"/>
        <v>0.99280244574636733</v>
      </c>
    </row>
    <row r="3206" spans="1:16">
      <c r="A3206">
        <v>23</v>
      </c>
      <c r="B3206" t="s">
        <v>12</v>
      </c>
      <c r="C3206">
        <v>30</v>
      </c>
      <c r="E3206" t="s">
        <v>370</v>
      </c>
      <c r="F3206" t="s">
        <v>371</v>
      </c>
      <c r="H3206" t="s">
        <v>372</v>
      </c>
      <c r="I3206">
        <v>82942918009</v>
      </c>
      <c r="J3206">
        <v>82942937321</v>
      </c>
      <c r="K3206">
        <f t="shared" si="101"/>
        <v>5.3644444444444446</v>
      </c>
      <c r="L3206" t="s">
        <v>11</v>
      </c>
      <c r="M3206">
        <v>1409</v>
      </c>
      <c r="N3206">
        <v>1409</v>
      </c>
      <c r="O3206">
        <v>1409</v>
      </c>
      <c r="P3206">
        <f t="shared" si="102"/>
        <v>0.16143184513585021</v>
      </c>
    </row>
    <row r="3207" spans="1:16">
      <c r="A3207">
        <v>23</v>
      </c>
      <c r="B3207" t="s">
        <v>12</v>
      </c>
      <c r="C3207">
        <v>30</v>
      </c>
      <c r="E3207" t="s">
        <v>246</v>
      </c>
      <c r="F3207" t="s">
        <v>247</v>
      </c>
      <c r="H3207" t="s">
        <v>248</v>
      </c>
      <c r="I3207">
        <v>82942919629</v>
      </c>
      <c r="J3207">
        <v>82942937436</v>
      </c>
      <c r="K3207">
        <f t="shared" si="101"/>
        <v>4.9463888888888894</v>
      </c>
      <c r="L3207" t="s">
        <v>11</v>
      </c>
      <c r="M3207">
        <v>1201</v>
      </c>
      <c r="N3207">
        <v>1201</v>
      </c>
      <c r="O3207">
        <v>1201</v>
      </c>
      <c r="P3207">
        <f t="shared" si="102"/>
        <v>-0.12968782645840493</v>
      </c>
    </row>
    <row r="3208" spans="1:16">
      <c r="A3208">
        <v>23</v>
      </c>
      <c r="B3208" t="s">
        <v>12</v>
      </c>
      <c r="C3208">
        <v>30</v>
      </c>
      <c r="E3208" t="s">
        <v>130</v>
      </c>
      <c r="F3208" t="s">
        <v>131</v>
      </c>
      <c r="H3208" t="s">
        <v>132</v>
      </c>
      <c r="I3208">
        <v>82942928540</v>
      </c>
      <c r="J3208">
        <v>82942938645</v>
      </c>
      <c r="K3208">
        <f t="shared" si="101"/>
        <v>2.8069444444444445</v>
      </c>
      <c r="L3208" t="s">
        <v>11</v>
      </c>
      <c r="M3208">
        <v>922</v>
      </c>
      <c r="N3208">
        <v>922</v>
      </c>
      <c r="O3208">
        <v>922</v>
      </c>
      <c r="P3208">
        <f t="shared" si="102"/>
        <v>-0.52018007826031443</v>
      </c>
    </row>
    <row r="3209" spans="1:16">
      <c r="A3209">
        <v>23</v>
      </c>
      <c r="B3209" t="s">
        <v>12</v>
      </c>
      <c r="C3209">
        <v>30</v>
      </c>
      <c r="E3209" t="s">
        <v>62</v>
      </c>
      <c r="F3209" t="s">
        <v>63</v>
      </c>
      <c r="H3209" t="s">
        <v>64</v>
      </c>
      <c r="I3209">
        <v>82942942215</v>
      </c>
      <c r="J3209">
        <v>82942962776</v>
      </c>
      <c r="K3209">
        <f t="shared" si="101"/>
        <v>5.7113888888888891</v>
      </c>
      <c r="L3209" t="s">
        <v>11</v>
      </c>
      <c r="M3209">
        <v>731</v>
      </c>
      <c r="N3209">
        <v>731</v>
      </c>
      <c r="O3209">
        <v>731</v>
      </c>
      <c r="P3209">
        <f t="shared" si="102"/>
        <v>-0.78750631515696223</v>
      </c>
    </row>
    <row r="3210" spans="1:16">
      <c r="A3210">
        <v>23</v>
      </c>
      <c r="B3210" t="s">
        <v>12</v>
      </c>
      <c r="C3210">
        <v>30</v>
      </c>
      <c r="E3210" t="s">
        <v>35</v>
      </c>
      <c r="F3210" t="s">
        <v>36</v>
      </c>
      <c r="H3210" t="s">
        <v>37</v>
      </c>
      <c r="I3210">
        <v>82942947723</v>
      </c>
      <c r="J3210">
        <v>82942963947</v>
      </c>
      <c r="K3210">
        <f t="shared" si="101"/>
        <v>4.5066666666666659</v>
      </c>
      <c r="L3210" t="s">
        <v>11</v>
      </c>
      <c r="M3210">
        <v>833</v>
      </c>
      <c r="N3210">
        <v>833</v>
      </c>
      <c r="O3210">
        <v>833</v>
      </c>
      <c r="P3210">
        <f t="shared" si="102"/>
        <v>-0.64474570697131783</v>
      </c>
    </row>
    <row r="3211" spans="1:16">
      <c r="A3211">
        <v>23</v>
      </c>
      <c r="B3211" t="s">
        <v>12</v>
      </c>
      <c r="C3211">
        <v>30</v>
      </c>
      <c r="E3211" t="s">
        <v>310</v>
      </c>
      <c r="F3211" t="s">
        <v>311</v>
      </c>
      <c r="H3211" t="s">
        <v>312</v>
      </c>
      <c r="I3211">
        <v>82942952584</v>
      </c>
      <c r="J3211">
        <v>82942964432</v>
      </c>
      <c r="K3211">
        <f t="shared" si="101"/>
        <v>3.2911111111111113</v>
      </c>
      <c r="L3211" t="s">
        <v>11</v>
      </c>
      <c r="M3211">
        <v>625</v>
      </c>
      <c r="N3211">
        <v>625</v>
      </c>
      <c r="O3211">
        <v>625</v>
      </c>
      <c r="P3211">
        <f t="shared" si="102"/>
        <v>-0.93586537856557306</v>
      </c>
    </row>
    <row r="3212" spans="1:16">
      <c r="A3212">
        <v>23</v>
      </c>
      <c r="B3212" t="s">
        <v>12</v>
      </c>
      <c r="C3212">
        <v>30</v>
      </c>
      <c r="E3212" t="s">
        <v>197</v>
      </c>
      <c r="F3212" t="s">
        <v>198</v>
      </c>
      <c r="H3212" t="s">
        <v>199</v>
      </c>
      <c r="I3212">
        <v>82942967983</v>
      </c>
      <c r="J3212">
        <v>82942988197</v>
      </c>
      <c r="K3212">
        <f t="shared" si="101"/>
        <v>5.6149999999999993</v>
      </c>
      <c r="L3212" t="s">
        <v>11</v>
      </c>
      <c r="M3212">
        <v>980</v>
      </c>
      <c r="N3212">
        <v>980</v>
      </c>
      <c r="O3212">
        <v>980</v>
      </c>
      <c r="P3212">
        <f t="shared" si="102"/>
        <v>-0.43900247752730104</v>
      </c>
    </row>
    <row r="3213" spans="1:16">
      <c r="A3213">
        <v>23</v>
      </c>
      <c r="B3213" t="s">
        <v>12</v>
      </c>
      <c r="C3213">
        <v>30</v>
      </c>
      <c r="E3213" t="s">
        <v>462</v>
      </c>
      <c r="F3213" t="s">
        <v>463</v>
      </c>
      <c r="H3213" t="s">
        <v>464</v>
      </c>
      <c r="I3213">
        <v>82942972843</v>
      </c>
      <c r="J3213">
        <v>82942988741</v>
      </c>
      <c r="K3213">
        <f t="shared" si="101"/>
        <v>4.4161111111111104</v>
      </c>
      <c r="L3213" t="s">
        <v>11</v>
      </c>
      <c r="M3213">
        <v>698</v>
      </c>
      <c r="N3213">
        <v>698</v>
      </c>
      <c r="O3213">
        <v>698</v>
      </c>
      <c r="P3213">
        <f t="shared" si="102"/>
        <v>-0.83369357074643535</v>
      </c>
    </row>
    <row r="3214" spans="1:16">
      <c r="A3214">
        <v>23</v>
      </c>
      <c r="B3214" t="s">
        <v>12</v>
      </c>
      <c r="C3214">
        <v>30</v>
      </c>
      <c r="E3214" t="s">
        <v>13</v>
      </c>
      <c r="F3214" t="s">
        <v>14</v>
      </c>
      <c r="H3214" t="s">
        <v>15</v>
      </c>
      <c r="I3214">
        <v>82942977379</v>
      </c>
      <c r="J3214">
        <v>82942990304</v>
      </c>
      <c r="K3214">
        <f t="shared" si="101"/>
        <v>3.5902777777777777</v>
      </c>
      <c r="L3214" t="s">
        <v>11</v>
      </c>
      <c r="M3214">
        <v>716</v>
      </c>
      <c r="N3214">
        <v>716</v>
      </c>
      <c r="O3214">
        <v>716</v>
      </c>
      <c r="P3214">
        <f t="shared" si="102"/>
        <v>-0.80850052224308644</v>
      </c>
    </row>
    <row r="3215" spans="1:16">
      <c r="A3215">
        <v>23</v>
      </c>
      <c r="B3215" t="s">
        <v>12</v>
      </c>
      <c r="C3215">
        <v>30</v>
      </c>
      <c r="E3215" t="s">
        <v>249</v>
      </c>
      <c r="F3215" t="s">
        <v>250</v>
      </c>
      <c r="H3215" t="s">
        <v>251</v>
      </c>
      <c r="I3215">
        <v>82942995371</v>
      </c>
      <c r="J3215">
        <v>82943014991</v>
      </c>
      <c r="K3215">
        <f t="shared" si="101"/>
        <v>5.45</v>
      </c>
      <c r="L3215" t="s">
        <v>11</v>
      </c>
      <c r="M3215">
        <v>1170</v>
      </c>
      <c r="N3215">
        <v>1170</v>
      </c>
      <c r="O3215">
        <v>1170</v>
      </c>
      <c r="P3215">
        <f t="shared" si="102"/>
        <v>-0.17307585443639487</v>
      </c>
    </row>
    <row r="3216" spans="1:16">
      <c r="A3216">
        <v>23</v>
      </c>
      <c r="B3216" t="s">
        <v>12</v>
      </c>
      <c r="C3216">
        <v>30</v>
      </c>
      <c r="E3216" t="s">
        <v>290</v>
      </c>
      <c r="F3216" t="s">
        <v>291</v>
      </c>
      <c r="H3216" t="s">
        <v>292</v>
      </c>
      <c r="I3216">
        <v>82943002338</v>
      </c>
      <c r="J3216">
        <v>82943015970</v>
      </c>
      <c r="K3216">
        <f t="shared" si="101"/>
        <v>3.7866666666666666</v>
      </c>
      <c r="L3216" t="s">
        <v>11</v>
      </c>
      <c r="M3216">
        <v>833</v>
      </c>
      <c r="N3216">
        <v>833</v>
      </c>
      <c r="O3216">
        <v>833</v>
      </c>
      <c r="P3216">
        <f t="shared" si="102"/>
        <v>-0.64474570697131783</v>
      </c>
    </row>
    <row r="3217" spans="1:16">
      <c r="A3217">
        <v>23</v>
      </c>
      <c r="B3217" t="s">
        <v>12</v>
      </c>
      <c r="C3217">
        <v>30</v>
      </c>
      <c r="E3217" t="s">
        <v>367</v>
      </c>
      <c r="F3217" t="s">
        <v>368</v>
      </c>
      <c r="H3217" t="s">
        <v>369</v>
      </c>
      <c r="I3217">
        <v>82943005902</v>
      </c>
      <c r="J3217">
        <v>82943016681</v>
      </c>
      <c r="K3217">
        <f t="shared" si="101"/>
        <v>2.9941666666666666</v>
      </c>
      <c r="L3217" t="s">
        <v>11</v>
      </c>
      <c r="M3217">
        <v>1233</v>
      </c>
      <c r="N3217">
        <v>1233</v>
      </c>
      <c r="O3217">
        <v>1233</v>
      </c>
      <c r="P3217">
        <f t="shared" si="102"/>
        <v>-8.4900184674673362E-2</v>
      </c>
    </row>
    <row r="3218" spans="1:16">
      <c r="A3218">
        <v>23</v>
      </c>
      <c r="B3218" t="s">
        <v>23</v>
      </c>
      <c r="C3218">
        <v>0</v>
      </c>
      <c r="E3218" t="s">
        <v>293</v>
      </c>
      <c r="F3218" t="s">
        <v>294</v>
      </c>
      <c r="H3218" t="s">
        <v>295</v>
      </c>
      <c r="J3218">
        <v>82942936942</v>
      </c>
      <c r="K3218">
        <f t="shared" si="101"/>
        <v>0</v>
      </c>
      <c r="L3218" t="s">
        <v>5</v>
      </c>
      <c r="M3218">
        <v>2089</v>
      </c>
      <c r="N3218">
        <v>2089</v>
      </c>
      <c r="O3218">
        <v>2089</v>
      </c>
      <c r="P3218">
        <f t="shared" si="102"/>
        <v>1.1131692330401459</v>
      </c>
    </row>
    <row r="3219" spans="1:16">
      <c r="A3219">
        <v>23</v>
      </c>
      <c r="B3219" t="s">
        <v>23</v>
      </c>
      <c r="C3219">
        <v>0</v>
      </c>
      <c r="E3219" t="s">
        <v>233</v>
      </c>
      <c r="F3219" t="s">
        <v>234</v>
      </c>
      <c r="H3219" t="s">
        <v>235</v>
      </c>
      <c r="J3219">
        <v>82942938983</v>
      </c>
      <c r="K3219">
        <f t="shared" si="101"/>
        <v>0</v>
      </c>
      <c r="L3219" t="s">
        <v>5</v>
      </c>
      <c r="M3219">
        <v>1763</v>
      </c>
      <c r="N3219">
        <v>1763</v>
      </c>
      <c r="O3219">
        <v>1763</v>
      </c>
      <c r="P3219">
        <f t="shared" si="102"/>
        <v>0.6568951323683806</v>
      </c>
    </row>
    <row r="3220" spans="1:16">
      <c r="A3220">
        <v>23</v>
      </c>
      <c r="B3220" t="s">
        <v>23</v>
      </c>
      <c r="C3220">
        <v>0</v>
      </c>
      <c r="E3220" t="s">
        <v>361</v>
      </c>
      <c r="F3220" t="s">
        <v>362</v>
      </c>
      <c r="H3220" t="s">
        <v>363</v>
      </c>
      <c r="J3220">
        <v>82942939331</v>
      </c>
      <c r="K3220">
        <f t="shared" si="101"/>
        <v>0</v>
      </c>
      <c r="L3220" t="s">
        <v>5</v>
      </c>
      <c r="M3220">
        <v>1515</v>
      </c>
      <c r="N3220">
        <v>1515</v>
      </c>
      <c r="O3220">
        <v>1515</v>
      </c>
      <c r="P3220">
        <f t="shared" si="102"/>
        <v>0.30979090854446101</v>
      </c>
    </row>
    <row r="3221" spans="1:16">
      <c r="A3221">
        <v>23</v>
      </c>
      <c r="B3221" t="s">
        <v>23</v>
      </c>
      <c r="C3221">
        <v>0</v>
      </c>
      <c r="E3221" t="s">
        <v>472</v>
      </c>
      <c r="F3221" t="s">
        <v>473</v>
      </c>
      <c r="H3221" t="s">
        <v>474</v>
      </c>
      <c r="J3221">
        <v>82942963567</v>
      </c>
      <c r="K3221">
        <f t="shared" si="101"/>
        <v>0</v>
      </c>
      <c r="L3221" t="s">
        <v>5</v>
      </c>
      <c r="M3221">
        <v>1659</v>
      </c>
      <c r="N3221">
        <v>1659</v>
      </c>
      <c r="O3221">
        <v>1659</v>
      </c>
      <c r="P3221">
        <f t="shared" si="102"/>
        <v>0.5113352965712531</v>
      </c>
    </row>
    <row r="3222" spans="1:16">
      <c r="A3222">
        <v>23</v>
      </c>
      <c r="B3222" t="s">
        <v>23</v>
      </c>
      <c r="C3222">
        <v>0</v>
      </c>
      <c r="E3222" t="s">
        <v>438</v>
      </c>
      <c r="F3222" t="s">
        <v>439</v>
      </c>
      <c r="H3222" t="s">
        <v>440</v>
      </c>
      <c r="J3222">
        <v>82942965394</v>
      </c>
      <c r="K3222">
        <f t="shared" si="101"/>
        <v>0</v>
      </c>
      <c r="L3222" t="s">
        <v>5</v>
      </c>
      <c r="M3222">
        <v>1225</v>
      </c>
      <c r="N3222">
        <v>1225</v>
      </c>
      <c r="O3222">
        <v>1225</v>
      </c>
      <c r="P3222">
        <f t="shared" si="102"/>
        <v>-9.6097095120606255E-2</v>
      </c>
    </row>
    <row r="3223" spans="1:16">
      <c r="A3223">
        <v>23</v>
      </c>
      <c r="B3223" t="s">
        <v>23</v>
      </c>
      <c r="C3223">
        <v>0</v>
      </c>
      <c r="E3223" t="s">
        <v>455</v>
      </c>
      <c r="F3223" t="s">
        <v>456</v>
      </c>
      <c r="H3223" t="s">
        <v>457</v>
      </c>
      <c r="J3223">
        <v>82942965498</v>
      </c>
      <c r="K3223">
        <f t="shared" si="101"/>
        <v>0</v>
      </c>
      <c r="L3223" t="s">
        <v>5</v>
      </c>
      <c r="M3223">
        <v>1578</v>
      </c>
      <c r="N3223">
        <v>1578</v>
      </c>
      <c r="O3223">
        <v>1578</v>
      </c>
      <c r="P3223">
        <f t="shared" si="102"/>
        <v>0.39796657830618254</v>
      </c>
    </row>
    <row r="3224" spans="1:16">
      <c r="A3224">
        <v>23</v>
      </c>
      <c r="B3224" t="s">
        <v>23</v>
      </c>
      <c r="C3224">
        <v>0</v>
      </c>
      <c r="E3224" t="s">
        <v>149</v>
      </c>
      <c r="F3224" t="s">
        <v>150</v>
      </c>
      <c r="H3224" t="s">
        <v>151</v>
      </c>
      <c r="J3224">
        <v>82942988014</v>
      </c>
      <c r="K3224">
        <f t="shared" si="101"/>
        <v>0</v>
      </c>
      <c r="L3224" t="s">
        <v>5</v>
      </c>
      <c r="M3224">
        <v>2549</v>
      </c>
      <c r="N3224">
        <v>2549</v>
      </c>
      <c r="O3224" t="s">
        <v>529</v>
      </c>
      <c r="P3224">
        <f t="shared" si="102"/>
        <v>1.7569915836812871</v>
      </c>
    </row>
    <row r="3225" spans="1:16">
      <c r="A3225">
        <v>23</v>
      </c>
      <c r="B3225" t="s">
        <v>23</v>
      </c>
      <c r="C3225">
        <v>0</v>
      </c>
      <c r="E3225" t="s">
        <v>165</v>
      </c>
      <c r="F3225" t="s">
        <v>166</v>
      </c>
      <c r="H3225" t="s">
        <v>167</v>
      </c>
      <c r="J3225">
        <v>82942989222</v>
      </c>
      <c r="K3225">
        <f t="shared" si="101"/>
        <v>0</v>
      </c>
      <c r="L3225" t="s">
        <v>5</v>
      </c>
      <c r="M3225">
        <v>1443</v>
      </c>
      <c r="N3225">
        <v>1443</v>
      </c>
      <c r="O3225">
        <v>1443</v>
      </c>
      <c r="P3225">
        <f t="shared" si="102"/>
        <v>0.20901871453106499</v>
      </c>
    </row>
    <row r="3226" spans="1:16">
      <c r="A3226">
        <v>23</v>
      </c>
      <c r="B3226" t="s">
        <v>23</v>
      </c>
      <c r="C3226">
        <v>0</v>
      </c>
      <c r="E3226" t="s">
        <v>179</v>
      </c>
      <c r="F3226" t="s">
        <v>180</v>
      </c>
      <c r="H3226" t="s">
        <v>181</v>
      </c>
      <c r="J3226">
        <v>82942991391</v>
      </c>
      <c r="K3226">
        <f t="shared" si="101"/>
        <v>0</v>
      </c>
      <c r="L3226" t="s">
        <v>5</v>
      </c>
      <c r="M3226">
        <v>2539</v>
      </c>
      <c r="N3226">
        <v>2539</v>
      </c>
      <c r="O3226" t="s">
        <v>529</v>
      </c>
      <c r="P3226">
        <f t="shared" si="102"/>
        <v>1.742995445623871</v>
      </c>
    </row>
    <row r="3227" spans="1:16">
      <c r="A3227">
        <v>23</v>
      </c>
      <c r="B3227" t="s">
        <v>23</v>
      </c>
      <c r="C3227">
        <v>0</v>
      </c>
      <c r="E3227" t="s">
        <v>486</v>
      </c>
      <c r="F3227" t="s">
        <v>487</v>
      </c>
      <c r="H3227" t="s">
        <v>488</v>
      </c>
      <c r="J3227">
        <v>82943015751</v>
      </c>
      <c r="K3227">
        <f t="shared" si="101"/>
        <v>0</v>
      </c>
      <c r="L3227" t="s">
        <v>5</v>
      </c>
      <c r="M3227">
        <v>1378</v>
      </c>
      <c r="N3227">
        <v>1378</v>
      </c>
      <c r="O3227">
        <v>1378</v>
      </c>
      <c r="P3227">
        <f t="shared" si="102"/>
        <v>0.11804381715786028</v>
      </c>
    </row>
    <row r="3228" spans="1:16">
      <c r="A3228">
        <v>23</v>
      </c>
      <c r="B3228" t="s">
        <v>23</v>
      </c>
      <c r="C3228">
        <v>0</v>
      </c>
      <c r="E3228" t="s">
        <v>385</v>
      </c>
      <c r="F3228" t="s">
        <v>386</v>
      </c>
      <c r="H3228" t="s">
        <v>387</v>
      </c>
      <c r="J3228">
        <v>82943016050</v>
      </c>
      <c r="K3228">
        <f t="shared" si="101"/>
        <v>0</v>
      </c>
      <c r="L3228" t="s">
        <v>5</v>
      </c>
      <c r="M3228">
        <v>961</v>
      </c>
      <c r="N3228">
        <v>961</v>
      </c>
      <c r="O3228">
        <v>961</v>
      </c>
      <c r="P3228">
        <f t="shared" si="102"/>
        <v>-0.46559513983639161</v>
      </c>
    </row>
    <row r="3229" spans="1:16">
      <c r="A3229">
        <v>23</v>
      </c>
      <c r="B3229" t="s">
        <v>23</v>
      </c>
      <c r="C3229">
        <v>0</v>
      </c>
      <c r="E3229" t="s">
        <v>41</v>
      </c>
      <c r="F3229" t="s">
        <v>42</v>
      </c>
      <c r="H3229" t="s">
        <v>43</v>
      </c>
      <c r="J3229">
        <v>82943016545</v>
      </c>
      <c r="K3229">
        <f t="shared" si="101"/>
        <v>0</v>
      </c>
      <c r="L3229" t="s">
        <v>5</v>
      </c>
      <c r="M3229">
        <v>1770</v>
      </c>
      <c r="N3229">
        <v>1770</v>
      </c>
      <c r="O3229">
        <v>1770</v>
      </c>
      <c r="P3229">
        <f t="shared" si="102"/>
        <v>0.66669242900857184</v>
      </c>
    </row>
    <row r="3230" spans="1:16">
      <c r="A3230">
        <v>23</v>
      </c>
      <c r="B3230" t="s">
        <v>23</v>
      </c>
      <c r="C3230">
        <v>3</v>
      </c>
      <c r="E3230" t="s">
        <v>243</v>
      </c>
      <c r="F3230" t="s">
        <v>244</v>
      </c>
      <c r="H3230" t="s">
        <v>245</v>
      </c>
      <c r="I3230">
        <v>82942917685</v>
      </c>
      <c r="J3230">
        <v>82942936628</v>
      </c>
      <c r="K3230">
        <f t="shared" si="101"/>
        <v>5.2619444444444436</v>
      </c>
      <c r="L3230" t="s">
        <v>5</v>
      </c>
      <c r="M3230">
        <v>1331</v>
      </c>
      <c r="N3230">
        <v>1331</v>
      </c>
      <c r="O3230">
        <v>1331</v>
      </c>
      <c r="P3230">
        <f t="shared" si="102"/>
        <v>5.2261968288004543E-2</v>
      </c>
    </row>
    <row r="3231" spans="1:16">
      <c r="A3231">
        <v>23</v>
      </c>
      <c r="B3231" t="s">
        <v>23</v>
      </c>
      <c r="C3231">
        <v>3</v>
      </c>
      <c r="E3231" t="s">
        <v>104</v>
      </c>
      <c r="F3231" t="s">
        <v>105</v>
      </c>
      <c r="H3231" t="s">
        <v>106</v>
      </c>
      <c r="I3231">
        <v>82942926433</v>
      </c>
      <c r="J3231">
        <v>82942938336</v>
      </c>
      <c r="K3231">
        <f t="shared" si="101"/>
        <v>3.3063888888888888</v>
      </c>
      <c r="L3231" t="s">
        <v>5</v>
      </c>
      <c r="M3231">
        <v>1105</v>
      </c>
      <c r="N3231">
        <v>1105</v>
      </c>
      <c r="O3231">
        <v>1105</v>
      </c>
      <c r="P3231">
        <f t="shared" si="102"/>
        <v>-0.26405075180959958</v>
      </c>
    </row>
    <row r="3232" spans="1:16">
      <c r="A3232">
        <v>23</v>
      </c>
      <c r="B3232" t="s">
        <v>23</v>
      </c>
      <c r="C3232">
        <v>3</v>
      </c>
      <c r="E3232" t="s">
        <v>215</v>
      </c>
      <c r="F3232" t="s">
        <v>216</v>
      </c>
      <c r="H3232" t="s">
        <v>217</v>
      </c>
      <c r="I3232">
        <v>82942926595</v>
      </c>
      <c r="J3232">
        <v>82942939119</v>
      </c>
      <c r="K3232">
        <f t="shared" si="101"/>
        <v>3.4788888888888887</v>
      </c>
      <c r="L3232" t="s">
        <v>5</v>
      </c>
      <c r="M3232">
        <v>1107</v>
      </c>
      <c r="N3232">
        <v>1107</v>
      </c>
      <c r="O3232">
        <v>1107</v>
      </c>
      <c r="P3232">
        <f t="shared" si="102"/>
        <v>-0.26125152419811637</v>
      </c>
    </row>
    <row r="3233" spans="1:16">
      <c r="A3233">
        <v>23</v>
      </c>
      <c r="B3233" t="s">
        <v>23</v>
      </c>
      <c r="C3233">
        <v>3</v>
      </c>
      <c r="E3233" t="s">
        <v>395</v>
      </c>
      <c r="F3233" t="s">
        <v>396</v>
      </c>
      <c r="H3233" t="s">
        <v>397</v>
      </c>
      <c r="I3233">
        <v>82942942053</v>
      </c>
      <c r="J3233">
        <v>82942962153</v>
      </c>
      <c r="K3233">
        <f t="shared" si="101"/>
        <v>5.583333333333333</v>
      </c>
      <c r="L3233" t="s">
        <v>5</v>
      </c>
      <c r="M3233">
        <v>3868</v>
      </c>
      <c r="N3233" t="s">
        <v>529</v>
      </c>
      <c r="O3233" t="s">
        <v>529</v>
      </c>
      <c r="P3233" t="e">
        <f t="shared" si="102"/>
        <v>#VALUE!</v>
      </c>
    </row>
    <row r="3234" spans="1:16">
      <c r="A3234">
        <v>23</v>
      </c>
      <c r="B3234" t="s">
        <v>23</v>
      </c>
      <c r="C3234">
        <v>3</v>
      </c>
      <c r="E3234" t="s">
        <v>483</v>
      </c>
      <c r="F3234" t="s">
        <v>484</v>
      </c>
      <c r="H3234" t="s">
        <v>485</v>
      </c>
      <c r="I3234">
        <v>82942947399</v>
      </c>
      <c r="J3234">
        <v>82942963697</v>
      </c>
      <c r="K3234">
        <f t="shared" si="101"/>
        <v>4.527222222222222</v>
      </c>
      <c r="L3234" t="s">
        <v>5</v>
      </c>
      <c r="M3234">
        <v>1451</v>
      </c>
      <c r="N3234">
        <v>1451</v>
      </c>
      <c r="O3234">
        <v>1451</v>
      </c>
      <c r="P3234">
        <f t="shared" si="102"/>
        <v>0.2202156249769979</v>
      </c>
    </row>
    <row r="3235" spans="1:16">
      <c r="A3235">
        <v>23</v>
      </c>
      <c r="B3235" t="s">
        <v>23</v>
      </c>
      <c r="C3235">
        <v>3</v>
      </c>
      <c r="E3235" t="s">
        <v>493</v>
      </c>
      <c r="F3235" t="s">
        <v>494</v>
      </c>
      <c r="H3235" t="s">
        <v>495</v>
      </c>
      <c r="I3235">
        <v>82942954366</v>
      </c>
      <c r="J3235">
        <v>82942964300</v>
      </c>
      <c r="K3235">
        <f t="shared" si="101"/>
        <v>2.7594444444444446</v>
      </c>
      <c r="L3235" t="s">
        <v>11</v>
      </c>
      <c r="M3235">
        <v>1698</v>
      </c>
      <c r="N3235">
        <v>1698</v>
      </c>
      <c r="O3235">
        <v>1698</v>
      </c>
      <c r="P3235">
        <f t="shared" si="102"/>
        <v>0.56592023499517585</v>
      </c>
    </row>
    <row r="3236" spans="1:16">
      <c r="A3236">
        <v>23</v>
      </c>
      <c r="B3236" t="s">
        <v>23</v>
      </c>
      <c r="C3236">
        <v>3</v>
      </c>
      <c r="E3236" t="s">
        <v>296</v>
      </c>
      <c r="F3236" t="s">
        <v>297</v>
      </c>
      <c r="H3236" t="s">
        <v>298</v>
      </c>
      <c r="I3236">
        <v>82942974463</v>
      </c>
      <c r="J3236">
        <v>82942988813</v>
      </c>
      <c r="K3236">
        <f t="shared" si="101"/>
        <v>3.9861111111111112</v>
      </c>
      <c r="L3236" t="s">
        <v>11</v>
      </c>
      <c r="M3236">
        <v>1042</v>
      </c>
      <c r="N3236">
        <v>1042</v>
      </c>
      <c r="O3236">
        <v>1042</v>
      </c>
      <c r="P3236">
        <f t="shared" si="102"/>
        <v>-0.35222642157132111</v>
      </c>
    </row>
    <row r="3237" spans="1:16">
      <c r="A3237">
        <v>23</v>
      </c>
      <c r="B3237" t="s">
        <v>23</v>
      </c>
      <c r="C3237">
        <v>3</v>
      </c>
      <c r="E3237" t="s">
        <v>212</v>
      </c>
      <c r="F3237" t="s">
        <v>213</v>
      </c>
      <c r="H3237" t="s">
        <v>214</v>
      </c>
      <c r="I3237">
        <v>82942976407</v>
      </c>
      <c r="J3237">
        <v>82942989730</v>
      </c>
      <c r="K3237">
        <f t="shared" si="101"/>
        <v>3.7008333333333336</v>
      </c>
      <c r="L3237" t="s">
        <v>5</v>
      </c>
      <c r="M3237">
        <v>1577</v>
      </c>
      <c r="N3237">
        <v>1577</v>
      </c>
      <c r="O3237">
        <v>1577</v>
      </c>
      <c r="P3237">
        <f t="shared" si="102"/>
        <v>0.39656696450044093</v>
      </c>
    </row>
    <row r="3238" spans="1:16">
      <c r="A3238">
        <v>23</v>
      </c>
      <c r="B3238" t="s">
        <v>23</v>
      </c>
      <c r="C3238">
        <v>3</v>
      </c>
      <c r="E3238" t="s">
        <v>402</v>
      </c>
      <c r="F3238" t="s">
        <v>403</v>
      </c>
      <c r="H3238" t="s">
        <v>404</v>
      </c>
      <c r="I3238">
        <v>82942982240</v>
      </c>
      <c r="J3238">
        <v>82942990588</v>
      </c>
      <c r="K3238">
        <f t="shared" si="101"/>
        <v>2.3188888888888886</v>
      </c>
      <c r="L3238" t="s">
        <v>5</v>
      </c>
      <c r="M3238">
        <v>1226</v>
      </c>
      <c r="N3238">
        <v>1226</v>
      </c>
      <c r="O3238">
        <v>1226</v>
      </c>
      <c r="P3238">
        <f t="shared" si="102"/>
        <v>-9.4697481314864648E-2</v>
      </c>
    </row>
    <row r="3239" spans="1:16">
      <c r="A3239">
        <v>23</v>
      </c>
      <c r="B3239" t="s">
        <v>23</v>
      </c>
      <c r="C3239">
        <v>3</v>
      </c>
      <c r="E3239" t="s">
        <v>168</v>
      </c>
      <c r="F3239" t="s">
        <v>169</v>
      </c>
      <c r="H3239" t="s">
        <v>170</v>
      </c>
      <c r="I3239">
        <v>82942997315</v>
      </c>
      <c r="J3239">
        <v>82943015194</v>
      </c>
      <c r="K3239">
        <f t="shared" si="101"/>
        <v>4.966388888888889</v>
      </c>
      <c r="L3239" t="s">
        <v>5</v>
      </c>
      <c r="M3239">
        <v>1066</v>
      </c>
      <c r="N3239">
        <v>1066</v>
      </c>
      <c r="O3239">
        <v>1066</v>
      </c>
      <c r="P3239">
        <f t="shared" si="102"/>
        <v>-0.31863569023352245</v>
      </c>
    </row>
    <row r="3240" spans="1:16">
      <c r="A3240">
        <v>23</v>
      </c>
      <c r="B3240" t="s">
        <v>23</v>
      </c>
      <c r="C3240">
        <v>3</v>
      </c>
      <c r="E3240" t="s">
        <v>48</v>
      </c>
      <c r="F3240" t="s">
        <v>49</v>
      </c>
      <c r="H3240" t="s">
        <v>50</v>
      </c>
      <c r="I3240">
        <v>82943005740</v>
      </c>
      <c r="J3240">
        <v>82943016349</v>
      </c>
      <c r="K3240">
        <f t="shared" si="101"/>
        <v>2.9469444444444446</v>
      </c>
      <c r="L3240" t="s">
        <v>11</v>
      </c>
      <c r="M3240">
        <v>1067</v>
      </c>
      <c r="N3240">
        <v>1067</v>
      </c>
      <c r="O3240">
        <v>1067</v>
      </c>
      <c r="P3240">
        <f t="shared" si="102"/>
        <v>-0.31723607642778084</v>
      </c>
    </row>
    <row r="3241" spans="1:16">
      <c r="A3241">
        <v>23</v>
      </c>
      <c r="B3241" t="s">
        <v>23</v>
      </c>
      <c r="C3241">
        <v>3</v>
      </c>
      <c r="E3241" t="s">
        <v>55</v>
      </c>
      <c r="F3241" t="s">
        <v>56</v>
      </c>
      <c r="H3241" t="s">
        <v>57</v>
      </c>
      <c r="I3241">
        <v>82943010924</v>
      </c>
      <c r="J3241">
        <v>82943017245</v>
      </c>
      <c r="K3241">
        <f t="shared" si="101"/>
        <v>1.7558333333333331</v>
      </c>
      <c r="L3241" t="s">
        <v>5</v>
      </c>
      <c r="M3241">
        <v>1162</v>
      </c>
      <c r="N3241">
        <v>1162</v>
      </c>
      <c r="O3241">
        <v>1162</v>
      </c>
      <c r="P3241">
        <f t="shared" si="102"/>
        <v>-0.18427276488232777</v>
      </c>
    </row>
    <row r="3242" spans="1:16">
      <c r="A3242">
        <v>23</v>
      </c>
      <c r="B3242" t="s">
        <v>23</v>
      </c>
      <c r="C3242">
        <v>30</v>
      </c>
      <c r="E3242" t="s">
        <v>364</v>
      </c>
      <c r="F3242" t="s">
        <v>365</v>
      </c>
      <c r="H3242" t="s">
        <v>366</v>
      </c>
      <c r="I3242">
        <v>82942921249</v>
      </c>
      <c r="J3242">
        <v>82942937538</v>
      </c>
      <c r="K3242">
        <f t="shared" si="101"/>
        <v>4.5247222222222225</v>
      </c>
      <c r="L3242" t="s">
        <v>5</v>
      </c>
      <c r="M3242">
        <v>2114</v>
      </c>
      <c r="N3242">
        <v>2114</v>
      </c>
      <c r="O3242">
        <v>2114</v>
      </c>
      <c r="P3242">
        <f t="shared" si="102"/>
        <v>1.1481595781836862</v>
      </c>
    </row>
    <row r="3243" spans="1:16">
      <c r="A3243">
        <v>23</v>
      </c>
      <c r="B3243" t="s">
        <v>23</v>
      </c>
      <c r="C3243">
        <v>30</v>
      </c>
      <c r="E3243" t="s">
        <v>72</v>
      </c>
      <c r="F3243" t="s">
        <v>73</v>
      </c>
      <c r="H3243" t="s">
        <v>74</v>
      </c>
      <c r="I3243">
        <v>82942924489</v>
      </c>
      <c r="J3243">
        <v>82942938049</v>
      </c>
      <c r="K3243">
        <f t="shared" si="101"/>
        <v>3.7666666666666666</v>
      </c>
      <c r="L3243" t="s">
        <v>5</v>
      </c>
      <c r="M3243">
        <v>1186</v>
      </c>
      <c r="N3243">
        <v>1186</v>
      </c>
      <c r="O3243">
        <v>1186</v>
      </c>
      <c r="P3243">
        <f t="shared" si="102"/>
        <v>-0.15068203354452908</v>
      </c>
    </row>
    <row r="3244" spans="1:16">
      <c r="A3244">
        <v>23</v>
      </c>
      <c r="B3244" t="s">
        <v>23</v>
      </c>
      <c r="C3244">
        <v>30</v>
      </c>
      <c r="E3244" t="s">
        <v>236</v>
      </c>
      <c r="F3244" t="s">
        <v>237</v>
      </c>
      <c r="H3244" t="s">
        <v>238</v>
      </c>
      <c r="I3244">
        <v>82942926757</v>
      </c>
      <c r="J3244">
        <v>82942938730</v>
      </c>
      <c r="K3244">
        <f t="shared" si="101"/>
        <v>3.3258333333333336</v>
      </c>
      <c r="L3244" t="s">
        <v>5</v>
      </c>
      <c r="M3244">
        <v>3722</v>
      </c>
      <c r="N3244" t="s">
        <v>529</v>
      </c>
      <c r="O3244" t="s">
        <v>529</v>
      </c>
      <c r="P3244" t="e">
        <f t="shared" si="102"/>
        <v>#VALUE!</v>
      </c>
    </row>
    <row r="3245" spans="1:16">
      <c r="A3245">
        <v>23</v>
      </c>
      <c r="B3245" t="s">
        <v>23</v>
      </c>
      <c r="C3245">
        <v>30</v>
      </c>
      <c r="E3245" t="s">
        <v>415</v>
      </c>
      <c r="F3245" t="s">
        <v>416</v>
      </c>
      <c r="H3245" t="s">
        <v>417</v>
      </c>
      <c r="I3245">
        <v>82942940271</v>
      </c>
      <c r="J3245">
        <v>82942962666</v>
      </c>
      <c r="K3245">
        <f t="shared" si="101"/>
        <v>6.2208333333333332</v>
      </c>
      <c r="L3245" t="s">
        <v>5</v>
      </c>
      <c r="M3245">
        <v>1330</v>
      </c>
      <c r="N3245">
        <v>1330</v>
      </c>
      <c r="O3245">
        <v>1330</v>
      </c>
      <c r="P3245">
        <f t="shared" si="102"/>
        <v>5.0862354482262929E-2</v>
      </c>
    </row>
    <row r="3246" spans="1:16">
      <c r="A3246">
        <v>23</v>
      </c>
      <c r="B3246" t="s">
        <v>23</v>
      </c>
      <c r="C3246">
        <v>30</v>
      </c>
      <c r="E3246" t="s">
        <v>303</v>
      </c>
      <c r="F3246" t="s">
        <v>304</v>
      </c>
      <c r="H3246" t="s">
        <v>305</v>
      </c>
      <c r="I3246">
        <v>82942943835</v>
      </c>
      <c r="J3246">
        <v>82942962850</v>
      </c>
      <c r="K3246">
        <f t="shared" si="101"/>
        <v>5.281944444444445</v>
      </c>
      <c r="L3246" t="s">
        <v>5</v>
      </c>
      <c r="M3246">
        <v>1698</v>
      </c>
      <c r="N3246">
        <v>1698</v>
      </c>
      <c r="O3246">
        <v>1698</v>
      </c>
      <c r="P3246">
        <f t="shared" si="102"/>
        <v>0.56592023499517585</v>
      </c>
    </row>
    <row r="3247" spans="1:16">
      <c r="A3247">
        <v>23</v>
      </c>
      <c r="B3247" t="s">
        <v>23</v>
      </c>
      <c r="C3247">
        <v>30</v>
      </c>
      <c r="E3247" t="s">
        <v>98</v>
      </c>
      <c r="F3247" t="s">
        <v>99</v>
      </c>
      <c r="H3247" t="s">
        <v>100</v>
      </c>
      <c r="I3247">
        <v>82942956310</v>
      </c>
      <c r="J3247">
        <v>82942964788</v>
      </c>
      <c r="K3247">
        <f t="shared" si="101"/>
        <v>2.355</v>
      </c>
      <c r="L3247" t="s">
        <v>11</v>
      </c>
      <c r="M3247">
        <v>609</v>
      </c>
      <c r="N3247">
        <v>609</v>
      </c>
      <c r="O3247">
        <v>609</v>
      </c>
      <c r="P3247">
        <f t="shared" si="102"/>
        <v>-0.95825919945743876</v>
      </c>
    </row>
    <row r="3248" spans="1:16">
      <c r="A3248">
        <v>23</v>
      </c>
      <c r="B3248" t="s">
        <v>23</v>
      </c>
      <c r="C3248">
        <v>30</v>
      </c>
      <c r="E3248" t="s">
        <v>405</v>
      </c>
      <c r="F3248" t="s">
        <v>406</v>
      </c>
      <c r="H3248" t="s">
        <v>407</v>
      </c>
      <c r="I3248">
        <v>82942971223</v>
      </c>
      <c r="J3248">
        <v>82942988642</v>
      </c>
      <c r="K3248">
        <f t="shared" si="101"/>
        <v>4.8386111111111108</v>
      </c>
      <c r="L3248" t="s">
        <v>11</v>
      </c>
      <c r="M3248">
        <v>1154</v>
      </c>
      <c r="N3248">
        <v>1154</v>
      </c>
      <c r="O3248">
        <v>1154</v>
      </c>
      <c r="P3248">
        <f t="shared" si="102"/>
        <v>-0.19546967532826065</v>
      </c>
    </row>
    <row r="3249" spans="1:16">
      <c r="A3249">
        <v>23</v>
      </c>
      <c r="B3249" t="s">
        <v>23</v>
      </c>
      <c r="C3249">
        <v>30</v>
      </c>
      <c r="E3249" t="s">
        <v>20</v>
      </c>
      <c r="F3249" t="s">
        <v>21</v>
      </c>
      <c r="H3249" t="s">
        <v>22</v>
      </c>
      <c r="I3249">
        <v>82942974625</v>
      </c>
      <c r="J3249">
        <v>82942988906</v>
      </c>
      <c r="K3249">
        <f t="shared" si="101"/>
        <v>3.9669444444444446</v>
      </c>
      <c r="L3249" t="s">
        <v>5</v>
      </c>
      <c r="M3249">
        <v>1546</v>
      </c>
      <c r="N3249">
        <v>1546</v>
      </c>
      <c r="O3249">
        <v>1546</v>
      </c>
      <c r="P3249">
        <f t="shared" si="102"/>
        <v>0.35317893652245097</v>
      </c>
    </row>
    <row r="3250" spans="1:16">
      <c r="A3250">
        <v>23</v>
      </c>
      <c r="B3250" t="s">
        <v>23</v>
      </c>
      <c r="C3250">
        <v>30</v>
      </c>
      <c r="E3250" t="s">
        <v>283</v>
      </c>
      <c r="F3250" t="s">
        <v>284</v>
      </c>
      <c r="H3250" t="s">
        <v>285</v>
      </c>
      <c r="I3250">
        <v>82942978999</v>
      </c>
      <c r="J3250">
        <v>82942990464</v>
      </c>
      <c r="K3250">
        <f t="shared" si="101"/>
        <v>3.1847222222222222</v>
      </c>
      <c r="L3250" t="s">
        <v>11</v>
      </c>
      <c r="M3250">
        <v>1562</v>
      </c>
      <c r="N3250">
        <v>1562</v>
      </c>
      <c r="O3250">
        <v>1562</v>
      </c>
      <c r="P3250">
        <f t="shared" si="102"/>
        <v>0.37557275741431673</v>
      </c>
    </row>
    <row r="3251" spans="1:16">
      <c r="A3251">
        <v>23</v>
      </c>
      <c r="B3251" t="s">
        <v>23</v>
      </c>
      <c r="C3251">
        <v>30</v>
      </c>
      <c r="E3251" t="s">
        <v>111</v>
      </c>
      <c r="F3251" t="s">
        <v>112</v>
      </c>
      <c r="H3251" t="s">
        <v>113</v>
      </c>
      <c r="I3251">
        <v>82942997477</v>
      </c>
      <c r="J3251">
        <v>82943015632</v>
      </c>
      <c r="K3251">
        <f t="shared" si="101"/>
        <v>5.0430555555555552</v>
      </c>
      <c r="L3251" t="s">
        <v>11</v>
      </c>
      <c r="M3251">
        <v>1490</v>
      </c>
      <c r="N3251">
        <v>1490</v>
      </c>
      <c r="O3251">
        <v>1490</v>
      </c>
      <c r="P3251">
        <f t="shared" si="102"/>
        <v>0.27480056340092074</v>
      </c>
    </row>
    <row r="3252" spans="1:16">
      <c r="A3252">
        <v>23</v>
      </c>
      <c r="B3252" t="s">
        <v>23</v>
      </c>
      <c r="C3252">
        <v>30</v>
      </c>
      <c r="E3252" t="s">
        <v>270</v>
      </c>
      <c r="F3252" t="s">
        <v>271</v>
      </c>
      <c r="H3252" t="s">
        <v>272</v>
      </c>
      <c r="I3252">
        <v>82942999097</v>
      </c>
      <c r="J3252">
        <v>82943015864</v>
      </c>
      <c r="K3252">
        <f t="shared" si="101"/>
        <v>4.6574999999999998</v>
      </c>
      <c r="L3252" t="s">
        <v>5</v>
      </c>
      <c r="M3252">
        <v>1257</v>
      </c>
      <c r="N3252">
        <v>1257</v>
      </c>
      <c r="O3252">
        <v>1257</v>
      </c>
      <c r="P3252">
        <f t="shared" si="102"/>
        <v>-5.1309453336874693E-2</v>
      </c>
    </row>
    <row r="3253" spans="1:16">
      <c r="A3253">
        <v>23</v>
      </c>
      <c r="B3253" t="s">
        <v>23</v>
      </c>
      <c r="C3253">
        <v>30</v>
      </c>
      <c r="E3253" t="s">
        <v>465</v>
      </c>
      <c r="F3253" t="s">
        <v>466</v>
      </c>
      <c r="H3253" t="s">
        <v>467</v>
      </c>
      <c r="I3253">
        <v>82943009142</v>
      </c>
      <c r="J3253">
        <v>82943017041</v>
      </c>
      <c r="K3253">
        <f t="shared" si="101"/>
        <v>2.1941666666666668</v>
      </c>
      <c r="L3253" t="s">
        <v>5</v>
      </c>
      <c r="M3253">
        <v>1729</v>
      </c>
      <c r="N3253">
        <v>1729</v>
      </c>
      <c r="O3253">
        <v>1729</v>
      </c>
      <c r="P3253">
        <f t="shared" si="102"/>
        <v>0.60930826297316587</v>
      </c>
    </row>
    <row r="3254" spans="1:16">
      <c r="A3254">
        <v>23</v>
      </c>
      <c r="B3254" t="s">
        <v>6</v>
      </c>
      <c r="C3254">
        <v>0</v>
      </c>
      <c r="D3254">
        <v>52</v>
      </c>
      <c r="E3254" t="s">
        <v>499</v>
      </c>
      <c r="F3254" t="s">
        <v>500</v>
      </c>
      <c r="G3254" t="s">
        <v>501</v>
      </c>
      <c r="H3254" t="s">
        <v>502</v>
      </c>
      <c r="J3254">
        <v>82942937695</v>
      </c>
      <c r="K3254">
        <f t="shared" si="101"/>
        <v>0</v>
      </c>
      <c r="L3254" t="s">
        <v>11</v>
      </c>
      <c r="M3254">
        <v>1723</v>
      </c>
      <c r="N3254">
        <v>1723</v>
      </c>
      <c r="O3254">
        <v>1723</v>
      </c>
      <c r="P3254">
        <f t="shared" si="102"/>
        <v>0.60091058013871612</v>
      </c>
    </row>
    <row r="3255" spans="1:16">
      <c r="A3255">
        <v>23</v>
      </c>
      <c r="B3255" t="s">
        <v>6</v>
      </c>
      <c r="C3255">
        <v>0</v>
      </c>
      <c r="D3255">
        <v>54</v>
      </c>
      <c r="E3255" t="s">
        <v>373</v>
      </c>
      <c r="F3255" t="s">
        <v>374</v>
      </c>
      <c r="G3255" t="s">
        <v>375</v>
      </c>
      <c r="H3255" t="s">
        <v>376</v>
      </c>
      <c r="J3255">
        <v>82942939701</v>
      </c>
      <c r="K3255">
        <f t="shared" si="101"/>
        <v>0</v>
      </c>
      <c r="L3255" t="s">
        <v>11</v>
      </c>
      <c r="M3255">
        <v>1225</v>
      </c>
      <c r="N3255">
        <v>1225</v>
      </c>
      <c r="O3255">
        <v>1225</v>
      </c>
      <c r="P3255">
        <f t="shared" si="102"/>
        <v>-9.6097095120606255E-2</v>
      </c>
    </row>
    <row r="3256" spans="1:16">
      <c r="A3256">
        <v>23</v>
      </c>
      <c r="B3256" t="s">
        <v>6</v>
      </c>
      <c r="C3256">
        <v>0</v>
      </c>
      <c r="D3256">
        <v>56</v>
      </c>
      <c r="E3256" t="s">
        <v>377</v>
      </c>
      <c r="F3256" t="s">
        <v>378</v>
      </c>
      <c r="G3256" t="s">
        <v>379</v>
      </c>
      <c r="H3256" t="s">
        <v>380</v>
      </c>
      <c r="J3256">
        <v>82942963072</v>
      </c>
      <c r="K3256">
        <f t="shared" si="101"/>
        <v>0</v>
      </c>
      <c r="L3256" t="s">
        <v>11</v>
      </c>
      <c r="M3256">
        <v>819</v>
      </c>
      <c r="N3256">
        <v>819</v>
      </c>
      <c r="O3256">
        <v>819</v>
      </c>
      <c r="P3256">
        <f t="shared" si="102"/>
        <v>-0.66434030025170043</v>
      </c>
    </row>
    <row r="3257" spans="1:16">
      <c r="A3257">
        <v>23</v>
      </c>
      <c r="B3257" t="s">
        <v>6</v>
      </c>
      <c r="C3257">
        <v>0</v>
      </c>
      <c r="D3257">
        <v>51</v>
      </c>
      <c r="E3257" t="s">
        <v>225</v>
      </c>
      <c r="F3257" t="s">
        <v>226</v>
      </c>
      <c r="G3257" t="s">
        <v>227</v>
      </c>
      <c r="H3257" t="s">
        <v>228</v>
      </c>
      <c r="J3257">
        <v>82942964570</v>
      </c>
      <c r="K3257">
        <f t="shared" si="101"/>
        <v>0</v>
      </c>
      <c r="L3257" t="s">
        <v>11</v>
      </c>
      <c r="M3257">
        <v>914</v>
      </c>
      <c r="N3257">
        <v>914</v>
      </c>
      <c r="O3257">
        <v>914</v>
      </c>
      <c r="P3257">
        <f t="shared" si="102"/>
        <v>-0.53137698870624739</v>
      </c>
    </row>
    <row r="3258" spans="1:16">
      <c r="A3258">
        <v>23</v>
      </c>
      <c r="B3258" t="s">
        <v>6</v>
      </c>
      <c r="C3258">
        <v>0</v>
      </c>
      <c r="D3258">
        <v>53</v>
      </c>
      <c r="E3258" t="s">
        <v>218</v>
      </c>
      <c r="F3258" t="s">
        <v>219</v>
      </c>
      <c r="G3258" t="s">
        <v>220</v>
      </c>
      <c r="H3258" t="s">
        <v>221</v>
      </c>
      <c r="J3258">
        <v>82942989029</v>
      </c>
      <c r="K3258">
        <f t="shared" si="101"/>
        <v>0</v>
      </c>
      <c r="L3258" t="s">
        <v>11</v>
      </c>
      <c r="M3258">
        <v>1106</v>
      </c>
      <c r="N3258">
        <v>1106</v>
      </c>
      <c r="O3258">
        <v>1106</v>
      </c>
      <c r="P3258">
        <f t="shared" si="102"/>
        <v>-0.26265113800385798</v>
      </c>
    </row>
    <row r="3259" spans="1:16">
      <c r="A3259">
        <v>23</v>
      </c>
      <c r="B3259" t="s">
        <v>6</v>
      </c>
      <c r="C3259">
        <v>0</v>
      </c>
      <c r="D3259">
        <v>50</v>
      </c>
      <c r="E3259" t="s">
        <v>75</v>
      </c>
      <c r="F3259" t="s">
        <v>76</v>
      </c>
      <c r="G3259" t="s">
        <v>77</v>
      </c>
      <c r="H3259" t="s">
        <v>78</v>
      </c>
      <c r="J3259">
        <v>82942990221</v>
      </c>
      <c r="K3259">
        <f t="shared" si="101"/>
        <v>0</v>
      </c>
      <c r="L3259" t="s">
        <v>11</v>
      </c>
      <c r="M3259">
        <v>883</v>
      </c>
      <c r="N3259">
        <v>883</v>
      </c>
      <c r="O3259">
        <v>883</v>
      </c>
      <c r="P3259">
        <f t="shared" si="102"/>
        <v>-0.5747650166842373</v>
      </c>
    </row>
    <row r="3260" spans="1:16">
      <c r="A3260">
        <v>23</v>
      </c>
      <c r="B3260" t="s">
        <v>6</v>
      </c>
      <c r="C3260">
        <v>0</v>
      </c>
      <c r="D3260">
        <v>55</v>
      </c>
      <c r="E3260" t="s">
        <v>28</v>
      </c>
      <c r="F3260" t="s">
        <v>29</v>
      </c>
      <c r="G3260" t="s">
        <v>30</v>
      </c>
      <c r="H3260" t="s">
        <v>31</v>
      </c>
      <c r="J3260">
        <v>82943016873</v>
      </c>
      <c r="K3260">
        <f t="shared" si="101"/>
        <v>0</v>
      </c>
      <c r="L3260" t="s">
        <v>11</v>
      </c>
      <c r="M3260">
        <v>643</v>
      </c>
      <c r="N3260">
        <v>643</v>
      </c>
      <c r="O3260">
        <v>643</v>
      </c>
      <c r="P3260">
        <f t="shared" si="102"/>
        <v>-0.91067233006222403</v>
      </c>
    </row>
    <row r="3261" spans="1:16">
      <c r="A3261">
        <v>23</v>
      </c>
      <c r="B3261" t="s">
        <v>6</v>
      </c>
      <c r="C3261">
        <v>0</v>
      </c>
      <c r="D3261">
        <v>49</v>
      </c>
      <c r="E3261" t="s">
        <v>507</v>
      </c>
      <c r="F3261" t="s">
        <v>508</v>
      </c>
      <c r="G3261" t="s">
        <v>509</v>
      </c>
      <c r="H3261" t="s">
        <v>510</v>
      </c>
      <c r="J3261">
        <v>82943017680</v>
      </c>
      <c r="K3261">
        <f t="shared" si="101"/>
        <v>0</v>
      </c>
      <c r="L3261" t="s">
        <v>11</v>
      </c>
      <c r="M3261">
        <v>1153</v>
      </c>
      <c r="N3261">
        <v>1153</v>
      </c>
      <c r="O3261">
        <v>1153</v>
      </c>
      <c r="P3261">
        <f t="shared" si="102"/>
        <v>-0.19686928913400226</v>
      </c>
    </row>
    <row r="3262" spans="1:16">
      <c r="A3262">
        <v>23</v>
      </c>
      <c r="B3262" t="s">
        <v>6</v>
      </c>
      <c r="C3262">
        <v>3</v>
      </c>
      <c r="D3262">
        <v>3</v>
      </c>
      <c r="E3262" t="s">
        <v>204</v>
      </c>
      <c r="F3262" t="s">
        <v>205</v>
      </c>
      <c r="G3262" t="s">
        <v>206</v>
      </c>
      <c r="H3262" t="s">
        <v>207</v>
      </c>
      <c r="I3262">
        <v>82942913796</v>
      </c>
      <c r="J3262">
        <v>82942936524</v>
      </c>
      <c r="K3262">
        <f t="shared" si="101"/>
        <v>6.3133333333333335</v>
      </c>
      <c r="L3262" t="s">
        <v>5</v>
      </c>
      <c r="M3262">
        <v>1234</v>
      </c>
      <c r="N3262">
        <v>1234</v>
      </c>
      <c r="O3262">
        <v>1234</v>
      </c>
      <c r="P3262">
        <f t="shared" si="102"/>
        <v>-8.3500570868931756E-2</v>
      </c>
    </row>
    <row r="3263" spans="1:16">
      <c r="A3263">
        <v>23</v>
      </c>
      <c r="B3263" t="s">
        <v>6</v>
      </c>
      <c r="C3263">
        <v>3</v>
      </c>
      <c r="D3263">
        <v>2</v>
      </c>
      <c r="E3263" t="s">
        <v>122</v>
      </c>
      <c r="F3263" t="s">
        <v>123</v>
      </c>
      <c r="G3263" t="s">
        <v>124</v>
      </c>
      <c r="H3263" t="s">
        <v>125</v>
      </c>
      <c r="I3263">
        <v>82942926271</v>
      </c>
      <c r="J3263">
        <v>82942938432</v>
      </c>
      <c r="K3263">
        <f t="shared" si="101"/>
        <v>3.3780555555555556</v>
      </c>
      <c r="L3263" t="s">
        <v>11</v>
      </c>
      <c r="M3263">
        <v>1001</v>
      </c>
      <c r="N3263">
        <v>1001</v>
      </c>
      <c r="O3263">
        <v>1001</v>
      </c>
      <c r="P3263">
        <f t="shared" si="102"/>
        <v>-0.40961058760672719</v>
      </c>
    </row>
    <row r="3264" spans="1:16">
      <c r="A3264">
        <v>23</v>
      </c>
      <c r="B3264" t="s">
        <v>6</v>
      </c>
      <c r="C3264">
        <v>3</v>
      </c>
      <c r="D3264">
        <v>7</v>
      </c>
      <c r="E3264" t="s">
        <v>58</v>
      </c>
      <c r="F3264" t="s">
        <v>59</v>
      </c>
      <c r="G3264" t="s">
        <v>60</v>
      </c>
      <c r="H3264" t="s">
        <v>61</v>
      </c>
      <c r="I3264">
        <v>82942947237</v>
      </c>
      <c r="J3264">
        <v>82942963266</v>
      </c>
      <c r="K3264">
        <f t="shared" si="101"/>
        <v>4.4524999999999997</v>
      </c>
      <c r="L3264" t="s">
        <v>11</v>
      </c>
      <c r="M3264">
        <v>1138</v>
      </c>
      <c r="N3264">
        <v>1138</v>
      </c>
      <c r="O3264">
        <v>1138</v>
      </c>
      <c r="P3264">
        <f t="shared" si="102"/>
        <v>-0.21786349622012643</v>
      </c>
    </row>
    <row r="3265" spans="1:16">
      <c r="A3265">
        <v>23</v>
      </c>
      <c r="B3265" t="s">
        <v>6</v>
      </c>
      <c r="C3265">
        <v>3</v>
      </c>
      <c r="D3265">
        <v>6</v>
      </c>
      <c r="E3265" t="s">
        <v>262</v>
      </c>
      <c r="F3265" t="s">
        <v>263</v>
      </c>
      <c r="G3265" t="s">
        <v>264</v>
      </c>
      <c r="H3265" t="s">
        <v>265</v>
      </c>
      <c r="I3265">
        <v>82942956148</v>
      </c>
      <c r="J3265">
        <v>82942964721</v>
      </c>
      <c r="K3265">
        <f t="shared" si="101"/>
        <v>2.3813888888888886</v>
      </c>
      <c r="L3265" t="s">
        <v>11</v>
      </c>
      <c r="M3265">
        <v>617</v>
      </c>
      <c r="N3265">
        <v>617</v>
      </c>
      <c r="O3265">
        <v>617</v>
      </c>
      <c r="P3265">
        <f t="shared" si="102"/>
        <v>-0.94706228901150591</v>
      </c>
    </row>
    <row r="3266" spans="1:16">
      <c r="A3266">
        <v>23</v>
      </c>
      <c r="B3266" t="s">
        <v>6</v>
      </c>
      <c r="C3266">
        <v>3</v>
      </c>
      <c r="D3266">
        <v>5</v>
      </c>
      <c r="E3266" t="s">
        <v>489</v>
      </c>
      <c r="F3266" t="s">
        <v>490</v>
      </c>
      <c r="G3266" t="s">
        <v>491</v>
      </c>
      <c r="H3266" t="s">
        <v>492</v>
      </c>
      <c r="I3266">
        <v>82942976569</v>
      </c>
      <c r="J3266">
        <v>82942989510</v>
      </c>
      <c r="K3266">
        <f t="shared" si="101"/>
        <v>3.5947222222222224</v>
      </c>
      <c r="L3266" t="s">
        <v>11</v>
      </c>
      <c r="M3266">
        <v>1122</v>
      </c>
      <c r="N3266">
        <v>1122</v>
      </c>
      <c r="O3266">
        <v>1122</v>
      </c>
      <c r="P3266">
        <f t="shared" si="102"/>
        <v>-0.24025731711199222</v>
      </c>
    </row>
    <row r="3267" spans="1:16">
      <c r="A3267">
        <v>23</v>
      </c>
      <c r="B3267" t="s">
        <v>6</v>
      </c>
      <c r="C3267">
        <v>3</v>
      </c>
      <c r="D3267">
        <v>1</v>
      </c>
      <c r="E3267" t="s">
        <v>286</v>
      </c>
      <c r="F3267" t="s">
        <v>287</v>
      </c>
      <c r="G3267" t="s">
        <v>288</v>
      </c>
      <c r="H3267" t="s">
        <v>289</v>
      </c>
      <c r="I3267">
        <v>82942976893</v>
      </c>
      <c r="J3267">
        <v>82942989854</v>
      </c>
      <c r="K3267">
        <f t="shared" ref="K3267:K3330" si="103">IF(ISBLANK(I3267),0,((J3267-I3267)/60)/60)</f>
        <v>3.6002777777777779</v>
      </c>
      <c r="L3267" t="s">
        <v>11</v>
      </c>
      <c r="M3267">
        <v>937</v>
      </c>
      <c r="N3267">
        <v>937</v>
      </c>
      <c r="O3267">
        <v>937</v>
      </c>
      <c r="P3267">
        <f t="shared" ref="P3267:P3330" si="104">IF(ISBLANK(N3267),"",(N3267-VLOOKUP($A3267,$R:$T,2,FALSE))/VLOOKUP($A3267,$R:$T,3,FALSE))</f>
        <v>-0.49918587117419028</v>
      </c>
    </row>
    <row r="3268" spans="1:16">
      <c r="A3268">
        <v>23</v>
      </c>
      <c r="B3268" t="s">
        <v>6</v>
      </c>
      <c r="C3268">
        <v>3</v>
      </c>
      <c r="D3268">
        <v>8</v>
      </c>
      <c r="E3268" t="s">
        <v>155</v>
      </c>
      <c r="F3268" t="s">
        <v>156</v>
      </c>
      <c r="G3268" t="s">
        <v>157</v>
      </c>
      <c r="H3268" t="s">
        <v>158</v>
      </c>
      <c r="I3268">
        <v>82943003958</v>
      </c>
      <c r="J3268">
        <v>82943016234</v>
      </c>
      <c r="K3268">
        <f t="shared" si="103"/>
        <v>3.4099999999999997</v>
      </c>
      <c r="L3268" t="s">
        <v>11</v>
      </c>
      <c r="M3268">
        <v>1427</v>
      </c>
      <c r="N3268">
        <v>1427</v>
      </c>
      <c r="O3268">
        <v>1427</v>
      </c>
      <c r="P3268">
        <f t="shared" si="104"/>
        <v>0.18662489363919924</v>
      </c>
    </row>
    <row r="3269" spans="1:16">
      <c r="A3269">
        <v>23</v>
      </c>
      <c r="B3269" t="s">
        <v>6</v>
      </c>
      <c r="C3269">
        <v>3</v>
      </c>
      <c r="D3269">
        <v>4</v>
      </c>
      <c r="E3269" t="s">
        <v>434</v>
      </c>
      <c r="F3269" t="s">
        <v>435</v>
      </c>
      <c r="G3269" t="s">
        <v>436</v>
      </c>
      <c r="H3269" t="s">
        <v>437</v>
      </c>
      <c r="I3269">
        <v>82943010762</v>
      </c>
      <c r="J3269">
        <v>82943017175</v>
      </c>
      <c r="K3269">
        <f t="shared" si="103"/>
        <v>1.7813888888888889</v>
      </c>
      <c r="L3269" t="s">
        <v>11</v>
      </c>
      <c r="M3269">
        <v>675</v>
      </c>
      <c r="N3269">
        <v>675</v>
      </c>
      <c r="O3269">
        <v>675</v>
      </c>
      <c r="P3269">
        <f t="shared" si="104"/>
        <v>-0.86588468827849241</v>
      </c>
    </row>
    <row r="3270" spans="1:16">
      <c r="A3270">
        <v>23</v>
      </c>
      <c r="B3270" t="s">
        <v>6</v>
      </c>
      <c r="C3270">
        <v>30</v>
      </c>
      <c r="D3270">
        <v>31</v>
      </c>
      <c r="E3270" t="s">
        <v>418</v>
      </c>
      <c r="F3270" t="s">
        <v>419</v>
      </c>
      <c r="G3270" t="s">
        <v>420</v>
      </c>
      <c r="H3270" t="s">
        <v>421</v>
      </c>
      <c r="I3270">
        <v>82942914445</v>
      </c>
      <c r="J3270">
        <v>82942937098</v>
      </c>
      <c r="K3270">
        <f t="shared" si="103"/>
        <v>6.2925000000000004</v>
      </c>
      <c r="L3270" t="s">
        <v>5</v>
      </c>
      <c r="M3270">
        <v>1746</v>
      </c>
      <c r="N3270">
        <v>1746</v>
      </c>
      <c r="O3270">
        <v>1746</v>
      </c>
      <c r="P3270">
        <f t="shared" si="104"/>
        <v>0.63310169767077318</v>
      </c>
    </row>
    <row r="3271" spans="1:16">
      <c r="A3271">
        <v>23</v>
      </c>
      <c r="B3271" t="s">
        <v>6</v>
      </c>
      <c r="C3271">
        <v>30</v>
      </c>
      <c r="D3271">
        <v>30</v>
      </c>
      <c r="E3271" t="s">
        <v>468</v>
      </c>
      <c r="F3271" t="s">
        <v>469</v>
      </c>
      <c r="G3271" t="s">
        <v>470</v>
      </c>
      <c r="H3271" t="s">
        <v>471</v>
      </c>
      <c r="I3271">
        <v>82942930160</v>
      </c>
      <c r="J3271">
        <v>82942939804</v>
      </c>
      <c r="K3271">
        <f t="shared" si="103"/>
        <v>2.6788888888888889</v>
      </c>
      <c r="L3271" t="s">
        <v>11</v>
      </c>
      <c r="M3271">
        <v>978</v>
      </c>
      <c r="N3271">
        <v>978</v>
      </c>
      <c r="O3271">
        <v>978</v>
      </c>
      <c r="P3271">
        <f t="shared" si="104"/>
        <v>-0.44180170513878425</v>
      </c>
    </row>
    <row r="3272" spans="1:16">
      <c r="A3272">
        <v>23</v>
      </c>
      <c r="B3272" t="s">
        <v>6</v>
      </c>
      <c r="C3272">
        <v>30</v>
      </c>
      <c r="D3272">
        <v>25</v>
      </c>
      <c r="E3272" t="s">
        <v>118</v>
      </c>
      <c r="F3272" t="s">
        <v>119</v>
      </c>
      <c r="G3272" t="s">
        <v>120</v>
      </c>
      <c r="H3272" t="s">
        <v>121</v>
      </c>
      <c r="I3272">
        <v>82942958254</v>
      </c>
      <c r="J3272">
        <v>82942965623</v>
      </c>
      <c r="K3272">
        <f t="shared" si="103"/>
        <v>2.0469444444444442</v>
      </c>
      <c r="L3272" t="s">
        <v>11</v>
      </c>
      <c r="M3272">
        <v>1266</v>
      </c>
      <c r="N3272">
        <v>1266</v>
      </c>
      <c r="O3272">
        <v>1266</v>
      </c>
      <c r="P3272">
        <f t="shared" si="104"/>
        <v>-3.8712929085200194E-2</v>
      </c>
    </row>
    <row r="3273" spans="1:16">
      <c r="A3273">
        <v>23</v>
      </c>
      <c r="B3273" t="s">
        <v>6</v>
      </c>
      <c r="C3273">
        <v>30</v>
      </c>
      <c r="D3273">
        <v>26</v>
      </c>
      <c r="E3273" t="s">
        <v>324</v>
      </c>
      <c r="F3273" t="s">
        <v>325</v>
      </c>
      <c r="G3273" t="s">
        <v>326</v>
      </c>
      <c r="H3273" t="s">
        <v>327</v>
      </c>
      <c r="I3273">
        <v>82942959874</v>
      </c>
      <c r="J3273">
        <v>82942965729</v>
      </c>
      <c r="K3273">
        <f t="shared" si="103"/>
        <v>1.6263888888888889</v>
      </c>
      <c r="L3273" t="s">
        <v>11</v>
      </c>
      <c r="M3273">
        <v>802</v>
      </c>
      <c r="N3273">
        <v>802</v>
      </c>
      <c r="O3273">
        <v>802</v>
      </c>
      <c r="P3273">
        <f t="shared" si="104"/>
        <v>-0.68813373494930785</v>
      </c>
    </row>
    <row r="3274" spans="1:16">
      <c r="A3274">
        <v>23</v>
      </c>
      <c r="B3274" t="s">
        <v>6</v>
      </c>
      <c r="C3274">
        <v>30</v>
      </c>
      <c r="D3274">
        <v>29</v>
      </c>
      <c r="E3274" t="s">
        <v>189</v>
      </c>
      <c r="F3274" t="s">
        <v>190</v>
      </c>
      <c r="G3274" t="s">
        <v>191</v>
      </c>
      <c r="H3274" t="s">
        <v>192</v>
      </c>
      <c r="I3274">
        <v>82942966362</v>
      </c>
      <c r="J3274">
        <v>82942988384</v>
      </c>
      <c r="K3274">
        <f t="shared" si="103"/>
        <v>6.1172222222222228</v>
      </c>
      <c r="L3274" t="s">
        <v>11</v>
      </c>
      <c r="M3274">
        <v>770</v>
      </c>
      <c r="N3274">
        <v>770</v>
      </c>
      <c r="O3274">
        <v>770</v>
      </c>
      <c r="P3274">
        <f t="shared" si="104"/>
        <v>-0.73292137673303936</v>
      </c>
    </row>
    <row r="3275" spans="1:16">
      <c r="A3275">
        <v>23</v>
      </c>
      <c r="B3275" t="s">
        <v>6</v>
      </c>
      <c r="C3275">
        <v>30</v>
      </c>
      <c r="D3275">
        <v>27</v>
      </c>
      <c r="E3275" t="s">
        <v>79</v>
      </c>
      <c r="F3275" t="s">
        <v>80</v>
      </c>
      <c r="G3275" t="s">
        <v>81</v>
      </c>
      <c r="H3275" t="s">
        <v>82</v>
      </c>
      <c r="I3275">
        <v>82942982402</v>
      </c>
      <c r="J3275">
        <v>82942990692</v>
      </c>
      <c r="K3275">
        <f t="shared" si="103"/>
        <v>2.3027777777777776</v>
      </c>
      <c r="L3275" t="s">
        <v>11</v>
      </c>
      <c r="M3275">
        <v>858</v>
      </c>
      <c r="N3275">
        <v>858</v>
      </c>
      <c r="O3275">
        <v>858</v>
      </c>
      <c r="P3275">
        <f t="shared" si="104"/>
        <v>-0.60975536182777756</v>
      </c>
    </row>
    <row r="3276" spans="1:16">
      <c r="A3276">
        <v>23</v>
      </c>
      <c r="B3276" t="s">
        <v>6</v>
      </c>
      <c r="C3276">
        <v>30</v>
      </c>
      <c r="D3276">
        <v>32</v>
      </c>
      <c r="E3276" t="s">
        <v>171</v>
      </c>
      <c r="F3276" t="s">
        <v>172</v>
      </c>
      <c r="G3276" t="s">
        <v>173</v>
      </c>
      <c r="H3276" t="s">
        <v>174</v>
      </c>
      <c r="I3276">
        <v>82943000718</v>
      </c>
      <c r="J3276">
        <v>82943015562</v>
      </c>
      <c r="K3276">
        <f t="shared" si="103"/>
        <v>4.1233333333333331</v>
      </c>
      <c r="L3276" t="s">
        <v>11</v>
      </c>
      <c r="M3276">
        <v>658</v>
      </c>
      <c r="N3276">
        <v>658</v>
      </c>
      <c r="O3276">
        <v>658</v>
      </c>
      <c r="P3276">
        <f t="shared" si="104"/>
        <v>-0.88967812297609983</v>
      </c>
    </row>
    <row r="3277" spans="1:16">
      <c r="A3277">
        <v>23</v>
      </c>
      <c r="B3277" t="s">
        <v>6</v>
      </c>
      <c r="C3277">
        <v>30</v>
      </c>
      <c r="D3277">
        <v>28</v>
      </c>
      <c r="E3277" t="s">
        <v>350</v>
      </c>
      <c r="F3277" t="s">
        <v>351</v>
      </c>
      <c r="G3277" t="s">
        <v>352</v>
      </c>
      <c r="H3277" t="s">
        <v>353</v>
      </c>
      <c r="I3277">
        <v>82943011086</v>
      </c>
      <c r="J3277">
        <v>82943017345</v>
      </c>
      <c r="K3277">
        <f t="shared" si="103"/>
        <v>1.7386111111111111</v>
      </c>
      <c r="L3277" t="s">
        <v>5</v>
      </c>
      <c r="M3277">
        <v>1082</v>
      </c>
      <c r="N3277">
        <v>1082</v>
      </c>
      <c r="O3277">
        <v>1082</v>
      </c>
      <c r="P3277">
        <f t="shared" si="104"/>
        <v>-0.29624186934165669</v>
      </c>
    </row>
    <row r="3278" spans="1:16">
      <c r="A3278">
        <v>23</v>
      </c>
      <c r="B3278" t="s">
        <v>0</v>
      </c>
      <c r="C3278">
        <v>0</v>
      </c>
      <c r="D3278">
        <v>59</v>
      </c>
      <c r="E3278" t="s">
        <v>114</v>
      </c>
      <c r="F3278" t="s">
        <v>115</v>
      </c>
      <c r="G3278" t="s">
        <v>116</v>
      </c>
      <c r="H3278" t="s">
        <v>117</v>
      </c>
      <c r="J3278">
        <v>82942937947</v>
      </c>
      <c r="K3278">
        <f t="shared" si="103"/>
        <v>0</v>
      </c>
      <c r="L3278" t="s">
        <v>5</v>
      </c>
      <c r="M3278">
        <v>1194</v>
      </c>
      <c r="N3278">
        <v>1194</v>
      </c>
      <c r="O3278">
        <v>1194</v>
      </c>
      <c r="P3278">
        <f t="shared" si="104"/>
        <v>-0.1394851230985962</v>
      </c>
    </row>
    <row r="3279" spans="1:16">
      <c r="A3279">
        <v>23</v>
      </c>
      <c r="B3279" t="s">
        <v>0</v>
      </c>
      <c r="C3279">
        <v>0</v>
      </c>
      <c r="D3279">
        <v>57</v>
      </c>
      <c r="E3279" t="s">
        <v>317</v>
      </c>
      <c r="F3279" t="s">
        <v>318</v>
      </c>
      <c r="G3279" t="s">
        <v>319</v>
      </c>
      <c r="H3279" t="s">
        <v>320</v>
      </c>
      <c r="J3279">
        <v>82942938522</v>
      </c>
      <c r="K3279">
        <f t="shared" si="103"/>
        <v>0</v>
      </c>
      <c r="L3279" t="s">
        <v>5</v>
      </c>
      <c r="M3279">
        <v>1538</v>
      </c>
      <c r="N3279">
        <v>1538</v>
      </c>
      <c r="O3279">
        <v>1538</v>
      </c>
      <c r="P3279">
        <f t="shared" si="104"/>
        <v>0.34198202607651806</v>
      </c>
    </row>
    <row r="3280" spans="1:16">
      <c r="A3280">
        <v>23</v>
      </c>
      <c r="B3280" t="s">
        <v>0</v>
      </c>
      <c r="C3280">
        <v>0</v>
      </c>
      <c r="D3280">
        <v>63</v>
      </c>
      <c r="E3280" t="s">
        <v>137</v>
      </c>
      <c r="F3280" t="s">
        <v>138</v>
      </c>
      <c r="G3280" t="s">
        <v>139</v>
      </c>
      <c r="H3280" t="s">
        <v>140</v>
      </c>
      <c r="J3280">
        <v>82942963151</v>
      </c>
      <c r="K3280">
        <f t="shared" si="103"/>
        <v>0</v>
      </c>
      <c r="L3280" t="s">
        <v>5</v>
      </c>
      <c r="M3280">
        <v>1410</v>
      </c>
      <c r="N3280">
        <v>1410</v>
      </c>
      <c r="O3280">
        <v>1410</v>
      </c>
      <c r="P3280">
        <f t="shared" si="104"/>
        <v>0.16283145894159184</v>
      </c>
    </row>
    <row r="3281" spans="1:16">
      <c r="A3281">
        <v>23</v>
      </c>
      <c r="B3281" t="s">
        <v>0</v>
      </c>
      <c r="C3281">
        <v>0</v>
      </c>
      <c r="D3281">
        <v>58</v>
      </c>
      <c r="E3281" t="s">
        <v>68</v>
      </c>
      <c r="F3281" t="s">
        <v>69</v>
      </c>
      <c r="G3281" t="s">
        <v>70</v>
      </c>
      <c r="H3281" t="s">
        <v>71</v>
      </c>
      <c r="J3281">
        <v>82942964941</v>
      </c>
      <c r="K3281">
        <f t="shared" si="103"/>
        <v>0</v>
      </c>
      <c r="L3281" t="s">
        <v>5</v>
      </c>
      <c r="M3281">
        <v>858</v>
      </c>
      <c r="N3281">
        <v>858</v>
      </c>
      <c r="O3281">
        <v>858</v>
      </c>
      <c r="P3281">
        <f t="shared" si="104"/>
        <v>-0.60975536182777756</v>
      </c>
    </row>
    <row r="3282" spans="1:16">
      <c r="A3282">
        <v>23</v>
      </c>
      <c r="B3282" t="s">
        <v>0</v>
      </c>
      <c r="C3282">
        <v>0</v>
      </c>
      <c r="D3282">
        <v>60</v>
      </c>
      <c r="E3282" t="s">
        <v>343</v>
      </c>
      <c r="F3282" t="s">
        <v>344</v>
      </c>
      <c r="G3282" t="s">
        <v>345</v>
      </c>
      <c r="H3282" t="s">
        <v>346</v>
      </c>
      <c r="J3282">
        <v>82942989125</v>
      </c>
      <c r="K3282">
        <f t="shared" si="103"/>
        <v>0</v>
      </c>
      <c r="L3282" t="s">
        <v>5</v>
      </c>
      <c r="M3282">
        <v>1115</v>
      </c>
      <c r="N3282">
        <v>1115</v>
      </c>
      <c r="O3282">
        <v>1115</v>
      </c>
      <c r="P3282">
        <f t="shared" si="104"/>
        <v>-0.25005461375218352</v>
      </c>
    </row>
    <row r="3283" spans="1:16">
      <c r="A3283">
        <v>23</v>
      </c>
      <c r="B3283" t="s">
        <v>0</v>
      </c>
      <c r="C3283">
        <v>0</v>
      </c>
      <c r="D3283">
        <v>61</v>
      </c>
      <c r="E3283" t="s">
        <v>503</v>
      </c>
      <c r="F3283" t="s">
        <v>504</v>
      </c>
      <c r="G3283" t="s">
        <v>505</v>
      </c>
      <c r="H3283" t="s">
        <v>506</v>
      </c>
      <c r="J3283">
        <v>82942989409</v>
      </c>
      <c r="K3283">
        <f t="shared" si="103"/>
        <v>0</v>
      </c>
      <c r="L3283" t="s">
        <v>5</v>
      </c>
      <c r="M3283">
        <v>1170</v>
      </c>
      <c r="N3283">
        <v>1170</v>
      </c>
      <c r="O3283">
        <v>1170</v>
      </c>
      <c r="P3283">
        <f t="shared" si="104"/>
        <v>-0.17307585443639487</v>
      </c>
    </row>
    <row r="3284" spans="1:16">
      <c r="A3284">
        <v>23</v>
      </c>
      <c r="B3284" t="s">
        <v>0</v>
      </c>
      <c r="C3284">
        <v>0</v>
      </c>
      <c r="D3284">
        <v>62</v>
      </c>
      <c r="E3284" t="s">
        <v>208</v>
      </c>
      <c r="F3284" t="s">
        <v>209</v>
      </c>
      <c r="G3284" t="s">
        <v>210</v>
      </c>
      <c r="H3284" t="s">
        <v>211</v>
      </c>
      <c r="J3284">
        <v>82943014384</v>
      </c>
      <c r="K3284">
        <f t="shared" si="103"/>
        <v>0</v>
      </c>
      <c r="L3284" t="s">
        <v>5</v>
      </c>
      <c r="M3284">
        <v>1372</v>
      </c>
      <c r="N3284">
        <v>1372</v>
      </c>
      <c r="O3284">
        <v>1372</v>
      </c>
      <c r="P3284">
        <f t="shared" si="104"/>
        <v>0.10964613432341061</v>
      </c>
    </row>
    <row r="3285" spans="1:16">
      <c r="A3285">
        <v>23</v>
      </c>
      <c r="B3285" t="s">
        <v>0</v>
      </c>
      <c r="C3285">
        <v>0</v>
      </c>
      <c r="D3285">
        <v>64</v>
      </c>
      <c r="E3285" t="s">
        <v>475</v>
      </c>
      <c r="F3285" t="s">
        <v>476</v>
      </c>
      <c r="G3285" t="s">
        <v>477</v>
      </c>
      <c r="H3285" t="s">
        <v>478</v>
      </c>
      <c r="J3285">
        <v>82943014687</v>
      </c>
      <c r="K3285">
        <f t="shared" si="103"/>
        <v>0</v>
      </c>
      <c r="L3285" t="s">
        <v>5</v>
      </c>
      <c r="M3285">
        <v>4562</v>
      </c>
      <c r="N3285" t="s">
        <v>529</v>
      </c>
      <c r="O3285" t="s">
        <v>529</v>
      </c>
      <c r="P3285" t="e">
        <f t="shared" si="104"/>
        <v>#VALUE!</v>
      </c>
    </row>
    <row r="3286" spans="1:16">
      <c r="A3286">
        <v>23</v>
      </c>
      <c r="B3286" t="s">
        <v>0</v>
      </c>
      <c r="C3286">
        <v>3</v>
      </c>
      <c r="D3286">
        <v>15</v>
      </c>
      <c r="E3286" t="s">
        <v>87</v>
      </c>
      <c r="F3286" t="s">
        <v>88</v>
      </c>
      <c r="G3286" t="s">
        <v>89</v>
      </c>
      <c r="H3286" t="s">
        <v>90</v>
      </c>
      <c r="I3286">
        <v>82942913958</v>
      </c>
      <c r="J3286">
        <v>82942935892</v>
      </c>
      <c r="K3286">
        <f t="shared" si="103"/>
        <v>6.0927777777777781</v>
      </c>
      <c r="L3286" t="s">
        <v>11</v>
      </c>
      <c r="M3286">
        <v>3931</v>
      </c>
      <c r="N3286" t="s">
        <v>529</v>
      </c>
      <c r="O3286" t="s">
        <v>529</v>
      </c>
      <c r="P3286" t="e">
        <f t="shared" si="104"/>
        <v>#VALUE!</v>
      </c>
    </row>
    <row r="3287" spans="1:16">
      <c r="A3287">
        <v>23</v>
      </c>
      <c r="B3287" t="s">
        <v>0</v>
      </c>
      <c r="C3287">
        <v>3</v>
      </c>
      <c r="D3287">
        <v>11</v>
      </c>
      <c r="E3287" t="s">
        <v>354</v>
      </c>
      <c r="F3287" t="s">
        <v>355</v>
      </c>
      <c r="G3287" t="s">
        <v>356</v>
      </c>
      <c r="H3287" t="s">
        <v>357</v>
      </c>
      <c r="I3287">
        <v>82942931780</v>
      </c>
      <c r="J3287">
        <v>82942939535</v>
      </c>
      <c r="K3287">
        <f t="shared" si="103"/>
        <v>2.1541666666666668</v>
      </c>
      <c r="L3287" t="s">
        <v>5</v>
      </c>
      <c r="M3287">
        <v>985</v>
      </c>
      <c r="N3287">
        <v>985</v>
      </c>
      <c r="O3287">
        <v>985</v>
      </c>
      <c r="P3287">
        <f t="shared" si="104"/>
        <v>-0.43200440849859295</v>
      </c>
    </row>
    <row r="3288" spans="1:16">
      <c r="A3288">
        <v>23</v>
      </c>
      <c r="B3288" t="s">
        <v>0</v>
      </c>
      <c r="C3288">
        <v>3</v>
      </c>
      <c r="D3288">
        <v>16</v>
      </c>
      <c r="E3288" t="s">
        <v>266</v>
      </c>
      <c r="F3288" t="s">
        <v>267</v>
      </c>
      <c r="G3288" t="s">
        <v>268</v>
      </c>
      <c r="H3288" t="s">
        <v>269</v>
      </c>
      <c r="I3288">
        <v>82942961494</v>
      </c>
      <c r="J3288">
        <v>82942965107</v>
      </c>
      <c r="K3288">
        <f t="shared" si="103"/>
        <v>1.0036111111111112</v>
      </c>
      <c r="L3288" t="s">
        <v>5</v>
      </c>
      <c r="M3288">
        <v>1667</v>
      </c>
      <c r="N3288">
        <v>1667</v>
      </c>
      <c r="O3288">
        <v>1667</v>
      </c>
      <c r="P3288">
        <f t="shared" si="104"/>
        <v>0.52253220701718595</v>
      </c>
    </row>
    <row r="3289" spans="1:16">
      <c r="A3289">
        <v>23</v>
      </c>
      <c r="B3289" t="s">
        <v>0</v>
      </c>
      <c r="C3289">
        <v>3</v>
      </c>
      <c r="D3289">
        <v>12</v>
      </c>
      <c r="E3289" t="s">
        <v>458</v>
      </c>
      <c r="F3289" t="s">
        <v>459</v>
      </c>
      <c r="G3289" t="s">
        <v>460</v>
      </c>
      <c r="H3289" t="s">
        <v>461</v>
      </c>
      <c r="I3289">
        <v>82942958092</v>
      </c>
      <c r="J3289">
        <v>82942965237</v>
      </c>
      <c r="K3289">
        <f t="shared" si="103"/>
        <v>1.9847222222222221</v>
      </c>
      <c r="L3289" t="s">
        <v>5</v>
      </c>
      <c r="M3289">
        <v>2115</v>
      </c>
      <c r="N3289">
        <v>2115</v>
      </c>
      <c r="O3289">
        <v>2115</v>
      </c>
      <c r="P3289">
        <f t="shared" si="104"/>
        <v>1.1495591919894277</v>
      </c>
    </row>
    <row r="3290" spans="1:16">
      <c r="A3290">
        <v>23</v>
      </c>
      <c r="B3290" t="s">
        <v>0</v>
      </c>
      <c r="C3290">
        <v>3</v>
      </c>
      <c r="D3290">
        <v>10</v>
      </c>
      <c r="E3290" t="s">
        <v>145</v>
      </c>
      <c r="F3290" t="s">
        <v>146</v>
      </c>
      <c r="G3290" t="s">
        <v>147</v>
      </c>
      <c r="H3290" t="s">
        <v>148</v>
      </c>
      <c r="I3290">
        <v>82942976731</v>
      </c>
      <c r="J3290">
        <v>82942989607</v>
      </c>
      <c r="K3290">
        <f t="shared" si="103"/>
        <v>3.5766666666666667</v>
      </c>
      <c r="L3290" t="s">
        <v>5</v>
      </c>
      <c r="M3290">
        <v>1539</v>
      </c>
      <c r="N3290">
        <v>1539</v>
      </c>
      <c r="O3290">
        <v>1539</v>
      </c>
      <c r="P3290">
        <f t="shared" si="104"/>
        <v>0.34338163988225967</v>
      </c>
    </row>
    <row r="3291" spans="1:16">
      <c r="A3291">
        <v>23</v>
      </c>
      <c r="B3291" t="s">
        <v>0</v>
      </c>
      <c r="C3291">
        <v>3</v>
      </c>
      <c r="D3291">
        <v>14</v>
      </c>
      <c r="E3291" t="s">
        <v>83</v>
      </c>
      <c r="F3291" t="s">
        <v>84</v>
      </c>
      <c r="G3291" t="s">
        <v>85</v>
      </c>
      <c r="H3291" t="s">
        <v>86</v>
      </c>
      <c r="I3291">
        <v>82942977055</v>
      </c>
      <c r="J3291">
        <v>82942989941</v>
      </c>
      <c r="K3291">
        <f t="shared" si="103"/>
        <v>3.5794444444444449</v>
      </c>
      <c r="L3291" t="s">
        <v>5</v>
      </c>
      <c r="M3291">
        <v>1458</v>
      </c>
      <c r="N3291">
        <v>1458</v>
      </c>
      <c r="O3291">
        <v>1458</v>
      </c>
      <c r="P3291">
        <f t="shared" si="104"/>
        <v>0.23001292161718917</v>
      </c>
    </row>
    <row r="3292" spans="1:16">
      <c r="A3292">
        <v>23</v>
      </c>
      <c r="B3292" t="s">
        <v>0</v>
      </c>
      <c r="C3292">
        <v>3</v>
      </c>
      <c r="D3292">
        <v>9</v>
      </c>
      <c r="E3292" t="s">
        <v>182</v>
      </c>
      <c r="F3292" t="s">
        <v>183</v>
      </c>
      <c r="G3292" t="s">
        <v>184</v>
      </c>
      <c r="H3292" t="s">
        <v>185</v>
      </c>
      <c r="I3292">
        <v>82942995209</v>
      </c>
      <c r="J3292">
        <v>82943014237</v>
      </c>
      <c r="K3292">
        <f t="shared" si="103"/>
        <v>5.2855555555555558</v>
      </c>
      <c r="L3292" t="s">
        <v>5</v>
      </c>
      <c r="M3292">
        <v>1947</v>
      </c>
      <c r="N3292">
        <v>1947</v>
      </c>
      <c r="O3292">
        <v>1947</v>
      </c>
      <c r="P3292">
        <f t="shared" si="104"/>
        <v>0.91442407262483705</v>
      </c>
    </row>
    <row r="3293" spans="1:16">
      <c r="A3293">
        <v>23</v>
      </c>
      <c r="B3293" t="s">
        <v>0</v>
      </c>
      <c r="C3293">
        <v>3</v>
      </c>
      <c r="D3293">
        <v>13</v>
      </c>
      <c r="E3293" t="s">
        <v>479</v>
      </c>
      <c r="F3293" t="s">
        <v>480</v>
      </c>
      <c r="G3293" t="s">
        <v>481</v>
      </c>
      <c r="H3293" t="s">
        <v>482</v>
      </c>
      <c r="I3293">
        <v>82943013030</v>
      </c>
      <c r="J3293">
        <v>82943017590</v>
      </c>
      <c r="K3293">
        <f t="shared" si="103"/>
        <v>1.2666666666666666</v>
      </c>
      <c r="L3293" t="s">
        <v>11</v>
      </c>
      <c r="M3293">
        <v>987</v>
      </c>
      <c r="N3293">
        <v>987</v>
      </c>
      <c r="O3293">
        <v>987</v>
      </c>
      <c r="P3293">
        <f t="shared" si="104"/>
        <v>-0.42920518088710974</v>
      </c>
    </row>
    <row r="3294" spans="1:16">
      <c r="A3294">
        <v>23</v>
      </c>
      <c r="B3294" t="s">
        <v>0</v>
      </c>
      <c r="C3294">
        <v>30</v>
      </c>
      <c r="D3294">
        <v>34</v>
      </c>
      <c r="E3294" t="s">
        <v>273</v>
      </c>
      <c r="F3294" t="s">
        <v>274</v>
      </c>
      <c r="G3294" t="s">
        <v>275</v>
      </c>
      <c r="H3294" t="s">
        <v>276</v>
      </c>
      <c r="I3294">
        <v>82942922869</v>
      </c>
      <c r="J3294">
        <v>82942937828</v>
      </c>
      <c r="K3294">
        <f t="shared" si="103"/>
        <v>4.1552777777777781</v>
      </c>
      <c r="L3294" t="s">
        <v>5</v>
      </c>
      <c r="M3294">
        <v>1483</v>
      </c>
      <c r="N3294">
        <v>1483</v>
      </c>
      <c r="O3294">
        <v>1483</v>
      </c>
      <c r="P3294">
        <f t="shared" si="104"/>
        <v>0.26500326676072944</v>
      </c>
    </row>
    <row r="3295" spans="1:16">
      <c r="A3295">
        <v>23</v>
      </c>
      <c r="B3295" t="s">
        <v>0</v>
      </c>
      <c r="C3295">
        <v>30</v>
      </c>
      <c r="D3295">
        <v>35</v>
      </c>
      <c r="E3295" t="s">
        <v>107</v>
      </c>
      <c r="F3295" t="s">
        <v>108</v>
      </c>
      <c r="G3295" t="s">
        <v>109</v>
      </c>
      <c r="H3295" t="s">
        <v>110</v>
      </c>
      <c r="I3295">
        <v>82942931942</v>
      </c>
      <c r="J3295">
        <v>82942939893</v>
      </c>
      <c r="K3295">
        <f t="shared" si="103"/>
        <v>2.2086111111111113</v>
      </c>
      <c r="L3295" t="s">
        <v>5</v>
      </c>
      <c r="M3295">
        <v>1501</v>
      </c>
      <c r="N3295">
        <v>1501</v>
      </c>
      <c r="O3295">
        <v>1501</v>
      </c>
      <c r="P3295">
        <f t="shared" si="104"/>
        <v>0.29019631526407846</v>
      </c>
    </row>
    <row r="3296" spans="1:16">
      <c r="A3296">
        <v>23</v>
      </c>
      <c r="B3296" t="s">
        <v>0</v>
      </c>
      <c r="C3296">
        <v>30</v>
      </c>
      <c r="D3296">
        <v>33</v>
      </c>
      <c r="E3296" t="s">
        <v>7</v>
      </c>
      <c r="F3296" t="s">
        <v>8</v>
      </c>
      <c r="G3296" t="s">
        <v>9</v>
      </c>
      <c r="H3296" t="s">
        <v>10</v>
      </c>
      <c r="I3296">
        <v>82942949343</v>
      </c>
      <c r="J3296">
        <v>82942963814</v>
      </c>
      <c r="K3296">
        <f t="shared" si="103"/>
        <v>4.0197222222222226</v>
      </c>
      <c r="L3296" t="s">
        <v>5</v>
      </c>
      <c r="M3296">
        <v>1722</v>
      </c>
      <c r="N3296">
        <v>1722</v>
      </c>
      <c r="O3296">
        <v>1722</v>
      </c>
      <c r="P3296">
        <f t="shared" si="104"/>
        <v>0.59951096633297452</v>
      </c>
    </row>
    <row r="3297" spans="1:16">
      <c r="A3297">
        <v>23</v>
      </c>
      <c r="B3297" t="s">
        <v>0</v>
      </c>
      <c r="C3297">
        <v>30</v>
      </c>
      <c r="D3297">
        <v>40</v>
      </c>
      <c r="E3297" t="s">
        <v>193</v>
      </c>
      <c r="F3297" t="s">
        <v>194</v>
      </c>
      <c r="G3297" t="s">
        <v>195</v>
      </c>
      <c r="H3297" t="s">
        <v>196</v>
      </c>
      <c r="I3297">
        <v>82942950964</v>
      </c>
      <c r="J3297">
        <v>82942964102</v>
      </c>
      <c r="K3297">
        <f t="shared" si="103"/>
        <v>3.6494444444444443</v>
      </c>
      <c r="L3297" t="s">
        <v>11</v>
      </c>
      <c r="M3297">
        <v>1498</v>
      </c>
      <c r="N3297">
        <v>1498</v>
      </c>
      <c r="O3297">
        <v>1498</v>
      </c>
      <c r="P3297">
        <f t="shared" si="104"/>
        <v>0.28599747384685364</v>
      </c>
    </row>
    <row r="3298" spans="1:16">
      <c r="A3298">
        <v>23</v>
      </c>
      <c r="B3298" t="s">
        <v>0</v>
      </c>
      <c r="C3298">
        <v>30</v>
      </c>
      <c r="D3298">
        <v>36</v>
      </c>
      <c r="E3298" t="s">
        <v>133</v>
      </c>
      <c r="F3298" t="s">
        <v>134</v>
      </c>
      <c r="G3298" t="s">
        <v>135</v>
      </c>
      <c r="H3298" t="s">
        <v>136</v>
      </c>
      <c r="I3298">
        <v>82942969603</v>
      </c>
      <c r="J3298">
        <v>82942988543</v>
      </c>
      <c r="K3298">
        <f t="shared" si="103"/>
        <v>5.2611111111111111</v>
      </c>
      <c r="L3298" t="s">
        <v>11</v>
      </c>
      <c r="M3298">
        <v>1138</v>
      </c>
      <c r="N3298">
        <v>1138</v>
      </c>
      <c r="O3298">
        <v>1138</v>
      </c>
      <c r="P3298">
        <f t="shared" si="104"/>
        <v>-0.21786349622012643</v>
      </c>
    </row>
    <row r="3299" spans="1:16">
      <c r="A3299">
        <v>23</v>
      </c>
      <c r="B3299" t="s">
        <v>0</v>
      </c>
      <c r="C3299">
        <v>30</v>
      </c>
      <c r="D3299">
        <v>37</v>
      </c>
      <c r="E3299" t="s">
        <v>299</v>
      </c>
      <c r="F3299" t="s">
        <v>300</v>
      </c>
      <c r="G3299" t="s">
        <v>301</v>
      </c>
      <c r="H3299" t="s">
        <v>302</v>
      </c>
      <c r="I3299">
        <v>82942985804</v>
      </c>
      <c r="J3299">
        <v>82942991083</v>
      </c>
      <c r="K3299">
        <f t="shared" si="103"/>
        <v>1.466388888888889</v>
      </c>
      <c r="L3299" t="s">
        <v>5</v>
      </c>
      <c r="M3299">
        <v>1241</v>
      </c>
      <c r="N3299">
        <v>1241</v>
      </c>
      <c r="O3299">
        <v>1241</v>
      </c>
      <c r="P3299">
        <f t="shared" si="104"/>
        <v>-7.370327422874047E-2</v>
      </c>
    </row>
    <row r="3300" spans="1:16">
      <c r="A3300">
        <v>23</v>
      </c>
      <c r="B3300" t="s">
        <v>0</v>
      </c>
      <c r="C3300">
        <v>30</v>
      </c>
      <c r="D3300">
        <v>38</v>
      </c>
      <c r="E3300" t="s">
        <v>441</v>
      </c>
      <c r="F3300" t="s">
        <v>442</v>
      </c>
      <c r="G3300" t="s">
        <v>443</v>
      </c>
      <c r="H3300" t="s">
        <v>444</v>
      </c>
      <c r="I3300">
        <v>82942991807</v>
      </c>
      <c r="J3300">
        <v>82943014496</v>
      </c>
      <c r="K3300">
        <f t="shared" si="103"/>
        <v>6.3024999999999993</v>
      </c>
      <c r="L3300" t="s">
        <v>5</v>
      </c>
      <c r="M3300">
        <v>1001</v>
      </c>
      <c r="N3300">
        <v>1001</v>
      </c>
      <c r="O3300">
        <v>1001</v>
      </c>
      <c r="P3300">
        <f t="shared" si="104"/>
        <v>-0.40961058760672719</v>
      </c>
    </row>
    <row r="3301" spans="1:16">
      <c r="A3301">
        <v>23</v>
      </c>
      <c r="B3301" t="s">
        <v>0</v>
      </c>
      <c r="C3301">
        <v>30</v>
      </c>
      <c r="D3301">
        <v>39</v>
      </c>
      <c r="E3301" t="s">
        <v>430</v>
      </c>
      <c r="F3301" t="s">
        <v>431</v>
      </c>
      <c r="G3301" t="s">
        <v>432</v>
      </c>
      <c r="H3301" t="s">
        <v>433</v>
      </c>
      <c r="I3301">
        <v>82943004120</v>
      </c>
      <c r="J3301">
        <v>82943016443</v>
      </c>
      <c r="K3301">
        <f t="shared" si="103"/>
        <v>3.4230555555555555</v>
      </c>
      <c r="L3301" t="s">
        <v>5</v>
      </c>
      <c r="M3301">
        <v>1188</v>
      </c>
      <c r="N3301">
        <v>1188</v>
      </c>
      <c r="O3301">
        <v>1188</v>
      </c>
      <c r="P3301">
        <f t="shared" si="104"/>
        <v>-0.14788280593304587</v>
      </c>
    </row>
    <row r="3302" spans="1:16">
      <c r="A3302">
        <v>24</v>
      </c>
      <c r="B3302" t="s">
        <v>27</v>
      </c>
      <c r="C3302">
        <v>0</v>
      </c>
      <c r="D3302">
        <v>35</v>
      </c>
      <c r="E3302" t="s">
        <v>107</v>
      </c>
      <c r="F3302" t="s">
        <v>108</v>
      </c>
      <c r="G3302" t="s">
        <v>109</v>
      </c>
      <c r="H3302" t="s">
        <v>110</v>
      </c>
      <c r="J3302">
        <v>82942950766</v>
      </c>
      <c r="K3302">
        <f t="shared" si="103"/>
        <v>0</v>
      </c>
      <c r="L3302" t="s">
        <v>11</v>
      </c>
      <c r="M3302">
        <v>1611</v>
      </c>
      <c r="N3302">
        <v>1611</v>
      </c>
      <c r="O3302">
        <v>1611</v>
      </c>
      <c r="P3302">
        <f t="shared" si="104"/>
        <v>-0.3245508225559629</v>
      </c>
    </row>
    <row r="3303" spans="1:16">
      <c r="A3303">
        <v>24</v>
      </c>
      <c r="B3303" t="s">
        <v>27</v>
      </c>
      <c r="C3303">
        <v>0</v>
      </c>
      <c r="D3303">
        <v>37</v>
      </c>
      <c r="E3303" t="s">
        <v>299</v>
      </c>
      <c r="F3303" t="s">
        <v>300</v>
      </c>
      <c r="G3303" t="s">
        <v>301</v>
      </c>
      <c r="H3303" t="s">
        <v>302</v>
      </c>
      <c r="J3303">
        <v>82942951809</v>
      </c>
      <c r="K3303">
        <f t="shared" si="103"/>
        <v>0</v>
      </c>
      <c r="L3303" t="s">
        <v>5</v>
      </c>
      <c r="M3303">
        <v>1994</v>
      </c>
      <c r="N3303">
        <v>1994</v>
      </c>
      <c r="O3303">
        <v>1994</v>
      </c>
      <c r="P3303">
        <f t="shared" si="104"/>
        <v>-4.3983610956751767E-2</v>
      </c>
    </row>
    <row r="3304" spans="1:16">
      <c r="A3304">
        <v>24</v>
      </c>
      <c r="B3304" t="s">
        <v>27</v>
      </c>
      <c r="C3304">
        <v>0</v>
      </c>
      <c r="D3304">
        <v>33</v>
      </c>
      <c r="E3304" t="s">
        <v>7</v>
      </c>
      <c r="F3304" t="s">
        <v>8</v>
      </c>
      <c r="G3304" t="s">
        <v>9</v>
      </c>
      <c r="H3304" t="s">
        <v>10</v>
      </c>
      <c r="J3304">
        <v>82942977177</v>
      </c>
      <c r="K3304">
        <f t="shared" si="103"/>
        <v>0</v>
      </c>
      <c r="L3304" t="s">
        <v>11</v>
      </c>
      <c r="M3304">
        <v>4153</v>
      </c>
      <c r="N3304">
        <v>4153</v>
      </c>
      <c r="O3304">
        <v>4153</v>
      </c>
      <c r="P3304">
        <f t="shared" si="104"/>
        <v>1.5375950048205247</v>
      </c>
    </row>
    <row r="3305" spans="1:16">
      <c r="A3305">
        <v>24</v>
      </c>
      <c r="B3305" t="s">
        <v>27</v>
      </c>
      <c r="C3305">
        <v>0</v>
      </c>
      <c r="D3305">
        <v>36</v>
      </c>
      <c r="E3305" t="s">
        <v>133</v>
      </c>
      <c r="F3305" t="s">
        <v>134</v>
      </c>
      <c r="G3305" t="s">
        <v>135</v>
      </c>
      <c r="H3305" t="s">
        <v>136</v>
      </c>
      <c r="J3305">
        <v>82942979316</v>
      </c>
      <c r="K3305">
        <f t="shared" si="103"/>
        <v>0</v>
      </c>
      <c r="L3305" t="s">
        <v>11</v>
      </c>
      <c r="M3305">
        <v>898</v>
      </c>
      <c r="N3305">
        <v>898</v>
      </c>
      <c r="O3305">
        <v>898</v>
      </c>
      <c r="P3305">
        <f t="shared" si="104"/>
        <v>-0.84686001803961186</v>
      </c>
    </row>
    <row r="3306" spans="1:16">
      <c r="A3306">
        <v>24</v>
      </c>
      <c r="B3306" t="s">
        <v>27</v>
      </c>
      <c r="C3306">
        <v>0</v>
      </c>
      <c r="D3306">
        <v>40</v>
      </c>
      <c r="E3306" t="s">
        <v>193</v>
      </c>
      <c r="F3306" t="s">
        <v>194</v>
      </c>
      <c r="G3306" t="s">
        <v>195</v>
      </c>
      <c r="H3306" t="s">
        <v>196</v>
      </c>
      <c r="J3306">
        <v>82943006117</v>
      </c>
      <c r="K3306">
        <f t="shared" si="103"/>
        <v>0</v>
      </c>
      <c r="L3306" t="s">
        <v>11</v>
      </c>
      <c r="M3306">
        <v>1451</v>
      </c>
      <c r="N3306">
        <v>1451</v>
      </c>
      <c r="O3306">
        <v>1451</v>
      </c>
      <c r="P3306">
        <f t="shared" si="104"/>
        <v>-0.44175905716659941</v>
      </c>
    </row>
    <row r="3307" spans="1:16">
      <c r="A3307">
        <v>24</v>
      </c>
      <c r="B3307" t="s">
        <v>27</v>
      </c>
      <c r="C3307">
        <v>0</v>
      </c>
      <c r="D3307">
        <v>38</v>
      </c>
      <c r="E3307" t="s">
        <v>441</v>
      </c>
      <c r="F3307" t="s">
        <v>442</v>
      </c>
      <c r="G3307" t="s">
        <v>443</v>
      </c>
      <c r="H3307" t="s">
        <v>444</v>
      </c>
      <c r="J3307">
        <v>82943006363</v>
      </c>
      <c r="K3307">
        <f t="shared" si="103"/>
        <v>0</v>
      </c>
      <c r="L3307" t="s">
        <v>11</v>
      </c>
      <c r="M3307">
        <v>1355</v>
      </c>
      <c r="N3307">
        <v>1355</v>
      </c>
      <c r="O3307">
        <v>1355</v>
      </c>
      <c r="P3307">
        <f t="shared" si="104"/>
        <v>-0.51208399793298132</v>
      </c>
    </row>
    <row r="3308" spans="1:16">
      <c r="A3308">
        <v>24</v>
      </c>
      <c r="B3308" t="s">
        <v>27</v>
      </c>
      <c r="C3308">
        <v>0</v>
      </c>
      <c r="D3308">
        <v>34</v>
      </c>
      <c r="E3308" t="s">
        <v>273</v>
      </c>
      <c r="F3308" t="s">
        <v>274</v>
      </c>
      <c r="G3308" t="s">
        <v>275</v>
      </c>
      <c r="H3308" t="s">
        <v>276</v>
      </c>
      <c r="J3308">
        <v>82943032719</v>
      </c>
      <c r="K3308">
        <f t="shared" si="103"/>
        <v>0</v>
      </c>
      <c r="L3308" t="s">
        <v>11</v>
      </c>
      <c r="M3308">
        <v>1074</v>
      </c>
      <c r="N3308">
        <v>1074</v>
      </c>
      <c r="O3308">
        <v>1074</v>
      </c>
      <c r="P3308">
        <f t="shared" si="104"/>
        <v>-0.71793095996791167</v>
      </c>
    </row>
    <row r="3309" spans="1:16">
      <c r="A3309">
        <v>24</v>
      </c>
      <c r="B3309" t="s">
        <v>27</v>
      </c>
      <c r="C3309">
        <v>0</v>
      </c>
      <c r="D3309">
        <v>39</v>
      </c>
      <c r="E3309" t="s">
        <v>430</v>
      </c>
      <c r="F3309" t="s">
        <v>431</v>
      </c>
      <c r="G3309" t="s">
        <v>432</v>
      </c>
      <c r="H3309" t="s">
        <v>433</v>
      </c>
      <c r="J3309">
        <v>82943033782</v>
      </c>
      <c r="K3309">
        <f t="shared" si="103"/>
        <v>0</v>
      </c>
      <c r="L3309" t="s">
        <v>11</v>
      </c>
      <c r="M3309">
        <v>995</v>
      </c>
      <c r="N3309">
        <v>995</v>
      </c>
      <c r="O3309">
        <v>995</v>
      </c>
      <c r="P3309">
        <f t="shared" si="104"/>
        <v>-0.77580252580691345</v>
      </c>
    </row>
    <row r="3310" spans="1:16">
      <c r="A3310">
        <v>24</v>
      </c>
      <c r="B3310" t="s">
        <v>27</v>
      </c>
      <c r="C3310">
        <v>3</v>
      </c>
      <c r="D3310">
        <v>61</v>
      </c>
      <c r="E3310" t="s">
        <v>503</v>
      </c>
      <c r="F3310" t="s">
        <v>504</v>
      </c>
      <c r="G3310" t="s">
        <v>505</v>
      </c>
      <c r="H3310" t="s">
        <v>506</v>
      </c>
      <c r="I3310">
        <v>82942940104</v>
      </c>
      <c r="J3310">
        <v>82942951268</v>
      </c>
      <c r="K3310">
        <f t="shared" si="103"/>
        <v>3.1011111111111109</v>
      </c>
      <c r="L3310" t="s">
        <v>11</v>
      </c>
      <c r="M3310">
        <v>1715</v>
      </c>
      <c r="N3310">
        <v>1715</v>
      </c>
      <c r="O3310">
        <v>1715</v>
      </c>
      <c r="P3310">
        <f t="shared" si="104"/>
        <v>-0.24836547005904919</v>
      </c>
    </row>
    <row r="3311" spans="1:16">
      <c r="A3311">
        <v>24</v>
      </c>
      <c r="B3311" t="s">
        <v>27</v>
      </c>
      <c r="C3311">
        <v>3</v>
      </c>
      <c r="D3311">
        <v>58</v>
      </c>
      <c r="E3311" t="s">
        <v>68</v>
      </c>
      <c r="F3311" t="s">
        <v>69</v>
      </c>
      <c r="G3311" t="s">
        <v>70</v>
      </c>
      <c r="H3311" t="s">
        <v>71</v>
      </c>
      <c r="I3311">
        <v>82942940266</v>
      </c>
      <c r="J3311">
        <v>82942951697</v>
      </c>
      <c r="K3311">
        <f t="shared" si="103"/>
        <v>3.1752777777777781</v>
      </c>
      <c r="L3311" t="s">
        <v>11</v>
      </c>
      <c r="M3311">
        <v>1378</v>
      </c>
      <c r="N3311">
        <v>1378</v>
      </c>
      <c r="O3311">
        <v>1378</v>
      </c>
      <c r="P3311">
        <f t="shared" si="104"/>
        <v>-0.49523531420770234</v>
      </c>
    </row>
    <row r="3312" spans="1:16">
      <c r="A3312">
        <v>24</v>
      </c>
      <c r="B3312" t="s">
        <v>27</v>
      </c>
      <c r="C3312">
        <v>3</v>
      </c>
      <c r="D3312">
        <v>59</v>
      </c>
      <c r="E3312" t="s">
        <v>114</v>
      </c>
      <c r="F3312" t="s">
        <v>115</v>
      </c>
      <c r="G3312" t="s">
        <v>116</v>
      </c>
      <c r="H3312" t="s">
        <v>117</v>
      </c>
      <c r="I3312">
        <v>82942965759</v>
      </c>
      <c r="J3312">
        <v>82942979028</v>
      </c>
      <c r="K3312">
        <f t="shared" si="103"/>
        <v>3.6858333333333335</v>
      </c>
      <c r="L3312" t="s">
        <v>11</v>
      </c>
      <c r="M3312">
        <v>1155</v>
      </c>
      <c r="N3312">
        <v>1155</v>
      </c>
      <c r="O3312">
        <v>1155</v>
      </c>
      <c r="P3312">
        <f t="shared" si="104"/>
        <v>-0.65859429119627699</v>
      </c>
    </row>
    <row r="3313" spans="1:16">
      <c r="A3313">
        <v>24</v>
      </c>
      <c r="B3313" t="s">
        <v>27</v>
      </c>
      <c r="C3313">
        <v>3</v>
      </c>
      <c r="D3313">
        <v>60</v>
      </c>
      <c r="E3313" t="s">
        <v>343</v>
      </c>
      <c r="F3313" t="s">
        <v>344</v>
      </c>
      <c r="G3313" t="s">
        <v>345</v>
      </c>
      <c r="H3313" t="s">
        <v>346</v>
      </c>
      <c r="I3313">
        <v>82942965435</v>
      </c>
      <c r="J3313">
        <v>82942979128</v>
      </c>
      <c r="K3313">
        <f t="shared" si="103"/>
        <v>3.8036111111111111</v>
      </c>
      <c r="L3313" t="s">
        <v>11</v>
      </c>
      <c r="M3313">
        <v>1010</v>
      </c>
      <c r="N3313">
        <v>1010</v>
      </c>
      <c r="O3313">
        <v>1010</v>
      </c>
      <c r="P3313">
        <f t="shared" si="104"/>
        <v>-0.76481425381216628</v>
      </c>
    </row>
    <row r="3314" spans="1:16">
      <c r="A3314">
        <v>24</v>
      </c>
      <c r="B3314" t="s">
        <v>27</v>
      </c>
      <c r="C3314">
        <v>3</v>
      </c>
      <c r="D3314">
        <v>57</v>
      </c>
      <c r="E3314" t="s">
        <v>317</v>
      </c>
      <c r="F3314" t="s">
        <v>318</v>
      </c>
      <c r="G3314" t="s">
        <v>319</v>
      </c>
      <c r="H3314" t="s">
        <v>320</v>
      </c>
      <c r="I3314">
        <v>82942991040</v>
      </c>
      <c r="J3314">
        <v>82943004716</v>
      </c>
      <c r="K3314">
        <f t="shared" si="103"/>
        <v>3.798888888888889</v>
      </c>
      <c r="L3314" t="s">
        <v>11</v>
      </c>
      <c r="M3314">
        <v>858</v>
      </c>
      <c r="N3314">
        <v>858</v>
      </c>
      <c r="O3314">
        <v>858</v>
      </c>
      <c r="P3314">
        <f t="shared" si="104"/>
        <v>-0.87616207669227097</v>
      </c>
    </row>
    <row r="3315" spans="1:16">
      <c r="A3315">
        <v>24</v>
      </c>
      <c r="B3315" t="s">
        <v>27</v>
      </c>
      <c r="C3315">
        <v>3</v>
      </c>
      <c r="D3315">
        <v>64</v>
      </c>
      <c r="E3315" t="s">
        <v>475</v>
      </c>
      <c r="F3315" t="s">
        <v>476</v>
      </c>
      <c r="G3315" t="s">
        <v>477</v>
      </c>
      <c r="H3315" t="s">
        <v>478</v>
      </c>
      <c r="I3315">
        <v>82943002057</v>
      </c>
      <c r="J3315">
        <v>82943007525</v>
      </c>
      <c r="K3315">
        <f t="shared" si="103"/>
        <v>1.518888888888889</v>
      </c>
      <c r="L3315" t="s">
        <v>11</v>
      </c>
      <c r="M3315">
        <v>1018</v>
      </c>
      <c r="N3315">
        <v>1018</v>
      </c>
      <c r="O3315">
        <v>1018</v>
      </c>
      <c r="P3315">
        <f t="shared" si="104"/>
        <v>-0.75895384208163441</v>
      </c>
    </row>
    <row r="3316" spans="1:16">
      <c r="A3316">
        <v>24</v>
      </c>
      <c r="B3316" t="s">
        <v>27</v>
      </c>
      <c r="C3316">
        <v>3</v>
      </c>
      <c r="D3316">
        <v>62</v>
      </c>
      <c r="E3316" t="s">
        <v>208</v>
      </c>
      <c r="F3316" t="s">
        <v>209</v>
      </c>
      <c r="G3316" t="s">
        <v>210</v>
      </c>
      <c r="H3316" t="s">
        <v>211</v>
      </c>
      <c r="I3316">
        <v>82943017450</v>
      </c>
      <c r="J3316">
        <v>82943031776</v>
      </c>
      <c r="K3316">
        <f t="shared" si="103"/>
        <v>3.9794444444444448</v>
      </c>
      <c r="L3316" t="s">
        <v>11</v>
      </c>
      <c r="M3316">
        <v>1698</v>
      </c>
      <c r="N3316">
        <v>1698</v>
      </c>
      <c r="O3316">
        <v>1698</v>
      </c>
      <c r="P3316">
        <f t="shared" si="104"/>
        <v>-0.26081884498642932</v>
      </c>
    </row>
    <row r="3317" spans="1:16">
      <c r="A3317">
        <v>24</v>
      </c>
      <c r="B3317" t="s">
        <v>27</v>
      </c>
      <c r="C3317">
        <v>3</v>
      </c>
      <c r="D3317">
        <v>63</v>
      </c>
      <c r="E3317" t="s">
        <v>137</v>
      </c>
      <c r="F3317" t="s">
        <v>138</v>
      </c>
      <c r="G3317" t="s">
        <v>139</v>
      </c>
      <c r="H3317" t="s">
        <v>140</v>
      </c>
      <c r="I3317">
        <v>82943029763</v>
      </c>
      <c r="J3317">
        <v>82943034608</v>
      </c>
      <c r="K3317">
        <f t="shared" si="103"/>
        <v>1.3458333333333334</v>
      </c>
      <c r="L3317" t="s">
        <v>5</v>
      </c>
      <c r="M3317">
        <v>6931</v>
      </c>
      <c r="N3317" t="s">
        <v>529</v>
      </c>
      <c r="O3317" t="s">
        <v>529</v>
      </c>
      <c r="P3317" t="e">
        <f t="shared" si="104"/>
        <v>#VALUE!</v>
      </c>
    </row>
    <row r="3318" spans="1:16">
      <c r="A3318">
        <v>24</v>
      </c>
      <c r="B3318" t="s">
        <v>27</v>
      </c>
      <c r="C3318">
        <v>30</v>
      </c>
      <c r="D3318">
        <v>9</v>
      </c>
      <c r="E3318" t="s">
        <v>182</v>
      </c>
      <c r="F3318" t="s">
        <v>183</v>
      </c>
      <c r="G3318" t="s">
        <v>184</v>
      </c>
      <c r="H3318" t="s">
        <v>185</v>
      </c>
      <c r="I3318">
        <v>82942933299</v>
      </c>
      <c r="J3318">
        <v>82942949440</v>
      </c>
      <c r="K3318">
        <f t="shared" si="103"/>
        <v>4.4836111111111112</v>
      </c>
      <c r="L3318" t="s">
        <v>11</v>
      </c>
      <c r="M3318">
        <v>7219</v>
      </c>
      <c r="N3318" t="s">
        <v>529</v>
      </c>
      <c r="O3318" t="s">
        <v>529</v>
      </c>
      <c r="P3318" t="e">
        <f t="shared" si="104"/>
        <v>#VALUE!</v>
      </c>
    </row>
    <row r="3319" spans="1:16">
      <c r="A3319">
        <v>24</v>
      </c>
      <c r="B3319" t="s">
        <v>27</v>
      </c>
      <c r="C3319">
        <v>30</v>
      </c>
      <c r="D3319">
        <v>12</v>
      </c>
      <c r="E3319" t="s">
        <v>458</v>
      </c>
      <c r="F3319" t="s">
        <v>459</v>
      </c>
      <c r="G3319" t="s">
        <v>460</v>
      </c>
      <c r="H3319" t="s">
        <v>461</v>
      </c>
      <c r="I3319">
        <v>82942936863</v>
      </c>
      <c r="J3319">
        <v>82942950554</v>
      </c>
      <c r="K3319">
        <f t="shared" si="103"/>
        <v>3.8030555555555554</v>
      </c>
      <c r="L3319" t="s">
        <v>11</v>
      </c>
      <c r="M3319">
        <v>1450</v>
      </c>
      <c r="N3319">
        <v>1450</v>
      </c>
      <c r="O3319">
        <v>1450</v>
      </c>
      <c r="P3319">
        <f t="shared" si="104"/>
        <v>-0.44249160863291587</v>
      </c>
    </row>
    <row r="3320" spans="1:16">
      <c r="A3320">
        <v>24</v>
      </c>
      <c r="B3320" t="s">
        <v>27</v>
      </c>
      <c r="C3320">
        <v>30</v>
      </c>
      <c r="D3320">
        <v>16</v>
      </c>
      <c r="E3320" t="s">
        <v>266</v>
      </c>
      <c r="F3320" t="s">
        <v>267</v>
      </c>
      <c r="G3320" t="s">
        <v>268</v>
      </c>
      <c r="H3320" t="s">
        <v>269</v>
      </c>
      <c r="I3320">
        <v>82942953284</v>
      </c>
      <c r="J3320">
        <v>82942976203</v>
      </c>
      <c r="K3320">
        <f t="shared" si="103"/>
        <v>6.3663888888888893</v>
      </c>
      <c r="L3320" t="s">
        <v>11</v>
      </c>
      <c r="M3320">
        <v>8194</v>
      </c>
      <c r="N3320" t="s">
        <v>529</v>
      </c>
      <c r="O3320" t="s">
        <v>529</v>
      </c>
      <c r="P3320" t="e">
        <f t="shared" si="104"/>
        <v>#VALUE!</v>
      </c>
    </row>
    <row r="3321" spans="1:16">
      <c r="A3321">
        <v>24</v>
      </c>
      <c r="B3321" t="s">
        <v>27</v>
      </c>
      <c r="C3321">
        <v>30</v>
      </c>
      <c r="D3321">
        <v>11</v>
      </c>
      <c r="E3321" t="s">
        <v>354</v>
      </c>
      <c r="F3321" t="s">
        <v>355</v>
      </c>
      <c r="G3321" t="s">
        <v>356</v>
      </c>
      <c r="H3321" t="s">
        <v>357</v>
      </c>
      <c r="I3321">
        <v>82942967703</v>
      </c>
      <c r="J3321">
        <v>82942979635</v>
      </c>
      <c r="K3321">
        <f t="shared" si="103"/>
        <v>3.3144444444444447</v>
      </c>
      <c r="L3321" t="s">
        <v>11</v>
      </c>
      <c r="M3321">
        <v>945</v>
      </c>
      <c r="N3321">
        <v>945</v>
      </c>
      <c r="O3321">
        <v>945</v>
      </c>
      <c r="P3321">
        <f t="shared" si="104"/>
        <v>-0.81243009912273734</v>
      </c>
    </row>
    <row r="3322" spans="1:16">
      <c r="A3322">
        <v>24</v>
      </c>
      <c r="B3322" t="s">
        <v>27</v>
      </c>
      <c r="C3322">
        <v>30</v>
      </c>
      <c r="D3322">
        <v>10</v>
      </c>
      <c r="E3322" t="s">
        <v>145</v>
      </c>
      <c r="F3322" t="s">
        <v>146</v>
      </c>
      <c r="G3322" t="s">
        <v>147</v>
      </c>
      <c r="H3322" t="s">
        <v>148</v>
      </c>
      <c r="I3322">
        <v>82942986180</v>
      </c>
      <c r="J3322">
        <v>82943003686</v>
      </c>
      <c r="K3322">
        <f t="shared" si="103"/>
        <v>4.8627777777777776</v>
      </c>
      <c r="L3322" t="s">
        <v>11</v>
      </c>
      <c r="M3322">
        <v>1114</v>
      </c>
      <c r="N3322">
        <v>1114</v>
      </c>
      <c r="O3322">
        <v>1114</v>
      </c>
      <c r="P3322">
        <f t="shared" si="104"/>
        <v>-0.68862890131525256</v>
      </c>
    </row>
    <row r="3323" spans="1:16">
      <c r="A3323">
        <v>24</v>
      </c>
      <c r="B3323" t="s">
        <v>27</v>
      </c>
      <c r="C3323">
        <v>30</v>
      </c>
      <c r="D3323">
        <v>13</v>
      </c>
      <c r="E3323" t="s">
        <v>479</v>
      </c>
      <c r="F3323" t="s">
        <v>480</v>
      </c>
      <c r="G3323" t="s">
        <v>481</v>
      </c>
      <c r="H3323" t="s">
        <v>482</v>
      </c>
      <c r="I3323">
        <v>82942992984</v>
      </c>
      <c r="J3323">
        <v>82943004979</v>
      </c>
      <c r="K3323">
        <f t="shared" si="103"/>
        <v>3.3319444444444444</v>
      </c>
      <c r="L3323" t="s">
        <v>11</v>
      </c>
      <c r="M3323">
        <v>1530</v>
      </c>
      <c r="N3323">
        <v>1530</v>
      </c>
      <c r="O3323">
        <v>1530</v>
      </c>
      <c r="P3323">
        <f t="shared" si="104"/>
        <v>-0.38388749132759764</v>
      </c>
    </row>
    <row r="3324" spans="1:16">
      <c r="A3324">
        <v>24</v>
      </c>
      <c r="B3324" t="s">
        <v>27</v>
      </c>
      <c r="C3324">
        <v>30</v>
      </c>
      <c r="D3324">
        <v>14</v>
      </c>
      <c r="E3324" t="s">
        <v>83</v>
      </c>
      <c r="F3324" t="s">
        <v>84</v>
      </c>
      <c r="G3324" t="s">
        <v>85</v>
      </c>
      <c r="H3324" t="s">
        <v>86</v>
      </c>
      <c r="I3324">
        <v>82943019394</v>
      </c>
      <c r="J3324">
        <v>82943032892</v>
      </c>
      <c r="K3324">
        <f t="shared" si="103"/>
        <v>3.7494444444444444</v>
      </c>
      <c r="L3324" t="s">
        <v>5</v>
      </c>
      <c r="M3324">
        <v>1530</v>
      </c>
      <c r="N3324">
        <v>1530</v>
      </c>
      <c r="O3324">
        <v>1530</v>
      </c>
      <c r="P3324">
        <f t="shared" si="104"/>
        <v>-0.38388749132759764</v>
      </c>
    </row>
    <row r="3325" spans="1:16">
      <c r="A3325">
        <v>24</v>
      </c>
      <c r="B3325" t="s">
        <v>27</v>
      </c>
      <c r="C3325">
        <v>30</v>
      </c>
      <c r="D3325">
        <v>15</v>
      </c>
      <c r="E3325" t="s">
        <v>87</v>
      </c>
      <c r="F3325" t="s">
        <v>88</v>
      </c>
      <c r="G3325" t="s">
        <v>89</v>
      </c>
      <c r="H3325" t="s">
        <v>90</v>
      </c>
      <c r="I3325">
        <v>82943026036</v>
      </c>
      <c r="J3325">
        <v>82943033693</v>
      </c>
      <c r="K3325">
        <f t="shared" si="103"/>
        <v>2.1269444444444443</v>
      </c>
      <c r="L3325" t="s">
        <v>11</v>
      </c>
      <c r="M3325">
        <v>978</v>
      </c>
      <c r="N3325">
        <v>978</v>
      </c>
      <c r="O3325">
        <v>978</v>
      </c>
      <c r="P3325">
        <f t="shared" si="104"/>
        <v>-0.78825590073429364</v>
      </c>
    </row>
    <row r="3326" spans="1:16">
      <c r="A3326">
        <v>24</v>
      </c>
      <c r="B3326" t="s">
        <v>12</v>
      </c>
      <c r="C3326">
        <v>0</v>
      </c>
      <c r="E3326" t="s">
        <v>197</v>
      </c>
      <c r="F3326" t="s">
        <v>198</v>
      </c>
      <c r="H3326" t="s">
        <v>199</v>
      </c>
      <c r="J3326">
        <v>82942950893</v>
      </c>
      <c r="K3326">
        <f t="shared" si="103"/>
        <v>0</v>
      </c>
      <c r="L3326" t="s">
        <v>11</v>
      </c>
      <c r="M3326">
        <v>3321</v>
      </c>
      <c r="N3326">
        <v>3321</v>
      </c>
      <c r="O3326">
        <v>3321</v>
      </c>
      <c r="P3326">
        <f t="shared" si="104"/>
        <v>0.92811218484521474</v>
      </c>
    </row>
    <row r="3327" spans="1:16">
      <c r="A3327">
        <v>24</v>
      </c>
      <c r="B3327" t="s">
        <v>12</v>
      </c>
      <c r="C3327">
        <v>0</v>
      </c>
      <c r="E3327" t="s">
        <v>104</v>
      </c>
      <c r="F3327" t="s">
        <v>105</v>
      </c>
      <c r="H3327" t="s">
        <v>106</v>
      </c>
      <c r="J3327">
        <v>82942951959</v>
      </c>
      <c r="K3327">
        <f t="shared" si="103"/>
        <v>0</v>
      </c>
      <c r="L3327" t="s">
        <v>11</v>
      </c>
      <c r="M3327">
        <v>1369</v>
      </c>
      <c r="N3327">
        <v>1369</v>
      </c>
      <c r="O3327">
        <v>1369</v>
      </c>
      <c r="P3327">
        <f t="shared" si="104"/>
        <v>-0.5018282774045506</v>
      </c>
    </row>
    <row r="3328" spans="1:16">
      <c r="A3328">
        <v>24</v>
      </c>
      <c r="B3328" t="s">
        <v>12</v>
      </c>
      <c r="C3328">
        <v>0</v>
      </c>
      <c r="E3328" t="s">
        <v>402</v>
      </c>
      <c r="F3328" t="s">
        <v>403</v>
      </c>
      <c r="H3328" t="s">
        <v>404</v>
      </c>
      <c r="J3328">
        <v>82942952923</v>
      </c>
      <c r="K3328">
        <f t="shared" si="103"/>
        <v>0</v>
      </c>
      <c r="L3328" t="s">
        <v>11</v>
      </c>
      <c r="M3328">
        <v>1187</v>
      </c>
      <c r="N3328">
        <v>1187</v>
      </c>
      <c r="O3328">
        <v>1187</v>
      </c>
      <c r="P3328">
        <f t="shared" si="104"/>
        <v>-0.63515264427414964</v>
      </c>
    </row>
    <row r="3329" spans="1:16">
      <c r="A3329">
        <v>24</v>
      </c>
      <c r="B3329" t="s">
        <v>12</v>
      </c>
      <c r="C3329">
        <v>0</v>
      </c>
      <c r="E3329" t="s">
        <v>159</v>
      </c>
      <c r="F3329" t="s">
        <v>160</v>
      </c>
      <c r="H3329" t="s">
        <v>161</v>
      </c>
      <c r="J3329">
        <v>82942975951</v>
      </c>
      <c r="K3329">
        <f t="shared" si="103"/>
        <v>0</v>
      </c>
      <c r="L3329" t="s">
        <v>11</v>
      </c>
      <c r="M3329">
        <v>3698</v>
      </c>
      <c r="N3329">
        <v>3698</v>
      </c>
      <c r="O3329">
        <v>3698</v>
      </c>
      <c r="P3329">
        <f t="shared" si="104"/>
        <v>1.2042840876465271</v>
      </c>
    </row>
    <row r="3330" spans="1:16">
      <c r="A3330">
        <v>24</v>
      </c>
      <c r="B3330" t="s">
        <v>12</v>
      </c>
      <c r="C3330">
        <v>0</v>
      </c>
      <c r="E3330" t="s">
        <v>35</v>
      </c>
      <c r="F3330" t="s">
        <v>36</v>
      </c>
      <c r="H3330" t="s">
        <v>37</v>
      </c>
      <c r="J3330">
        <v>82942979528</v>
      </c>
      <c r="K3330">
        <f t="shared" si="103"/>
        <v>0</v>
      </c>
      <c r="L3330" t="s">
        <v>11</v>
      </c>
      <c r="M3330">
        <v>1267</v>
      </c>
      <c r="N3330">
        <v>1267</v>
      </c>
      <c r="O3330">
        <v>1267</v>
      </c>
      <c r="P3330">
        <f t="shared" si="104"/>
        <v>-0.57654852696883141</v>
      </c>
    </row>
    <row r="3331" spans="1:16">
      <c r="A3331">
        <v>24</v>
      </c>
      <c r="B3331" t="s">
        <v>12</v>
      </c>
      <c r="C3331">
        <v>0</v>
      </c>
      <c r="E3331" t="s">
        <v>361</v>
      </c>
      <c r="F3331" t="s">
        <v>362</v>
      </c>
      <c r="H3331" t="s">
        <v>363</v>
      </c>
      <c r="J3331">
        <v>82942979899</v>
      </c>
      <c r="K3331">
        <f t="shared" ref="K3331:K3394" si="105">IF(ISBLANK(I3331),0,((J3331-I3331)/60)/60)</f>
        <v>0</v>
      </c>
      <c r="L3331" t="s">
        <v>11</v>
      </c>
      <c r="M3331">
        <v>1010</v>
      </c>
      <c r="N3331">
        <v>1010</v>
      </c>
      <c r="O3331">
        <v>1010</v>
      </c>
      <c r="P3331">
        <f t="shared" ref="P3331:P3394" si="106">IF(ISBLANK(N3331),"",(N3331-VLOOKUP($A3331,$R:$T,2,FALSE))/VLOOKUP($A3331,$R:$T,3,FALSE))</f>
        <v>-0.76481425381216628</v>
      </c>
    </row>
    <row r="3332" spans="1:16">
      <c r="A3332">
        <v>24</v>
      </c>
      <c r="B3332" t="s">
        <v>12</v>
      </c>
      <c r="C3332">
        <v>0</v>
      </c>
      <c r="E3332" t="s">
        <v>496</v>
      </c>
      <c r="F3332" t="s">
        <v>497</v>
      </c>
      <c r="H3332" t="s">
        <v>498</v>
      </c>
      <c r="J3332">
        <v>82943004266</v>
      </c>
      <c r="K3332">
        <f t="shared" si="105"/>
        <v>0</v>
      </c>
      <c r="L3332" t="s">
        <v>11</v>
      </c>
      <c r="M3332">
        <v>3019</v>
      </c>
      <c r="N3332">
        <v>3019</v>
      </c>
      <c r="O3332">
        <v>3019</v>
      </c>
      <c r="P3332">
        <f t="shared" si="106"/>
        <v>0.70688164201763837</v>
      </c>
    </row>
    <row r="3333" spans="1:16">
      <c r="A3333">
        <v>24</v>
      </c>
      <c r="B3333" t="s">
        <v>12</v>
      </c>
      <c r="C3333">
        <v>0</v>
      </c>
      <c r="E3333" t="s">
        <v>310</v>
      </c>
      <c r="F3333" t="s">
        <v>311</v>
      </c>
      <c r="H3333" t="s">
        <v>312</v>
      </c>
      <c r="J3333">
        <v>82943004477</v>
      </c>
      <c r="K3333">
        <f t="shared" si="105"/>
        <v>0</v>
      </c>
      <c r="L3333" t="s">
        <v>11</v>
      </c>
      <c r="M3333">
        <v>1811</v>
      </c>
      <c r="N3333">
        <v>1811</v>
      </c>
      <c r="O3333">
        <v>1811</v>
      </c>
      <c r="P3333">
        <f t="shared" si="106"/>
        <v>-0.17804052929266728</v>
      </c>
    </row>
    <row r="3334" spans="1:16">
      <c r="A3334">
        <v>24</v>
      </c>
      <c r="B3334" t="s">
        <v>12</v>
      </c>
      <c r="C3334">
        <v>0</v>
      </c>
      <c r="E3334" t="s">
        <v>20</v>
      </c>
      <c r="F3334" t="s">
        <v>21</v>
      </c>
      <c r="H3334" t="s">
        <v>22</v>
      </c>
      <c r="J3334">
        <v>82943006701</v>
      </c>
      <c r="K3334">
        <f t="shared" si="105"/>
        <v>0</v>
      </c>
      <c r="L3334" t="s">
        <v>11</v>
      </c>
      <c r="M3334">
        <v>1060</v>
      </c>
      <c r="N3334">
        <v>1060</v>
      </c>
      <c r="O3334">
        <v>1060</v>
      </c>
      <c r="P3334">
        <f t="shared" si="106"/>
        <v>-0.72818668049634239</v>
      </c>
    </row>
    <row r="3335" spans="1:16">
      <c r="A3335">
        <v>24</v>
      </c>
      <c r="B3335" t="s">
        <v>12</v>
      </c>
      <c r="C3335">
        <v>0</v>
      </c>
      <c r="E3335" t="s">
        <v>24</v>
      </c>
      <c r="F3335" t="s">
        <v>25</v>
      </c>
      <c r="H3335" t="s">
        <v>26</v>
      </c>
      <c r="J3335">
        <v>82943033014</v>
      </c>
      <c r="K3335">
        <f t="shared" si="105"/>
        <v>0</v>
      </c>
      <c r="L3335" t="s">
        <v>11</v>
      </c>
      <c r="M3335">
        <v>1114</v>
      </c>
      <c r="N3335">
        <v>1114</v>
      </c>
      <c r="O3335">
        <v>1114</v>
      </c>
      <c r="P3335">
        <f t="shared" si="106"/>
        <v>-0.68862890131525256</v>
      </c>
    </row>
    <row r="3336" spans="1:16">
      <c r="A3336">
        <v>24</v>
      </c>
      <c r="B3336" t="s">
        <v>12</v>
      </c>
      <c r="C3336">
        <v>0</v>
      </c>
      <c r="E3336" t="s">
        <v>486</v>
      </c>
      <c r="F3336" t="s">
        <v>487</v>
      </c>
      <c r="H3336" t="s">
        <v>488</v>
      </c>
      <c r="J3336">
        <v>82943034196</v>
      </c>
      <c r="K3336">
        <f t="shared" si="105"/>
        <v>0</v>
      </c>
      <c r="L3336" t="s">
        <v>11</v>
      </c>
      <c r="M3336">
        <v>1001</v>
      </c>
      <c r="N3336">
        <v>1001</v>
      </c>
      <c r="O3336">
        <v>1001</v>
      </c>
      <c r="P3336">
        <f t="shared" si="106"/>
        <v>-0.7714072170090146</v>
      </c>
    </row>
    <row r="3337" spans="1:16">
      <c r="A3337">
        <v>24</v>
      </c>
      <c r="B3337" t="s">
        <v>12</v>
      </c>
      <c r="C3337">
        <v>0</v>
      </c>
      <c r="E3337" t="s">
        <v>130</v>
      </c>
      <c r="F3337" t="s">
        <v>131</v>
      </c>
      <c r="H3337" t="s">
        <v>132</v>
      </c>
      <c r="J3337">
        <v>82943035248</v>
      </c>
      <c r="K3337">
        <f t="shared" si="105"/>
        <v>0</v>
      </c>
      <c r="L3337" t="s">
        <v>11</v>
      </c>
      <c r="M3337">
        <v>937</v>
      </c>
      <c r="N3337">
        <v>937</v>
      </c>
      <c r="O3337">
        <v>937</v>
      </c>
      <c r="P3337">
        <f t="shared" si="106"/>
        <v>-0.8182905108532692</v>
      </c>
    </row>
    <row r="3338" spans="1:16">
      <c r="A3338">
        <v>24</v>
      </c>
      <c r="B3338" t="s">
        <v>12</v>
      </c>
      <c r="C3338">
        <v>3</v>
      </c>
      <c r="E3338" t="s">
        <v>95</v>
      </c>
      <c r="F3338" t="s">
        <v>96</v>
      </c>
      <c r="H3338" t="s">
        <v>97</v>
      </c>
      <c r="I3338">
        <v>82942924713</v>
      </c>
      <c r="J3338">
        <v>82942946448</v>
      </c>
      <c r="K3338">
        <f t="shared" si="105"/>
        <v>6.0374999999999996</v>
      </c>
      <c r="L3338" t="s">
        <v>11</v>
      </c>
      <c r="M3338">
        <v>2380</v>
      </c>
      <c r="N3338">
        <v>2380</v>
      </c>
      <c r="O3338">
        <v>2380</v>
      </c>
      <c r="P3338">
        <f t="shared" si="106"/>
        <v>0.23878125504140882</v>
      </c>
    </row>
    <row r="3339" spans="1:16">
      <c r="A3339">
        <v>24</v>
      </c>
      <c r="B3339" t="s">
        <v>12</v>
      </c>
      <c r="C3339">
        <v>3</v>
      </c>
      <c r="E3339" t="s">
        <v>13</v>
      </c>
      <c r="F3339" t="s">
        <v>14</v>
      </c>
      <c r="H3339" t="s">
        <v>15</v>
      </c>
      <c r="I3339">
        <v>82942935081</v>
      </c>
      <c r="J3339">
        <v>82942950671</v>
      </c>
      <c r="K3339">
        <f t="shared" si="105"/>
        <v>4.3305555555555548</v>
      </c>
      <c r="L3339" t="s">
        <v>11</v>
      </c>
      <c r="M3339">
        <v>1082</v>
      </c>
      <c r="N3339">
        <v>1082</v>
      </c>
      <c r="O3339">
        <v>1082</v>
      </c>
      <c r="P3339">
        <f t="shared" si="106"/>
        <v>-0.71207054823737981</v>
      </c>
    </row>
    <row r="3340" spans="1:16">
      <c r="A3340">
        <v>24</v>
      </c>
      <c r="B3340" t="s">
        <v>12</v>
      </c>
      <c r="C3340">
        <v>3</v>
      </c>
      <c r="E3340" t="s">
        <v>259</v>
      </c>
      <c r="F3340" t="s">
        <v>260</v>
      </c>
      <c r="H3340" t="s">
        <v>261</v>
      </c>
      <c r="I3340">
        <v>82942940590</v>
      </c>
      <c r="J3340">
        <v>82942951541</v>
      </c>
      <c r="K3340">
        <f t="shared" si="105"/>
        <v>3.0419444444444448</v>
      </c>
      <c r="L3340" t="s">
        <v>5</v>
      </c>
      <c r="M3340">
        <v>2091</v>
      </c>
      <c r="N3340">
        <v>2091</v>
      </c>
      <c r="O3340">
        <v>2091</v>
      </c>
      <c r="P3340">
        <f t="shared" si="106"/>
        <v>2.7073881275946617E-2</v>
      </c>
    </row>
    <row r="3341" spans="1:16">
      <c r="A3341">
        <v>24</v>
      </c>
      <c r="B3341" t="s">
        <v>12</v>
      </c>
      <c r="C3341">
        <v>3</v>
      </c>
      <c r="E3341" t="s">
        <v>72</v>
      </c>
      <c r="F3341" t="s">
        <v>73</v>
      </c>
      <c r="H3341" t="s">
        <v>74</v>
      </c>
      <c r="I3341">
        <v>82942959927</v>
      </c>
      <c r="J3341">
        <v>82942977456</v>
      </c>
      <c r="K3341">
        <f t="shared" si="105"/>
        <v>4.8691666666666666</v>
      </c>
      <c r="L3341" t="s">
        <v>11</v>
      </c>
      <c r="M3341">
        <v>2106</v>
      </c>
      <c r="N3341">
        <v>2106</v>
      </c>
      <c r="O3341">
        <v>2106</v>
      </c>
      <c r="P3341">
        <f t="shared" si="106"/>
        <v>3.8062153270693788E-2</v>
      </c>
    </row>
    <row r="3342" spans="1:16">
      <c r="A3342">
        <v>24</v>
      </c>
      <c r="B3342" t="s">
        <v>12</v>
      </c>
      <c r="C3342">
        <v>3</v>
      </c>
      <c r="E3342" t="s">
        <v>179</v>
      </c>
      <c r="F3342" t="s">
        <v>180</v>
      </c>
      <c r="H3342" t="s">
        <v>181</v>
      </c>
      <c r="I3342">
        <v>82942963491</v>
      </c>
      <c r="J3342">
        <v>82942977911</v>
      </c>
      <c r="K3342">
        <f t="shared" si="105"/>
        <v>4.0055555555555555</v>
      </c>
      <c r="L3342" t="s">
        <v>11</v>
      </c>
      <c r="M3342">
        <v>1513</v>
      </c>
      <c r="N3342">
        <v>1513</v>
      </c>
      <c r="O3342">
        <v>1513</v>
      </c>
      <c r="P3342">
        <f t="shared" si="106"/>
        <v>-0.39634086625497778</v>
      </c>
    </row>
    <row r="3343" spans="1:16">
      <c r="A3343">
        <v>24</v>
      </c>
      <c r="B3343" t="s">
        <v>12</v>
      </c>
      <c r="C3343">
        <v>3</v>
      </c>
      <c r="E3343" t="s">
        <v>222</v>
      </c>
      <c r="F3343" t="s">
        <v>223</v>
      </c>
      <c r="H3343" t="s">
        <v>224</v>
      </c>
      <c r="I3343">
        <v>82942974508</v>
      </c>
      <c r="J3343">
        <v>82942979990</v>
      </c>
      <c r="K3343">
        <f t="shared" si="105"/>
        <v>1.5227777777777776</v>
      </c>
      <c r="L3343" t="s">
        <v>11</v>
      </c>
      <c r="M3343">
        <v>1258</v>
      </c>
      <c r="N3343">
        <v>1258</v>
      </c>
      <c r="O3343">
        <v>1258</v>
      </c>
      <c r="P3343">
        <f t="shared" si="106"/>
        <v>-0.58314149016567973</v>
      </c>
    </row>
    <row r="3344" spans="1:16">
      <c r="A3344">
        <v>24</v>
      </c>
      <c r="B3344" t="s">
        <v>12</v>
      </c>
      <c r="C3344">
        <v>3</v>
      </c>
      <c r="E3344" t="s">
        <v>303</v>
      </c>
      <c r="F3344" t="s">
        <v>304</v>
      </c>
      <c r="H3344" t="s">
        <v>305</v>
      </c>
      <c r="I3344">
        <v>82942984236</v>
      </c>
      <c r="J3344">
        <v>82943002788</v>
      </c>
      <c r="K3344">
        <f t="shared" si="105"/>
        <v>5.1533333333333333</v>
      </c>
      <c r="L3344" t="s">
        <v>11</v>
      </c>
      <c r="M3344">
        <v>2757</v>
      </c>
      <c r="N3344">
        <v>2757</v>
      </c>
      <c r="O3344">
        <v>2757</v>
      </c>
      <c r="P3344">
        <f t="shared" si="106"/>
        <v>0.51495315784272111</v>
      </c>
    </row>
    <row r="3345" spans="1:16">
      <c r="A3345">
        <v>24</v>
      </c>
      <c r="B3345" t="s">
        <v>12</v>
      </c>
      <c r="C3345">
        <v>3</v>
      </c>
      <c r="E3345" t="s">
        <v>283</v>
      </c>
      <c r="F3345" t="s">
        <v>284</v>
      </c>
      <c r="H3345" t="s">
        <v>285</v>
      </c>
      <c r="I3345">
        <v>82942991202</v>
      </c>
      <c r="J3345">
        <v>82943005230</v>
      </c>
      <c r="K3345">
        <f t="shared" si="105"/>
        <v>3.8966666666666669</v>
      </c>
      <c r="L3345" t="s">
        <v>11</v>
      </c>
      <c r="M3345">
        <v>1115</v>
      </c>
      <c r="N3345">
        <v>1115</v>
      </c>
      <c r="O3345">
        <v>1115</v>
      </c>
      <c r="P3345">
        <f t="shared" si="106"/>
        <v>-0.68789634984893611</v>
      </c>
    </row>
    <row r="3346" spans="1:16">
      <c r="A3346">
        <v>24</v>
      </c>
      <c r="B3346" t="s">
        <v>12</v>
      </c>
      <c r="C3346">
        <v>3</v>
      </c>
      <c r="E3346" t="s">
        <v>168</v>
      </c>
      <c r="F3346" t="s">
        <v>169</v>
      </c>
      <c r="H3346" t="s">
        <v>170</v>
      </c>
      <c r="I3346">
        <v>82942998169</v>
      </c>
      <c r="J3346">
        <v>82943006557</v>
      </c>
      <c r="K3346">
        <f t="shared" si="105"/>
        <v>2.33</v>
      </c>
      <c r="L3346" t="s">
        <v>5</v>
      </c>
      <c r="M3346">
        <v>1898</v>
      </c>
      <c r="N3346">
        <v>1898</v>
      </c>
      <c r="O3346">
        <v>1898</v>
      </c>
      <c r="P3346">
        <f t="shared" si="106"/>
        <v>-0.11430855172313367</v>
      </c>
    </row>
    <row r="3347" spans="1:16">
      <c r="A3347">
        <v>24</v>
      </c>
      <c r="B3347" t="s">
        <v>12</v>
      </c>
      <c r="C3347">
        <v>3</v>
      </c>
      <c r="E3347" t="s">
        <v>472</v>
      </c>
      <c r="F3347" t="s">
        <v>473</v>
      </c>
      <c r="H3347" t="s">
        <v>474</v>
      </c>
      <c r="I3347">
        <v>82943029601</v>
      </c>
      <c r="J3347">
        <v>82943034107</v>
      </c>
      <c r="K3347">
        <f t="shared" si="105"/>
        <v>1.2516666666666665</v>
      </c>
      <c r="L3347" t="s">
        <v>11</v>
      </c>
      <c r="M3347">
        <v>978</v>
      </c>
      <c r="N3347">
        <v>978</v>
      </c>
      <c r="O3347">
        <v>978</v>
      </c>
      <c r="P3347">
        <f t="shared" si="106"/>
        <v>-0.78825590073429364</v>
      </c>
    </row>
    <row r="3348" spans="1:16">
      <c r="A3348">
        <v>24</v>
      </c>
      <c r="B3348" t="s">
        <v>12</v>
      </c>
      <c r="C3348">
        <v>3</v>
      </c>
      <c r="E3348" t="s">
        <v>246</v>
      </c>
      <c r="F3348" t="s">
        <v>247</v>
      </c>
      <c r="H3348" t="s">
        <v>248</v>
      </c>
      <c r="I3348">
        <v>82943029439</v>
      </c>
      <c r="J3348">
        <v>82943034286</v>
      </c>
      <c r="K3348">
        <f t="shared" si="105"/>
        <v>1.3463888888888889</v>
      </c>
      <c r="L3348" t="s">
        <v>11</v>
      </c>
      <c r="M3348">
        <v>779</v>
      </c>
      <c r="N3348">
        <v>779</v>
      </c>
      <c r="O3348">
        <v>779</v>
      </c>
      <c r="P3348">
        <f t="shared" si="106"/>
        <v>-0.93403364253127275</v>
      </c>
    </row>
    <row r="3349" spans="1:16">
      <c r="A3349">
        <v>24</v>
      </c>
      <c r="B3349" t="s">
        <v>12</v>
      </c>
      <c r="C3349">
        <v>3</v>
      </c>
      <c r="E3349" t="s">
        <v>493</v>
      </c>
      <c r="F3349" t="s">
        <v>494</v>
      </c>
      <c r="H3349" t="s">
        <v>495</v>
      </c>
      <c r="I3349">
        <v>82943030087</v>
      </c>
      <c r="J3349">
        <v>82943035168</v>
      </c>
      <c r="K3349">
        <f t="shared" si="105"/>
        <v>1.411388888888889</v>
      </c>
      <c r="L3349" t="s">
        <v>11</v>
      </c>
      <c r="M3349">
        <v>834</v>
      </c>
      <c r="N3349">
        <v>834</v>
      </c>
      <c r="O3349">
        <v>834</v>
      </c>
      <c r="P3349">
        <f t="shared" si="106"/>
        <v>-0.89374331188386646</v>
      </c>
    </row>
    <row r="3350" spans="1:16">
      <c r="A3350">
        <v>24</v>
      </c>
      <c r="B3350" t="s">
        <v>12</v>
      </c>
      <c r="C3350">
        <v>30</v>
      </c>
      <c r="E3350" t="s">
        <v>462</v>
      </c>
      <c r="F3350" t="s">
        <v>463</v>
      </c>
      <c r="H3350" t="s">
        <v>464</v>
      </c>
      <c r="I3350">
        <v>82942938484</v>
      </c>
      <c r="J3350">
        <v>82942950146</v>
      </c>
      <c r="K3350">
        <f t="shared" si="105"/>
        <v>3.2394444444444446</v>
      </c>
      <c r="L3350" t="s">
        <v>11</v>
      </c>
      <c r="M3350">
        <v>6298</v>
      </c>
      <c r="N3350" t="s">
        <v>529</v>
      </c>
      <c r="O3350" t="s">
        <v>529</v>
      </c>
      <c r="P3350" t="e">
        <f t="shared" si="106"/>
        <v>#VALUE!</v>
      </c>
    </row>
    <row r="3351" spans="1:16">
      <c r="A3351">
        <v>24</v>
      </c>
      <c r="B3351" t="s">
        <v>12</v>
      </c>
      <c r="C3351">
        <v>30</v>
      </c>
      <c r="E3351" t="s">
        <v>408</v>
      </c>
      <c r="F3351" t="s">
        <v>409</v>
      </c>
      <c r="H3351" t="s">
        <v>410</v>
      </c>
      <c r="I3351">
        <v>82942935243</v>
      </c>
      <c r="J3351">
        <v>82942951123</v>
      </c>
      <c r="K3351">
        <f t="shared" si="105"/>
        <v>4.4111111111111114</v>
      </c>
      <c r="L3351" t="s">
        <v>11</v>
      </c>
      <c r="M3351">
        <v>1921</v>
      </c>
      <c r="N3351">
        <v>1921</v>
      </c>
      <c r="O3351">
        <v>1921</v>
      </c>
      <c r="P3351">
        <f t="shared" si="106"/>
        <v>-9.7459867997854679E-2</v>
      </c>
    </row>
    <row r="3352" spans="1:16">
      <c r="A3352">
        <v>24</v>
      </c>
      <c r="B3352" t="s">
        <v>12</v>
      </c>
      <c r="C3352">
        <v>30</v>
      </c>
      <c r="E3352" t="s">
        <v>452</v>
      </c>
      <c r="F3352" t="s">
        <v>453</v>
      </c>
      <c r="H3352" t="s">
        <v>454</v>
      </c>
      <c r="I3352">
        <v>82942940752</v>
      </c>
      <c r="J3352">
        <v>82942952288</v>
      </c>
      <c r="K3352">
        <f t="shared" si="105"/>
        <v>3.2044444444444449</v>
      </c>
      <c r="L3352" t="s">
        <v>5</v>
      </c>
      <c r="M3352">
        <v>1849</v>
      </c>
      <c r="N3352">
        <v>1849</v>
      </c>
      <c r="O3352">
        <v>1849</v>
      </c>
      <c r="P3352">
        <f t="shared" si="106"/>
        <v>-0.15020357357264111</v>
      </c>
    </row>
    <row r="3353" spans="1:16">
      <c r="A3353">
        <v>24</v>
      </c>
      <c r="B3353" t="s">
        <v>12</v>
      </c>
      <c r="C3353">
        <v>30</v>
      </c>
      <c r="E3353" t="s">
        <v>392</v>
      </c>
      <c r="F3353" t="s">
        <v>393</v>
      </c>
      <c r="H3353" t="s">
        <v>394</v>
      </c>
      <c r="I3353">
        <v>82942963815</v>
      </c>
      <c r="J3353">
        <v>82942978032</v>
      </c>
      <c r="K3353">
        <f t="shared" si="105"/>
        <v>3.9491666666666663</v>
      </c>
      <c r="L3353" t="s">
        <v>11</v>
      </c>
      <c r="M3353">
        <v>2587</v>
      </c>
      <c r="N3353">
        <v>2587</v>
      </c>
      <c r="O3353">
        <v>2587</v>
      </c>
      <c r="P3353">
        <f t="shared" si="106"/>
        <v>0.39041940856891977</v>
      </c>
    </row>
    <row r="3354" spans="1:16">
      <c r="A3354">
        <v>24</v>
      </c>
      <c r="B3354" t="s">
        <v>12</v>
      </c>
      <c r="C3354">
        <v>30</v>
      </c>
      <c r="E3354" t="s">
        <v>340</v>
      </c>
      <c r="F3354" t="s">
        <v>341</v>
      </c>
      <c r="H3354" t="s">
        <v>342</v>
      </c>
      <c r="I3354">
        <v>82942971268</v>
      </c>
      <c r="J3354">
        <v>82942980214</v>
      </c>
      <c r="K3354">
        <f t="shared" si="105"/>
        <v>2.4849999999999999</v>
      </c>
      <c r="L3354" t="s">
        <v>11</v>
      </c>
      <c r="M3354">
        <v>2074</v>
      </c>
      <c r="N3354">
        <v>2074</v>
      </c>
      <c r="O3354">
        <v>2074</v>
      </c>
      <c r="P3354">
        <f t="shared" si="106"/>
        <v>1.4620506348566488E-2</v>
      </c>
    </row>
    <row r="3355" spans="1:16">
      <c r="A3355">
        <v>24</v>
      </c>
      <c r="B3355" t="s">
        <v>12</v>
      </c>
      <c r="C3355">
        <v>30</v>
      </c>
      <c r="E3355" t="s">
        <v>152</v>
      </c>
      <c r="F3355" t="s">
        <v>153</v>
      </c>
      <c r="H3355" t="s">
        <v>154</v>
      </c>
      <c r="I3355">
        <v>82942972888</v>
      </c>
      <c r="J3355">
        <v>82942980598</v>
      </c>
      <c r="K3355">
        <f t="shared" si="105"/>
        <v>2.1416666666666666</v>
      </c>
      <c r="L3355" t="s">
        <v>5</v>
      </c>
      <c r="M3355">
        <v>1451</v>
      </c>
      <c r="N3355">
        <v>1451</v>
      </c>
      <c r="O3355">
        <v>1451</v>
      </c>
      <c r="P3355">
        <f t="shared" si="106"/>
        <v>-0.44175905716659941</v>
      </c>
    </row>
    <row r="3356" spans="1:16">
      <c r="A3356">
        <v>24</v>
      </c>
      <c r="B3356" t="s">
        <v>12</v>
      </c>
      <c r="C3356">
        <v>30</v>
      </c>
      <c r="E3356" t="s">
        <v>32</v>
      </c>
      <c r="F3356" t="s">
        <v>33</v>
      </c>
      <c r="H3356" t="s">
        <v>34</v>
      </c>
      <c r="I3356">
        <v>82942984398</v>
      </c>
      <c r="J3356">
        <v>82943002984</v>
      </c>
      <c r="K3356">
        <f t="shared" si="105"/>
        <v>5.1627777777777775</v>
      </c>
      <c r="L3356" t="s">
        <v>11</v>
      </c>
      <c r="M3356">
        <v>1050</v>
      </c>
      <c r="N3356">
        <v>1050</v>
      </c>
      <c r="O3356">
        <v>1050</v>
      </c>
      <c r="P3356">
        <f t="shared" si="106"/>
        <v>-0.73551219515950716</v>
      </c>
    </row>
    <row r="3357" spans="1:16">
      <c r="A3357">
        <v>24</v>
      </c>
      <c r="B3357" t="s">
        <v>12</v>
      </c>
      <c r="C3357">
        <v>30</v>
      </c>
      <c r="E3357" t="s">
        <v>415</v>
      </c>
      <c r="F3357" t="s">
        <v>416</v>
      </c>
      <c r="H3357" t="s">
        <v>417</v>
      </c>
      <c r="I3357">
        <v>82942980996</v>
      </c>
      <c r="J3357">
        <v>82943003173</v>
      </c>
      <c r="K3357">
        <f t="shared" si="105"/>
        <v>6.160277777777778</v>
      </c>
      <c r="L3357" t="s">
        <v>11</v>
      </c>
      <c r="M3357">
        <v>2523</v>
      </c>
      <c r="N3357">
        <v>2523</v>
      </c>
      <c r="O3357">
        <v>2523</v>
      </c>
      <c r="P3357">
        <f t="shared" si="106"/>
        <v>0.34353611472466516</v>
      </c>
    </row>
    <row r="3358" spans="1:16">
      <c r="A3358">
        <v>24</v>
      </c>
      <c r="B3358" t="s">
        <v>12</v>
      </c>
      <c r="C3358">
        <v>30</v>
      </c>
      <c r="E3358" t="s">
        <v>483</v>
      </c>
      <c r="F3358" t="s">
        <v>484</v>
      </c>
      <c r="H3358" t="s">
        <v>485</v>
      </c>
      <c r="I3358">
        <v>82942998655</v>
      </c>
      <c r="J3358">
        <v>82943006475</v>
      </c>
      <c r="K3358">
        <f t="shared" si="105"/>
        <v>2.1722222222222225</v>
      </c>
      <c r="L3358" t="s">
        <v>11</v>
      </c>
      <c r="M3358">
        <v>866</v>
      </c>
      <c r="N3358">
        <v>866</v>
      </c>
      <c r="O3358">
        <v>866</v>
      </c>
      <c r="P3358">
        <f t="shared" si="106"/>
        <v>-0.87030166496173911</v>
      </c>
    </row>
    <row r="3359" spans="1:16">
      <c r="A3359">
        <v>24</v>
      </c>
      <c r="B3359" t="s">
        <v>12</v>
      </c>
      <c r="C3359">
        <v>30</v>
      </c>
      <c r="E3359" t="s">
        <v>293</v>
      </c>
      <c r="F3359" t="s">
        <v>294</v>
      </c>
      <c r="H3359" t="s">
        <v>295</v>
      </c>
      <c r="I3359">
        <v>82943010645</v>
      </c>
      <c r="J3359">
        <v>82943031375</v>
      </c>
      <c r="K3359">
        <f t="shared" si="105"/>
        <v>5.7583333333333337</v>
      </c>
      <c r="L3359" t="s">
        <v>11</v>
      </c>
      <c r="M3359">
        <v>993</v>
      </c>
      <c r="N3359">
        <v>993</v>
      </c>
      <c r="O3359">
        <v>993</v>
      </c>
      <c r="P3359">
        <f t="shared" si="106"/>
        <v>-0.77726762873954647</v>
      </c>
    </row>
    <row r="3360" spans="1:16">
      <c r="A3360">
        <v>24</v>
      </c>
      <c r="B3360" t="s">
        <v>12</v>
      </c>
      <c r="C3360">
        <v>30</v>
      </c>
      <c r="E3360" t="s">
        <v>270</v>
      </c>
      <c r="F3360" t="s">
        <v>271</v>
      </c>
      <c r="H3360" t="s">
        <v>272</v>
      </c>
      <c r="I3360">
        <v>82943009025</v>
      </c>
      <c r="J3360">
        <v>82943031571</v>
      </c>
      <c r="K3360">
        <f t="shared" si="105"/>
        <v>6.2627777777777771</v>
      </c>
      <c r="L3360" t="s">
        <v>11</v>
      </c>
      <c r="M3360">
        <v>2914</v>
      </c>
      <c r="N3360">
        <v>2914</v>
      </c>
      <c r="O3360">
        <v>2914</v>
      </c>
      <c r="P3360">
        <f t="shared" si="106"/>
        <v>0.6299637380544082</v>
      </c>
    </row>
    <row r="3361" spans="1:16">
      <c r="A3361">
        <v>24</v>
      </c>
      <c r="B3361" t="s">
        <v>12</v>
      </c>
      <c r="C3361">
        <v>30</v>
      </c>
      <c r="E3361" t="s">
        <v>215</v>
      </c>
      <c r="F3361" t="s">
        <v>216</v>
      </c>
      <c r="H3361" t="s">
        <v>217</v>
      </c>
      <c r="I3361">
        <v>82943022796</v>
      </c>
      <c r="J3361">
        <v>82943033568</v>
      </c>
      <c r="K3361">
        <f t="shared" si="105"/>
        <v>2.9922222222222223</v>
      </c>
      <c r="L3361" t="s">
        <v>11</v>
      </c>
      <c r="M3361">
        <v>1579</v>
      </c>
      <c r="N3361">
        <v>1579</v>
      </c>
      <c r="O3361">
        <v>1579</v>
      </c>
      <c r="P3361">
        <f t="shared" si="106"/>
        <v>-0.34799246947809021</v>
      </c>
    </row>
    <row r="3362" spans="1:16">
      <c r="A3362">
        <v>24</v>
      </c>
      <c r="B3362" t="s">
        <v>23</v>
      </c>
      <c r="C3362">
        <v>0</v>
      </c>
      <c r="E3362" t="s">
        <v>236</v>
      </c>
      <c r="F3362" t="s">
        <v>237</v>
      </c>
      <c r="H3362" t="s">
        <v>238</v>
      </c>
      <c r="J3362">
        <v>82942949260</v>
      </c>
      <c r="K3362">
        <f t="shared" si="105"/>
        <v>0</v>
      </c>
      <c r="L3362" t="s">
        <v>5</v>
      </c>
      <c r="M3362">
        <v>2490</v>
      </c>
      <c r="N3362">
        <v>2490</v>
      </c>
      <c r="O3362">
        <v>2490</v>
      </c>
      <c r="P3362">
        <f t="shared" si="106"/>
        <v>0.31936191633622141</v>
      </c>
    </row>
    <row r="3363" spans="1:16">
      <c r="A3363">
        <v>24</v>
      </c>
      <c r="B3363" t="s">
        <v>23</v>
      </c>
      <c r="C3363">
        <v>0</v>
      </c>
      <c r="E3363" t="s">
        <v>364</v>
      </c>
      <c r="F3363" t="s">
        <v>365</v>
      </c>
      <c r="H3363" t="s">
        <v>366</v>
      </c>
      <c r="J3363">
        <v>82942949903</v>
      </c>
      <c r="K3363">
        <f t="shared" si="105"/>
        <v>0</v>
      </c>
      <c r="L3363" t="s">
        <v>5</v>
      </c>
      <c r="M3363">
        <v>3555</v>
      </c>
      <c r="N3363">
        <v>3555</v>
      </c>
      <c r="O3363">
        <v>3555</v>
      </c>
      <c r="P3363">
        <f t="shared" si="106"/>
        <v>1.0995292279632707</v>
      </c>
    </row>
    <row r="3364" spans="1:16">
      <c r="A3364">
        <v>24</v>
      </c>
      <c r="B3364" t="s">
        <v>23</v>
      </c>
      <c r="C3364">
        <v>0</v>
      </c>
      <c r="E3364" t="s">
        <v>455</v>
      </c>
      <c r="F3364" t="s">
        <v>456</v>
      </c>
      <c r="H3364" t="s">
        <v>457</v>
      </c>
      <c r="J3364">
        <v>82942952797</v>
      </c>
      <c r="K3364">
        <f t="shared" si="105"/>
        <v>0</v>
      </c>
      <c r="L3364" t="s">
        <v>5</v>
      </c>
      <c r="M3364">
        <v>1603</v>
      </c>
      <c r="N3364">
        <v>1603</v>
      </c>
      <c r="O3364">
        <v>1603</v>
      </c>
      <c r="P3364">
        <f t="shared" si="106"/>
        <v>-0.33041123428649471</v>
      </c>
    </row>
    <row r="3365" spans="1:16">
      <c r="A3365">
        <v>24</v>
      </c>
      <c r="B3365" t="s">
        <v>23</v>
      </c>
      <c r="C3365">
        <v>0</v>
      </c>
      <c r="E3365" t="s">
        <v>249</v>
      </c>
      <c r="F3365" t="s">
        <v>250</v>
      </c>
      <c r="H3365" t="s">
        <v>251</v>
      </c>
      <c r="J3365">
        <v>82942975652</v>
      </c>
      <c r="K3365">
        <f t="shared" si="105"/>
        <v>0</v>
      </c>
      <c r="L3365" t="s">
        <v>5</v>
      </c>
      <c r="M3365">
        <v>1666</v>
      </c>
      <c r="N3365">
        <v>1666</v>
      </c>
      <c r="O3365">
        <v>1666</v>
      </c>
      <c r="P3365">
        <f t="shared" si="106"/>
        <v>-0.28426049190855662</v>
      </c>
    </row>
    <row r="3366" spans="1:16">
      <c r="A3366">
        <v>24</v>
      </c>
      <c r="B3366" t="s">
        <v>23</v>
      </c>
      <c r="C3366">
        <v>0</v>
      </c>
      <c r="E3366" t="s">
        <v>233</v>
      </c>
      <c r="F3366" t="s">
        <v>234</v>
      </c>
      <c r="H3366" t="s">
        <v>235</v>
      </c>
      <c r="J3366">
        <v>82942978839</v>
      </c>
      <c r="K3366">
        <f t="shared" si="105"/>
        <v>0</v>
      </c>
      <c r="L3366" t="s">
        <v>5</v>
      </c>
      <c r="M3366">
        <v>2649</v>
      </c>
      <c r="N3366">
        <v>2649</v>
      </c>
      <c r="O3366">
        <v>2649</v>
      </c>
      <c r="P3366">
        <f t="shared" si="106"/>
        <v>0.43583759948054146</v>
      </c>
    </row>
    <row r="3367" spans="1:16">
      <c r="A3367">
        <v>24</v>
      </c>
      <c r="B3367" t="s">
        <v>23</v>
      </c>
      <c r="C3367">
        <v>0</v>
      </c>
      <c r="E3367" t="s">
        <v>98</v>
      </c>
      <c r="F3367" t="s">
        <v>99</v>
      </c>
      <c r="H3367" t="s">
        <v>100</v>
      </c>
      <c r="J3367">
        <v>82942980368</v>
      </c>
      <c r="K3367">
        <f t="shared" si="105"/>
        <v>0</v>
      </c>
      <c r="L3367" t="s">
        <v>5</v>
      </c>
      <c r="M3367">
        <v>1499</v>
      </c>
      <c r="N3367">
        <v>1499</v>
      </c>
      <c r="O3367">
        <v>1499</v>
      </c>
      <c r="P3367">
        <f t="shared" si="106"/>
        <v>-0.40659658678340849</v>
      </c>
    </row>
    <row r="3368" spans="1:16">
      <c r="A3368">
        <v>24</v>
      </c>
      <c r="B3368" t="s">
        <v>23</v>
      </c>
      <c r="C3368">
        <v>0</v>
      </c>
      <c r="E3368" t="s">
        <v>38</v>
      </c>
      <c r="F3368" t="s">
        <v>39</v>
      </c>
      <c r="H3368" t="s">
        <v>40</v>
      </c>
      <c r="J3368">
        <v>82943003354</v>
      </c>
      <c r="K3368">
        <f t="shared" si="105"/>
        <v>0</v>
      </c>
      <c r="L3368" t="s">
        <v>5</v>
      </c>
      <c r="M3368">
        <v>2250</v>
      </c>
      <c r="N3368">
        <v>2250</v>
      </c>
      <c r="O3368">
        <v>2250</v>
      </c>
      <c r="P3368">
        <f t="shared" si="106"/>
        <v>0.14354956442026665</v>
      </c>
    </row>
    <row r="3369" spans="1:16">
      <c r="A3369">
        <v>24</v>
      </c>
      <c r="B3369" t="s">
        <v>23</v>
      </c>
      <c r="C3369">
        <v>0</v>
      </c>
      <c r="E3369" t="s">
        <v>296</v>
      </c>
      <c r="F3369" t="s">
        <v>297</v>
      </c>
      <c r="H3369" t="s">
        <v>298</v>
      </c>
      <c r="J3369">
        <v>82943003519</v>
      </c>
      <c r="K3369">
        <f t="shared" si="105"/>
        <v>0</v>
      </c>
      <c r="L3369" t="s">
        <v>5</v>
      </c>
      <c r="M3369">
        <v>2273</v>
      </c>
      <c r="N3369">
        <v>2273</v>
      </c>
      <c r="O3369">
        <v>2273</v>
      </c>
      <c r="P3369">
        <f t="shared" si="106"/>
        <v>0.16039824814554565</v>
      </c>
    </row>
    <row r="3370" spans="1:16">
      <c r="A3370">
        <v>24</v>
      </c>
      <c r="B3370" t="s">
        <v>23</v>
      </c>
      <c r="C3370">
        <v>0</v>
      </c>
      <c r="E3370" t="s">
        <v>212</v>
      </c>
      <c r="F3370" t="s">
        <v>213</v>
      </c>
      <c r="H3370" t="s">
        <v>214</v>
      </c>
      <c r="J3370">
        <v>82943005827</v>
      </c>
      <c r="K3370">
        <f t="shared" si="105"/>
        <v>0</v>
      </c>
      <c r="L3370" t="s">
        <v>5</v>
      </c>
      <c r="M3370">
        <v>1204</v>
      </c>
      <c r="N3370">
        <v>1204</v>
      </c>
      <c r="O3370">
        <v>1204</v>
      </c>
      <c r="P3370">
        <f t="shared" si="106"/>
        <v>-0.62269926934676956</v>
      </c>
    </row>
    <row r="3371" spans="1:16">
      <c r="A3371">
        <v>24</v>
      </c>
      <c r="B3371" t="s">
        <v>23</v>
      </c>
      <c r="C3371">
        <v>0</v>
      </c>
      <c r="E3371" t="s">
        <v>48</v>
      </c>
      <c r="F3371" t="s">
        <v>49</v>
      </c>
      <c r="H3371" t="s">
        <v>50</v>
      </c>
      <c r="J3371">
        <v>82943031266</v>
      </c>
      <c r="K3371">
        <f t="shared" si="105"/>
        <v>0</v>
      </c>
      <c r="L3371" t="s">
        <v>5</v>
      </c>
      <c r="M3371">
        <v>1320</v>
      </c>
      <c r="N3371">
        <v>1320</v>
      </c>
      <c r="O3371">
        <v>1320</v>
      </c>
      <c r="P3371">
        <f t="shared" si="106"/>
        <v>-0.53772329925405804</v>
      </c>
    </row>
    <row r="3372" spans="1:16">
      <c r="A3372">
        <v>24</v>
      </c>
      <c r="B3372" t="s">
        <v>23</v>
      </c>
      <c r="C3372">
        <v>0</v>
      </c>
      <c r="E3372" t="s">
        <v>280</v>
      </c>
      <c r="F3372" t="s">
        <v>281</v>
      </c>
      <c r="H3372" t="s">
        <v>282</v>
      </c>
      <c r="J3372">
        <v>82943032000</v>
      </c>
      <c r="K3372">
        <f t="shared" si="105"/>
        <v>0</v>
      </c>
      <c r="L3372" t="s">
        <v>5</v>
      </c>
      <c r="M3372">
        <v>1010</v>
      </c>
      <c r="N3372">
        <v>1010</v>
      </c>
      <c r="O3372">
        <v>1010</v>
      </c>
      <c r="P3372">
        <f t="shared" si="106"/>
        <v>-0.76481425381216628</v>
      </c>
    </row>
    <row r="3373" spans="1:16">
      <c r="A3373">
        <v>24</v>
      </c>
      <c r="B3373" t="s">
        <v>23</v>
      </c>
      <c r="C3373">
        <v>0</v>
      </c>
      <c r="E3373" t="s">
        <v>385</v>
      </c>
      <c r="F3373" t="s">
        <v>386</v>
      </c>
      <c r="H3373" t="s">
        <v>387</v>
      </c>
      <c r="J3373">
        <v>82943034531</v>
      </c>
      <c r="K3373">
        <f t="shared" si="105"/>
        <v>0</v>
      </c>
      <c r="L3373" t="s">
        <v>5</v>
      </c>
      <c r="M3373">
        <v>793</v>
      </c>
      <c r="N3373">
        <v>793</v>
      </c>
      <c r="O3373">
        <v>793</v>
      </c>
      <c r="P3373">
        <f t="shared" si="106"/>
        <v>-0.92377792200284203</v>
      </c>
    </row>
    <row r="3374" spans="1:16">
      <c r="A3374">
        <v>24</v>
      </c>
      <c r="B3374" t="s">
        <v>23</v>
      </c>
      <c r="C3374">
        <v>3</v>
      </c>
      <c r="E3374" t="s">
        <v>165</v>
      </c>
      <c r="F3374" t="s">
        <v>166</v>
      </c>
      <c r="H3374" t="s">
        <v>167</v>
      </c>
      <c r="I3374">
        <v>82942926495</v>
      </c>
      <c r="J3374">
        <v>82942947142</v>
      </c>
      <c r="K3374">
        <f t="shared" si="105"/>
        <v>5.7352777777777781</v>
      </c>
      <c r="L3374" t="s">
        <v>5</v>
      </c>
      <c r="M3374">
        <v>2306</v>
      </c>
      <c r="N3374">
        <v>2306</v>
      </c>
      <c r="O3374">
        <v>2306</v>
      </c>
      <c r="P3374">
        <f t="shared" si="106"/>
        <v>0.18457244653398944</v>
      </c>
    </row>
    <row r="3375" spans="1:16">
      <c r="A3375">
        <v>24</v>
      </c>
      <c r="B3375" t="s">
        <v>23</v>
      </c>
      <c r="C3375">
        <v>3</v>
      </c>
      <c r="E3375" t="s">
        <v>101</v>
      </c>
      <c r="F3375" t="s">
        <v>102</v>
      </c>
      <c r="H3375" t="s">
        <v>103</v>
      </c>
      <c r="I3375">
        <v>82942940428</v>
      </c>
      <c r="J3375">
        <v>82942951401</v>
      </c>
      <c r="K3375">
        <f t="shared" si="105"/>
        <v>3.0480555555555555</v>
      </c>
      <c r="L3375" t="s">
        <v>5</v>
      </c>
      <c r="M3375">
        <v>1835</v>
      </c>
      <c r="N3375">
        <v>1835</v>
      </c>
      <c r="O3375">
        <v>1835</v>
      </c>
      <c r="P3375">
        <f t="shared" si="106"/>
        <v>-0.16045929410107179</v>
      </c>
    </row>
    <row r="3376" spans="1:16">
      <c r="A3376">
        <v>24</v>
      </c>
      <c r="B3376" t="s">
        <v>23</v>
      </c>
      <c r="C3376">
        <v>3</v>
      </c>
      <c r="E3376" t="s">
        <v>55</v>
      </c>
      <c r="F3376" t="s">
        <v>56</v>
      </c>
      <c r="H3376" t="s">
        <v>57</v>
      </c>
      <c r="I3376">
        <v>82942942372</v>
      </c>
      <c r="J3376">
        <v>82942952429</v>
      </c>
      <c r="K3376">
        <f t="shared" si="105"/>
        <v>2.7936111111111113</v>
      </c>
      <c r="L3376" t="s">
        <v>5</v>
      </c>
      <c r="M3376">
        <v>2642</v>
      </c>
      <c r="N3376">
        <v>2642</v>
      </c>
      <c r="O3376">
        <v>2642</v>
      </c>
      <c r="P3376">
        <f t="shared" si="106"/>
        <v>0.4307097392163261</v>
      </c>
    </row>
    <row r="3377" spans="1:16">
      <c r="A3377">
        <v>24</v>
      </c>
      <c r="B3377" t="s">
        <v>23</v>
      </c>
      <c r="C3377">
        <v>3</v>
      </c>
      <c r="E3377" t="s">
        <v>162</v>
      </c>
      <c r="F3377" t="s">
        <v>163</v>
      </c>
      <c r="H3377" t="s">
        <v>164</v>
      </c>
      <c r="I3377">
        <v>82942954904</v>
      </c>
      <c r="J3377">
        <v>82942975498</v>
      </c>
      <c r="K3377">
        <f t="shared" si="105"/>
        <v>5.7205555555555554</v>
      </c>
      <c r="L3377" t="s">
        <v>5</v>
      </c>
      <c r="M3377">
        <v>2066</v>
      </c>
      <c r="N3377">
        <v>2066</v>
      </c>
      <c r="O3377">
        <v>2066</v>
      </c>
      <c r="P3377">
        <f t="shared" si="106"/>
        <v>8.7600946180346629E-3</v>
      </c>
    </row>
    <row r="3378" spans="1:16">
      <c r="A3378">
        <v>24</v>
      </c>
      <c r="B3378" t="s">
        <v>23</v>
      </c>
      <c r="C3378">
        <v>3</v>
      </c>
      <c r="E3378" t="s">
        <v>358</v>
      </c>
      <c r="F3378" t="s">
        <v>359</v>
      </c>
      <c r="H3378" t="s">
        <v>360</v>
      </c>
      <c r="I3378">
        <v>82942961709</v>
      </c>
      <c r="J3378">
        <v>82942977074</v>
      </c>
      <c r="K3378">
        <f t="shared" si="105"/>
        <v>4.2680555555555548</v>
      </c>
      <c r="L3378" t="s">
        <v>5</v>
      </c>
      <c r="M3378">
        <v>1202</v>
      </c>
      <c r="N3378">
        <v>1202</v>
      </c>
      <c r="O3378">
        <v>1202</v>
      </c>
      <c r="P3378">
        <f t="shared" si="106"/>
        <v>-0.62416437227940247</v>
      </c>
    </row>
    <row r="3379" spans="1:16">
      <c r="A3379">
        <v>24</v>
      </c>
      <c r="B3379" t="s">
        <v>23</v>
      </c>
      <c r="C3379">
        <v>3</v>
      </c>
      <c r="E3379" t="s">
        <v>347</v>
      </c>
      <c r="F3379" t="s">
        <v>348</v>
      </c>
      <c r="H3379" t="s">
        <v>349</v>
      </c>
      <c r="I3379">
        <v>82942963653</v>
      </c>
      <c r="J3379">
        <v>82942978217</v>
      </c>
      <c r="K3379">
        <f t="shared" si="105"/>
        <v>4.0455555555555556</v>
      </c>
      <c r="L3379" t="s">
        <v>5</v>
      </c>
      <c r="M3379">
        <v>2289</v>
      </c>
      <c r="N3379">
        <v>2289</v>
      </c>
      <c r="O3379">
        <v>2289</v>
      </c>
      <c r="P3379">
        <f t="shared" si="106"/>
        <v>0.1721190716066093</v>
      </c>
    </row>
    <row r="3380" spans="1:16">
      <c r="A3380">
        <v>24</v>
      </c>
      <c r="B3380" t="s">
        <v>23</v>
      </c>
      <c r="C3380">
        <v>3</v>
      </c>
      <c r="E3380" t="s">
        <v>256</v>
      </c>
      <c r="F3380" t="s">
        <v>257</v>
      </c>
      <c r="H3380" t="s">
        <v>258</v>
      </c>
      <c r="I3380">
        <v>82942998493</v>
      </c>
      <c r="J3380">
        <v>82943006234</v>
      </c>
      <c r="K3380">
        <f t="shared" si="105"/>
        <v>2.1502777777777782</v>
      </c>
      <c r="L3380" t="s">
        <v>5</v>
      </c>
      <c r="M3380">
        <v>1658</v>
      </c>
      <c r="N3380">
        <v>1658</v>
      </c>
      <c r="O3380">
        <v>1658</v>
      </c>
      <c r="P3380">
        <f t="shared" si="106"/>
        <v>-0.29012090363908843</v>
      </c>
    </row>
    <row r="3381" spans="1:16">
      <c r="A3381">
        <v>24</v>
      </c>
      <c r="B3381" t="s">
        <v>23</v>
      </c>
      <c r="C3381">
        <v>3</v>
      </c>
      <c r="E3381" t="s">
        <v>65</v>
      </c>
      <c r="F3381" t="s">
        <v>66</v>
      </c>
      <c r="H3381" t="s">
        <v>67</v>
      </c>
      <c r="I3381">
        <v>82942998331</v>
      </c>
      <c r="J3381">
        <v>82943006794</v>
      </c>
      <c r="K3381">
        <f t="shared" si="105"/>
        <v>2.3508333333333336</v>
      </c>
      <c r="L3381" t="s">
        <v>5</v>
      </c>
      <c r="M3381">
        <v>1196</v>
      </c>
      <c r="N3381">
        <v>1196</v>
      </c>
      <c r="O3381">
        <v>1196</v>
      </c>
      <c r="P3381">
        <f t="shared" si="106"/>
        <v>-0.62855968107730131</v>
      </c>
    </row>
    <row r="3382" spans="1:16">
      <c r="A3382">
        <v>24</v>
      </c>
      <c r="B3382" t="s">
        <v>23</v>
      </c>
      <c r="C3382">
        <v>3</v>
      </c>
      <c r="E3382" t="s">
        <v>277</v>
      </c>
      <c r="F3382" t="s">
        <v>278</v>
      </c>
      <c r="H3382" t="s">
        <v>279</v>
      </c>
      <c r="I3382">
        <v>82943000275</v>
      </c>
      <c r="J3382">
        <v>82943007378</v>
      </c>
      <c r="K3382">
        <f t="shared" si="105"/>
        <v>1.9730555555555556</v>
      </c>
      <c r="L3382" t="s">
        <v>5</v>
      </c>
      <c r="M3382">
        <v>1963</v>
      </c>
      <c r="N3382">
        <v>1963</v>
      </c>
      <c r="O3382">
        <v>1963</v>
      </c>
      <c r="P3382">
        <f t="shared" si="106"/>
        <v>-6.6692706412562586E-2</v>
      </c>
    </row>
    <row r="3383" spans="1:16">
      <c r="A3383">
        <v>24</v>
      </c>
      <c r="B3383" t="s">
        <v>23</v>
      </c>
      <c r="C3383">
        <v>3</v>
      </c>
      <c r="E3383" t="s">
        <v>438</v>
      </c>
      <c r="F3383" t="s">
        <v>439</v>
      </c>
      <c r="H3383" t="s">
        <v>440</v>
      </c>
      <c r="I3383">
        <v>82943012428</v>
      </c>
      <c r="J3383">
        <v>82943031005</v>
      </c>
      <c r="K3383">
        <f t="shared" si="105"/>
        <v>5.160277777777778</v>
      </c>
      <c r="L3383" t="s">
        <v>5</v>
      </c>
      <c r="M3383">
        <v>2251</v>
      </c>
      <c r="N3383">
        <v>2251</v>
      </c>
      <c r="O3383">
        <v>2251</v>
      </c>
      <c r="P3383">
        <f t="shared" si="106"/>
        <v>0.14428211588658313</v>
      </c>
    </row>
    <row r="3384" spans="1:16">
      <c r="A3384">
        <v>24</v>
      </c>
      <c r="B3384" t="s">
        <v>23</v>
      </c>
      <c r="C3384">
        <v>3</v>
      </c>
      <c r="E3384" t="s">
        <v>465</v>
      </c>
      <c r="F3384" t="s">
        <v>466</v>
      </c>
      <c r="H3384" t="s">
        <v>467</v>
      </c>
      <c r="I3384">
        <v>82943022634</v>
      </c>
      <c r="J3384">
        <v>82943033429</v>
      </c>
      <c r="K3384">
        <f t="shared" si="105"/>
        <v>2.9986111111111109</v>
      </c>
      <c r="L3384" t="s">
        <v>5</v>
      </c>
      <c r="M3384">
        <v>1817</v>
      </c>
      <c r="N3384">
        <v>1817</v>
      </c>
      <c r="O3384">
        <v>1817</v>
      </c>
      <c r="P3384">
        <f t="shared" si="106"/>
        <v>-0.17364522049476841</v>
      </c>
    </row>
    <row r="3385" spans="1:16">
      <c r="A3385">
        <v>24</v>
      </c>
      <c r="B3385" t="s">
        <v>23</v>
      </c>
      <c r="C3385">
        <v>3</v>
      </c>
      <c r="E3385" t="s">
        <v>149</v>
      </c>
      <c r="F3385" t="s">
        <v>150</v>
      </c>
      <c r="H3385" t="s">
        <v>151</v>
      </c>
      <c r="I3385">
        <v>82943030249</v>
      </c>
      <c r="J3385">
        <v>82943034448</v>
      </c>
      <c r="K3385">
        <f t="shared" si="105"/>
        <v>1.1663888888888889</v>
      </c>
      <c r="L3385" t="s">
        <v>5</v>
      </c>
      <c r="M3385">
        <v>873</v>
      </c>
      <c r="N3385">
        <v>873</v>
      </c>
      <c r="O3385">
        <v>873</v>
      </c>
      <c r="P3385">
        <f t="shared" si="106"/>
        <v>-0.86517380469752381</v>
      </c>
    </row>
    <row r="3386" spans="1:16">
      <c r="A3386">
        <v>24</v>
      </c>
      <c r="B3386" t="s">
        <v>23</v>
      </c>
      <c r="C3386">
        <v>30</v>
      </c>
      <c r="E3386" t="s">
        <v>290</v>
      </c>
      <c r="F3386" t="s">
        <v>291</v>
      </c>
      <c r="H3386" t="s">
        <v>292</v>
      </c>
      <c r="I3386">
        <v>82942926657</v>
      </c>
      <c r="J3386">
        <v>82942947519</v>
      </c>
      <c r="K3386">
        <f t="shared" si="105"/>
        <v>5.7949999999999999</v>
      </c>
      <c r="L3386" t="s">
        <v>5</v>
      </c>
      <c r="M3386">
        <v>3547</v>
      </c>
      <c r="N3386">
        <v>3547</v>
      </c>
      <c r="O3386">
        <v>3547</v>
      </c>
      <c r="P3386">
        <f t="shared" si="106"/>
        <v>1.0936688162327388</v>
      </c>
    </row>
    <row r="3387" spans="1:16">
      <c r="A3387">
        <v>24</v>
      </c>
      <c r="B3387" t="s">
        <v>23</v>
      </c>
      <c r="C3387">
        <v>30</v>
      </c>
      <c r="E3387" t="s">
        <v>395</v>
      </c>
      <c r="F3387" t="s">
        <v>396</v>
      </c>
      <c r="H3387" t="s">
        <v>397</v>
      </c>
      <c r="I3387">
        <v>82942928439</v>
      </c>
      <c r="J3387">
        <v>82942947762</v>
      </c>
      <c r="K3387">
        <f t="shared" si="105"/>
        <v>5.3675000000000006</v>
      </c>
      <c r="L3387" t="s">
        <v>5</v>
      </c>
      <c r="M3387">
        <v>2225</v>
      </c>
      <c r="N3387">
        <v>2225</v>
      </c>
      <c r="O3387">
        <v>2225</v>
      </c>
      <c r="P3387">
        <f t="shared" si="106"/>
        <v>0.1252357777623547</v>
      </c>
    </row>
    <row r="3388" spans="1:16">
      <c r="A3388">
        <v>24</v>
      </c>
      <c r="B3388" t="s">
        <v>23</v>
      </c>
      <c r="C3388">
        <v>30</v>
      </c>
      <c r="E3388" t="s">
        <v>370</v>
      </c>
      <c r="F3388" t="s">
        <v>371</v>
      </c>
      <c r="H3388" t="s">
        <v>372</v>
      </c>
      <c r="I3388">
        <v>82942942534</v>
      </c>
      <c r="J3388">
        <v>82942952618</v>
      </c>
      <c r="K3388">
        <f t="shared" si="105"/>
        <v>2.8011111111111111</v>
      </c>
      <c r="L3388" t="s">
        <v>5</v>
      </c>
      <c r="M3388">
        <v>2483</v>
      </c>
      <c r="N3388">
        <v>2483</v>
      </c>
      <c r="O3388">
        <v>2483</v>
      </c>
      <c r="P3388">
        <f t="shared" si="106"/>
        <v>0.31423405607200605</v>
      </c>
    </row>
    <row r="3389" spans="1:16">
      <c r="A3389">
        <v>24</v>
      </c>
      <c r="B3389" t="s">
        <v>23</v>
      </c>
      <c r="C3389">
        <v>30</v>
      </c>
      <c r="E3389" t="s">
        <v>41</v>
      </c>
      <c r="F3389" t="s">
        <v>42</v>
      </c>
      <c r="H3389" t="s">
        <v>43</v>
      </c>
      <c r="I3389">
        <v>82942956687</v>
      </c>
      <c r="J3389">
        <v>82942975783</v>
      </c>
      <c r="K3389">
        <f t="shared" si="105"/>
        <v>5.3044444444444441</v>
      </c>
      <c r="L3389" t="s">
        <v>5</v>
      </c>
      <c r="M3389">
        <v>2307</v>
      </c>
      <c r="N3389">
        <v>2307</v>
      </c>
      <c r="O3389">
        <v>2307</v>
      </c>
      <c r="P3389">
        <f t="shared" si="106"/>
        <v>0.18530499800030589</v>
      </c>
    </row>
    <row r="3390" spans="1:16">
      <c r="A3390">
        <v>24</v>
      </c>
      <c r="B3390" t="s">
        <v>23</v>
      </c>
      <c r="C3390">
        <v>30</v>
      </c>
      <c r="E3390" t="s">
        <v>62</v>
      </c>
      <c r="F3390" t="s">
        <v>63</v>
      </c>
      <c r="H3390" t="s">
        <v>64</v>
      </c>
      <c r="I3390">
        <v>82942958307</v>
      </c>
      <c r="J3390">
        <v>82942976863</v>
      </c>
      <c r="K3390">
        <f t="shared" si="105"/>
        <v>5.1544444444444446</v>
      </c>
      <c r="L3390" t="s">
        <v>5</v>
      </c>
      <c r="M3390">
        <v>1370</v>
      </c>
      <c r="N3390">
        <v>1370</v>
      </c>
      <c r="O3390">
        <v>1370</v>
      </c>
      <c r="P3390">
        <f t="shared" si="106"/>
        <v>-0.50109572593823415</v>
      </c>
    </row>
    <row r="3391" spans="1:16">
      <c r="A3391">
        <v>24</v>
      </c>
      <c r="B3391" t="s">
        <v>23</v>
      </c>
      <c r="C3391">
        <v>30</v>
      </c>
      <c r="E3391" t="s">
        <v>186</v>
      </c>
      <c r="F3391" t="s">
        <v>187</v>
      </c>
      <c r="H3391" t="s">
        <v>188</v>
      </c>
      <c r="I3391">
        <v>82942966083</v>
      </c>
      <c r="J3391">
        <v>82942979400</v>
      </c>
      <c r="K3391">
        <f t="shared" si="105"/>
        <v>3.6991666666666663</v>
      </c>
      <c r="L3391" t="s">
        <v>5</v>
      </c>
      <c r="M3391">
        <v>1642</v>
      </c>
      <c r="N3391">
        <v>1642</v>
      </c>
      <c r="O3391">
        <v>1642</v>
      </c>
      <c r="P3391">
        <f t="shared" si="106"/>
        <v>-0.30184172710015206</v>
      </c>
    </row>
    <row r="3392" spans="1:16">
      <c r="A3392">
        <v>24</v>
      </c>
      <c r="B3392" t="s">
        <v>23</v>
      </c>
      <c r="C3392">
        <v>30</v>
      </c>
      <c r="E3392" t="s">
        <v>243</v>
      </c>
      <c r="F3392" t="s">
        <v>244</v>
      </c>
      <c r="H3392" t="s">
        <v>245</v>
      </c>
      <c r="I3392">
        <v>82942989420</v>
      </c>
      <c r="J3392">
        <v>82943004105</v>
      </c>
      <c r="K3392">
        <f t="shared" si="105"/>
        <v>4.0791666666666666</v>
      </c>
      <c r="L3392" t="s">
        <v>5</v>
      </c>
      <c r="M3392">
        <v>2178</v>
      </c>
      <c r="N3392">
        <v>2178</v>
      </c>
      <c r="O3392">
        <v>2178</v>
      </c>
      <c r="P3392">
        <f t="shared" si="106"/>
        <v>9.0805858845480217E-2</v>
      </c>
    </row>
    <row r="3393" spans="1:16">
      <c r="A3393">
        <v>24</v>
      </c>
      <c r="B3393" t="s">
        <v>23</v>
      </c>
      <c r="C3393">
        <v>30</v>
      </c>
      <c r="E3393" t="s">
        <v>111</v>
      </c>
      <c r="F3393" t="s">
        <v>112</v>
      </c>
      <c r="H3393" t="s">
        <v>113</v>
      </c>
      <c r="I3393">
        <v>82942996387</v>
      </c>
      <c r="J3393">
        <v>82943005554</v>
      </c>
      <c r="K3393">
        <f t="shared" si="105"/>
        <v>2.546388888888889</v>
      </c>
      <c r="L3393" t="s">
        <v>5</v>
      </c>
      <c r="M3393">
        <v>1810</v>
      </c>
      <c r="N3393">
        <v>1810</v>
      </c>
      <c r="O3393">
        <v>1810</v>
      </c>
      <c r="P3393">
        <f t="shared" si="106"/>
        <v>-0.17877308075898374</v>
      </c>
    </row>
    <row r="3394" spans="1:16">
      <c r="A3394">
        <v>24</v>
      </c>
      <c r="B3394" t="s">
        <v>23</v>
      </c>
      <c r="C3394">
        <v>30</v>
      </c>
      <c r="E3394" t="s">
        <v>367</v>
      </c>
      <c r="F3394" t="s">
        <v>368</v>
      </c>
      <c r="H3394" t="s">
        <v>369</v>
      </c>
      <c r="I3394">
        <v>82942994767</v>
      </c>
      <c r="J3394">
        <v>82943005929</v>
      </c>
      <c r="K3394">
        <f t="shared" si="105"/>
        <v>3.1005555555555557</v>
      </c>
      <c r="L3394" t="s">
        <v>5</v>
      </c>
      <c r="M3394">
        <v>2627</v>
      </c>
      <c r="N3394">
        <v>2627</v>
      </c>
      <c r="O3394">
        <v>2627</v>
      </c>
      <c r="P3394">
        <f t="shared" si="106"/>
        <v>0.41972146722157894</v>
      </c>
    </row>
    <row r="3395" spans="1:16">
      <c r="A3395">
        <v>24</v>
      </c>
      <c r="B3395" t="s">
        <v>23</v>
      </c>
      <c r="C3395">
        <v>30</v>
      </c>
      <c r="E3395" t="s">
        <v>449</v>
      </c>
      <c r="F3395" t="s">
        <v>450</v>
      </c>
      <c r="H3395" t="s">
        <v>451</v>
      </c>
      <c r="I3395">
        <v>82943014210</v>
      </c>
      <c r="J3395">
        <v>82943031908</v>
      </c>
      <c r="K3395">
        <f t="shared" ref="K3395:K3458" si="107">IF(ISBLANK(I3395),0,((J3395-I3395)/60)/60)</f>
        <v>4.9161111111111104</v>
      </c>
      <c r="L3395" t="s">
        <v>5</v>
      </c>
      <c r="M3395">
        <v>1035</v>
      </c>
      <c r="N3395">
        <v>1035</v>
      </c>
      <c r="O3395">
        <v>1035</v>
      </c>
      <c r="P3395">
        <f t="shared" ref="P3395:P3458" si="108">IF(ISBLANK(N3395),"",(N3395-VLOOKUP($A3395,$R:$T,2,FALSE))/VLOOKUP($A3395,$R:$T,3,FALSE))</f>
        <v>-0.74650046715425433</v>
      </c>
    </row>
    <row r="3396" spans="1:16">
      <c r="A3396">
        <v>24</v>
      </c>
      <c r="B3396" t="s">
        <v>23</v>
      </c>
      <c r="C3396">
        <v>30</v>
      </c>
      <c r="E3396" t="s">
        <v>405</v>
      </c>
      <c r="F3396" t="s">
        <v>406</v>
      </c>
      <c r="H3396" t="s">
        <v>407</v>
      </c>
      <c r="I3396">
        <v>82943012590</v>
      </c>
      <c r="J3396">
        <v>82943032254</v>
      </c>
      <c r="K3396">
        <f t="shared" si="107"/>
        <v>5.4622222222222225</v>
      </c>
      <c r="L3396" t="s">
        <v>5</v>
      </c>
      <c r="M3396">
        <v>1186</v>
      </c>
      <c r="N3396">
        <v>1186</v>
      </c>
      <c r="O3396">
        <v>1186</v>
      </c>
      <c r="P3396">
        <f t="shared" si="108"/>
        <v>-0.63588519574046609</v>
      </c>
    </row>
    <row r="3397" spans="1:16">
      <c r="A3397">
        <v>24</v>
      </c>
      <c r="B3397" t="s">
        <v>23</v>
      </c>
      <c r="C3397">
        <v>30</v>
      </c>
      <c r="E3397" t="s">
        <v>321</v>
      </c>
      <c r="F3397" t="s">
        <v>322</v>
      </c>
      <c r="H3397" t="s">
        <v>323</v>
      </c>
      <c r="I3397">
        <v>82943015830</v>
      </c>
      <c r="J3397">
        <v>82943032355</v>
      </c>
      <c r="K3397">
        <f t="shared" si="107"/>
        <v>4.5902777777777777</v>
      </c>
      <c r="L3397" t="s">
        <v>5</v>
      </c>
      <c r="M3397">
        <v>2106</v>
      </c>
      <c r="N3397">
        <v>2106</v>
      </c>
      <c r="O3397">
        <v>2106</v>
      </c>
      <c r="P3397">
        <f t="shared" si="108"/>
        <v>3.8062153270693788E-2</v>
      </c>
    </row>
    <row r="3398" spans="1:16">
      <c r="A3398">
        <v>24</v>
      </c>
      <c r="B3398" t="s">
        <v>6</v>
      </c>
      <c r="C3398">
        <v>0</v>
      </c>
      <c r="D3398">
        <v>48</v>
      </c>
      <c r="E3398" t="s">
        <v>398</v>
      </c>
      <c r="F3398" t="s">
        <v>399</v>
      </c>
      <c r="G3398" t="s">
        <v>400</v>
      </c>
      <c r="H3398" t="s">
        <v>401</v>
      </c>
      <c r="J3398">
        <v>82942946005</v>
      </c>
      <c r="K3398">
        <f t="shared" si="107"/>
        <v>0</v>
      </c>
      <c r="L3398" t="s">
        <v>11</v>
      </c>
      <c r="M3398">
        <v>2313</v>
      </c>
      <c r="N3398">
        <v>2313</v>
      </c>
      <c r="O3398">
        <v>2313</v>
      </c>
      <c r="P3398">
        <f t="shared" si="108"/>
        <v>0.18970030679820477</v>
      </c>
    </row>
    <row r="3399" spans="1:16">
      <c r="A3399">
        <v>24</v>
      </c>
      <c r="B3399" t="s">
        <v>6</v>
      </c>
      <c r="C3399">
        <v>0</v>
      </c>
      <c r="D3399">
        <v>46</v>
      </c>
      <c r="E3399" t="s">
        <v>91</v>
      </c>
      <c r="F3399" t="s">
        <v>92</v>
      </c>
      <c r="G3399" t="s">
        <v>93</v>
      </c>
      <c r="H3399" t="s">
        <v>94</v>
      </c>
      <c r="J3399">
        <v>82942946174</v>
      </c>
      <c r="K3399">
        <f t="shared" si="107"/>
        <v>0</v>
      </c>
      <c r="L3399" t="s">
        <v>11</v>
      </c>
      <c r="M3399">
        <v>4066</v>
      </c>
      <c r="N3399">
        <v>4066</v>
      </c>
      <c r="O3399">
        <v>4066</v>
      </c>
      <c r="P3399">
        <f t="shared" si="108"/>
        <v>1.4738630272509909</v>
      </c>
    </row>
    <row r="3400" spans="1:16">
      <c r="A3400">
        <v>24</v>
      </c>
      <c r="B3400" t="s">
        <v>6</v>
      </c>
      <c r="C3400">
        <v>0</v>
      </c>
      <c r="D3400">
        <v>47</v>
      </c>
      <c r="E3400" t="s">
        <v>200</v>
      </c>
      <c r="F3400" t="s">
        <v>201</v>
      </c>
      <c r="G3400" t="s">
        <v>202</v>
      </c>
      <c r="H3400" t="s">
        <v>203</v>
      </c>
      <c r="J3400">
        <v>82942978385</v>
      </c>
      <c r="K3400">
        <f t="shared" si="107"/>
        <v>0</v>
      </c>
      <c r="L3400" t="s">
        <v>11</v>
      </c>
      <c r="M3400">
        <v>2634</v>
      </c>
      <c r="N3400">
        <v>2634</v>
      </c>
      <c r="O3400">
        <v>2634</v>
      </c>
      <c r="P3400">
        <f t="shared" si="108"/>
        <v>0.42484932748579429</v>
      </c>
    </row>
    <row r="3401" spans="1:16">
      <c r="A3401">
        <v>24</v>
      </c>
      <c r="B3401" t="s">
        <v>6</v>
      </c>
      <c r="C3401">
        <v>0</v>
      </c>
      <c r="D3401">
        <v>43</v>
      </c>
      <c r="E3401" t="s">
        <v>229</v>
      </c>
      <c r="F3401" t="s">
        <v>230</v>
      </c>
      <c r="G3401" t="s">
        <v>231</v>
      </c>
      <c r="H3401" t="s">
        <v>232</v>
      </c>
      <c r="J3401">
        <v>82942980096</v>
      </c>
      <c r="K3401">
        <f t="shared" si="107"/>
        <v>0</v>
      </c>
      <c r="L3401" t="s">
        <v>11</v>
      </c>
      <c r="M3401">
        <v>1467</v>
      </c>
      <c r="N3401">
        <v>1467</v>
      </c>
      <c r="O3401">
        <v>1467</v>
      </c>
      <c r="P3401">
        <f t="shared" si="108"/>
        <v>-0.43003823370553579</v>
      </c>
    </row>
    <row r="3402" spans="1:16">
      <c r="A3402">
        <v>24</v>
      </c>
      <c r="B3402" t="s">
        <v>6</v>
      </c>
      <c r="C3402">
        <v>0</v>
      </c>
      <c r="D3402">
        <v>41</v>
      </c>
      <c r="E3402" t="s">
        <v>381</v>
      </c>
      <c r="F3402" t="s">
        <v>382</v>
      </c>
      <c r="G3402" t="s">
        <v>383</v>
      </c>
      <c r="H3402" t="s">
        <v>384</v>
      </c>
      <c r="J3402">
        <v>82943004616</v>
      </c>
      <c r="K3402">
        <f t="shared" si="107"/>
        <v>0</v>
      </c>
      <c r="L3402" t="s">
        <v>11</v>
      </c>
      <c r="M3402">
        <v>1161</v>
      </c>
      <c r="N3402">
        <v>1161</v>
      </c>
      <c r="O3402">
        <v>1161</v>
      </c>
      <c r="P3402">
        <f t="shared" si="108"/>
        <v>-0.65419898239837804</v>
      </c>
    </row>
    <row r="3403" spans="1:16">
      <c r="A3403">
        <v>24</v>
      </c>
      <c r="B3403" t="s">
        <v>6</v>
      </c>
      <c r="C3403">
        <v>0</v>
      </c>
      <c r="D3403">
        <v>45</v>
      </c>
      <c r="E3403" t="s">
        <v>126</v>
      </c>
      <c r="F3403" t="s">
        <v>127</v>
      </c>
      <c r="G3403" t="s">
        <v>128</v>
      </c>
      <c r="H3403" t="s">
        <v>129</v>
      </c>
      <c r="J3403">
        <v>82943007025</v>
      </c>
      <c r="K3403">
        <f t="shared" si="107"/>
        <v>0</v>
      </c>
      <c r="L3403" t="s">
        <v>5</v>
      </c>
      <c r="M3403">
        <v>1529</v>
      </c>
      <c r="N3403">
        <v>1529</v>
      </c>
      <c r="O3403">
        <v>1529</v>
      </c>
      <c r="P3403">
        <f t="shared" si="108"/>
        <v>-0.3846200427939141</v>
      </c>
    </row>
    <row r="3404" spans="1:16">
      <c r="A3404">
        <v>24</v>
      </c>
      <c r="B3404" t="s">
        <v>6</v>
      </c>
      <c r="C3404">
        <v>0</v>
      </c>
      <c r="D3404">
        <v>42</v>
      </c>
      <c r="E3404" t="s">
        <v>328</v>
      </c>
      <c r="F3404" t="s">
        <v>329</v>
      </c>
      <c r="G3404" t="s">
        <v>330</v>
      </c>
      <c r="H3404" t="s">
        <v>331</v>
      </c>
      <c r="J3404">
        <v>82943032090</v>
      </c>
      <c r="K3404">
        <f t="shared" si="107"/>
        <v>0</v>
      </c>
      <c r="L3404" t="s">
        <v>5</v>
      </c>
      <c r="M3404">
        <v>2217</v>
      </c>
      <c r="N3404">
        <v>2217</v>
      </c>
      <c r="O3404">
        <v>2217</v>
      </c>
      <c r="P3404">
        <f t="shared" si="108"/>
        <v>0.11937536603182286</v>
      </c>
    </row>
    <row r="3405" spans="1:16">
      <c r="A3405">
        <v>24</v>
      </c>
      <c r="B3405" t="s">
        <v>6</v>
      </c>
      <c r="C3405">
        <v>0</v>
      </c>
      <c r="D3405">
        <v>44</v>
      </c>
      <c r="E3405" t="s">
        <v>411</v>
      </c>
      <c r="F3405" t="s">
        <v>412</v>
      </c>
      <c r="G3405" t="s">
        <v>413</v>
      </c>
      <c r="H3405" t="s">
        <v>414</v>
      </c>
      <c r="J3405">
        <v>82943033251</v>
      </c>
      <c r="K3405">
        <f t="shared" si="107"/>
        <v>0</v>
      </c>
      <c r="L3405" t="s">
        <v>11</v>
      </c>
      <c r="M3405">
        <v>2467</v>
      </c>
      <c r="N3405">
        <v>2467</v>
      </c>
      <c r="O3405">
        <v>2467</v>
      </c>
      <c r="P3405">
        <f t="shared" si="108"/>
        <v>0.30251323261094243</v>
      </c>
    </row>
    <row r="3406" spans="1:16">
      <c r="A3406">
        <v>24</v>
      </c>
      <c r="B3406" t="s">
        <v>6</v>
      </c>
      <c r="C3406">
        <v>3</v>
      </c>
      <c r="D3406">
        <v>70</v>
      </c>
      <c r="E3406" t="s">
        <v>388</v>
      </c>
      <c r="F3406" t="s">
        <v>389</v>
      </c>
      <c r="G3406" t="s">
        <v>390</v>
      </c>
      <c r="H3406" t="s">
        <v>391</v>
      </c>
      <c r="I3406">
        <v>82942928277</v>
      </c>
      <c r="J3406">
        <v>82942947311</v>
      </c>
      <c r="K3406">
        <f t="shared" si="107"/>
        <v>5.2872222222222227</v>
      </c>
      <c r="L3406" t="s">
        <v>11</v>
      </c>
      <c r="M3406">
        <v>2970</v>
      </c>
      <c r="N3406">
        <v>2970</v>
      </c>
      <c r="O3406">
        <v>2970</v>
      </c>
      <c r="P3406">
        <f t="shared" si="108"/>
        <v>0.67098662016813093</v>
      </c>
    </row>
    <row r="3407" spans="1:16">
      <c r="A3407">
        <v>24</v>
      </c>
      <c r="B3407" t="s">
        <v>6</v>
      </c>
      <c r="C3407">
        <v>3</v>
      </c>
      <c r="D3407">
        <v>69</v>
      </c>
      <c r="E3407" t="s">
        <v>175</v>
      </c>
      <c r="F3407" t="s">
        <v>176</v>
      </c>
      <c r="G3407" t="s">
        <v>177</v>
      </c>
      <c r="H3407" t="s">
        <v>178</v>
      </c>
      <c r="I3407">
        <v>82942944154</v>
      </c>
      <c r="J3407">
        <v>82942952072</v>
      </c>
      <c r="K3407">
        <f t="shared" si="107"/>
        <v>2.1994444444444445</v>
      </c>
      <c r="L3407" t="s">
        <v>11</v>
      </c>
      <c r="M3407">
        <v>3105</v>
      </c>
      <c r="N3407">
        <v>3105</v>
      </c>
      <c r="O3407">
        <v>3105</v>
      </c>
      <c r="P3407">
        <f t="shared" si="108"/>
        <v>0.76988106812085544</v>
      </c>
    </row>
    <row r="3408" spans="1:16">
      <c r="A3408">
        <v>24</v>
      </c>
      <c r="B3408" t="s">
        <v>6</v>
      </c>
      <c r="C3408">
        <v>3</v>
      </c>
      <c r="D3408">
        <v>67</v>
      </c>
      <c r="E3408" t="s">
        <v>44</v>
      </c>
      <c r="F3408" t="s">
        <v>45</v>
      </c>
      <c r="G3408" t="s">
        <v>46</v>
      </c>
      <c r="H3408" t="s">
        <v>47</v>
      </c>
      <c r="I3408">
        <v>82942969323</v>
      </c>
      <c r="J3408">
        <v>82942979721</v>
      </c>
      <c r="K3408">
        <f t="shared" si="107"/>
        <v>2.8883333333333336</v>
      </c>
      <c r="L3408" t="s">
        <v>5</v>
      </c>
      <c r="M3408">
        <v>1066</v>
      </c>
      <c r="N3408">
        <v>1066</v>
      </c>
      <c r="O3408">
        <v>1066</v>
      </c>
      <c r="P3408">
        <f t="shared" si="108"/>
        <v>-0.72379137169844354</v>
      </c>
    </row>
    <row r="3409" spans="1:16">
      <c r="A3409">
        <v>24</v>
      </c>
      <c r="B3409" t="s">
        <v>6</v>
      </c>
      <c r="C3409">
        <v>3</v>
      </c>
      <c r="D3409">
        <v>68</v>
      </c>
      <c r="E3409" t="s">
        <v>51</v>
      </c>
      <c r="F3409" t="s">
        <v>52</v>
      </c>
      <c r="G3409" t="s">
        <v>53</v>
      </c>
      <c r="H3409" t="s">
        <v>54</v>
      </c>
      <c r="I3409">
        <v>82942969486</v>
      </c>
      <c r="J3409">
        <v>82942979815</v>
      </c>
      <c r="K3409">
        <f t="shared" si="107"/>
        <v>2.8691666666666666</v>
      </c>
      <c r="L3409" t="s">
        <v>11</v>
      </c>
      <c r="M3409">
        <v>900</v>
      </c>
      <c r="N3409">
        <v>900</v>
      </c>
      <c r="O3409">
        <v>900</v>
      </c>
      <c r="P3409">
        <f t="shared" si="108"/>
        <v>-0.84539491510697884</v>
      </c>
    </row>
    <row r="3410" spans="1:16">
      <c r="A3410">
        <v>24</v>
      </c>
      <c r="B3410" t="s">
        <v>6</v>
      </c>
      <c r="C3410">
        <v>3</v>
      </c>
      <c r="D3410">
        <v>71</v>
      </c>
      <c r="E3410" t="s">
        <v>141</v>
      </c>
      <c r="F3410" t="s">
        <v>142</v>
      </c>
      <c r="G3410" t="s">
        <v>143</v>
      </c>
      <c r="H3410" t="s">
        <v>144</v>
      </c>
      <c r="I3410">
        <v>82942986018</v>
      </c>
      <c r="J3410">
        <v>82943003968</v>
      </c>
      <c r="K3410">
        <f t="shared" si="107"/>
        <v>4.9861111111111116</v>
      </c>
      <c r="L3410" t="s">
        <v>11</v>
      </c>
      <c r="M3410">
        <v>1786</v>
      </c>
      <c r="N3410">
        <v>1786</v>
      </c>
      <c r="O3410">
        <v>1786</v>
      </c>
      <c r="P3410">
        <f t="shared" si="108"/>
        <v>-0.19635431595057923</v>
      </c>
    </row>
    <row r="3411" spans="1:16">
      <c r="A3411">
        <v>24</v>
      </c>
      <c r="B3411" t="s">
        <v>6</v>
      </c>
      <c r="C3411">
        <v>3</v>
      </c>
      <c r="D3411">
        <v>66</v>
      </c>
      <c r="E3411" t="s">
        <v>332</v>
      </c>
      <c r="F3411" t="s">
        <v>333</v>
      </c>
      <c r="G3411" t="s">
        <v>334</v>
      </c>
      <c r="H3411" t="s">
        <v>335</v>
      </c>
      <c r="I3411">
        <v>82943002219</v>
      </c>
      <c r="J3411">
        <v>82943006896</v>
      </c>
      <c r="K3411">
        <f t="shared" si="107"/>
        <v>1.2991666666666668</v>
      </c>
      <c r="L3411" t="s">
        <v>5</v>
      </c>
      <c r="M3411">
        <v>1650</v>
      </c>
      <c r="N3411">
        <v>1650</v>
      </c>
      <c r="O3411">
        <v>1650</v>
      </c>
      <c r="P3411">
        <f t="shared" si="108"/>
        <v>-0.29598131536962025</v>
      </c>
    </row>
    <row r="3412" spans="1:16">
      <c r="A3412">
        <v>24</v>
      </c>
      <c r="B3412" t="s">
        <v>6</v>
      </c>
      <c r="C3412">
        <v>3</v>
      </c>
      <c r="D3412">
        <v>65</v>
      </c>
      <c r="E3412" t="s">
        <v>336</v>
      </c>
      <c r="F3412" t="s">
        <v>337</v>
      </c>
      <c r="G3412" t="s">
        <v>338</v>
      </c>
      <c r="H3412" t="s">
        <v>339</v>
      </c>
      <c r="I3412">
        <v>82943012265</v>
      </c>
      <c r="J3412">
        <v>82943031170</v>
      </c>
      <c r="K3412">
        <f t="shared" si="107"/>
        <v>5.2513888888888882</v>
      </c>
      <c r="L3412" t="s">
        <v>11</v>
      </c>
      <c r="M3412">
        <v>1098</v>
      </c>
      <c r="N3412">
        <v>1098</v>
      </c>
      <c r="O3412">
        <v>1098</v>
      </c>
      <c r="P3412">
        <f t="shared" si="108"/>
        <v>-0.70034972477631618</v>
      </c>
    </row>
    <row r="3413" spans="1:16">
      <c r="A3413">
        <v>24</v>
      </c>
      <c r="B3413" t="s">
        <v>6</v>
      </c>
      <c r="C3413">
        <v>3</v>
      </c>
      <c r="D3413">
        <v>72</v>
      </c>
      <c r="E3413" t="s">
        <v>426</v>
      </c>
      <c r="F3413" t="s">
        <v>427</v>
      </c>
      <c r="G3413" t="s">
        <v>428</v>
      </c>
      <c r="H3413" t="s">
        <v>429</v>
      </c>
      <c r="I3413">
        <v>82943017612</v>
      </c>
      <c r="J3413">
        <v>82943032813</v>
      </c>
      <c r="K3413">
        <f t="shared" si="107"/>
        <v>4.2225000000000001</v>
      </c>
      <c r="L3413" t="s">
        <v>11</v>
      </c>
      <c r="M3413">
        <v>810</v>
      </c>
      <c r="N3413">
        <v>810</v>
      </c>
      <c r="O3413">
        <v>810</v>
      </c>
      <c r="P3413">
        <f t="shared" si="108"/>
        <v>-0.91132454707546195</v>
      </c>
    </row>
    <row r="3414" spans="1:16">
      <c r="A3414">
        <v>24</v>
      </c>
      <c r="B3414" t="s">
        <v>6</v>
      </c>
      <c r="C3414">
        <v>30</v>
      </c>
      <c r="D3414">
        <v>23</v>
      </c>
      <c r="E3414" t="s">
        <v>239</v>
      </c>
      <c r="F3414" t="s">
        <v>240</v>
      </c>
      <c r="G3414" t="s">
        <v>241</v>
      </c>
      <c r="H3414" t="s">
        <v>242</v>
      </c>
      <c r="I3414">
        <v>82942924875</v>
      </c>
      <c r="J3414">
        <v>82942946621</v>
      </c>
      <c r="K3414">
        <f t="shared" si="107"/>
        <v>6.0405555555555557</v>
      </c>
      <c r="L3414" t="s">
        <v>5</v>
      </c>
      <c r="M3414">
        <v>3355</v>
      </c>
      <c r="N3414">
        <v>3355</v>
      </c>
      <c r="O3414">
        <v>3355</v>
      </c>
      <c r="P3414">
        <f t="shared" si="108"/>
        <v>0.95301893469997501</v>
      </c>
    </row>
    <row r="3415" spans="1:16">
      <c r="A3415">
        <v>24</v>
      </c>
      <c r="B3415" t="s">
        <v>6</v>
      </c>
      <c r="C3415">
        <v>30</v>
      </c>
      <c r="D3415">
        <v>20</v>
      </c>
      <c r="E3415" t="s">
        <v>1</v>
      </c>
      <c r="F3415" t="s">
        <v>2</v>
      </c>
      <c r="G3415" t="s">
        <v>3</v>
      </c>
      <c r="H3415" t="s">
        <v>4</v>
      </c>
      <c r="I3415">
        <v>82942930059</v>
      </c>
      <c r="J3415">
        <v>82942948514</v>
      </c>
      <c r="K3415">
        <f t="shared" si="107"/>
        <v>5.1263888888888882</v>
      </c>
      <c r="L3415" t="s">
        <v>11</v>
      </c>
      <c r="M3415">
        <v>8227</v>
      </c>
      <c r="N3415" t="s">
        <v>529</v>
      </c>
      <c r="O3415" t="s">
        <v>529</v>
      </c>
      <c r="P3415" t="e">
        <f t="shared" si="108"/>
        <v>#VALUE!</v>
      </c>
    </row>
    <row r="3416" spans="1:16">
      <c r="A3416">
        <v>24</v>
      </c>
      <c r="B3416" t="s">
        <v>6</v>
      </c>
      <c r="C3416">
        <v>30</v>
      </c>
      <c r="D3416">
        <v>24</v>
      </c>
      <c r="E3416" t="s">
        <v>306</v>
      </c>
      <c r="F3416" t="s">
        <v>307</v>
      </c>
      <c r="G3416" t="s">
        <v>308</v>
      </c>
      <c r="H3416" t="s">
        <v>309</v>
      </c>
      <c r="I3416">
        <v>82942955067</v>
      </c>
      <c r="J3416">
        <v>82942975201</v>
      </c>
      <c r="K3416">
        <f t="shared" si="107"/>
        <v>5.5927777777777781</v>
      </c>
      <c r="L3416" t="s">
        <v>11</v>
      </c>
      <c r="M3416">
        <v>4460</v>
      </c>
      <c r="N3416">
        <v>4460</v>
      </c>
      <c r="O3416" t="s">
        <v>529</v>
      </c>
      <c r="P3416">
        <f t="shared" si="108"/>
        <v>1.7624883049796833</v>
      </c>
    </row>
    <row r="3417" spans="1:16">
      <c r="A3417">
        <v>24</v>
      </c>
      <c r="B3417" t="s">
        <v>6</v>
      </c>
      <c r="C3417">
        <v>30</v>
      </c>
      <c r="D3417">
        <v>21</v>
      </c>
      <c r="E3417" t="s">
        <v>252</v>
      </c>
      <c r="F3417" t="s">
        <v>253</v>
      </c>
      <c r="G3417" t="s">
        <v>254</v>
      </c>
      <c r="H3417" t="s">
        <v>255</v>
      </c>
      <c r="I3417">
        <v>82942969648</v>
      </c>
      <c r="J3417">
        <v>82942980488</v>
      </c>
      <c r="K3417">
        <f t="shared" si="107"/>
        <v>3.0111111111111111</v>
      </c>
      <c r="L3417" t="s">
        <v>11</v>
      </c>
      <c r="M3417">
        <v>1331</v>
      </c>
      <c r="N3417">
        <v>1331</v>
      </c>
      <c r="O3417">
        <v>1331</v>
      </c>
      <c r="P3417">
        <f t="shared" si="108"/>
        <v>-0.52966523312457681</v>
      </c>
    </row>
    <row r="3418" spans="1:16">
      <c r="A3418">
        <v>24</v>
      </c>
      <c r="B3418" t="s">
        <v>6</v>
      </c>
      <c r="C3418">
        <v>30</v>
      </c>
      <c r="D3418">
        <v>18</v>
      </c>
      <c r="E3418" t="s">
        <v>422</v>
      </c>
      <c r="F3418" t="s">
        <v>423</v>
      </c>
      <c r="G3418" t="s">
        <v>424</v>
      </c>
      <c r="H3418" t="s">
        <v>425</v>
      </c>
      <c r="I3418">
        <v>82942982616</v>
      </c>
      <c r="J3418">
        <v>82943003077</v>
      </c>
      <c r="K3418">
        <f t="shared" si="107"/>
        <v>5.6836111111111105</v>
      </c>
      <c r="L3418" t="s">
        <v>5</v>
      </c>
      <c r="M3418">
        <v>1097</v>
      </c>
      <c r="N3418">
        <v>1097</v>
      </c>
      <c r="O3418">
        <v>1097</v>
      </c>
      <c r="P3418">
        <f t="shared" si="108"/>
        <v>-0.70108227624263264</v>
      </c>
    </row>
    <row r="3419" spans="1:16">
      <c r="A3419">
        <v>24</v>
      </c>
      <c r="B3419" t="s">
        <v>6</v>
      </c>
      <c r="C3419">
        <v>30</v>
      </c>
      <c r="D3419">
        <v>22</v>
      </c>
      <c r="E3419" t="s">
        <v>16</v>
      </c>
      <c r="F3419" t="s">
        <v>17</v>
      </c>
      <c r="G3419" t="s">
        <v>18</v>
      </c>
      <c r="H3419" t="s">
        <v>19</v>
      </c>
      <c r="I3419">
        <v>82942987800</v>
      </c>
      <c r="J3419">
        <v>82943003783</v>
      </c>
      <c r="K3419">
        <f t="shared" si="107"/>
        <v>4.4397222222222217</v>
      </c>
      <c r="L3419" t="s">
        <v>11</v>
      </c>
      <c r="M3419">
        <v>2586</v>
      </c>
      <c r="N3419">
        <v>2586</v>
      </c>
      <c r="O3419">
        <v>2586</v>
      </c>
      <c r="P3419">
        <f t="shared" si="108"/>
        <v>0.38968685710260331</v>
      </c>
    </row>
    <row r="3420" spans="1:16">
      <c r="A3420">
        <v>24</v>
      </c>
      <c r="B3420" t="s">
        <v>6</v>
      </c>
      <c r="C3420">
        <v>30</v>
      </c>
      <c r="D3420">
        <v>19</v>
      </c>
      <c r="E3420" t="s">
        <v>445</v>
      </c>
      <c r="F3420" t="s">
        <v>446</v>
      </c>
      <c r="G3420" t="s">
        <v>447</v>
      </c>
      <c r="H3420" t="s">
        <v>448</v>
      </c>
      <c r="I3420">
        <v>82943017774</v>
      </c>
      <c r="J3420">
        <v>82943032636</v>
      </c>
      <c r="K3420">
        <f t="shared" si="107"/>
        <v>4.128333333333333</v>
      </c>
      <c r="L3420" t="s">
        <v>11</v>
      </c>
      <c r="M3420">
        <v>882</v>
      </c>
      <c r="N3420">
        <v>882</v>
      </c>
      <c r="O3420">
        <v>882</v>
      </c>
      <c r="P3420">
        <f t="shared" si="108"/>
        <v>-0.85858084150067548</v>
      </c>
    </row>
    <row r="3421" spans="1:16">
      <c r="A3421">
        <v>24</v>
      </c>
      <c r="B3421" t="s">
        <v>6</v>
      </c>
      <c r="C3421">
        <v>30</v>
      </c>
      <c r="D3421">
        <v>17</v>
      </c>
      <c r="E3421" t="s">
        <v>313</v>
      </c>
      <c r="F3421" t="s">
        <v>314</v>
      </c>
      <c r="G3421" t="s">
        <v>315</v>
      </c>
      <c r="H3421" t="s">
        <v>316</v>
      </c>
      <c r="I3421">
        <v>82943024416</v>
      </c>
      <c r="J3421">
        <v>82943033111</v>
      </c>
      <c r="K3421">
        <f t="shared" si="107"/>
        <v>2.4152777777777774</v>
      </c>
      <c r="L3421" t="s">
        <v>11</v>
      </c>
      <c r="M3421">
        <v>1835</v>
      </c>
      <c r="N3421">
        <v>1835</v>
      </c>
      <c r="O3421">
        <v>1835</v>
      </c>
      <c r="P3421">
        <f t="shared" si="108"/>
        <v>-0.16045929410107179</v>
      </c>
    </row>
    <row r="3422" spans="1:16">
      <c r="A3422">
        <v>24</v>
      </c>
      <c r="B3422" t="s">
        <v>0</v>
      </c>
      <c r="C3422">
        <v>0</v>
      </c>
      <c r="D3422">
        <v>56</v>
      </c>
      <c r="E3422" t="s">
        <v>377</v>
      </c>
      <c r="F3422" t="s">
        <v>378</v>
      </c>
      <c r="G3422" t="s">
        <v>379</v>
      </c>
      <c r="H3422" t="s">
        <v>380</v>
      </c>
      <c r="J3422">
        <v>82942946852</v>
      </c>
      <c r="K3422">
        <f t="shared" si="107"/>
        <v>0</v>
      </c>
      <c r="L3422" t="s">
        <v>5</v>
      </c>
      <c r="M3422">
        <v>4337</v>
      </c>
      <c r="N3422">
        <v>4337</v>
      </c>
      <c r="O3422" t="s">
        <v>529</v>
      </c>
      <c r="P3422">
        <f t="shared" si="108"/>
        <v>1.6723844746227565</v>
      </c>
    </row>
    <row r="3423" spans="1:16">
      <c r="A3423">
        <v>24</v>
      </c>
      <c r="B3423" t="s">
        <v>0</v>
      </c>
      <c r="C3423">
        <v>0</v>
      </c>
      <c r="D3423">
        <v>49</v>
      </c>
      <c r="E3423" t="s">
        <v>507</v>
      </c>
      <c r="F3423" t="s">
        <v>508</v>
      </c>
      <c r="G3423" t="s">
        <v>509</v>
      </c>
      <c r="H3423" t="s">
        <v>510</v>
      </c>
      <c r="J3423">
        <v>82942947926</v>
      </c>
      <c r="K3423">
        <f t="shared" si="107"/>
        <v>0</v>
      </c>
      <c r="L3423" t="s">
        <v>5</v>
      </c>
      <c r="M3423">
        <v>5594</v>
      </c>
      <c r="N3423">
        <v>5594</v>
      </c>
      <c r="O3423" t="s">
        <v>529</v>
      </c>
      <c r="P3423">
        <f t="shared" si="108"/>
        <v>2.5932016677825698</v>
      </c>
    </row>
    <row r="3424" spans="1:16">
      <c r="A3424">
        <v>24</v>
      </c>
      <c r="B3424" t="s">
        <v>0</v>
      </c>
      <c r="C3424">
        <v>0</v>
      </c>
      <c r="D3424">
        <v>54</v>
      </c>
      <c r="E3424" t="s">
        <v>373</v>
      </c>
      <c r="F3424" t="s">
        <v>374</v>
      </c>
      <c r="G3424" t="s">
        <v>375</v>
      </c>
      <c r="H3424" t="s">
        <v>376</v>
      </c>
      <c r="J3424">
        <v>82942976725</v>
      </c>
      <c r="K3424">
        <f t="shared" si="107"/>
        <v>0</v>
      </c>
      <c r="L3424" t="s">
        <v>5</v>
      </c>
      <c r="M3424">
        <v>1802</v>
      </c>
      <c r="N3424">
        <v>1802</v>
      </c>
      <c r="O3424">
        <v>1802</v>
      </c>
      <c r="P3424">
        <f t="shared" si="108"/>
        <v>-0.18463349248951558</v>
      </c>
    </row>
    <row r="3425" spans="1:16">
      <c r="A3425">
        <v>24</v>
      </c>
      <c r="B3425" t="s">
        <v>0</v>
      </c>
      <c r="C3425">
        <v>0</v>
      </c>
      <c r="D3425">
        <v>51</v>
      </c>
      <c r="E3425" t="s">
        <v>225</v>
      </c>
      <c r="F3425" t="s">
        <v>226</v>
      </c>
      <c r="G3425" t="s">
        <v>227</v>
      </c>
      <c r="H3425" t="s">
        <v>228</v>
      </c>
      <c r="J3425">
        <v>82942977612</v>
      </c>
      <c r="K3425">
        <f t="shared" si="107"/>
        <v>0</v>
      </c>
      <c r="L3425" t="s">
        <v>5</v>
      </c>
      <c r="M3425">
        <v>4475</v>
      </c>
      <c r="N3425">
        <v>4475</v>
      </c>
      <c r="O3425" t="s">
        <v>529</v>
      </c>
      <c r="P3425">
        <f t="shared" si="108"/>
        <v>1.7734765769744305</v>
      </c>
    </row>
    <row r="3426" spans="1:16">
      <c r="A3426">
        <v>24</v>
      </c>
      <c r="B3426" t="s">
        <v>0</v>
      </c>
      <c r="C3426">
        <v>0</v>
      </c>
      <c r="D3426">
        <v>53</v>
      </c>
      <c r="E3426" t="s">
        <v>218</v>
      </c>
      <c r="F3426" t="s">
        <v>219</v>
      </c>
      <c r="G3426" t="s">
        <v>220</v>
      </c>
      <c r="H3426" t="s">
        <v>221</v>
      </c>
      <c r="J3426">
        <v>82943005101</v>
      </c>
      <c r="K3426">
        <f t="shared" si="107"/>
        <v>0</v>
      </c>
      <c r="L3426" t="s">
        <v>5</v>
      </c>
      <c r="M3426">
        <v>1633</v>
      </c>
      <c r="N3426">
        <v>1633</v>
      </c>
      <c r="O3426">
        <v>1633</v>
      </c>
      <c r="P3426">
        <f t="shared" si="108"/>
        <v>-0.30843469029700038</v>
      </c>
    </row>
    <row r="3427" spans="1:16">
      <c r="A3427">
        <v>24</v>
      </c>
      <c r="B3427" t="s">
        <v>0</v>
      </c>
      <c r="C3427">
        <v>0</v>
      </c>
      <c r="D3427">
        <v>52</v>
      </c>
      <c r="E3427" t="s">
        <v>499</v>
      </c>
      <c r="F3427" t="s">
        <v>500</v>
      </c>
      <c r="G3427" t="s">
        <v>501</v>
      </c>
      <c r="H3427" t="s">
        <v>502</v>
      </c>
      <c r="J3427">
        <v>82943007147</v>
      </c>
      <c r="K3427">
        <f t="shared" si="107"/>
        <v>0</v>
      </c>
      <c r="L3427" t="s">
        <v>5</v>
      </c>
      <c r="M3427">
        <v>1658</v>
      </c>
      <c r="N3427">
        <v>1658</v>
      </c>
      <c r="O3427">
        <v>1658</v>
      </c>
      <c r="P3427">
        <f t="shared" si="108"/>
        <v>-0.29012090363908843</v>
      </c>
    </row>
    <row r="3428" spans="1:16">
      <c r="A3428">
        <v>24</v>
      </c>
      <c r="B3428" t="s">
        <v>0</v>
      </c>
      <c r="C3428">
        <v>0</v>
      </c>
      <c r="D3428">
        <v>55</v>
      </c>
      <c r="E3428" t="s">
        <v>28</v>
      </c>
      <c r="F3428" t="s">
        <v>29</v>
      </c>
      <c r="G3428" t="s">
        <v>30</v>
      </c>
      <c r="H3428" t="s">
        <v>31</v>
      </c>
      <c r="J3428">
        <v>82943031465</v>
      </c>
      <c r="K3428">
        <f t="shared" si="107"/>
        <v>0</v>
      </c>
      <c r="L3428" t="s">
        <v>5</v>
      </c>
      <c r="M3428">
        <v>1259</v>
      </c>
      <c r="N3428">
        <v>1259</v>
      </c>
      <c r="O3428">
        <v>1259</v>
      </c>
      <c r="P3428">
        <f t="shared" si="108"/>
        <v>-0.58240893869936328</v>
      </c>
    </row>
    <row r="3429" spans="1:16">
      <c r="A3429">
        <v>24</v>
      </c>
      <c r="B3429" t="s">
        <v>0</v>
      </c>
      <c r="C3429">
        <v>0</v>
      </c>
      <c r="D3429">
        <v>50</v>
      </c>
      <c r="E3429" t="s">
        <v>75</v>
      </c>
      <c r="F3429" t="s">
        <v>76</v>
      </c>
      <c r="G3429" t="s">
        <v>77</v>
      </c>
      <c r="H3429" t="s">
        <v>78</v>
      </c>
      <c r="J3429">
        <v>82943033977</v>
      </c>
      <c r="K3429">
        <f t="shared" si="107"/>
        <v>0</v>
      </c>
      <c r="L3429" t="s">
        <v>5</v>
      </c>
      <c r="M3429">
        <v>1658</v>
      </c>
      <c r="N3429">
        <v>1658</v>
      </c>
      <c r="O3429">
        <v>1658</v>
      </c>
      <c r="P3429">
        <f t="shared" si="108"/>
        <v>-0.29012090363908843</v>
      </c>
    </row>
    <row r="3430" spans="1:16">
      <c r="A3430">
        <v>24</v>
      </c>
      <c r="B3430" t="s">
        <v>0</v>
      </c>
      <c r="C3430">
        <v>3</v>
      </c>
      <c r="D3430">
        <v>4</v>
      </c>
      <c r="E3430" t="s">
        <v>434</v>
      </c>
      <c r="F3430" t="s">
        <v>435</v>
      </c>
      <c r="G3430" t="s">
        <v>436</v>
      </c>
      <c r="H3430" t="s">
        <v>437</v>
      </c>
      <c r="I3430">
        <v>82942924551</v>
      </c>
      <c r="J3430">
        <v>82942945787</v>
      </c>
      <c r="K3430">
        <f t="shared" si="107"/>
        <v>5.8988888888888891</v>
      </c>
      <c r="L3430" t="s">
        <v>5</v>
      </c>
      <c r="M3430">
        <v>3129</v>
      </c>
      <c r="N3430">
        <v>3129</v>
      </c>
      <c r="O3430">
        <v>3129</v>
      </c>
      <c r="P3430">
        <f t="shared" si="108"/>
        <v>0.78746230331245093</v>
      </c>
    </row>
    <row r="3431" spans="1:16">
      <c r="A3431">
        <v>24</v>
      </c>
      <c r="B3431" t="s">
        <v>0</v>
      </c>
      <c r="C3431">
        <v>3</v>
      </c>
      <c r="D3431">
        <v>2</v>
      </c>
      <c r="E3431" t="s">
        <v>122</v>
      </c>
      <c r="F3431" t="s">
        <v>123</v>
      </c>
      <c r="G3431" t="s">
        <v>124</v>
      </c>
      <c r="H3431" t="s">
        <v>125</v>
      </c>
      <c r="I3431">
        <v>82942934919</v>
      </c>
      <c r="J3431">
        <v>82942948291</v>
      </c>
      <c r="K3431">
        <f t="shared" si="107"/>
        <v>3.7144444444444447</v>
      </c>
      <c r="L3431" t="s">
        <v>5</v>
      </c>
      <c r="M3431">
        <v>3210</v>
      </c>
      <c r="N3431">
        <v>3210</v>
      </c>
      <c r="O3431">
        <v>3210</v>
      </c>
      <c r="P3431">
        <f t="shared" si="108"/>
        <v>0.84679897208408572</v>
      </c>
    </row>
    <row r="3432" spans="1:16">
      <c r="A3432">
        <v>24</v>
      </c>
      <c r="B3432" t="s">
        <v>0</v>
      </c>
      <c r="C3432">
        <v>3</v>
      </c>
      <c r="D3432">
        <v>5</v>
      </c>
      <c r="E3432" t="s">
        <v>489</v>
      </c>
      <c r="F3432" t="s">
        <v>490</v>
      </c>
      <c r="G3432" t="s">
        <v>491</v>
      </c>
      <c r="H3432" t="s">
        <v>492</v>
      </c>
      <c r="I3432">
        <v>82942965921</v>
      </c>
      <c r="J3432">
        <v>82942978728</v>
      </c>
      <c r="K3432">
        <f t="shared" si="107"/>
        <v>3.5574999999999997</v>
      </c>
      <c r="L3432" t="s">
        <v>5</v>
      </c>
      <c r="M3432">
        <v>1355</v>
      </c>
      <c r="N3432">
        <v>1355</v>
      </c>
      <c r="O3432">
        <v>1355</v>
      </c>
      <c r="P3432">
        <f t="shared" si="108"/>
        <v>-0.51208399793298132</v>
      </c>
    </row>
    <row r="3433" spans="1:16">
      <c r="A3433">
        <v>24</v>
      </c>
      <c r="B3433" t="s">
        <v>0</v>
      </c>
      <c r="C3433">
        <v>3</v>
      </c>
      <c r="D3433">
        <v>7</v>
      </c>
      <c r="E3433" t="s">
        <v>58</v>
      </c>
      <c r="F3433" t="s">
        <v>59</v>
      </c>
      <c r="G3433" t="s">
        <v>60</v>
      </c>
      <c r="H3433" t="s">
        <v>61</v>
      </c>
      <c r="I3433">
        <v>82942965597</v>
      </c>
      <c r="J3433">
        <v>82942979218</v>
      </c>
      <c r="K3433">
        <f t="shared" si="107"/>
        <v>3.7836111111111115</v>
      </c>
      <c r="L3433" t="s">
        <v>5</v>
      </c>
      <c r="M3433">
        <v>1122</v>
      </c>
      <c r="N3433">
        <v>1122</v>
      </c>
      <c r="O3433">
        <v>1122</v>
      </c>
      <c r="P3433">
        <f t="shared" si="108"/>
        <v>-0.68276848958472069</v>
      </c>
    </row>
    <row r="3434" spans="1:16">
      <c r="A3434">
        <v>24</v>
      </c>
      <c r="B3434" t="s">
        <v>0</v>
      </c>
      <c r="C3434">
        <v>3</v>
      </c>
      <c r="D3434">
        <v>3</v>
      </c>
      <c r="E3434" t="s">
        <v>204</v>
      </c>
      <c r="F3434" t="s">
        <v>205</v>
      </c>
      <c r="G3434" t="s">
        <v>206</v>
      </c>
      <c r="H3434" t="s">
        <v>207</v>
      </c>
      <c r="I3434">
        <v>82942998007</v>
      </c>
      <c r="J3434">
        <v>82943005327</v>
      </c>
      <c r="K3434">
        <f t="shared" si="107"/>
        <v>2.0333333333333332</v>
      </c>
      <c r="L3434" t="s">
        <v>5</v>
      </c>
      <c r="M3434">
        <v>3281</v>
      </c>
      <c r="N3434">
        <v>3281</v>
      </c>
      <c r="O3434">
        <v>3281</v>
      </c>
      <c r="P3434">
        <f t="shared" si="108"/>
        <v>0.89881012619255563</v>
      </c>
    </row>
    <row r="3435" spans="1:16">
      <c r="A3435">
        <v>24</v>
      </c>
      <c r="B3435" t="s">
        <v>0</v>
      </c>
      <c r="C3435">
        <v>3</v>
      </c>
      <c r="D3435">
        <v>8</v>
      </c>
      <c r="E3435" t="s">
        <v>155</v>
      </c>
      <c r="F3435" t="s">
        <v>156</v>
      </c>
      <c r="G3435" t="s">
        <v>157</v>
      </c>
      <c r="H3435" t="s">
        <v>158</v>
      </c>
      <c r="I3435">
        <v>82942994604</v>
      </c>
      <c r="J3435">
        <v>82943005692</v>
      </c>
      <c r="K3435">
        <f t="shared" si="107"/>
        <v>3.08</v>
      </c>
      <c r="L3435" t="s">
        <v>5</v>
      </c>
      <c r="M3435">
        <v>1738</v>
      </c>
      <c r="N3435">
        <v>1738</v>
      </c>
      <c r="O3435">
        <v>1738</v>
      </c>
      <c r="P3435">
        <f t="shared" si="108"/>
        <v>-0.23151678633377018</v>
      </c>
    </row>
    <row r="3436" spans="1:16">
      <c r="A3436">
        <v>24</v>
      </c>
      <c r="B3436" t="s">
        <v>0</v>
      </c>
      <c r="C3436">
        <v>3</v>
      </c>
      <c r="D3436">
        <v>6</v>
      </c>
      <c r="E3436" t="s">
        <v>262</v>
      </c>
      <c r="F3436" t="s">
        <v>263</v>
      </c>
      <c r="G3436" t="s">
        <v>264</v>
      </c>
      <c r="H3436" t="s">
        <v>265</v>
      </c>
      <c r="I3436">
        <v>82943027657</v>
      </c>
      <c r="J3436">
        <v>82943034363</v>
      </c>
      <c r="K3436">
        <f t="shared" si="107"/>
        <v>1.8627777777777779</v>
      </c>
      <c r="L3436" t="s">
        <v>5</v>
      </c>
      <c r="M3436">
        <v>922</v>
      </c>
      <c r="N3436">
        <v>922</v>
      </c>
      <c r="O3436">
        <v>922</v>
      </c>
      <c r="P3436">
        <f t="shared" si="108"/>
        <v>-0.82927878284801637</v>
      </c>
    </row>
    <row r="3437" spans="1:16">
      <c r="A3437">
        <v>24</v>
      </c>
      <c r="B3437" t="s">
        <v>0</v>
      </c>
      <c r="C3437">
        <v>3</v>
      </c>
      <c r="D3437">
        <v>1</v>
      </c>
      <c r="E3437" t="s">
        <v>286</v>
      </c>
      <c r="F3437" t="s">
        <v>287</v>
      </c>
      <c r="G3437" t="s">
        <v>288</v>
      </c>
      <c r="H3437" t="s">
        <v>289</v>
      </c>
      <c r="I3437">
        <v>82943029925</v>
      </c>
      <c r="J3437">
        <v>82943035054</v>
      </c>
      <c r="K3437">
        <f t="shared" si="107"/>
        <v>1.4247222222222222</v>
      </c>
      <c r="L3437" t="s">
        <v>5</v>
      </c>
      <c r="M3437">
        <v>1393</v>
      </c>
      <c r="N3437">
        <v>1393</v>
      </c>
      <c r="O3437">
        <v>1393</v>
      </c>
      <c r="P3437">
        <f t="shared" si="108"/>
        <v>-0.48424704221295517</v>
      </c>
    </row>
    <row r="3438" spans="1:16">
      <c r="A3438">
        <v>24</v>
      </c>
      <c r="B3438" t="s">
        <v>0</v>
      </c>
      <c r="C3438">
        <v>30</v>
      </c>
      <c r="D3438">
        <v>31</v>
      </c>
      <c r="E3438" t="s">
        <v>418</v>
      </c>
      <c r="F3438" t="s">
        <v>419</v>
      </c>
      <c r="G3438" t="s">
        <v>420</v>
      </c>
      <c r="H3438" t="s">
        <v>421</v>
      </c>
      <c r="I3438">
        <v>82942922931</v>
      </c>
      <c r="J3438">
        <v>82942945615</v>
      </c>
      <c r="K3438">
        <f t="shared" si="107"/>
        <v>6.3011111111111111</v>
      </c>
      <c r="L3438" t="s">
        <v>5</v>
      </c>
      <c r="M3438">
        <v>2365</v>
      </c>
      <c r="N3438">
        <v>2365</v>
      </c>
      <c r="O3438">
        <v>2365</v>
      </c>
      <c r="P3438">
        <f t="shared" si="108"/>
        <v>0.22779298304666162</v>
      </c>
    </row>
    <row r="3439" spans="1:16">
      <c r="A3439">
        <v>24</v>
      </c>
      <c r="B3439" t="s">
        <v>0</v>
      </c>
      <c r="C3439">
        <v>30</v>
      </c>
      <c r="D3439">
        <v>28</v>
      </c>
      <c r="E3439" t="s">
        <v>350</v>
      </c>
      <c r="F3439" t="s">
        <v>351</v>
      </c>
      <c r="G3439" t="s">
        <v>352</v>
      </c>
      <c r="H3439" t="s">
        <v>353</v>
      </c>
      <c r="I3439">
        <v>82942931679</v>
      </c>
      <c r="J3439">
        <v>82942949038</v>
      </c>
      <c r="K3439">
        <f t="shared" si="107"/>
        <v>4.8219444444444441</v>
      </c>
      <c r="L3439" t="s">
        <v>5</v>
      </c>
      <c r="M3439">
        <v>3202</v>
      </c>
      <c r="N3439">
        <v>3202</v>
      </c>
      <c r="O3439">
        <v>3202</v>
      </c>
      <c r="P3439">
        <f t="shared" si="108"/>
        <v>0.84093856035355385</v>
      </c>
    </row>
    <row r="3440" spans="1:16">
      <c r="A3440">
        <v>24</v>
      </c>
      <c r="B3440" t="s">
        <v>0</v>
      </c>
      <c r="C3440">
        <v>30</v>
      </c>
      <c r="D3440">
        <v>29</v>
      </c>
      <c r="E3440" t="s">
        <v>189</v>
      </c>
      <c r="F3440" t="s">
        <v>190</v>
      </c>
      <c r="G3440" t="s">
        <v>191</v>
      </c>
      <c r="H3440" t="s">
        <v>192</v>
      </c>
      <c r="I3440">
        <v>82942960089</v>
      </c>
      <c r="J3440">
        <v>82942976975</v>
      </c>
      <c r="K3440">
        <f t="shared" si="107"/>
        <v>4.690555555555556</v>
      </c>
      <c r="L3440" t="s">
        <v>5</v>
      </c>
      <c r="M3440">
        <v>1147</v>
      </c>
      <c r="N3440">
        <v>1147</v>
      </c>
      <c r="O3440">
        <v>1147</v>
      </c>
      <c r="P3440">
        <f t="shared" si="108"/>
        <v>-0.66445470292680875</v>
      </c>
    </row>
    <row r="3441" spans="1:16">
      <c r="A3441">
        <v>24</v>
      </c>
      <c r="B3441" t="s">
        <v>0</v>
      </c>
      <c r="C3441">
        <v>30</v>
      </c>
      <c r="D3441">
        <v>27</v>
      </c>
      <c r="E3441" t="s">
        <v>79</v>
      </c>
      <c r="F3441" t="s">
        <v>80</v>
      </c>
      <c r="G3441" t="s">
        <v>81</v>
      </c>
      <c r="H3441" t="s">
        <v>82</v>
      </c>
      <c r="I3441">
        <v>82942961871</v>
      </c>
      <c r="J3441">
        <v>82942978573</v>
      </c>
      <c r="K3441">
        <f t="shared" si="107"/>
        <v>4.6394444444444449</v>
      </c>
      <c r="L3441" t="s">
        <v>5</v>
      </c>
      <c r="M3441">
        <v>2082</v>
      </c>
      <c r="N3441">
        <v>2082</v>
      </c>
      <c r="O3441">
        <v>2082</v>
      </c>
      <c r="P3441">
        <f t="shared" si="108"/>
        <v>2.0480918079098312E-2</v>
      </c>
    </row>
    <row r="3442" spans="1:16">
      <c r="A3442">
        <v>24</v>
      </c>
      <c r="B3442" t="s">
        <v>0</v>
      </c>
      <c r="C3442">
        <v>30</v>
      </c>
      <c r="D3442">
        <v>32</v>
      </c>
      <c r="E3442" t="s">
        <v>171</v>
      </c>
      <c r="F3442" t="s">
        <v>172</v>
      </c>
      <c r="G3442" t="s">
        <v>173</v>
      </c>
      <c r="H3442" t="s">
        <v>174</v>
      </c>
      <c r="I3442">
        <v>82942991364</v>
      </c>
      <c r="J3442">
        <v>82943004798</v>
      </c>
      <c r="K3442">
        <f t="shared" si="107"/>
        <v>3.7316666666666669</v>
      </c>
      <c r="L3442" t="s">
        <v>5</v>
      </c>
      <c r="M3442">
        <v>2531</v>
      </c>
      <c r="N3442">
        <v>2531</v>
      </c>
      <c r="O3442">
        <v>2531</v>
      </c>
      <c r="P3442">
        <f t="shared" si="108"/>
        <v>0.34939652645519703</v>
      </c>
    </row>
    <row r="3443" spans="1:16">
      <c r="A3443">
        <v>24</v>
      </c>
      <c r="B3443" t="s">
        <v>0</v>
      </c>
      <c r="C3443">
        <v>30</v>
      </c>
      <c r="D3443">
        <v>26</v>
      </c>
      <c r="E3443" t="s">
        <v>324</v>
      </c>
      <c r="F3443" t="s">
        <v>325</v>
      </c>
      <c r="G3443" t="s">
        <v>326</v>
      </c>
      <c r="H3443" t="s">
        <v>327</v>
      </c>
      <c r="I3443">
        <v>82943000437</v>
      </c>
      <c r="J3443">
        <v>82943007277</v>
      </c>
      <c r="K3443">
        <f t="shared" si="107"/>
        <v>1.9</v>
      </c>
      <c r="L3443" t="s">
        <v>5</v>
      </c>
      <c r="M3443">
        <v>1178</v>
      </c>
      <c r="N3443">
        <v>1178</v>
      </c>
      <c r="O3443">
        <v>1178</v>
      </c>
      <c r="P3443">
        <f t="shared" si="108"/>
        <v>-0.64174560747099796</v>
      </c>
    </row>
    <row r="3444" spans="1:16">
      <c r="A3444">
        <v>24</v>
      </c>
      <c r="B3444" t="s">
        <v>0</v>
      </c>
      <c r="C3444">
        <v>30</v>
      </c>
      <c r="D3444">
        <v>25</v>
      </c>
      <c r="E3444" t="s">
        <v>118</v>
      </c>
      <c r="F3444" t="s">
        <v>119</v>
      </c>
      <c r="G3444" t="s">
        <v>120</v>
      </c>
      <c r="H3444" t="s">
        <v>121</v>
      </c>
      <c r="I3444">
        <v>82943021014</v>
      </c>
      <c r="J3444">
        <v>82943032511</v>
      </c>
      <c r="K3444">
        <f t="shared" si="107"/>
        <v>3.1936111111111112</v>
      </c>
      <c r="L3444" t="s">
        <v>11</v>
      </c>
      <c r="M3444">
        <v>1571</v>
      </c>
      <c r="N3444">
        <v>1571</v>
      </c>
      <c r="O3444">
        <v>1571</v>
      </c>
      <c r="P3444">
        <f t="shared" si="108"/>
        <v>-0.35385288120862202</v>
      </c>
    </row>
    <row r="3445" spans="1:16">
      <c r="A3445">
        <v>24</v>
      </c>
      <c r="B3445" t="s">
        <v>0</v>
      </c>
      <c r="C3445">
        <v>30</v>
      </c>
      <c r="D3445">
        <v>30</v>
      </c>
      <c r="E3445" t="s">
        <v>468</v>
      </c>
      <c r="F3445" t="s">
        <v>469</v>
      </c>
      <c r="G3445" t="s">
        <v>470</v>
      </c>
      <c r="H3445" t="s">
        <v>471</v>
      </c>
      <c r="I3445">
        <v>82943027819</v>
      </c>
      <c r="J3445">
        <v>82943033872</v>
      </c>
      <c r="K3445">
        <f t="shared" si="107"/>
        <v>1.681388888888889</v>
      </c>
      <c r="L3445" t="s">
        <v>5</v>
      </c>
      <c r="M3445">
        <v>1258</v>
      </c>
      <c r="N3445">
        <v>1258</v>
      </c>
      <c r="O3445">
        <v>1258</v>
      </c>
      <c r="P3445">
        <f t="shared" si="108"/>
        <v>-0.58314149016567973</v>
      </c>
    </row>
    <row r="3446" spans="1:16">
      <c r="A3446">
        <v>26</v>
      </c>
      <c r="B3446" t="s">
        <v>27</v>
      </c>
      <c r="C3446">
        <v>0</v>
      </c>
      <c r="D3446">
        <v>19</v>
      </c>
      <c r="E3446" t="s">
        <v>445</v>
      </c>
      <c r="F3446" t="s">
        <v>446</v>
      </c>
      <c r="G3446" t="s">
        <v>447</v>
      </c>
      <c r="H3446" t="s">
        <v>448</v>
      </c>
      <c r="J3446">
        <v>82943140981</v>
      </c>
      <c r="K3446">
        <f t="shared" si="107"/>
        <v>0</v>
      </c>
      <c r="L3446" t="s">
        <v>11</v>
      </c>
      <c r="M3446">
        <v>2682</v>
      </c>
      <c r="N3446">
        <v>2682</v>
      </c>
      <c r="O3446">
        <v>2682</v>
      </c>
      <c r="P3446">
        <f t="shared" si="108"/>
        <v>1.2548831868428365</v>
      </c>
    </row>
    <row r="3447" spans="1:16">
      <c r="A3447">
        <v>26</v>
      </c>
      <c r="B3447" t="s">
        <v>27</v>
      </c>
      <c r="C3447">
        <v>0</v>
      </c>
      <c r="D3447">
        <v>23</v>
      </c>
      <c r="E3447" t="s">
        <v>239</v>
      </c>
      <c r="F3447" t="s">
        <v>240</v>
      </c>
      <c r="G3447" t="s">
        <v>241</v>
      </c>
      <c r="H3447" t="s">
        <v>242</v>
      </c>
      <c r="J3447">
        <v>82943143117</v>
      </c>
      <c r="K3447">
        <f t="shared" si="107"/>
        <v>0</v>
      </c>
      <c r="L3447" t="s">
        <v>11</v>
      </c>
      <c r="M3447">
        <v>843</v>
      </c>
      <c r="N3447">
        <v>843</v>
      </c>
      <c r="O3447">
        <v>843</v>
      </c>
      <c r="P3447">
        <f t="shared" si="108"/>
        <v>-1.0491988638475469</v>
      </c>
    </row>
    <row r="3448" spans="1:16">
      <c r="A3448">
        <v>26</v>
      </c>
      <c r="B3448" t="s">
        <v>27</v>
      </c>
      <c r="C3448">
        <v>0</v>
      </c>
      <c r="D3448">
        <v>18</v>
      </c>
      <c r="E3448" t="s">
        <v>422</v>
      </c>
      <c r="F3448" t="s">
        <v>423</v>
      </c>
      <c r="G3448" t="s">
        <v>424</v>
      </c>
      <c r="H3448" t="s">
        <v>425</v>
      </c>
      <c r="J3448">
        <v>82943168745</v>
      </c>
      <c r="K3448">
        <f t="shared" si="107"/>
        <v>0</v>
      </c>
      <c r="L3448" t="s">
        <v>11</v>
      </c>
      <c r="M3448">
        <v>1299</v>
      </c>
      <c r="N3448">
        <v>1299</v>
      </c>
      <c r="O3448">
        <v>1299</v>
      </c>
      <c r="P3448">
        <f t="shared" si="108"/>
        <v>-0.47787672403524956</v>
      </c>
    </row>
    <row r="3449" spans="1:16">
      <c r="A3449">
        <v>26</v>
      </c>
      <c r="B3449" t="s">
        <v>27</v>
      </c>
      <c r="C3449">
        <v>0</v>
      </c>
      <c r="D3449">
        <v>21</v>
      </c>
      <c r="E3449" t="s">
        <v>252</v>
      </c>
      <c r="F3449" t="s">
        <v>253</v>
      </c>
      <c r="G3449" t="s">
        <v>254</v>
      </c>
      <c r="H3449" t="s">
        <v>255</v>
      </c>
      <c r="J3449">
        <v>82943170513</v>
      </c>
      <c r="K3449">
        <f t="shared" si="107"/>
        <v>0</v>
      </c>
      <c r="L3449" t="s">
        <v>11</v>
      </c>
      <c r="M3449">
        <v>1802</v>
      </c>
      <c r="N3449">
        <v>1802</v>
      </c>
      <c r="O3449">
        <v>1802</v>
      </c>
      <c r="P3449">
        <f t="shared" si="108"/>
        <v>0.15233168895945565</v>
      </c>
    </row>
    <row r="3450" spans="1:16">
      <c r="A3450">
        <v>26</v>
      </c>
      <c r="B3450" t="s">
        <v>27</v>
      </c>
      <c r="C3450">
        <v>0</v>
      </c>
      <c r="D3450">
        <v>17</v>
      </c>
      <c r="E3450" t="s">
        <v>313</v>
      </c>
      <c r="F3450" t="s">
        <v>314</v>
      </c>
      <c r="G3450" t="s">
        <v>315</v>
      </c>
      <c r="H3450" t="s">
        <v>316</v>
      </c>
      <c r="J3450">
        <v>82943196493</v>
      </c>
      <c r="K3450">
        <f t="shared" si="107"/>
        <v>0</v>
      </c>
      <c r="L3450" t="s">
        <v>11</v>
      </c>
      <c r="M3450">
        <v>762</v>
      </c>
      <c r="N3450">
        <v>762</v>
      </c>
      <c r="O3450">
        <v>762</v>
      </c>
      <c r="P3450">
        <f t="shared" si="108"/>
        <v>-1.1506837176299944</v>
      </c>
    </row>
    <row r="3451" spans="1:16">
      <c r="A3451">
        <v>26</v>
      </c>
      <c r="B3451" t="s">
        <v>27</v>
      </c>
      <c r="C3451">
        <v>0</v>
      </c>
      <c r="D3451">
        <v>22</v>
      </c>
      <c r="E3451" t="s">
        <v>16</v>
      </c>
      <c r="F3451" t="s">
        <v>17</v>
      </c>
      <c r="G3451" t="s">
        <v>18</v>
      </c>
      <c r="H3451" t="s">
        <v>19</v>
      </c>
      <c r="J3451">
        <v>82943196958</v>
      </c>
      <c r="K3451">
        <f t="shared" si="107"/>
        <v>0</v>
      </c>
      <c r="L3451" t="s">
        <v>11</v>
      </c>
      <c r="M3451">
        <v>1027</v>
      </c>
      <c r="N3451">
        <v>1027</v>
      </c>
      <c r="O3451">
        <v>1027</v>
      </c>
      <c r="P3451">
        <f t="shared" si="108"/>
        <v>-0.81866536883556729</v>
      </c>
    </row>
    <row r="3452" spans="1:16">
      <c r="A3452">
        <v>26</v>
      </c>
      <c r="B3452" t="s">
        <v>27</v>
      </c>
      <c r="C3452">
        <v>0</v>
      </c>
      <c r="D3452">
        <v>24</v>
      </c>
      <c r="E3452" t="s">
        <v>306</v>
      </c>
      <c r="F3452" t="s">
        <v>307</v>
      </c>
      <c r="G3452" t="s">
        <v>308</v>
      </c>
      <c r="H3452" t="s">
        <v>309</v>
      </c>
      <c r="J3452">
        <v>82943223035</v>
      </c>
      <c r="K3452">
        <f t="shared" si="107"/>
        <v>0</v>
      </c>
      <c r="L3452" t="s">
        <v>11</v>
      </c>
      <c r="M3452">
        <v>1426</v>
      </c>
      <c r="N3452">
        <v>1426</v>
      </c>
      <c r="O3452">
        <v>1426</v>
      </c>
      <c r="P3452">
        <f t="shared" si="108"/>
        <v>-0.31875849649980709</v>
      </c>
    </row>
    <row r="3453" spans="1:16">
      <c r="A3453">
        <v>26</v>
      </c>
      <c r="B3453" t="s">
        <v>27</v>
      </c>
      <c r="C3453">
        <v>0</v>
      </c>
      <c r="D3453">
        <v>20</v>
      </c>
      <c r="E3453" t="s">
        <v>1</v>
      </c>
      <c r="F3453" t="s">
        <v>2</v>
      </c>
      <c r="G3453" t="s">
        <v>3</v>
      </c>
      <c r="H3453" t="s">
        <v>4</v>
      </c>
      <c r="J3453">
        <v>82943223798</v>
      </c>
      <c r="K3453">
        <f t="shared" si="107"/>
        <v>0</v>
      </c>
      <c r="L3453" t="s">
        <v>11</v>
      </c>
      <c r="M3453">
        <v>3034</v>
      </c>
      <c r="N3453">
        <v>3034</v>
      </c>
      <c r="O3453">
        <v>3034</v>
      </c>
      <c r="P3453">
        <f t="shared" si="108"/>
        <v>1.6959037859961887</v>
      </c>
    </row>
    <row r="3454" spans="1:16">
      <c r="A3454">
        <v>26</v>
      </c>
      <c r="B3454" t="s">
        <v>27</v>
      </c>
      <c r="C3454">
        <v>3</v>
      </c>
      <c r="D3454">
        <v>43</v>
      </c>
      <c r="E3454" t="s">
        <v>229</v>
      </c>
      <c r="F3454" t="s">
        <v>230</v>
      </c>
      <c r="G3454" t="s">
        <v>231</v>
      </c>
      <c r="H3454" t="s">
        <v>232</v>
      </c>
      <c r="I3454">
        <v>82943118648</v>
      </c>
      <c r="J3454">
        <v>82943141277</v>
      </c>
      <c r="K3454">
        <f t="shared" si="107"/>
        <v>6.2858333333333327</v>
      </c>
      <c r="L3454" t="s">
        <v>11</v>
      </c>
      <c r="M3454">
        <v>978</v>
      </c>
      <c r="N3454">
        <v>978</v>
      </c>
      <c r="O3454">
        <v>978</v>
      </c>
      <c r="P3454">
        <f t="shared" si="108"/>
        <v>-0.88005744087680093</v>
      </c>
    </row>
    <row r="3455" spans="1:16">
      <c r="A3455">
        <v>26</v>
      </c>
      <c r="B3455" t="s">
        <v>27</v>
      </c>
      <c r="C3455">
        <v>3</v>
      </c>
      <c r="D3455">
        <v>46</v>
      </c>
      <c r="E3455" t="s">
        <v>91</v>
      </c>
      <c r="F3455" t="s">
        <v>92</v>
      </c>
      <c r="G3455" t="s">
        <v>93</v>
      </c>
      <c r="H3455" t="s">
        <v>94</v>
      </c>
      <c r="I3455">
        <v>82943137927</v>
      </c>
      <c r="J3455">
        <v>82943144606</v>
      </c>
      <c r="K3455">
        <f t="shared" si="107"/>
        <v>1.8552777777777778</v>
      </c>
      <c r="L3455" t="s">
        <v>11</v>
      </c>
      <c r="M3455">
        <v>1634</v>
      </c>
      <c r="N3455">
        <v>1634</v>
      </c>
      <c r="O3455">
        <v>1634</v>
      </c>
      <c r="P3455">
        <f t="shared" si="108"/>
        <v>-5.815541518191706E-2</v>
      </c>
    </row>
    <row r="3456" spans="1:16">
      <c r="A3456">
        <v>26</v>
      </c>
      <c r="B3456" t="s">
        <v>27</v>
      </c>
      <c r="C3456">
        <v>3</v>
      </c>
      <c r="D3456">
        <v>48</v>
      </c>
      <c r="E3456" t="s">
        <v>398</v>
      </c>
      <c r="F3456" t="s">
        <v>399</v>
      </c>
      <c r="G3456" t="s">
        <v>400</v>
      </c>
      <c r="H3456" t="s">
        <v>401</v>
      </c>
      <c r="I3456">
        <v>82943153169</v>
      </c>
      <c r="J3456">
        <v>82943169163</v>
      </c>
      <c r="K3456">
        <f t="shared" si="107"/>
        <v>4.4427777777777777</v>
      </c>
      <c r="L3456" t="s">
        <v>11</v>
      </c>
      <c r="M3456">
        <v>1131</v>
      </c>
      <c r="N3456">
        <v>1131</v>
      </c>
      <c r="O3456">
        <v>1131</v>
      </c>
      <c r="P3456">
        <f t="shared" si="108"/>
        <v>-0.68836382817662223</v>
      </c>
    </row>
    <row r="3457" spans="1:16">
      <c r="A3457">
        <v>26</v>
      </c>
      <c r="B3457" t="s">
        <v>27</v>
      </c>
      <c r="C3457">
        <v>3</v>
      </c>
      <c r="D3457">
        <v>47</v>
      </c>
      <c r="E3457" t="s">
        <v>200</v>
      </c>
      <c r="F3457" t="s">
        <v>201</v>
      </c>
      <c r="G3457" t="s">
        <v>202</v>
      </c>
      <c r="H3457" t="s">
        <v>203</v>
      </c>
      <c r="I3457">
        <v>82943159974</v>
      </c>
      <c r="J3457">
        <v>82943171082</v>
      </c>
      <c r="K3457">
        <f t="shared" si="107"/>
        <v>3.0855555555555556</v>
      </c>
      <c r="L3457" t="s">
        <v>11</v>
      </c>
      <c r="M3457">
        <v>1185</v>
      </c>
      <c r="N3457">
        <v>1185</v>
      </c>
      <c r="O3457">
        <v>1185</v>
      </c>
      <c r="P3457">
        <f t="shared" si="108"/>
        <v>-0.62070725898832391</v>
      </c>
    </row>
    <row r="3458" spans="1:16">
      <c r="A3458">
        <v>26</v>
      </c>
      <c r="B3458" t="s">
        <v>27</v>
      </c>
      <c r="C3458">
        <v>3</v>
      </c>
      <c r="D3458">
        <v>42</v>
      </c>
      <c r="E3458" t="s">
        <v>328</v>
      </c>
      <c r="F3458" t="s">
        <v>329</v>
      </c>
      <c r="G3458" t="s">
        <v>330</v>
      </c>
      <c r="H3458" t="s">
        <v>331</v>
      </c>
      <c r="I3458">
        <v>82943177815</v>
      </c>
      <c r="J3458">
        <v>82943195016</v>
      </c>
      <c r="K3458">
        <f t="shared" si="107"/>
        <v>4.7780555555555555</v>
      </c>
      <c r="L3458" t="s">
        <v>11</v>
      </c>
      <c r="M3458">
        <v>985</v>
      </c>
      <c r="N3458">
        <v>985</v>
      </c>
      <c r="O3458">
        <v>985</v>
      </c>
      <c r="P3458">
        <f t="shared" si="108"/>
        <v>-0.87128714487091041</v>
      </c>
    </row>
    <row r="3459" spans="1:16">
      <c r="A3459">
        <v>26</v>
      </c>
      <c r="B3459" t="s">
        <v>27</v>
      </c>
      <c r="C3459">
        <v>3</v>
      </c>
      <c r="D3459">
        <v>41</v>
      </c>
      <c r="E3459" t="s">
        <v>381</v>
      </c>
      <c r="F3459" t="s">
        <v>382</v>
      </c>
      <c r="G3459" t="s">
        <v>383</v>
      </c>
      <c r="H3459" t="s">
        <v>384</v>
      </c>
      <c r="I3459">
        <v>82943186077</v>
      </c>
      <c r="J3459">
        <v>82943196698</v>
      </c>
      <c r="K3459">
        <f t="shared" ref="K3459:K3522" si="109">IF(ISBLANK(I3459),0,((J3459-I3459)/60)/60)</f>
        <v>2.950277777777778</v>
      </c>
      <c r="L3459" t="s">
        <v>11</v>
      </c>
      <c r="M3459">
        <v>1538</v>
      </c>
      <c r="N3459">
        <v>1538</v>
      </c>
      <c r="O3459">
        <v>1538</v>
      </c>
      <c r="P3459">
        <f t="shared" ref="P3459:P3522" si="110">IF(ISBLANK(N3459),"",(N3459-VLOOKUP($A3459,$R:$T,2,FALSE))/VLOOKUP($A3459,$R:$T,3,FALSE))</f>
        <v>-0.17843376040555861</v>
      </c>
    </row>
    <row r="3460" spans="1:16">
      <c r="A3460">
        <v>26</v>
      </c>
      <c r="B3460" t="s">
        <v>27</v>
      </c>
      <c r="C3460">
        <v>3</v>
      </c>
      <c r="D3460">
        <v>44</v>
      </c>
      <c r="E3460" t="s">
        <v>411</v>
      </c>
      <c r="F3460" t="s">
        <v>412</v>
      </c>
      <c r="G3460" t="s">
        <v>413</v>
      </c>
      <c r="H3460" t="s">
        <v>414</v>
      </c>
      <c r="I3460">
        <v>82943207648</v>
      </c>
      <c r="J3460">
        <v>82943221852</v>
      </c>
      <c r="K3460">
        <f t="shared" si="109"/>
        <v>3.9455555555555555</v>
      </c>
      <c r="L3460" t="s">
        <v>11</v>
      </c>
      <c r="M3460">
        <v>1250</v>
      </c>
      <c r="N3460">
        <v>1250</v>
      </c>
      <c r="O3460">
        <v>1250</v>
      </c>
      <c r="P3460">
        <f t="shared" si="110"/>
        <v>-0.53926879607648326</v>
      </c>
    </row>
    <row r="3461" spans="1:16">
      <c r="A3461">
        <v>26</v>
      </c>
      <c r="B3461" t="s">
        <v>27</v>
      </c>
      <c r="C3461">
        <v>3</v>
      </c>
      <c r="D3461">
        <v>45</v>
      </c>
      <c r="E3461" t="s">
        <v>126</v>
      </c>
      <c r="F3461" t="s">
        <v>127</v>
      </c>
      <c r="G3461" t="s">
        <v>128</v>
      </c>
      <c r="H3461" t="s">
        <v>129</v>
      </c>
      <c r="I3461">
        <v>82943205866</v>
      </c>
      <c r="J3461">
        <v>82943222085</v>
      </c>
      <c r="K3461">
        <f t="shared" si="109"/>
        <v>4.5052777777777777</v>
      </c>
      <c r="L3461" t="s">
        <v>11</v>
      </c>
      <c r="M3461">
        <v>1578</v>
      </c>
      <c r="N3461">
        <v>1578</v>
      </c>
      <c r="O3461">
        <v>1578</v>
      </c>
      <c r="P3461">
        <f t="shared" si="110"/>
        <v>-0.1283177832290413</v>
      </c>
    </row>
    <row r="3462" spans="1:16">
      <c r="A3462">
        <v>26</v>
      </c>
      <c r="B3462" t="s">
        <v>27</v>
      </c>
      <c r="C3462">
        <v>30</v>
      </c>
      <c r="D3462">
        <v>66</v>
      </c>
      <c r="E3462" t="s">
        <v>332</v>
      </c>
      <c r="F3462" t="s">
        <v>333</v>
      </c>
      <c r="G3462" t="s">
        <v>334</v>
      </c>
      <c r="H3462" t="s">
        <v>335</v>
      </c>
      <c r="I3462">
        <v>82943118810</v>
      </c>
      <c r="J3462">
        <v>82943141173</v>
      </c>
      <c r="K3462">
        <f t="shared" si="109"/>
        <v>6.2119444444444438</v>
      </c>
      <c r="L3462" t="s">
        <v>11</v>
      </c>
      <c r="M3462">
        <v>1234</v>
      </c>
      <c r="N3462">
        <v>1234</v>
      </c>
      <c r="O3462">
        <v>1234</v>
      </c>
      <c r="P3462">
        <f t="shared" si="110"/>
        <v>-0.55931518694709015</v>
      </c>
    </row>
    <row r="3463" spans="1:16">
      <c r="A3463">
        <v>26</v>
      </c>
      <c r="B3463" t="s">
        <v>27</v>
      </c>
      <c r="C3463">
        <v>30</v>
      </c>
      <c r="D3463">
        <v>67</v>
      </c>
      <c r="E3463" t="s">
        <v>44</v>
      </c>
      <c r="F3463" t="s">
        <v>45</v>
      </c>
      <c r="G3463" t="s">
        <v>46</v>
      </c>
      <c r="H3463" t="s">
        <v>47</v>
      </c>
      <c r="I3463">
        <v>82943125290</v>
      </c>
      <c r="J3463">
        <v>82943141661</v>
      </c>
      <c r="K3463">
        <f t="shared" si="109"/>
        <v>4.5475000000000003</v>
      </c>
      <c r="L3463" t="s">
        <v>11</v>
      </c>
      <c r="M3463">
        <v>922</v>
      </c>
      <c r="N3463">
        <v>922</v>
      </c>
      <c r="O3463">
        <v>922</v>
      </c>
      <c r="P3463">
        <f t="shared" si="110"/>
        <v>-0.95021980892392521</v>
      </c>
    </row>
    <row r="3464" spans="1:16">
      <c r="A3464">
        <v>26</v>
      </c>
      <c r="B3464" t="s">
        <v>27</v>
      </c>
      <c r="C3464">
        <v>30</v>
      </c>
      <c r="D3464">
        <v>69</v>
      </c>
      <c r="E3464" t="s">
        <v>175</v>
      </c>
      <c r="F3464" t="s">
        <v>176</v>
      </c>
      <c r="G3464" t="s">
        <v>177</v>
      </c>
      <c r="H3464" t="s">
        <v>178</v>
      </c>
      <c r="I3464">
        <v>82943150901</v>
      </c>
      <c r="J3464">
        <v>82943168558</v>
      </c>
      <c r="K3464">
        <f t="shared" si="109"/>
        <v>4.9047222222222224</v>
      </c>
      <c r="L3464" t="s">
        <v>11</v>
      </c>
      <c r="M3464">
        <v>2610</v>
      </c>
      <c r="N3464">
        <v>2610</v>
      </c>
      <c r="O3464">
        <v>2610</v>
      </c>
      <c r="P3464">
        <f t="shared" si="110"/>
        <v>1.1646744279251053</v>
      </c>
    </row>
    <row r="3465" spans="1:16">
      <c r="A3465">
        <v>26</v>
      </c>
      <c r="B3465" t="s">
        <v>27</v>
      </c>
      <c r="C3465">
        <v>30</v>
      </c>
      <c r="D3465">
        <v>68</v>
      </c>
      <c r="E3465" t="s">
        <v>51</v>
      </c>
      <c r="F3465" t="s">
        <v>52</v>
      </c>
      <c r="G3465" t="s">
        <v>53</v>
      </c>
      <c r="H3465" t="s">
        <v>54</v>
      </c>
      <c r="I3465">
        <v>82943163376</v>
      </c>
      <c r="J3465">
        <v>82943171183</v>
      </c>
      <c r="K3465">
        <f t="shared" si="109"/>
        <v>2.1686111111111113</v>
      </c>
      <c r="L3465" t="s">
        <v>11</v>
      </c>
      <c r="M3465">
        <v>1210</v>
      </c>
      <c r="N3465">
        <v>1210</v>
      </c>
      <c r="O3465">
        <v>1210</v>
      </c>
      <c r="P3465">
        <f t="shared" si="110"/>
        <v>-0.58938477325300054</v>
      </c>
    </row>
    <row r="3466" spans="1:16">
      <c r="A3466">
        <v>26</v>
      </c>
      <c r="B3466" t="s">
        <v>27</v>
      </c>
      <c r="C3466">
        <v>30</v>
      </c>
      <c r="D3466">
        <v>65</v>
      </c>
      <c r="E3466" t="s">
        <v>336</v>
      </c>
      <c r="F3466" t="s">
        <v>337</v>
      </c>
      <c r="G3466" t="s">
        <v>338</v>
      </c>
      <c r="H3466" t="s">
        <v>339</v>
      </c>
      <c r="I3466">
        <v>82943172631</v>
      </c>
      <c r="J3466">
        <v>82943194463</v>
      </c>
      <c r="K3466">
        <f t="shared" si="109"/>
        <v>6.0644444444444447</v>
      </c>
      <c r="L3466" t="s">
        <v>11</v>
      </c>
      <c r="M3466">
        <v>769</v>
      </c>
      <c r="N3466">
        <v>769</v>
      </c>
      <c r="O3466">
        <v>769</v>
      </c>
      <c r="P3466">
        <f t="shared" si="110"/>
        <v>-1.1419134216241038</v>
      </c>
    </row>
    <row r="3467" spans="1:16">
      <c r="A3467">
        <v>26</v>
      </c>
      <c r="B3467" t="s">
        <v>27</v>
      </c>
      <c r="C3467">
        <v>30</v>
      </c>
      <c r="D3467">
        <v>70</v>
      </c>
      <c r="E3467" t="s">
        <v>388</v>
      </c>
      <c r="F3467" t="s">
        <v>389</v>
      </c>
      <c r="G3467" t="s">
        <v>390</v>
      </c>
      <c r="H3467" t="s">
        <v>391</v>
      </c>
      <c r="I3467">
        <v>82943186239</v>
      </c>
      <c r="J3467">
        <v>82943196034</v>
      </c>
      <c r="K3467">
        <f t="shared" si="109"/>
        <v>2.7208333333333332</v>
      </c>
      <c r="L3467" t="s">
        <v>11</v>
      </c>
      <c r="M3467">
        <v>1042</v>
      </c>
      <c r="N3467">
        <v>1042</v>
      </c>
      <c r="O3467">
        <v>1042</v>
      </c>
      <c r="P3467">
        <f t="shared" si="110"/>
        <v>-0.79987187739437327</v>
      </c>
    </row>
    <row r="3468" spans="1:16">
      <c r="A3468">
        <v>26</v>
      </c>
      <c r="B3468" t="s">
        <v>27</v>
      </c>
      <c r="C3468">
        <v>30</v>
      </c>
      <c r="D3468">
        <v>72</v>
      </c>
      <c r="E3468" t="s">
        <v>426</v>
      </c>
      <c r="F3468" t="s">
        <v>427</v>
      </c>
      <c r="G3468" t="s">
        <v>428</v>
      </c>
      <c r="H3468" t="s">
        <v>429</v>
      </c>
      <c r="I3468">
        <v>82943206028</v>
      </c>
      <c r="J3468">
        <v>82943221692</v>
      </c>
      <c r="K3468">
        <f t="shared" si="109"/>
        <v>4.3511111111111109</v>
      </c>
      <c r="L3468" t="s">
        <v>11</v>
      </c>
      <c r="M3468">
        <v>986</v>
      </c>
      <c r="N3468">
        <v>986</v>
      </c>
      <c r="O3468">
        <v>986</v>
      </c>
      <c r="P3468">
        <f t="shared" si="110"/>
        <v>-0.87003424544149754</v>
      </c>
    </row>
    <row r="3469" spans="1:16">
      <c r="A3469">
        <v>26</v>
      </c>
      <c r="B3469" t="s">
        <v>27</v>
      </c>
      <c r="C3469">
        <v>30</v>
      </c>
      <c r="D3469">
        <v>71</v>
      </c>
      <c r="E3469" t="s">
        <v>141</v>
      </c>
      <c r="F3469" t="s">
        <v>142</v>
      </c>
      <c r="G3469" t="s">
        <v>143</v>
      </c>
      <c r="H3469" t="s">
        <v>144</v>
      </c>
      <c r="I3469">
        <v>82943218179</v>
      </c>
      <c r="J3469">
        <v>82943224629</v>
      </c>
      <c r="K3469">
        <f t="shared" si="109"/>
        <v>1.7916666666666667</v>
      </c>
      <c r="L3469" t="s">
        <v>11</v>
      </c>
      <c r="M3469">
        <v>1258</v>
      </c>
      <c r="N3469">
        <v>1258</v>
      </c>
      <c r="O3469">
        <v>1258</v>
      </c>
      <c r="P3469">
        <f t="shared" si="110"/>
        <v>-0.52924560064117976</v>
      </c>
    </row>
    <row r="3470" spans="1:16">
      <c r="A3470">
        <v>26</v>
      </c>
      <c r="B3470" t="s">
        <v>12</v>
      </c>
      <c r="C3470">
        <v>0</v>
      </c>
      <c r="E3470" t="s">
        <v>310</v>
      </c>
      <c r="F3470" t="s">
        <v>311</v>
      </c>
      <c r="H3470" t="s">
        <v>312</v>
      </c>
      <c r="J3470">
        <v>82943142010</v>
      </c>
      <c r="K3470">
        <f t="shared" si="109"/>
        <v>0</v>
      </c>
      <c r="L3470" t="s">
        <v>11</v>
      </c>
      <c r="M3470">
        <v>1289</v>
      </c>
      <c r="N3470">
        <v>1289</v>
      </c>
      <c r="O3470">
        <v>1289</v>
      </c>
      <c r="P3470">
        <f t="shared" si="110"/>
        <v>-0.49040571832937885</v>
      </c>
    </row>
    <row r="3471" spans="1:16">
      <c r="A3471">
        <v>26</v>
      </c>
      <c r="B3471" t="s">
        <v>12</v>
      </c>
      <c r="C3471">
        <v>0</v>
      </c>
      <c r="E3471" t="s">
        <v>35</v>
      </c>
      <c r="F3471" t="s">
        <v>36</v>
      </c>
      <c r="H3471" t="s">
        <v>37</v>
      </c>
      <c r="J3471">
        <v>82943144865</v>
      </c>
      <c r="K3471">
        <f t="shared" si="109"/>
        <v>0</v>
      </c>
      <c r="L3471" t="s">
        <v>11</v>
      </c>
      <c r="M3471">
        <v>1131</v>
      </c>
      <c r="N3471">
        <v>1131</v>
      </c>
      <c r="O3471">
        <v>1131</v>
      </c>
      <c r="P3471">
        <f t="shared" si="110"/>
        <v>-0.68836382817662223</v>
      </c>
    </row>
    <row r="3472" spans="1:16">
      <c r="A3472">
        <v>26</v>
      </c>
      <c r="B3472" t="s">
        <v>12</v>
      </c>
      <c r="C3472">
        <v>0</v>
      </c>
      <c r="E3472" t="s">
        <v>449</v>
      </c>
      <c r="F3472" t="s">
        <v>450</v>
      </c>
      <c r="H3472" t="s">
        <v>451</v>
      </c>
      <c r="J3472">
        <v>82943144963</v>
      </c>
      <c r="K3472">
        <f t="shared" si="109"/>
        <v>0</v>
      </c>
      <c r="L3472" t="s">
        <v>11</v>
      </c>
      <c r="M3472">
        <v>1186</v>
      </c>
      <c r="N3472">
        <v>1186</v>
      </c>
      <c r="O3472">
        <v>1186</v>
      </c>
      <c r="P3472">
        <f t="shared" si="110"/>
        <v>-0.61945435955891093</v>
      </c>
    </row>
    <row r="3473" spans="1:16">
      <c r="A3473">
        <v>26</v>
      </c>
      <c r="B3473" t="s">
        <v>12</v>
      </c>
      <c r="C3473">
        <v>0</v>
      </c>
      <c r="E3473" t="s">
        <v>392</v>
      </c>
      <c r="F3473" t="s">
        <v>393</v>
      </c>
      <c r="H3473" t="s">
        <v>394</v>
      </c>
      <c r="J3473">
        <v>82943167848</v>
      </c>
      <c r="K3473">
        <f t="shared" si="109"/>
        <v>0</v>
      </c>
      <c r="L3473" t="s">
        <v>11</v>
      </c>
      <c r="M3473">
        <v>1306</v>
      </c>
      <c r="N3473">
        <v>1306</v>
      </c>
      <c r="O3473">
        <v>1306</v>
      </c>
      <c r="P3473">
        <f t="shared" si="110"/>
        <v>-0.46910642802935903</v>
      </c>
    </row>
    <row r="3474" spans="1:16">
      <c r="A3474">
        <v>26</v>
      </c>
      <c r="B3474" t="s">
        <v>12</v>
      </c>
      <c r="C3474">
        <v>0</v>
      </c>
      <c r="E3474" t="s">
        <v>415</v>
      </c>
      <c r="F3474" t="s">
        <v>416</v>
      </c>
      <c r="H3474" t="s">
        <v>417</v>
      </c>
      <c r="J3474">
        <v>82943169868</v>
      </c>
      <c r="K3474">
        <f t="shared" si="109"/>
        <v>0</v>
      </c>
      <c r="L3474" t="s">
        <v>11</v>
      </c>
      <c r="M3474">
        <v>1121</v>
      </c>
      <c r="N3474">
        <v>1121</v>
      </c>
      <c r="O3474">
        <v>1121</v>
      </c>
      <c r="P3474">
        <f t="shared" si="110"/>
        <v>-0.70089282247075158</v>
      </c>
    </row>
    <row r="3475" spans="1:16">
      <c r="A3475">
        <v>26</v>
      </c>
      <c r="B3475" t="s">
        <v>12</v>
      </c>
      <c r="C3475">
        <v>0</v>
      </c>
      <c r="E3475" t="s">
        <v>162</v>
      </c>
      <c r="F3475" t="s">
        <v>163</v>
      </c>
      <c r="H3475" t="s">
        <v>164</v>
      </c>
      <c r="J3475">
        <v>82943170652</v>
      </c>
      <c r="K3475">
        <f t="shared" si="109"/>
        <v>0</v>
      </c>
      <c r="L3475" t="s">
        <v>11</v>
      </c>
      <c r="M3475">
        <v>1089</v>
      </c>
      <c r="N3475">
        <v>1089</v>
      </c>
      <c r="O3475">
        <v>1089</v>
      </c>
      <c r="P3475">
        <f t="shared" si="110"/>
        <v>-0.74098560421196547</v>
      </c>
    </row>
    <row r="3476" spans="1:16">
      <c r="A3476">
        <v>26</v>
      </c>
      <c r="B3476" t="s">
        <v>12</v>
      </c>
      <c r="C3476">
        <v>0</v>
      </c>
      <c r="E3476" t="s">
        <v>13</v>
      </c>
      <c r="F3476" t="s">
        <v>14</v>
      </c>
      <c r="H3476" t="s">
        <v>15</v>
      </c>
      <c r="J3476">
        <v>82943195939</v>
      </c>
      <c r="K3476">
        <f t="shared" si="109"/>
        <v>0</v>
      </c>
      <c r="L3476" t="s">
        <v>11</v>
      </c>
      <c r="M3476">
        <v>1076</v>
      </c>
      <c r="N3476">
        <v>1076</v>
      </c>
      <c r="O3476">
        <v>1076</v>
      </c>
      <c r="P3476">
        <f t="shared" si="110"/>
        <v>-0.75727329679433353</v>
      </c>
    </row>
    <row r="3477" spans="1:16">
      <c r="A3477">
        <v>26</v>
      </c>
      <c r="B3477" t="s">
        <v>12</v>
      </c>
      <c r="C3477">
        <v>0</v>
      </c>
      <c r="E3477" t="s">
        <v>465</v>
      </c>
      <c r="F3477" t="s">
        <v>466</v>
      </c>
      <c r="H3477" t="s">
        <v>467</v>
      </c>
      <c r="J3477">
        <v>82943196568</v>
      </c>
      <c r="K3477">
        <f t="shared" si="109"/>
        <v>0</v>
      </c>
      <c r="L3477" t="s">
        <v>11</v>
      </c>
      <c r="M3477">
        <v>1658</v>
      </c>
      <c r="N3477">
        <v>1658</v>
      </c>
      <c r="O3477">
        <v>1658</v>
      </c>
      <c r="P3477">
        <f t="shared" si="110"/>
        <v>-2.808582887600667E-2</v>
      </c>
    </row>
    <row r="3478" spans="1:16">
      <c r="A3478">
        <v>26</v>
      </c>
      <c r="B3478" t="s">
        <v>12</v>
      </c>
      <c r="C3478">
        <v>0</v>
      </c>
      <c r="E3478" t="s">
        <v>455</v>
      </c>
      <c r="F3478" t="s">
        <v>456</v>
      </c>
      <c r="H3478" t="s">
        <v>457</v>
      </c>
      <c r="J3478">
        <v>82943198281</v>
      </c>
      <c r="K3478">
        <f t="shared" si="109"/>
        <v>0</v>
      </c>
      <c r="L3478" t="s">
        <v>11</v>
      </c>
      <c r="M3478">
        <v>1514</v>
      </c>
      <c r="N3478">
        <v>1514</v>
      </c>
      <c r="O3478">
        <v>1514</v>
      </c>
      <c r="P3478">
        <f t="shared" si="110"/>
        <v>-0.208503346711469</v>
      </c>
    </row>
    <row r="3479" spans="1:16">
      <c r="A3479">
        <v>26</v>
      </c>
      <c r="B3479" t="s">
        <v>12</v>
      </c>
      <c r="C3479">
        <v>0</v>
      </c>
      <c r="E3479" t="s">
        <v>55</v>
      </c>
      <c r="F3479" t="s">
        <v>56</v>
      </c>
      <c r="H3479" t="s">
        <v>57</v>
      </c>
      <c r="J3479">
        <v>82943221518</v>
      </c>
      <c r="K3479">
        <f t="shared" si="109"/>
        <v>0</v>
      </c>
      <c r="L3479" t="s">
        <v>11</v>
      </c>
      <c r="M3479">
        <v>754</v>
      </c>
      <c r="N3479">
        <v>754</v>
      </c>
      <c r="O3479">
        <v>754</v>
      </c>
      <c r="P3479">
        <f t="shared" si="110"/>
        <v>-1.1607069130652978</v>
      </c>
    </row>
    <row r="3480" spans="1:16">
      <c r="A3480">
        <v>26</v>
      </c>
      <c r="B3480" t="s">
        <v>12</v>
      </c>
      <c r="C3480">
        <v>0</v>
      </c>
      <c r="E3480" t="s">
        <v>405</v>
      </c>
      <c r="F3480" t="s">
        <v>406</v>
      </c>
      <c r="H3480" t="s">
        <v>407</v>
      </c>
      <c r="J3480">
        <v>82943221781</v>
      </c>
      <c r="K3480">
        <f t="shared" si="109"/>
        <v>0</v>
      </c>
      <c r="L3480" t="s">
        <v>11</v>
      </c>
      <c r="M3480">
        <v>690</v>
      </c>
      <c r="N3480">
        <v>690</v>
      </c>
      <c r="O3480">
        <v>690</v>
      </c>
      <c r="P3480">
        <f t="shared" si="110"/>
        <v>-1.2408924765477256</v>
      </c>
    </row>
    <row r="3481" spans="1:16">
      <c r="A3481">
        <v>26</v>
      </c>
      <c r="B3481" t="s">
        <v>12</v>
      </c>
      <c r="C3481">
        <v>0</v>
      </c>
      <c r="E3481" t="s">
        <v>197</v>
      </c>
      <c r="F3481" t="s">
        <v>198</v>
      </c>
      <c r="H3481" t="s">
        <v>199</v>
      </c>
      <c r="J3481">
        <v>82943222953</v>
      </c>
      <c r="K3481">
        <f t="shared" si="109"/>
        <v>0</v>
      </c>
      <c r="L3481" t="s">
        <v>11</v>
      </c>
      <c r="M3481">
        <v>850</v>
      </c>
      <c r="N3481">
        <v>850</v>
      </c>
      <c r="O3481">
        <v>850</v>
      </c>
      <c r="P3481">
        <f t="shared" si="110"/>
        <v>-1.0404285678416563</v>
      </c>
    </row>
    <row r="3482" spans="1:16">
      <c r="A3482">
        <v>26</v>
      </c>
      <c r="B3482" t="s">
        <v>12</v>
      </c>
      <c r="C3482">
        <v>3</v>
      </c>
      <c r="E3482" t="s">
        <v>165</v>
      </c>
      <c r="F3482" t="s">
        <v>166</v>
      </c>
      <c r="H3482" t="s">
        <v>167</v>
      </c>
      <c r="I3482">
        <v>82943126910</v>
      </c>
      <c r="J3482">
        <v>82943142117</v>
      </c>
      <c r="K3482">
        <f t="shared" si="109"/>
        <v>4.2241666666666662</v>
      </c>
      <c r="L3482" t="s">
        <v>11</v>
      </c>
      <c r="M3482">
        <v>898</v>
      </c>
      <c r="N3482">
        <v>898</v>
      </c>
      <c r="O3482">
        <v>898</v>
      </c>
      <c r="P3482">
        <f t="shared" si="110"/>
        <v>-0.9802893952298356</v>
      </c>
    </row>
    <row r="3483" spans="1:16">
      <c r="A3483">
        <v>26</v>
      </c>
      <c r="B3483" t="s">
        <v>12</v>
      </c>
      <c r="C3483">
        <v>3</v>
      </c>
      <c r="E3483" t="s">
        <v>321</v>
      </c>
      <c r="F3483" t="s">
        <v>322</v>
      </c>
      <c r="H3483" t="s">
        <v>323</v>
      </c>
      <c r="I3483">
        <v>82943130961</v>
      </c>
      <c r="J3483">
        <v>82943143501</v>
      </c>
      <c r="K3483">
        <f t="shared" si="109"/>
        <v>3.4833333333333334</v>
      </c>
      <c r="L3483" t="s">
        <v>11</v>
      </c>
      <c r="M3483">
        <v>1842</v>
      </c>
      <c r="N3483">
        <v>1842</v>
      </c>
      <c r="O3483">
        <v>1842</v>
      </c>
      <c r="P3483">
        <f t="shared" si="110"/>
        <v>0.20244766613597295</v>
      </c>
    </row>
    <row r="3484" spans="1:16">
      <c r="A3484">
        <v>26</v>
      </c>
      <c r="B3484" t="s">
        <v>12</v>
      </c>
      <c r="C3484">
        <v>3</v>
      </c>
      <c r="E3484" t="s">
        <v>293</v>
      </c>
      <c r="F3484" t="s">
        <v>294</v>
      </c>
      <c r="H3484" t="s">
        <v>295</v>
      </c>
      <c r="I3484">
        <v>82943135983</v>
      </c>
      <c r="J3484">
        <v>82943143991</v>
      </c>
      <c r="K3484">
        <f t="shared" si="109"/>
        <v>2.2244444444444444</v>
      </c>
      <c r="L3484" t="s">
        <v>11</v>
      </c>
      <c r="M3484">
        <v>2132</v>
      </c>
      <c r="N3484">
        <v>2132</v>
      </c>
      <c r="O3484">
        <v>2132</v>
      </c>
      <c r="P3484">
        <f t="shared" si="110"/>
        <v>0.5657885006657235</v>
      </c>
    </row>
    <row r="3485" spans="1:16">
      <c r="A3485">
        <v>26</v>
      </c>
      <c r="B3485" t="s">
        <v>12</v>
      </c>
      <c r="C3485">
        <v>3</v>
      </c>
      <c r="E3485" t="s">
        <v>130</v>
      </c>
      <c r="F3485" t="s">
        <v>131</v>
      </c>
      <c r="H3485" t="s">
        <v>132</v>
      </c>
      <c r="I3485">
        <v>82943150577</v>
      </c>
      <c r="J3485">
        <v>82943168157</v>
      </c>
      <c r="K3485">
        <f t="shared" si="109"/>
        <v>4.8833333333333337</v>
      </c>
      <c r="L3485" t="s">
        <v>11</v>
      </c>
      <c r="M3485">
        <v>1579</v>
      </c>
      <c r="N3485">
        <v>1579</v>
      </c>
      <c r="O3485">
        <v>1579</v>
      </c>
      <c r="P3485">
        <f t="shared" si="110"/>
        <v>-0.12706488379962835</v>
      </c>
    </row>
    <row r="3486" spans="1:16">
      <c r="A3486">
        <v>26</v>
      </c>
      <c r="B3486" t="s">
        <v>12</v>
      </c>
      <c r="C3486">
        <v>3</v>
      </c>
      <c r="E3486" t="s">
        <v>222</v>
      </c>
      <c r="F3486" t="s">
        <v>223</v>
      </c>
      <c r="H3486" t="s">
        <v>224</v>
      </c>
      <c r="I3486">
        <v>82943153007</v>
      </c>
      <c r="J3486">
        <v>82943169777</v>
      </c>
      <c r="K3486">
        <f t="shared" si="109"/>
        <v>4.6583333333333332</v>
      </c>
      <c r="L3486" t="s">
        <v>11</v>
      </c>
      <c r="M3486">
        <v>1010</v>
      </c>
      <c r="N3486">
        <v>1010</v>
      </c>
      <c r="O3486">
        <v>1010</v>
      </c>
      <c r="P3486">
        <f t="shared" si="110"/>
        <v>-0.83996465913558715</v>
      </c>
    </row>
    <row r="3487" spans="1:16">
      <c r="A3487">
        <v>26</v>
      </c>
      <c r="B3487" t="s">
        <v>12</v>
      </c>
      <c r="C3487">
        <v>3</v>
      </c>
      <c r="E3487" t="s">
        <v>303</v>
      </c>
      <c r="F3487" t="s">
        <v>304</v>
      </c>
      <c r="H3487" t="s">
        <v>305</v>
      </c>
      <c r="I3487">
        <v>82943165158</v>
      </c>
      <c r="J3487">
        <v>82943171684</v>
      </c>
      <c r="K3487">
        <f t="shared" si="109"/>
        <v>1.8127777777777778</v>
      </c>
      <c r="L3487" t="s">
        <v>5</v>
      </c>
      <c r="M3487">
        <v>938</v>
      </c>
      <c r="N3487">
        <v>938</v>
      </c>
      <c r="O3487">
        <v>938</v>
      </c>
      <c r="P3487">
        <f t="shared" si="110"/>
        <v>-0.93017341805331832</v>
      </c>
    </row>
    <row r="3488" spans="1:16">
      <c r="A3488">
        <v>26</v>
      </c>
      <c r="B3488" t="s">
        <v>12</v>
      </c>
      <c r="C3488">
        <v>3</v>
      </c>
      <c r="E3488" t="s">
        <v>408</v>
      </c>
      <c r="F3488" t="s">
        <v>409</v>
      </c>
      <c r="H3488" t="s">
        <v>410</v>
      </c>
      <c r="I3488">
        <v>82943192882</v>
      </c>
      <c r="J3488">
        <v>82943197251</v>
      </c>
      <c r="K3488">
        <f t="shared" si="109"/>
        <v>1.213611111111111</v>
      </c>
      <c r="L3488" t="s">
        <v>11</v>
      </c>
      <c r="M3488">
        <v>1458</v>
      </c>
      <c r="N3488">
        <v>1458</v>
      </c>
      <c r="O3488">
        <v>1458</v>
      </c>
      <c r="P3488">
        <f t="shared" si="110"/>
        <v>-0.27866571475859325</v>
      </c>
    </row>
    <row r="3489" spans="1:16">
      <c r="A3489">
        <v>26</v>
      </c>
      <c r="B3489" t="s">
        <v>12</v>
      </c>
      <c r="C3489">
        <v>3</v>
      </c>
      <c r="E3489" t="s">
        <v>246</v>
      </c>
      <c r="F3489" t="s">
        <v>247</v>
      </c>
      <c r="H3489" t="s">
        <v>248</v>
      </c>
      <c r="I3489">
        <v>82943191100</v>
      </c>
      <c r="J3489">
        <v>82943197496</v>
      </c>
      <c r="K3489">
        <f t="shared" si="109"/>
        <v>1.7766666666666666</v>
      </c>
      <c r="L3489" t="s">
        <v>11</v>
      </c>
      <c r="M3489">
        <v>2164</v>
      </c>
      <c r="N3489">
        <v>2164</v>
      </c>
      <c r="O3489">
        <v>2164</v>
      </c>
      <c r="P3489">
        <f t="shared" si="110"/>
        <v>0.60588128240693728</v>
      </c>
    </row>
    <row r="3490" spans="1:16">
      <c r="A3490">
        <v>26</v>
      </c>
      <c r="B3490" t="s">
        <v>12</v>
      </c>
      <c r="C3490">
        <v>3</v>
      </c>
      <c r="E3490" t="s">
        <v>361</v>
      </c>
      <c r="F3490" t="s">
        <v>362</v>
      </c>
      <c r="H3490" t="s">
        <v>363</v>
      </c>
      <c r="I3490">
        <v>82943193368</v>
      </c>
      <c r="J3490">
        <v>82943197773</v>
      </c>
      <c r="K3490">
        <f t="shared" si="109"/>
        <v>1.2236111111111112</v>
      </c>
      <c r="L3490" t="s">
        <v>5</v>
      </c>
      <c r="M3490">
        <v>1170</v>
      </c>
      <c r="N3490">
        <v>1170</v>
      </c>
      <c r="O3490">
        <v>1170</v>
      </c>
      <c r="P3490">
        <f t="shared" si="110"/>
        <v>-0.63950075042951782</v>
      </c>
    </row>
    <row r="3491" spans="1:16">
      <c r="A3491">
        <v>26</v>
      </c>
      <c r="B3491" t="s">
        <v>12</v>
      </c>
      <c r="C3491">
        <v>3</v>
      </c>
      <c r="E3491" t="s">
        <v>280</v>
      </c>
      <c r="F3491" t="s">
        <v>281</v>
      </c>
      <c r="H3491" t="s">
        <v>282</v>
      </c>
      <c r="I3491">
        <v>82943200520</v>
      </c>
      <c r="J3491">
        <v>82943220208</v>
      </c>
      <c r="K3491">
        <f t="shared" si="109"/>
        <v>5.4688888888888885</v>
      </c>
      <c r="L3491" t="s">
        <v>11</v>
      </c>
      <c r="M3491">
        <v>1835</v>
      </c>
      <c r="N3491">
        <v>1835</v>
      </c>
      <c r="O3491">
        <v>1835</v>
      </c>
      <c r="P3491">
        <f t="shared" si="110"/>
        <v>0.19367737013008243</v>
      </c>
    </row>
    <row r="3492" spans="1:16">
      <c r="A3492">
        <v>26</v>
      </c>
      <c r="B3492" t="s">
        <v>12</v>
      </c>
      <c r="C3492">
        <v>3</v>
      </c>
      <c r="E3492" t="s">
        <v>340</v>
      </c>
      <c r="F3492" t="s">
        <v>341</v>
      </c>
      <c r="H3492" t="s">
        <v>342</v>
      </c>
      <c r="I3492">
        <v>82943218017</v>
      </c>
      <c r="J3492">
        <v>82943224010</v>
      </c>
      <c r="K3492">
        <f t="shared" si="109"/>
        <v>1.6647222222222224</v>
      </c>
      <c r="L3492" t="s">
        <v>11</v>
      </c>
      <c r="M3492">
        <v>1026</v>
      </c>
      <c r="N3492">
        <v>1026</v>
      </c>
      <c r="O3492">
        <v>1026</v>
      </c>
      <c r="P3492">
        <f t="shared" si="110"/>
        <v>-0.81991826826498015</v>
      </c>
    </row>
    <row r="3493" spans="1:16">
      <c r="A3493">
        <v>26</v>
      </c>
      <c r="B3493" t="s">
        <v>12</v>
      </c>
      <c r="C3493">
        <v>3</v>
      </c>
      <c r="E3493" t="s">
        <v>259</v>
      </c>
      <c r="F3493" t="s">
        <v>260</v>
      </c>
      <c r="H3493" t="s">
        <v>261</v>
      </c>
      <c r="I3493">
        <v>82943219799</v>
      </c>
      <c r="J3493">
        <v>82943224102</v>
      </c>
      <c r="K3493">
        <f t="shared" si="109"/>
        <v>1.1952777777777779</v>
      </c>
      <c r="L3493" t="s">
        <v>11</v>
      </c>
      <c r="M3493">
        <v>2259</v>
      </c>
      <c r="N3493">
        <v>2259</v>
      </c>
      <c r="O3493">
        <v>2259</v>
      </c>
      <c r="P3493">
        <f t="shared" si="110"/>
        <v>0.72490672820116597</v>
      </c>
    </row>
    <row r="3494" spans="1:16">
      <c r="A3494">
        <v>26</v>
      </c>
      <c r="B3494" t="s">
        <v>12</v>
      </c>
      <c r="C3494">
        <v>30</v>
      </c>
      <c r="E3494" t="s">
        <v>159</v>
      </c>
      <c r="F3494" t="s">
        <v>160</v>
      </c>
      <c r="H3494" t="s">
        <v>161</v>
      </c>
      <c r="I3494">
        <v>82943123670</v>
      </c>
      <c r="J3494">
        <v>82943141543</v>
      </c>
      <c r="K3494">
        <f t="shared" si="109"/>
        <v>4.964722222222222</v>
      </c>
      <c r="L3494" t="s">
        <v>11</v>
      </c>
      <c r="M3494">
        <v>1466</v>
      </c>
      <c r="N3494">
        <v>1466</v>
      </c>
      <c r="O3494">
        <v>1466</v>
      </c>
      <c r="P3494">
        <f t="shared" si="110"/>
        <v>-0.26864251932328975</v>
      </c>
    </row>
    <row r="3495" spans="1:16">
      <c r="A3495">
        <v>26</v>
      </c>
      <c r="B3495" t="s">
        <v>12</v>
      </c>
      <c r="C3495">
        <v>30</v>
      </c>
      <c r="E3495" t="s">
        <v>32</v>
      </c>
      <c r="F3495" t="s">
        <v>33</v>
      </c>
      <c r="H3495" t="s">
        <v>34</v>
      </c>
      <c r="I3495">
        <v>82943122050</v>
      </c>
      <c r="J3495">
        <v>82943141912</v>
      </c>
      <c r="K3495">
        <f t="shared" si="109"/>
        <v>5.5172222222222222</v>
      </c>
      <c r="L3495" t="s">
        <v>11</v>
      </c>
      <c r="M3495">
        <v>1122</v>
      </c>
      <c r="N3495">
        <v>1122</v>
      </c>
      <c r="O3495">
        <v>1122</v>
      </c>
      <c r="P3495">
        <f t="shared" si="110"/>
        <v>-0.6996399230413386</v>
      </c>
    </row>
    <row r="3496" spans="1:16">
      <c r="A3496">
        <v>26</v>
      </c>
      <c r="B3496" t="s">
        <v>12</v>
      </c>
      <c r="C3496">
        <v>30</v>
      </c>
      <c r="E3496" t="s">
        <v>41</v>
      </c>
      <c r="F3496" t="s">
        <v>42</v>
      </c>
      <c r="H3496" t="s">
        <v>43</v>
      </c>
      <c r="I3496">
        <v>82943134363</v>
      </c>
      <c r="J3496">
        <v>82943144285</v>
      </c>
      <c r="K3496">
        <f t="shared" si="109"/>
        <v>2.7561111111111112</v>
      </c>
      <c r="L3496" t="s">
        <v>11</v>
      </c>
      <c r="M3496">
        <v>1170</v>
      </c>
      <c r="N3496">
        <v>1170</v>
      </c>
      <c r="O3496">
        <v>1170</v>
      </c>
      <c r="P3496">
        <f t="shared" si="110"/>
        <v>-0.63950075042951782</v>
      </c>
    </row>
    <row r="3497" spans="1:16">
      <c r="A3497">
        <v>26</v>
      </c>
      <c r="B3497" t="s">
        <v>12</v>
      </c>
      <c r="C3497">
        <v>30</v>
      </c>
      <c r="E3497" t="s">
        <v>493</v>
      </c>
      <c r="F3497" t="s">
        <v>494</v>
      </c>
      <c r="H3497" t="s">
        <v>495</v>
      </c>
      <c r="I3497">
        <v>82943145717</v>
      </c>
      <c r="J3497">
        <v>82943167414</v>
      </c>
      <c r="K3497">
        <f t="shared" si="109"/>
        <v>6.0269444444444442</v>
      </c>
      <c r="L3497" t="s">
        <v>11</v>
      </c>
      <c r="M3497">
        <v>3636</v>
      </c>
      <c r="N3497">
        <v>3636</v>
      </c>
      <c r="O3497" t="s">
        <v>529</v>
      </c>
      <c r="P3497">
        <f t="shared" si="110"/>
        <v>2.4501492425027744</v>
      </c>
    </row>
    <row r="3498" spans="1:16">
      <c r="A3498">
        <v>26</v>
      </c>
      <c r="B3498" t="s">
        <v>12</v>
      </c>
      <c r="C3498">
        <v>30</v>
      </c>
      <c r="E3498" t="s">
        <v>270</v>
      </c>
      <c r="F3498" t="s">
        <v>271</v>
      </c>
      <c r="H3498" t="s">
        <v>272</v>
      </c>
      <c r="I3498">
        <v>82943158354</v>
      </c>
      <c r="J3498">
        <v>82943170435</v>
      </c>
      <c r="K3498">
        <f t="shared" si="109"/>
        <v>3.3558333333333334</v>
      </c>
      <c r="L3498" t="s">
        <v>11</v>
      </c>
      <c r="M3498">
        <v>802</v>
      </c>
      <c r="N3498">
        <v>802</v>
      </c>
      <c r="O3498">
        <v>802</v>
      </c>
      <c r="P3498">
        <f t="shared" si="110"/>
        <v>-1.1005677404534771</v>
      </c>
    </row>
    <row r="3499" spans="1:16">
      <c r="A3499">
        <v>26</v>
      </c>
      <c r="B3499" t="s">
        <v>12</v>
      </c>
      <c r="C3499">
        <v>30</v>
      </c>
      <c r="E3499" t="s">
        <v>367</v>
      </c>
      <c r="F3499" t="s">
        <v>368</v>
      </c>
      <c r="H3499" t="s">
        <v>369</v>
      </c>
      <c r="I3499">
        <v>82943165482</v>
      </c>
      <c r="J3499">
        <v>82943171846</v>
      </c>
      <c r="K3499">
        <f t="shared" si="109"/>
        <v>1.7677777777777777</v>
      </c>
      <c r="L3499" t="s">
        <v>11</v>
      </c>
      <c r="M3499">
        <v>1410</v>
      </c>
      <c r="N3499">
        <v>1410</v>
      </c>
      <c r="O3499">
        <v>1410</v>
      </c>
      <c r="P3499">
        <f t="shared" si="110"/>
        <v>-0.33880488737041398</v>
      </c>
    </row>
    <row r="3500" spans="1:16">
      <c r="A3500">
        <v>26</v>
      </c>
      <c r="B3500" t="s">
        <v>12</v>
      </c>
      <c r="C3500">
        <v>30</v>
      </c>
      <c r="E3500" t="s">
        <v>24</v>
      </c>
      <c r="F3500" t="s">
        <v>25</v>
      </c>
      <c r="H3500" t="s">
        <v>26</v>
      </c>
      <c r="I3500">
        <v>82943174251</v>
      </c>
      <c r="J3500">
        <v>82943194232</v>
      </c>
      <c r="K3500">
        <f t="shared" si="109"/>
        <v>5.5502777777777776</v>
      </c>
      <c r="L3500" t="s">
        <v>11</v>
      </c>
      <c r="M3500">
        <v>1138</v>
      </c>
      <c r="N3500">
        <v>1138</v>
      </c>
      <c r="O3500">
        <v>1138</v>
      </c>
      <c r="P3500">
        <f t="shared" si="110"/>
        <v>-0.67959353217073171</v>
      </c>
    </row>
    <row r="3501" spans="1:16">
      <c r="A3501">
        <v>26</v>
      </c>
      <c r="B3501" t="s">
        <v>12</v>
      </c>
      <c r="C3501">
        <v>30</v>
      </c>
      <c r="E3501" t="s">
        <v>104</v>
      </c>
      <c r="F3501" t="s">
        <v>105</v>
      </c>
      <c r="H3501" t="s">
        <v>106</v>
      </c>
      <c r="I3501">
        <v>82943176033</v>
      </c>
      <c r="J3501">
        <v>82943194622</v>
      </c>
      <c r="K3501">
        <f t="shared" si="109"/>
        <v>5.1636111111111109</v>
      </c>
      <c r="L3501" t="s">
        <v>11</v>
      </c>
      <c r="M3501">
        <v>1225</v>
      </c>
      <c r="N3501">
        <v>1225</v>
      </c>
      <c r="O3501">
        <v>1225</v>
      </c>
      <c r="P3501">
        <f t="shared" si="110"/>
        <v>-0.57059128181180652</v>
      </c>
    </row>
    <row r="3502" spans="1:16">
      <c r="A3502">
        <v>26</v>
      </c>
      <c r="B3502" t="s">
        <v>12</v>
      </c>
      <c r="C3502">
        <v>30</v>
      </c>
      <c r="E3502" t="s">
        <v>452</v>
      </c>
      <c r="F3502" t="s">
        <v>453</v>
      </c>
      <c r="H3502" t="s">
        <v>454</v>
      </c>
      <c r="I3502">
        <v>82943191262</v>
      </c>
      <c r="J3502">
        <v>82943197049</v>
      </c>
      <c r="K3502">
        <f t="shared" si="109"/>
        <v>1.6075000000000002</v>
      </c>
      <c r="L3502" t="s">
        <v>5</v>
      </c>
      <c r="M3502">
        <v>2858</v>
      </c>
      <c r="N3502">
        <v>2858</v>
      </c>
      <c r="O3502">
        <v>2858</v>
      </c>
      <c r="P3502">
        <f t="shared" si="110"/>
        <v>1.4753934864195126</v>
      </c>
    </row>
    <row r="3503" spans="1:16">
      <c r="A3503">
        <v>26</v>
      </c>
      <c r="B3503" t="s">
        <v>12</v>
      </c>
      <c r="C3503">
        <v>30</v>
      </c>
      <c r="E3503" t="s">
        <v>186</v>
      </c>
      <c r="F3503" t="s">
        <v>187</v>
      </c>
      <c r="H3503" t="s">
        <v>188</v>
      </c>
      <c r="I3503">
        <v>82943202302</v>
      </c>
      <c r="J3503">
        <v>82943220895</v>
      </c>
      <c r="K3503">
        <f t="shared" si="109"/>
        <v>5.1647222222222222</v>
      </c>
      <c r="L3503" t="s">
        <v>11</v>
      </c>
      <c r="M3503">
        <v>898</v>
      </c>
      <c r="N3503">
        <v>898</v>
      </c>
      <c r="O3503">
        <v>898</v>
      </c>
      <c r="P3503">
        <f t="shared" si="110"/>
        <v>-0.9802893952298356</v>
      </c>
    </row>
    <row r="3504" spans="1:16">
      <c r="A3504">
        <v>26</v>
      </c>
      <c r="B3504" t="s">
        <v>12</v>
      </c>
      <c r="C3504">
        <v>30</v>
      </c>
      <c r="E3504" t="s">
        <v>438</v>
      </c>
      <c r="F3504" t="s">
        <v>439</v>
      </c>
      <c r="H3504" t="s">
        <v>440</v>
      </c>
      <c r="I3504">
        <v>82943204084</v>
      </c>
      <c r="J3504">
        <v>82943221125</v>
      </c>
      <c r="K3504">
        <f t="shared" si="109"/>
        <v>4.7336111111111112</v>
      </c>
      <c r="L3504" t="s">
        <v>11</v>
      </c>
      <c r="M3504">
        <v>2929</v>
      </c>
      <c r="N3504">
        <v>2929</v>
      </c>
      <c r="O3504">
        <v>2929</v>
      </c>
      <c r="P3504">
        <f t="shared" si="110"/>
        <v>1.5643493459078308</v>
      </c>
    </row>
    <row r="3505" spans="1:16">
      <c r="A3505">
        <v>26</v>
      </c>
      <c r="B3505" t="s">
        <v>12</v>
      </c>
      <c r="C3505">
        <v>30</v>
      </c>
      <c r="E3505" t="s">
        <v>462</v>
      </c>
      <c r="F3505" t="s">
        <v>463</v>
      </c>
      <c r="H3505" t="s">
        <v>464</v>
      </c>
      <c r="I3505">
        <v>82943211375</v>
      </c>
      <c r="J3505">
        <v>82943223492</v>
      </c>
      <c r="K3505">
        <f t="shared" si="109"/>
        <v>3.3658333333333332</v>
      </c>
      <c r="L3505" t="s">
        <v>11</v>
      </c>
      <c r="M3505">
        <v>1186</v>
      </c>
      <c r="N3505">
        <v>1186</v>
      </c>
      <c r="O3505">
        <v>1186</v>
      </c>
      <c r="P3505">
        <f t="shared" si="110"/>
        <v>-0.61945435955891093</v>
      </c>
    </row>
    <row r="3506" spans="1:16">
      <c r="A3506">
        <v>26</v>
      </c>
      <c r="B3506" t="s">
        <v>23</v>
      </c>
      <c r="C3506">
        <v>0</v>
      </c>
      <c r="E3506" t="s">
        <v>215</v>
      </c>
      <c r="F3506" t="s">
        <v>216</v>
      </c>
      <c r="H3506" t="s">
        <v>217</v>
      </c>
      <c r="J3506">
        <v>82943140836</v>
      </c>
      <c r="K3506">
        <f t="shared" si="109"/>
        <v>0</v>
      </c>
      <c r="L3506" t="s">
        <v>5</v>
      </c>
      <c r="M3506">
        <v>1915</v>
      </c>
      <c r="N3506">
        <v>1915</v>
      </c>
      <c r="O3506">
        <v>1915</v>
      </c>
      <c r="P3506">
        <f t="shared" si="110"/>
        <v>0.29390932448311707</v>
      </c>
    </row>
    <row r="3507" spans="1:16">
      <c r="A3507">
        <v>26</v>
      </c>
      <c r="B3507" t="s">
        <v>23</v>
      </c>
      <c r="C3507">
        <v>0</v>
      </c>
      <c r="E3507" t="s">
        <v>472</v>
      </c>
      <c r="F3507" t="s">
        <v>473</v>
      </c>
      <c r="H3507" t="s">
        <v>474</v>
      </c>
      <c r="J3507">
        <v>82943141747</v>
      </c>
      <c r="K3507">
        <f t="shared" si="109"/>
        <v>0</v>
      </c>
      <c r="L3507" t="s">
        <v>5</v>
      </c>
      <c r="M3507">
        <v>2258</v>
      </c>
      <c r="N3507">
        <v>2258</v>
      </c>
      <c r="O3507">
        <v>2258</v>
      </c>
      <c r="P3507">
        <f t="shared" si="110"/>
        <v>0.72365382877175299</v>
      </c>
    </row>
    <row r="3508" spans="1:16">
      <c r="A3508">
        <v>26</v>
      </c>
      <c r="B3508" t="s">
        <v>23</v>
      </c>
      <c r="C3508">
        <v>0</v>
      </c>
      <c r="E3508" t="s">
        <v>277</v>
      </c>
      <c r="F3508" t="s">
        <v>278</v>
      </c>
      <c r="H3508" t="s">
        <v>279</v>
      </c>
      <c r="J3508">
        <v>82943143337</v>
      </c>
      <c r="K3508">
        <f t="shared" si="109"/>
        <v>0</v>
      </c>
      <c r="L3508" t="s">
        <v>5</v>
      </c>
      <c r="M3508">
        <v>2234</v>
      </c>
      <c r="N3508">
        <v>2234</v>
      </c>
      <c r="O3508">
        <v>2234</v>
      </c>
      <c r="P3508">
        <f t="shared" si="110"/>
        <v>0.6935842424658426</v>
      </c>
    </row>
    <row r="3509" spans="1:16">
      <c r="A3509">
        <v>26</v>
      </c>
      <c r="B3509" t="s">
        <v>23</v>
      </c>
      <c r="C3509">
        <v>0</v>
      </c>
      <c r="E3509" t="s">
        <v>20</v>
      </c>
      <c r="F3509" t="s">
        <v>21</v>
      </c>
      <c r="H3509" t="s">
        <v>22</v>
      </c>
      <c r="J3509">
        <v>82943167957</v>
      </c>
      <c r="K3509">
        <f t="shared" si="109"/>
        <v>0</v>
      </c>
      <c r="L3509" t="s">
        <v>5</v>
      </c>
      <c r="M3509">
        <v>1146</v>
      </c>
      <c r="N3509">
        <v>1146</v>
      </c>
      <c r="O3509">
        <v>1146</v>
      </c>
      <c r="P3509">
        <f t="shared" si="110"/>
        <v>-0.66957033673542821</v>
      </c>
    </row>
    <row r="3510" spans="1:16">
      <c r="A3510">
        <v>26</v>
      </c>
      <c r="B3510" t="s">
        <v>23</v>
      </c>
      <c r="C3510">
        <v>0</v>
      </c>
      <c r="E3510" t="s">
        <v>48</v>
      </c>
      <c r="F3510" t="s">
        <v>49</v>
      </c>
      <c r="H3510" t="s">
        <v>50</v>
      </c>
      <c r="J3510">
        <v>82943168281</v>
      </c>
      <c r="K3510">
        <f t="shared" si="109"/>
        <v>0</v>
      </c>
      <c r="L3510" t="s">
        <v>5</v>
      </c>
      <c r="M3510">
        <v>2354</v>
      </c>
      <c r="N3510">
        <v>2354</v>
      </c>
      <c r="O3510">
        <v>2354</v>
      </c>
      <c r="P3510">
        <f t="shared" si="110"/>
        <v>0.84393217399539455</v>
      </c>
    </row>
    <row r="3511" spans="1:16">
      <c r="A3511">
        <v>26</v>
      </c>
      <c r="B3511" t="s">
        <v>23</v>
      </c>
      <c r="C3511">
        <v>0</v>
      </c>
      <c r="E3511" t="s">
        <v>65</v>
      </c>
      <c r="F3511" t="s">
        <v>66</v>
      </c>
      <c r="H3511" t="s">
        <v>67</v>
      </c>
      <c r="J3511">
        <v>82943171286</v>
      </c>
      <c r="K3511">
        <f t="shared" si="109"/>
        <v>0</v>
      </c>
      <c r="L3511" t="s">
        <v>5</v>
      </c>
      <c r="M3511">
        <v>4395</v>
      </c>
      <c r="N3511" t="s">
        <v>529</v>
      </c>
      <c r="O3511" t="s">
        <v>529</v>
      </c>
      <c r="P3511" t="e">
        <f t="shared" si="110"/>
        <v>#VALUE!</v>
      </c>
    </row>
    <row r="3512" spans="1:16">
      <c r="A3512">
        <v>26</v>
      </c>
      <c r="B3512" t="s">
        <v>23</v>
      </c>
      <c r="C3512">
        <v>0</v>
      </c>
      <c r="E3512" t="s">
        <v>95</v>
      </c>
      <c r="F3512" t="s">
        <v>96</v>
      </c>
      <c r="H3512" t="s">
        <v>97</v>
      </c>
      <c r="J3512">
        <v>82943195105</v>
      </c>
      <c r="K3512">
        <f t="shared" si="109"/>
        <v>0</v>
      </c>
      <c r="L3512" t="s">
        <v>5</v>
      </c>
      <c r="M3512">
        <v>1563</v>
      </c>
      <c r="N3512">
        <v>1563</v>
      </c>
      <c r="O3512">
        <v>1563</v>
      </c>
      <c r="P3512">
        <f t="shared" si="110"/>
        <v>-0.1471112746702353</v>
      </c>
    </row>
    <row r="3513" spans="1:16">
      <c r="A3513">
        <v>26</v>
      </c>
      <c r="B3513" t="s">
        <v>23</v>
      </c>
      <c r="C3513">
        <v>0</v>
      </c>
      <c r="E3513" t="s">
        <v>290</v>
      </c>
      <c r="F3513" t="s">
        <v>291</v>
      </c>
      <c r="H3513" t="s">
        <v>292</v>
      </c>
      <c r="J3513">
        <v>82943197368</v>
      </c>
      <c r="K3513">
        <f t="shared" si="109"/>
        <v>0</v>
      </c>
      <c r="L3513" t="s">
        <v>5</v>
      </c>
      <c r="M3513">
        <v>1618</v>
      </c>
      <c r="N3513">
        <v>1618</v>
      </c>
      <c r="O3513">
        <v>1618</v>
      </c>
      <c r="P3513">
        <f t="shared" si="110"/>
        <v>-7.8201806052523984E-2</v>
      </c>
    </row>
    <row r="3514" spans="1:16">
      <c r="A3514">
        <v>26</v>
      </c>
      <c r="B3514" t="s">
        <v>23</v>
      </c>
      <c r="C3514">
        <v>0</v>
      </c>
      <c r="E3514" t="s">
        <v>149</v>
      </c>
      <c r="F3514" t="s">
        <v>150</v>
      </c>
      <c r="H3514" t="s">
        <v>151</v>
      </c>
      <c r="J3514">
        <v>82943197873</v>
      </c>
      <c r="K3514">
        <f t="shared" si="109"/>
        <v>0</v>
      </c>
      <c r="L3514" t="s">
        <v>5</v>
      </c>
      <c r="M3514">
        <v>1930</v>
      </c>
      <c r="N3514">
        <v>1930</v>
      </c>
      <c r="O3514">
        <v>1930</v>
      </c>
      <c r="P3514">
        <f t="shared" si="110"/>
        <v>0.31270281592431104</v>
      </c>
    </row>
    <row r="3515" spans="1:16">
      <c r="A3515">
        <v>26</v>
      </c>
      <c r="B3515" t="s">
        <v>23</v>
      </c>
      <c r="C3515">
        <v>0</v>
      </c>
      <c r="E3515" t="s">
        <v>385</v>
      </c>
      <c r="F3515" t="s">
        <v>386</v>
      </c>
      <c r="H3515" t="s">
        <v>387</v>
      </c>
      <c r="J3515">
        <v>82943220348</v>
      </c>
      <c r="K3515">
        <f t="shared" si="109"/>
        <v>0</v>
      </c>
      <c r="L3515" t="s">
        <v>5</v>
      </c>
      <c r="M3515">
        <v>1058</v>
      </c>
      <c r="N3515">
        <v>1058</v>
      </c>
      <c r="O3515">
        <v>1058</v>
      </c>
      <c r="P3515">
        <f t="shared" si="110"/>
        <v>-0.77982548652376638</v>
      </c>
    </row>
    <row r="3516" spans="1:16">
      <c r="A3516">
        <v>26</v>
      </c>
      <c r="B3516" t="s">
        <v>23</v>
      </c>
      <c r="C3516">
        <v>0</v>
      </c>
      <c r="E3516" t="s">
        <v>243</v>
      </c>
      <c r="F3516" t="s">
        <v>244</v>
      </c>
      <c r="H3516" t="s">
        <v>245</v>
      </c>
      <c r="J3516">
        <v>82943222642</v>
      </c>
      <c r="K3516">
        <f t="shared" si="109"/>
        <v>0</v>
      </c>
      <c r="L3516" t="s">
        <v>5</v>
      </c>
      <c r="M3516">
        <v>3003</v>
      </c>
      <c r="N3516">
        <v>3003</v>
      </c>
      <c r="O3516">
        <v>3003</v>
      </c>
      <c r="P3516">
        <f t="shared" si="110"/>
        <v>1.6570639036843879</v>
      </c>
    </row>
    <row r="3517" spans="1:16">
      <c r="A3517">
        <v>26</v>
      </c>
      <c r="B3517" t="s">
        <v>23</v>
      </c>
      <c r="C3517">
        <v>0</v>
      </c>
      <c r="E3517" t="s">
        <v>152</v>
      </c>
      <c r="F3517" t="s">
        <v>153</v>
      </c>
      <c r="H3517" t="s">
        <v>154</v>
      </c>
      <c r="J3517">
        <v>82943224410</v>
      </c>
      <c r="K3517">
        <f t="shared" si="109"/>
        <v>0</v>
      </c>
      <c r="L3517" t="s">
        <v>5</v>
      </c>
      <c r="M3517">
        <v>1050</v>
      </c>
      <c r="N3517">
        <v>1050</v>
      </c>
      <c r="O3517">
        <v>1050</v>
      </c>
      <c r="P3517">
        <f t="shared" si="110"/>
        <v>-0.78984868195906976</v>
      </c>
    </row>
    <row r="3518" spans="1:16">
      <c r="A3518">
        <v>26</v>
      </c>
      <c r="B3518" t="s">
        <v>23</v>
      </c>
      <c r="C3518">
        <v>3</v>
      </c>
      <c r="E3518" t="s">
        <v>236</v>
      </c>
      <c r="F3518" t="s">
        <v>237</v>
      </c>
      <c r="H3518" t="s">
        <v>238</v>
      </c>
      <c r="I3518">
        <v>82943118486</v>
      </c>
      <c r="J3518">
        <v>82943140582</v>
      </c>
      <c r="K3518">
        <f t="shared" si="109"/>
        <v>6.1377777777777771</v>
      </c>
      <c r="L3518" t="s">
        <v>5</v>
      </c>
      <c r="M3518">
        <v>3746</v>
      </c>
      <c r="N3518">
        <v>3746</v>
      </c>
      <c r="O3518" t="s">
        <v>529</v>
      </c>
      <c r="P3518">
        <f t="shared" si="110"/>
        <v>2.5879681797381968</v>
      </c>
    </row>
    <row r="3519" spans="1:16">
      <c r="A3519">
        <v>26</v>
      </c>
      <c r="B3519" t="s">
        <v>23</v>
      </c>
      <c r="C3519">
        <v>3</v>
      </c>
      <c r="E3519" t="s">
        <v>62</v>
      </c>
      <c r="F3519" t="s">
        <v>63</v>
      </c>
      <c r="H3519" t="s">
        <v>64</v>
      </c>
      <c r="I3519">
        <v>82943130313</v>
      </c>
      <c r="J3519">
        <v>82943142201</v>
      </c>
      <c r="K3519">
        <f t="shared" si="109"/>
        <v>3.3022222222222219</v>
      </c>
      <c r="L3519" t="s">
        <v>5</v>
      </c>
      <c r="M3519">
        <v>1866</v>
      </c>
      <c r="N3519">
        <v>1866</v>
      </c>
      <c r="O3519">
        <v>1866</v>
      </c>
      <c r="P3519">
        <f t="shared" si="110"/>
        <v>0.23251725244188334</v>
      </c>
    </row>
    <row r="3520" spans="1:16">
      <c r="A3520">
        <v>26</v>
      </c>
      <c r="B3520" t="s">
        <v>23</v>
      </c>
      <c r="C3520">
        <v>3</v>
      </c>
      <c r="E3520" t="s">
        <v>358</v>
      </c>
      <c r="F3520" t="s">
        <v>359</v>
      </c>
      <c r="H3520" t="s">
        <v>360</v>
      </c>
      <c r="I3520">
        <v>82943130637</v>
      </c>
      <c r="J3520">
        <v>82943142998</v>
      </c>
      <c r="K3520">
        <f t="shared" si="109"/>
        <v>3.4336111111111114</v>
      </c>
      <c r="L3520" t="s">
        <v>5</v>
      </c>
      <c r="M3520">
        <v>1482</v>
      </c>
      <c r="N3520">
        <v>1482</v>
      </c>
      <c r="O3520">
        <v>1482</v>
      </c>
      <c r="P3520">
        <f t="shared" si="110"/>
        <v>-0.24859612845268284</v>
      </c>
    </row>
    <row r="3521" spans="1:16">
      <c r="A3521">
        <v>26</v>
      </c>
      <c r="B3521" t="s">
        <v>23</v>
      </c>
      <c r="C3521">
        <v>3</v>
      </c>
      <c r="E3521" t="s">
        <v>395</v>
      </c>
      <c r="F3521" t="s">
        <v>396</v>
      </c>
      <c r="H3521" t="s">
        <v>397</v>
      </c>
      <c r="I3521">
        <v>82943150739</v>
      </c>
      <c r="J3521">
        <v>82943168453</v>
      </c>
      <c r="K3521">
        <f t="shared" si="109"/>
        <v>4.9205555555555556</v>
      </c>
      <c r="L3521" t="s">
        <v>11</v>
      </c>
      <c r="M3521">
        <v>1258</v>
      </c>
      <c r="N3521">
        <v>1258</v>
      </c>
      <c r="O3521">
        <v>1258</v>
      </c>
      <c r="P3521">
        <f t="shared" si="110"/>
        <v>-0.52924560064117976</v>
      </c>
    </row>
    <row r="3522" spans="1:16">
      <c r="A3522">
        <v>26</v>
      </c>
      <c r="B3522" t="s">
        <v>23</v>
      </c>
      <c r="C3522">
        <v>3</v>
      </c>
      <c r="E3522" t="s">
        <v>212</v>
      </c>
      <c r="F3522" t="s">
        <v>213</v>
      </c>
      <c r="H3522" t="s">
        <v>214</v>
      </c>
      <c r="I3522">
        <v>82943152683</v>
      </c>
      <c r="J3522">
        <v>82943169004</v>
      </c>
      <c r="K3522">
        <f t="shared" si="109"/>
        <v>4.533611111111111</v>
      </c>
      <c r="L3522" t="s">
        <v>5</v>
      </c>
      <c r="M3522">
        <v>2138</v>
      </c>
      <c r="N3522">
        <v>2138</v>
      </c>
      <c r="O3522">
        <v>2138</v>
      </c>
      <c r="P3522">
        <f t="shared" si="110"/>
        <v>0.57330589724220105</v>
      </c>
    </row>
    <row r="3523" spans="1:16">
      <c r="A3523">
        <v>26</v>
      </c>
      <c r="B3523" t="s">
        <v>23</v>
      </c>
      <c r="C3523">
        <v>3</v>
      </c>
      <c r="E3523" t="s">
        <v>72</v>
      </c>
      <c r="F3523" t="s">
        <v>73</v>
      </c>
      <c r="H3523" t="s">
        <v>74</v>
      </c>
      <c r="I3523">
        <v>82943164996</v>
      </c>
      <c r="J3523">
        <v>82943171580</v>
      </c>
      <c r="K3523">
        <f t="shared" ref="K3523:K3586" si="111">IF(ISBLANK(I3523),0,((J3523-I3523)/60)/60)</f>
        <v>1.828888888888889</v>
      </c>
      <c r="L3523" t="s">
        <v>5</v>
      </c>
      <c r="M3523">
        <v>1242</v>
      </c>
      <c r="N3523">
        <v>1242</v>
      </c>
      <c r="O3523">
        <v>1242</v>
      </c>
      <c r="P3523">
        <f t="shared" ref="P3523:P3586" si="112">IF(ISBLANK(N3523),"",(N3523-VLOOKUP($A3523,$R:$T,2,FALSE))/VLOOKUP($A3523,$R:$T,3,FALSE))</f>
        <v>-0.54929199151178676</v>
      </c>
    </row>
    <row r="3524" spans="1:16">
      <c r="A3524">
        <v>26</v>
      </c>
      <c r="B3524" t="s">
        <v>23</v>
      </c>
      <c r="C3524">
        <v>3</v>
      </c>
      <c r="E3524" t="s">
        <v>38</v>
      </c>
      <c r="F3524" t="s">
        <v>39</v>
      </c>
      <c r="H3524" t="s">
        <v>40</v>
      </c>
      <c r="I3524">
        <v>82943172307</v>
      </c>
      <c r="J3524">
        <v>82943194330</v>
      </c>
      <c r="K3524">
        <f t="shared" si="111"/>
        <v>6.1175000000000006</v>
      </c>
      <c r="L3524" t="s">
        <v>5</v>
      </c>
      <c r="M3524">
        <v>1715</v>
      </c>
      <c r="N3524">
        <v>1715</v>
      </c>
      <c r="O3524">
        <v>1715</v>
      </c>
      <c r="P3524">
        <f t="shared" si="112"/>
        <v>4.3329438600530498E-2</v>
      </c>
    </row>
    <row r="3525" spans="1:16">
      <c r="A3525">
        <v>26</v>
      </c>
      <c r="B3525" t="s">
        <v>23</v>
      </c>
      <c r="C3525">
        <v>3</v>
      </c>
      <c r="E3525" t="s">
        <v>98</v>
      </c>
      <c r="F3525" t="s">
        <v>99</v>
      </c>
      <c r="H3525" t="s">
        <v>100</v>
      </c>
      <c r="I3525">
        <v>82943193206</v>
      </c>
      <c r="J3525">
        <v>82943197656</v>
      </c>
      <c r="K3525">
        <f t="shared" si="111"/>
        <v>1.2361111111111112</v>
      </c>
      <c r="L3525" t="s">
        <v>11</v>
      </c>
      <c r="M3525">
        <v>1450</v>
      </c>
      <c r="N3525">
        <v>1450</v>
      </c>
      <c r="O3525">
        <v>1450</v>
      </c>
      <c r="P3525">
        <f t="shared" si="112"/>
        <v>-0.2886889101938967</v>
      </c>
    </row>
    <row r="3526" spans="1:16">
      <c r="A3526">
        <v>26</v>
      </c>
      <c r="B3526" t="s">
        <v>23</v>
      </c>
      <c r="C3526">
        <v>3</v>
      </c>
      <c r="E3526" t="s">
        <v>233</v>
      </c>
      <c r="F3526" t="s">
        <v>234</v>
      </c>
      <c r="H3526" t="s">
        <v>235</v>
      </c>
      <c r="I3526">
        <v>82943193530</v>
      </c>
      <c r="J3526">
        <v>82943198131</v>
      </c>
      <c r="K3526">
        <f t="shared" si="111"/>
        <v>1.2780555555555557</v>
      </c>
      <c r="L3526" t="s">
        <v>5</v>
      </c>
      <c r="M3526">
        <v>2002</v>
      </c>
      <c r="N3526">
        <v>2002</v>
      </c>
      <c r="O3526">
        <v>2002</v>
      </c>
      <c r="P3526">
        <f t="shared" si="112"/>
        <v>0.40291157484204221</v>
      </c>
    </row>
    <row r="3527" spans="1:16">
      <c r="A3527">
        <v>26</v>
      </c>
      <c r="B3527" t="s">
        <v>23</v>
      </c>
      <c r="C3527">
        <v>3</v>
      </c>
      <c r="E3527" t="s">
        <v>347</v>
      </c>
      <c r="F3527" t="s">
        <v>348</v>
      </c>
      <c r="H3527" t="s">
        <v>349</v>
      </c>
      <c r="I3527">
        <v>82943198576</v>
      </c>
      <c r="J3527">
        <v>82943220526</v>
      </c>
      <c r="K3527">
        <f t="shared" si="111"/>
        <v>6.0972222222222223</v>
      </c>
      <c r="L3527" t="s">
        <v>5</v>
      </c>
      <c r="M3527">
        <v>1315</v>
      </c>
      <c r="N3527">
        <v>1315</v>
      </c>
      <c r="O3527">
        <v>1315</v>
      </c>
      <c r="P3527">
        <f t="shared" si="112"/>
        <v>-0.45783033316464261</v>
      </c>
    </row>
    <row r="3528" spans="1:16">
      <c r="A3528">
        <v>26</v>
      </c>
      <c r="B3528" t="s">
        <v>23</v>
      </c>
      <c r="C3528">
        <v>3</v>
      </c>
      <c r="E3528" t="s">
        <v>101</v>
      </c>
      <c r="F3528" t="s">
        <v>102</v>
      </c>
      <c r="H3528" t="s">
        <v>103</v>
      </c>
      <c r="I3528">
        <v>82943198738</v>
      </c>
      <c r="J3528">
        <v>82943220635</v>
      </c>
      <c r="K3528">
        <f t="shared" si="111"/>
        <v>6.0824999999999996</v>
      </c>
      <c r="L3528" t="s">
        <v>5</v>
      </c>
      <c r="M3528">
        <v>882</v>
      </c>
      <c r="N3528">
        <v>882</v>
      </c>
      <c r="O3528">
        <v>882</v>
      </c>
      <c r="P3528">
        <f t="shared" si="112"/>
        <v>-1.0003357861004425</v>
      </c>
    </row>
    <row r="3529" spans="1:16">
      <c r="A3529">
        <v>26</v>
      </c>
      <c r="B3529" t="s">
        <v>23</v>
      </c>
      <c r="C3529">
        <v>3</v>
      </c>
      <c r="E3529" t="s">
        <v>283</v>
      </c>
      <c r="F3529" t="s">
        <v>284</v>
      </c>
      <c r="H3529" t="s">
        <v>285</v>
      </c>
      <c r="I3529">
        <v>82943203922</v>
      </c>
      <c r="J3529">
        <v>82943220979</v>
      </c>
      <c r="K3529">
        <f t="shared" si="111"/>
        <v>4.7380555555555564</v>
      </c>
      <c r="L3529" t="s">
        <v>5</v>
      </c>
      <c r="M3529">
        <v>1939</v>
      </c>
      <c r="N3529">
        <v>1939</v>
      </c>
      <c r="O3529">
        <v>1939</v>
      </c>
      <c r="P3529">
        <f t="shared" si="112"/>
        <v>0.32397891078902746</v>
      </c>
    </row>
    <row r="3530" spans="1:16">
      <c r="A3530">
        <v>26</v>
      </c>
      <c r="B3530" t="s">
        <v>23</v>
      </c>
      <c r="C3530">
        <v>30</v>
      </c>
      <c r="E3530" t="s">
        <v>496</v>
      </c>
      <c r="F3530" t="s">
        <v>497</v>
      </c>
      <c r="H3530" t="s">
        <v>498</v>
      </c>
      <c r="I3530">
        <v>82943120430</v>
      </c>
      <c r="J3530">
        <v>82943141365</v>
      </c>
      <c r="K3530">
        <f t="shared" si="111"/>
        <v>5.8152777777777782</v>
      </c>
      <c r="L3530" t="s">
        <v>5</v>
      </c>
      <c r="M3530">
        <v>2459</v>
      </c>
      <c r="N3530">
        <v>2459</v>
      </c>
      <c r="O3530">
        <v>2459</v>
      </c>
      <c r="P3530">
        <f t="shared" si="112"/>
        <v>0.97548661408375248</v>
      </c>
    </row>
    <row r="3531" spans="1:16">
      <c r="A3531">
        <v>26</v>
      </c>
      <c r="B3531" t="s">
        <v>23</v>
      </c>
      <c r="C3531">
        <v>30</v>
      </c>
      <c r="E3531" t="s">
        <v>364</v>
      </c>
      <c r="F3531" t="s">
        <v>365</v>
      </c>
      <c r="H3531" t="s">
        <v>366</v>
      </c>
      <c r="I3531">
        <v>82943127072</v>
      </c>
      <c r="J3531">
        <v>82943142588</v>
      </c>
      <c r="K3531">
        <f t="shared" si="111"/>
        <v>4.3100000000000005</v>
      </c>
      <c r="L3531" t="s">
        <v>5</v>
      </c>
      <c r="M3531">
        <v>2602</v>
      </c>
      <c r="N3531">
        <v>2602</v>
      </c>
      <c r="O3531">
        <v>2602</v>
      </c>
      <c r="P3531">
        <f t="shared" si="112"/>
        <v>1.1546512324898019</v>
      </c>
    </row>
    <row r="3532" spans="1:16">
      <c r="A3532">
        <v>26</v>
      </c>
      <c r="B3532" t="s">
        <v>23</v>
      </c>
      <c r="C3532">
        <v>30</v>
      </c>
      <c r="E3532" t="s">
        <v>256</v>
      </c>
      <c r="F3532" t="s">
        <v>257</v>
      </c>
      <c r="H3532" t="s">
        <v>258</v>
      </c>
      <c r="I3532">
        <v>82943138089</v>
      </c>
      <c r="J3532">
        <v>82943144734</v>
      </c>
      <c r="K3532">
        <f t="shared" si="111"/>
        <v>1.8458333333333334</v>
      </c>
      <c r="L3532" t="s">
        <v>5</v>
      </c>
      <c r="M3532">
        <v>1674</v>
      </c>
      <c r="N3532">
        <v>1674</v>
      </c>
      <c r="O3532">
        <v>1674</v>
      </c>
      <c r="P3532">
        <f t="shared" si="112"/>
        <v>-8.0394380053997478E-3</v>
      </c>
    </row>
    <row r="3533" spans="1:16">
      <c r="A3533">
        <v>26</v>
      </c>
      <c r="B3533" t="s">
        <v>23</v>
      </c>
      <c r="C3533">
        <v>30</v>
      </c>
      <c r="E3533" t="s">
        <v>486</v>
      </c>
      <c r="F3533" t="s">
        <v>487</v>
      </c>
      <c r="H3533" t="s">
        <v>488</v>
      </c>
      <c r="I3533">
        <v>82943148957</v>
      </c>
      <c r="J3533">
        <v>82943167662</v>
      </c>
      <c r="K3533">
        <f t="shared" si="111"/>
        <v>5.1958333333333337</v>
      </c>
      <c r="L3533" t="s">
        <v>5</v>
      </c>
      <c r="M3533">
        <v>2610</v>
      </c>
      <c r="N3533">
        <v>2610</v>
      </c>
      <c r="O3533">
        <v>2610</v>
      </c>
      <c r="P3533">
        <f t="shared" si="112"/>
        <v>1.1646744279251053</v>
      </c>
    </row>
    <row r="3534" spans="1:16">
      <c r="A3534">
        <v>26</v>
      </c>
      <c r="B3534" t="s">
        <v>23</v>
      </c>
      <c r="C3534">
        <v>30</v>
      </c>
      <c r="E3534" t="s">
        <v>111</v>
      </c>
      <c r="F3534" t="s">
        <v>112</v>
      </c>
      <c r="H3534" t="s">
        <v>113</v>
      </c>
      <c r="I3534">
        <v>82943147337</v>
      </c>
      <c r="J3534">
        <v>82943168056</v>
      </c>
      <c r="K3534">
        <f t="shared" si="111"/>
        <v>5.7552777777777777</v>
      </c>
      <c r="L3534" t="s">
        <v>5</v>
      </c>
      <c r="M3534">
        <v>1178</v>
      </c>
      <c r="N3534">
        <v>1178</v>
      </c>
      <c r="O3534">
        <v>1178</v>
      </c>
      <c r="P3534">
        <f t="shared" si="112"/>
        <v>-0.62947755499421443</v>
      </c>
    </row>
    <row r="3535" spans="1:16">
      <c r="A3535">
        <v>26</v>
      </c>
      <c r="B3535" t="s">
        <v>23</v>
      </c>
      <c r="C3535">
        <v>30</v>
      </c>
      <c r="E3535" t="s">
        <v>168</v>
      </c>
      <c r="F3535" t="s">
        <v>169</v>
      </c>
      <c r="H3535" t="s">
        <v>170</v>
      </c>
      <c r="I3535">
        <v>82943156733</v>
      </c>
      <c r="J3535">
        <v>82943170104</v>
      </c>
      <c r="K3535">
        <f t="shared" si="111"/>
        <v>3.7141666666666664</v>
      </c>
      <c r="L3535" t="s">
        <v>5</v>
      </c>
      <c r="M3535">
        <v>1738</v>
      </c>
      <c r="N3535">
        <v>1738</v>
      </c>
      <c r="O3535">
        <v>1738</v>
      </c>
      <c r="P3535">
        <f t="shared" si="112"/>
        <v>7.214612547702795E-2</v>
      </c>
    </row>
    <row r="3536" spans="1:16">
      <c r="A3536">
        <v>26</v>
      </c>
      <c r="B3536" t="s">
        <v>23</v>
      </c>
      <c r="C3536">
        <v>30</v>
      </c>
      <c r="E3536" t="s">
        <v>249</v>
      </c>
      <c r="F3536" t="s">
        <v>250</v>
      </c>
      <c r="H3536" t="s">
        <v>251</v>
      </c>
      <c r="I3536">
        <v>82943177977</v>
      </c>
      <c r="J3536">
        <v>82943195513</v>
      </c>
      <c r="K3536">
        <f t="shared" si="111"/>
        <v>4.8711111111111105</v>
      </c>
      <c r="L3536" t="s">
        <v>5</v>
      </c>
      <c r="M3536">
        <v>1386</v>
      </c>
      <c r="N3536">
        <v>1386</v>
      </c>
      <c r="O3536">
        <v>1386</v>
      </c>
      <c r="P3536">
        <f t="shared" si="112"/>
        <v>-0.36887447367632437</v>
      </c>
    </row>
    <row r="3537" spans="1:16">
      <c r="A3537">
        <v>26</v>
      </c>
      <c r="B3537" t="s">
        <v>23</v>
      </c>
      <c r="C3537">
        <v>30</v>
      </c>
      <c r="E3537" t="s">
        <v>370</v>
      </c>
      <c r="F3537" t="s">
        <v>371</v>
      </c>
      <c r="H3537" t="s">
        <v>372</v>
      </c>
      <c r="I3537">
        <v>82943179597</v>
      </c>
      <c r="J3537">
        <v>82943195827</v>
      </c>
      <c r="K3537">
        <f t="shared" si="111"/>
        <v>4.5083333333333337</v>
      </c>
      <c r="L3537" t="s">
        <v>5</v>
      </c>
      <c r="M3537">
        <v>1362</v>
      </c>
      <c r="N3537">
        <v>1362</v>
      </c>
      <c r="O3537">
        <v>1362</v>
      </c>
      <c r="P3537">
        <f t="shared" si="112"/>
        <v>-0.39894405998223476</v>
      </c>
    </row>
    <row r="3538" spans="1:16">
      <c r="A3538">
        <v>26</v>
      </c>
      <c r="B3538" t="s">
        <v>23</v>
      </c>
      <c r="C3538">
        <v>30</v>
      </c>
      <c r="E3538" t="s">
        <v>179</v>
      </c>
      <c r="F3538" t="s">
        <v>180</v>
      </c>
      <c r="H3538" t="s">
        <v>181</v>
      </c>
      <c r="I3538">
        <v>82943184457</v>
      </c>
      <c r="J3538">
        <v>82943196126</v>
      </c>
      <c r="K3538">
        <f t="shared" si="111"/>
        <v>3.2413888888888889</v>
      </c>
      <c r="L3538" t="s">
        <v>5</v>
      </c>
      <c r="M3538">
        <v>4202</v>
      </c>
      <c r="N3538" t="s">
        <v>529</v>
      </c>
      <c r="O3538" t="s">
        <v>529</v>
      </c>
      <c r="P3538" t="e">
        <f t="shared" si="112"/>
        <v>#VALUE!</v>
      </c>
    </row>
    <row r="3539" spans="1:16">
      <c r="A3539">
        <v>26</v>
      </c>
      <c r="B3539" t="s">
        <v>23</v>
      </c>
      <c r="C3539">
        <v>30</v>
      </c>
      <c r="E3539" t="s">
        <v>296</v>
      </c>
      <c r="F3539" t="s">
        <v>297</v>
      </c>
      <c r="H3539" t="s">
        <v>298</v>
      </c>
      <c r="I3539">
        <v>82943200682</v>
      </c>
      <c r="J3539">
        <v>82943220800</v>
      </c>
      <c r="K3539">
        <f t="shared" si="111"/>
        <v>5.5883333333333338</v>
      </c>
      <c r="L3539" t="s">
        <v>5</v>
      </c>
      <c r="M3539">
        <v>1082</v>
      </c>
      <c r="N3539">
        <v>1082</v>
      </c>
      <c r="O3539">
        <v>1082</v>
      </c>
      <c r="P3539">
        <f t="shared" si="112"/>
        <v>-0.74975590021785599</v>
      </c>
    </row>
    <row r="3540" spans="1:16">
      <c r="A3540">
        <v>26</v>
      </c>
      <c r="B3540" t="s">
        <v>23</v>
      </c>
      <c r="C3540">
        <v>30</v>
      </c>
      <c r="E3540" t="s">
        <v>402</v>
      </c>
      <c r="F3540" t="s">
        <v>403</v>
      </c>
      <c r="H3540" t="s">
        <v>404</v>
      </c>
      <c r="I3540">
        <v>82943212995</v>
      </c>
      <c r="J3540">
        <v>82943223150</v>
      </c>
      <c r="K3540">
        <f t="shared" si="111"/>
        <v>2.8208333333333333</v>
      </c>
      <c r="L3540" t="s">
        <v>5</v>
      </c>
      <c r="M3540">
        <v>2339</v>
      </c>
      <c r="N3540">
        <v>2339</v>
      </c>
      <c r="O3540">
        <v>2339</v>
      </c>
      <c r="P3540">
        <f t="shared" si="112"/>
        <v>0.82513868255420053</v>
      </c>
    </row>
    <row r="3541" spans="1:16">
      <c r="A3541">
        <v>26</v>
      </c>
      <c r="B3541" t="s">
        <v>23</v>
      </c>
      <c r="C3541">
        <v>30</v>
      </c>
      <c r="E3541" t="s">
        <v>483</v>
      </c>
      <c r="F3541" t="s">
        <v>484</v>
      </c>
      <c r="H3541" t="s">
        <v>485</v>
      </c>
      <c r="I3541">
        <v>82943214777</v>
      </c>
      <c r="J3541">
        <v>82943223321</v>
      </c>
      <c r="K3541">
        <f t="shared" si="111"/>
        <v>2.3733333333333335</v>
      </c>
      <c r="L3541" t="s">
        <v>5</v>
      </c>
      <c r="M3541">
        <v>2354</v>
      </c>
      <c r="N3541">
        <v>2354</v>
      </c>
      <c r="O3541">
        <v>2354</v>
      </c>
      <c r="P3541">
        <f t="shared" si="112"/>
        <v>0.84393217399539455</v>
      </c>
    </row>
    <row r="3542" spans="1:16">
      <c r="A3542">
        <v>26</v>
      </c>
      <c r="B3542" t="s">
        <v>6</v>
      </c>
      <c r="C3542">
        <v>0</v>
      </c>
      <c r="D3542">
        <v>25</v>
      </c>
      <c r="E3542" t="s">
        <v>118</v>
      </c>
      <c r="F3542" t="s">
        <v>119</v>
      </c>
      <c r="G3542" t="s">
        <v>120</v>
      </c>
      <c r="H3542" t="s">
        <v>121</v>
      </c>
      <c r="J3542">
        <v>82943142774</v>
      </c>
      <c r="K3542">
        <f t="shared" si="111"/>
        <v>0</v>
      </c>
      <c r="L3542" t="s">
        <v>11</v>
      </c>
      <c r="M3542">
        <v>1106</v>
      </c>
      <c r="N3542">
        <v>1106</v>
      </c>
      <c r="O3542">
        <v>1106</v>
      </c>
      <c r="P3542">
        <f t="shared" si="112"/>
        <v>-0.7196863139119456</v>
      </c>
    </row>
    <row r="3543" spans="1:16">
      <c r="A3543">
        <v>26</v>
      </c>
      <c r="B3543" t="s">
        <v>6</v>
      </c>
      <c r="C3543">
        <v>0</v>
      </c>
      <c r="D3543">
        <v>28</v>
      </c>
      <c r="E3543" t="s">
        <v>350</v>
      </c>
      <c r="F3543" t="s">
        <v>351</v>
      </c>
      <c r="G3543" t="s">
        <v>352</v>
      </c>
      <c r="H3543" t="s">
        <v>353</v>
      </c>
      <c r="J3543">
        <v>82943143642</v>
      </c>
      <c r="K3543">
        <f t="shared" si="111"/>
        <v>0</v>
      </c>
      <c r="L3543" t="s">
        <v>11</v>
      </c>
      <c r="M3543">
        <v>2738</v>
      </c>
      <c r="N3543">
        <v>2738</v>
      </c>
      <c r="O3543">
        <v>2738</v>
      </c>
      <c r="P3543">
        <f t="shared" si="112"/>
        <v>1.3250455548899607</v>
      </c>
    </row>
    <row r="3544" spans="1:16">
      <c r="A3544">
        <v>26</v>
      </c>
      <c r="B3544" t="s">
        <v>6</v>
      </c>
      <c r="C3544">
        <v>0</v>
      </c>
      <c r="D3544">
        <v>27</v>
      </c>
      <c r="E3544" t="s">
        <v>79</v>
      </c>
      <c r="F3544" t="s">
        <v>80</v>
      </c>
      <c r="G3544" t="s">
        <v>81</v>
      </c>
      <c r="H3544" t="s">
        <v>82</v>
      </c>
      <c r="J3544">
        <v>82943170970</v>
      </c>
      <c r="K3544">
        <f t="shared" si="111"/>
        <v>0</v>
      </c>
      <c r="L3544" t="s">
        <v>11</v>
      </c>
      <c r="M3544">
        <v>1362</v>
      </c>
      <c r="N3544">
        <v>1362</v>
      </c>
      <c r="O3544">
        <v>1362</v>
      </c>
      <c r="P3544">
        <f t="shared" si="112"/>
        <v>-0.39894405998223476</v>
      </c>
    </row>
    <row r="3545" spans="1:16">
      <c r="A3545">
        <v>26</v>
      </c>
      <c r="B3545" t="s">
        <v>6</v>
      </c>
      <c r="C3545">
        <v>0</v>
      </c>
      <c r="D3545">
        <v>29</v>
      </c>
      <c r="E3545" t="s">
        <v>189</v>
      </c>
      <c r="F3545" t="s">
        <v>190</v>
      </c>
      <c r="G3545" t="s">
        <v>191</v>
      </c>
      <c r="H3545" t="s">
        <v>192</v>
      </c>
      <c r="J3545">
        <v>82943171961</v>
      </c>
      <c r="K3545">
        <f t="shared" si="111"/>
        <v>0</v>
      </c>
      <c r="L3545" t="s">
        <v>5</v>
      </c>
      <c r="M3545">
        <v>2570</v>
      </c>
      <c r="N3545">
        <v>2570</v>
      </c>
      <c r="O3545">
        <v>2570</v>
      </c>
      <c r="P3545">
        <f t="shared" si="112"/>
        <v>1.1145584507485879</v>
      </c>
    </row>
    <row r="3546" spans="1:16">
      <c r="A3546">
        <v>26</v>
      </c>
      <c r="B3546" t="s">
        <v>6</v>
      </c>
      <c r="C3546">
        <v>0</v>
      </c>
      <c r="D3546">
        <v>31</v>
      </c>
      <c r="E3546" t="s">
        <v>418</v>
      </c>
      <c r="F3546" t="s">
        <v>419</v>
      </c>
      <c r="G3546" t="s">
        <v>420</v>
      </c>
      <c r="H3546" t="s">
        <v>421</v>
      </c>
      <c r="J3546">
        <v>82943194539</v>
      </c>
      <c r="K3546">
        <f t="shared" si="111"/>
        <v>0</v>
      </c>
      <c r="L3546" t="s">
        <v>11</v>
      </c>
      <c r="M3546">
        <v>882</v>
      </c>
      <c r="N3546">
        <v>882</v>
      </c>
      <c r="O3546">
        <v>882</v>
      </c>
      <c r="P3546">
        <f t="shared" si="112"/>
        <v>-1.0003357861004425</v>
      </c>
    </row>
    <row r="3547" spans="1:16">
      <c r="A3547">
        <v>26</v>
      </c>
      <c r="B3547" t="s">
        <v>6</v>
      </c>
      <c r="C3547">
        <v>0</v>
      </c>
      <c r="D3547">
        <v>32</v>
      </c>
      <c r="E3547" t="s">
        <v>171</v>
      </c>
      <c r="F3547" t="s">
        <v>172</v>
      </c>
      <c r="G3547" t="s">
        <v>173</v>
      </c>
      <c r="H3547" t="s">
        <v>174</v>
      </c>
      <c r="J3547">
        <v>82943195742</v>
      </c>
      <c r="K3547">
        <f t="shared" si="111"/>
        <v>0</v>
      </c>
      <c r="L3547" t="s">
        <v>11</v>
      </c>
      <c r="M3547">
        <v>922</v>
      </c>
      <c r="N3547">
        <v>922</v>
      </c>
      <c r="O3547">
        <v>922</v>
      </c>
      <c r="P3547">
        <f t="shared" si="112"/>
        <v>-0.95021980892392521</v>
      </c>
    </row>
    <row r="3548" spans="1:16">
      <c r="A3548">
        <v>26</v>
      </c>
      <c r="B3548" t="s">
        <v>6</v>
      </c>
      <c r="C3548">
        <v>0</v>
      </c>
      <c r="D3548">
        <v>26</v>
      </c>
      <c r="E3548" t="s">
        <v>324</v>
      </c>
      <c r="F3548" t="s">
        <v>325</v>
      </c>
      <c r="G3548" t="s">
        <v>326</v>
      </c>
      <c r="H3548" t="s">
        <v>327</v>
      </c>
      <c r="J3548">
        <v>82943220442</v>
      </c>
      <c r="K3548">
        <f t="shared" si="111"/>
        <v>0</v>
      </c>
      <c r="L3548" t="s">
        <v>11</v>
      </c>
      <c r="M3548">
        <v>906</v>
      </c>
      <c r="N3548">
        <v>906</v>
      </c>
      <c r="O3548">
        <v>906</v>
      </c>
      <c r="P3548">
        <f t="shared" si="112"/>
        <v>-0.9702661997945321</v>
      </c>
    </row>
    <row r="3549" spans="1:16">
      <c r="A3549">
        <v>26</v>
      </c>
      <c r="B3549" t="s">
        <v>6</v>
      </c>
      <c r="C3549">
        <v>0</v>
      </c>
      <c r="D3549">
        <v>30</v>
      </c>
      <c r="E3549" t="s">
        <v>468</v>
      </c>
      <c r="F3549" t="s">
        <v>469</v>
      </c>
      <c r="G3549" t="s">
        <v>470</v>
      </c>
      <c r="H3549" t="s">
        <v>471</v>
      </c>
      <c r="J3549">
        <v>82943221957</v>
      </c>
      <c r="K3549">
        <f t="shared" si="111"/>
        <v>0</v>
      </c>
      <c r="L3549" t="s">
        <v>11</v>
      </c>
      <c r="M3549">
        <v>1626</v>
      </c>
      <c r="N3549">
        <v>1626</v>
      </c>
      <c r="O3549">
        <v>1626</v>
      </c>
      <c r="P3549">
        <f t="shared" si="112"/>
        <v>-6.8178610617220525E-2</v>
      </c>
    </row>
    <row r="3550" spans="1:16">
      <c r="A3550">
        <v>26</v>
      </c>
      <c r="B3550" t="s">
        <v>6</v>
      </c>
      <c r="C3550">
        <v>3</v>
      </c>
      <c r="D3550">
        <v>49</v>
      </c>
      <c r="E3550" t="s">
        <v>507</v>
      </c>
      <c r="F3550" t="s">
        <v>508</v>
      </c>
      <c r="G3550" t="s">
        <v>509</v>
      </c>
      <c r="H3550" t="s">
        <v>510</v>
      </c>
      <c r="I3550">
        <v>82943130799</v>
      </c>
      <c r="J3550">
        <v>82943143198</v>
      </c>
      <c r="K3550">
        <f t="shared" si="111"/>
        <v>3.4441666666666668</v>
      </c>
      <c r="L3550" t="s">
        <v>5</v>
      </c>
      <c r="M3550">
        <v>1818</v>
      </c>
      <c r="N3550">
        <v>1818</v>
      </c>
      <c r="O3550">
        <v>1818</v>
      </c>
      <c r="P3550">
        <f t="shared" si="112"/>
        <v>0.17237807983006256</v>
      </c>
    </row>
    <row r="3551" spans="1:16">
      <c r="A3551">
        <v>26</v>
      </c>
      <c r="B3551" t="s">
        <v>6</v>
      </c>
      <c r="C3551">
        <v>3</v>
      </c>
      <c r="D3551">
        <v>55</v>
      </c>
      <c r="E3551" t="s">
        <v>28</v>
      </c>
      <c r="F3551" t="s">
        <v>29</v>
      </c>
      <c r="G3551" t="s">
        <v>30</v>
      </c>
      <c r="H3551" t="s">
        <v>31</v>
      </c>
      <c r="I3551">
        <v>82943136145</v>
      </c>
      <c r="J3551">
        <v>82943145191</v>
      </c>
      <c r="K3551">
        <f t="shared" si="111"/>
        <v>2.512777777777778</v>
      </c>
      <c r="L3551" t="s">
        <v>11</v>
      </c>
      <c r="M3551">
        <v>3066</v>
      </c>
      <c r="N3551">
        <v>3066</v>
      </c>
      <c r="O3551">
        <v>3066</v>
      </c>
      <c r="P3551">
        <f t="shared" si="112"/>
        <v>1.7359965677374027</v>
      </c>
    </row>
    <row r="3552" spans="1:16">
      <c r="A3552">
        <v>26</v>
      </c>
      <c r="B3552" t="s">
        <v>6</v>
      </c>
      <c r="C3552">
        <v>3</v>
      </c>
      <c r="D3552">
        <v>50</v>
      </c>
      <c r="E3552" t="s">
        <v>75</v>
      </c>
      <c r="F3552" t="s">
        <v>76</v>
      </c>
      <c r="G3552" t="s">
        <v>77</v>
      </c>
      <c r="H3552" t="s">
        <v>78</v>
      </c>
      <c r="I3552">
        <v>82943152521</v>
      </c>
      <c r="J3552">
        <v>82943168853</v>
      </c>
      <c r="K3552">
        <f t="shared" si="111"/>
        <v>4.5366666666666662</v>
      </c>
      <c r="L3552" t="s">
        <v>11</v>
      </c>
      <c r="M3552">
        <v>2018</v>
      </c>
      <c r="N3552">
        <v>2018</v>
      </c>
      <c r="O3552">
        <v>2018</v>
      </c>
      <c r="P3552">
        <f t="shared" si="112"/>
        <v>0.42295796571264915</v>
      </c>
    </row>
    <row r="3553" spans="1:16">
      <c r="A3553">
        <v>26</v>
      </c>
      <c r="B3553" t="s">
        <v>6</v>
      </c>
      <c r="C3553">
        <v>3</v>
      </c>
      <c r="D3553">
        <v>52</v>
      </c>
      <c r="E3553" t="s">
        <v>499</v>
      </c>
      <c r="F3553" t="s">
        <v>500</v>
      </c>
      <c r="G3553" t="s">
        <v>501</v>
      </c>
      <c r="H3553" t="s">
        <v>502</v>
      </c>
      <c r="I3553">
        <v>82943165320</v>
      </c>
      <c r="J3553">
        <v>82943171771</v>
      </c>
      <c r="K3553">
        <f t="shared" si="111"/>
        <v>1.7919444444444443</v>
      </c>
      <c r="L3553" t="s">
        <v>11</v>
      </c>
      <c r="M3553">
        <v>763</v>
      </c>
      <c r="N3553">
        <v>763</v>
      </c>
      <c r="O3553">
        <v>763</v>
      </c>
      <c r="P3553">
        <f t="shared" si="112"/>
        <v>-1.1494308182005815</v>
      </c>
    </row>
    <row r="3554" spans="1:16">
      <c r="A3554">
        <v>26</v>
      </c>
      <c r="B3554" t="s">
        <v>6</v>
      </c>
      <c r="C3554">
        <v>3</v>
      </c>
      <c r="D3554">
        <v>56</v>
      </c>
      <c r="E3554" t="s">
        <v>377</v>
      </c>
      <c r="F3554" t="s">
        <v>378</v>
      </c>
      <c r="G3554" t="s">
        <v>379</v>
      </c>
      <c r="H3554" t="s">
        <v>380</v>
      </c>
      <c r="I3554">
        <v>82943172469</v>
      </c>
      <c r="J3554">
        <v>82943193936</v>
      </c>
      <c r="K3554">
        <f t="shared" si="111"/>
        <v>5.963055555555556</v>
      </c>
      <c r="L3554" t="s">
        <v>11</v>
      </c>
      <c r="M3554">
        <v>2597</v>
      </c>
      <c r="N3554">
        <v>2597</v>
      </c>
      <c r="O3554">
        <v>2597</v>
      </c>
      <c r="P3554">
        <f t="shared" si="112"/>
        <v>1.1483867353427373</v>
      </c>
    </row>
    <row r="3555" spans="1:16">
      <c r="A3555">
        <v>26</v>
      </c>
      <c r="B3555" t="s">
        <v>6</v>
      </c>
      <c r="C3555">
        <v>3</v>
      </c>
      <c r="D3555">
        <v>53</v>
      </c>
      <c r="E3555" t="s">
        <v>218</v>
      </c>
      <c r="F3555" t="s">
        <v>219</v>
      </c>
      <c r="G3555" t="s">
        <v>220</v>
      </c>
      <c r="H3555" t="s">
        <v>221</v>
      </c>
      <c r="I3555">
        <v>82943193044</v>
      </c>
      <c r="J3555">
        <v>82943198019</v>
      </c>
      <c r="K3555">
        <f t="shared" si="111"/>
        <v>1.3819444444444444</v>
      </c>
      <c r="L3555" t="s">
        <v>5</v>
      </c>
      <c r="M3555">
        <v>1371</v>
      </c>
      <c r="N3555">
        <v>1371</v>
      </c>
      <c r="O3555">
        <v>1371</v>
      </c>
      <c r="P3555">
        <f t="shared" si="112"/>
        <v>-0.38766796511751839</v>
      </c>
    </row>
    <row r="3556" spans="1:16">
      <c r="A3556">
        <v>26</v>
      </c>
      <c r="B3556" t="s">
        <v>6</v>
      </c>
      <c r="C3556">
        <v>3</v>
      </c>
      <c r="D3556">
        <v>54</v>
      </c>
      <c r="E3556" t="s">
        <v>373</v>
      </c>
      <c r="F3556" t="s">
        <v>374</v>
      </c>
      <c r="G3556" t="s">
        <v>375</v>
      </c>
      <c r="H3556" t="s">
        <v>376</v>
      </c>
      <c r="I3556">
        <v>82943205704</v>
      </c>
      <c r="J3556">
        <v>82943221593</v>
      </c>
      <c r="K3556">
        <f t="shared" si="111"/>
        <v>4.4136111111111109</v>
      </c>
      <c r="L3556" t="s">
        <v>11</v>
      </c>
      <c r="M3556">
        <v>1139</v>
      </c>
      <c r="N3556">
        <v>1139</v>
      </c>
      <c r="O3556">
        <v>1139</v>
      </c>
      <c r="P3556">
        <f t="shared" si="112"/>
        <v>-0.67834063274131884</v>
      </c>
    </row>
    <row r="3557" spans="1:16">
      <c r="A3557">
        <v>26</v>
      </c>
      <c r="B3557" t="s">
        <v>6</v>
      </c>
      <c r="C3557">
        <v>3</v>
      </c>
      <c r="D3557">
        <v>51</v>
      </c>
      <c r="E3557" t="s">
        <v>225</v>
      </c>
      <c r="F3557" t="s">
        <v>226</v>
      </c>
      <c r="G3557" t="s">
        <v>227</v>
      </c>
      <c r="H3557" t="s">
        <v>228</v>
      </c>
      <c r="I3557">
        <v>82943207810</v>
      </c>
      <c r="J3557">
        <v>82943222852</v>
      </c>
      <c r="K3557">
        <f t="shared" si="111"/>
        <v>4.1783333333333328</v>
      </c>
      <c r="L3557" t="s">
        <v>11</v>
      </c>
      <c r="M3557">
        <v>1186</v>
      </c>
      <c r="N3557">
        <v>1186</v>
      </c>
      <c r="O3557">
        <v>1186</v>
      </c>
      <c r="P3557">
        <f t="shared" si="112"/>
        <v>-0.61945435955891093</v>
      </c>
    </row>
    <row r="3558" spans="1:16">
      <c r="A3558">
        <v>26</v>
      </c>
      <c r="B3558" t="s">
        <v>6</v>
      </c>
      <c r="C3558">
        <v>30</v>
      </c>
      <c r="D3558">
        <v>2</v>
      </c>
      <c r="E3558" t="s">
        <v>122</v>
      </c>
      <c r="F3558" t="s">
        <v>123</v>
      </c>
      <c r="G3558" t="s">
        <v>124</v>
      </c>
      <c r="H3558" t="s">
        <v>125</v>
      </c>
      <c r="I3558">
        <v>82943128693</v>
      </c>
      <c r="J3558">
        <v>82943142343</v>
      </c>
      <c r="K3558">
        <f t="shared" si="111"/>
        <v>3.7916666666666665</v>
      </c>
      <c r="L3558" t="s">
        <v>11</v>
      </c>
      <c r="M3558">
        <v>1074</v>
      </c>
      <c r="N3558">
        <v>1074</v>
      </c>
      <c r="O3558">
        <v>1074</v>
      </c>
      <c r="P3558">
        <f t="shared" si="112"/>
        <v>-0.75977909565315938</v>
      </c>
    </row>
    <row r="3559" spans="1:16">
      <c r="A3559">
        <v>26</v>
      </c>
      <c r="B3559" t="s">
        <v>6</v>
      </c>
      <c r="C3559">
        <v>30</v>
      </c>
      <c r="D3559">
        <v>1</v>
      </c>
      <c r="E3559" t="s">
        <v>286</v>
      </c>
      <c r="F3559" t="s">
        <v>287</v>
      </c>
      <c r="G3559" t="s">
        <v>288</v>
      </c>
      <c r="H3559" t="s">
        <v>289</v>
      </c>
      <c r="I3559">
        <v>82943131123</v>
      </c>
      <c r="J3559">
        <v>82943143836</v>
      </c>
      <c r="K3559">
        <f t="shared" si="111"/>
        <v>3.5313888888888889</v>
      </c>
      <c r="L3559" t="s">
        <v>11</v>
      </c>
      <c r="M3559">
        <v>2074</v>
      </c>
      <c r="N3559">
        <v>2074</v>
      </c>
      <c r="O3559">
        <v>2074</v>
      </c>
      <c r="P3559">
        <f t="shared" si="112"/>
        <v>0.49312033375977338</v>
      </c>
    </row>
    <row r="3560" spans="1:16">
      <c r="A3560">
        <v>26</v>
      </c>
      <c r="B3560" t="s">
        <v>6</v>
      </c>
      <c r="C3560">
        <v>30</v>
      </c>
      <c r="D3560">
        <v>4</v>
      </c>
      <c r="E3560" t="s">
        <v>434</v>
      </c>
      <c r="F3560" t="s">
        <v>435</v>
      </c>
      <c r="G3560" t="s">
        <v>436</v>
      </c>
      <c r="H3560" t="s">
        <v>437</v>
      </c>
      <c r="I3560">
        <v>82943160136</v>
      </c>
      <c r="J3560">
        <v>82943170747</v>
      </c>
      <c r="K3560">
        <f t="shared" si="111"/>
        <v>2.9474999999999998</v>
      </c>
      <c r="L3560" t="s">
        <v>5</v>
      </c>
      <c r="M3560">
        <v>1011</v>
      </c>
      <c r="N3560">
        <v>1011</v>
      </c>
      <c r="O3560">
        <v>1011</v>
      </c>
      <c r="P3560">
        <f t="shared" si="112"/>
        <v>-0.83871175970617418</v>
      </c>
    </row>
    <row r="3561" spans="1:16">
      <c r="A3561">
        <v>26</v>
      </c>
      <c r="B3561" t="s">
        <v>6</v>
      </c>
      <c r="C3561">
        <v>30</v>
      </c>
      <c r="D3561">
        <v>5</v>
      </c>
      <c r="E3561" t="s">
        <v>489</v>
      </c>
      <c r="F3561" t="s">
        <v>490</v>
      </c>
      <c r="G3561" t="s">
        <v>491</v>
      </c>
      <c r="H3561" t="s">
        <v>492</v>
      </c>
      <c r="I3561">
        <v>82943161756</v>
      </c>
      <c r="J3561">
        <v>82943170838</v>
      </c>
      <c r="K3561">
        <f t="shared" si="111"/>
        <v>2.5227777777777778</v>
      </c>
      <c r="L3561" t="s">
        <v>5</v>
      </c>
      <c r="M3561">
        <v>1699</v>
      </c>
      <c r="N3561">
        <v>1699</v>
      </c>
      <c r="O3561">
        <v>1699</v>
      </c>
      <c r="P3561">
        <f t="shared" si="112"/>
        <v>2.3283047729923574E-2</v>
      </c>
    </row>
    <row r="3562" spans="1:16">
      <c r="A3562">
        <v>26</v>
      </c>
      <c r="B3562" t="s">
        <v>6</v>
      </c>
      <c r="C3562">
        <v>30</v>
      </c>
      <c r="D3562">
        <v>8</v>
      </c>
      <c r="E3562" t="s">
        <v>155</v>
      </c>
      <c r="F3562" t="s">
        <v>156</v>
      </c>
      <c r="G3562" t="s">
        <v>157</v>
      </c>
      <c r="H3562" t="s">
        <v>158</v>
      </c>
      <c r="I3562">
        <v>82943181217</v>
      </c>
      <c r="J3562">
        <v>82943195403</v>
      </c>
      <c r="K3562">
        <f t="shared" si="111"/>
        <v>3.9405555555555556</v>
      </c>
      <c r="L3562" t="s">
        <v>11</v>
      </c>
      <c r="M3562">
        <v>1339</v>
      </c>
      <c r="N3562">
        <v>1339</v>
      </c>
      <c r="O3562">
        <v>1339</v>
      </c>
      <c r="P3562">
        <f t="shared" si="112"/>
        <v>-0.42776074685873222</v>
      </c>
    </row>
    <row r="3563" spans="1:16">
      <c r="A3563">
        <v>26</v>
      </c>
      <c r="B3563" t="s">
        <v>6</v>
      </c>
      <c r="C3563">
        <v>30</v>
      </c>
      <c r="D3563">
        <v>7</v>
      </c>
      <c r="E3563" t="s">
        <v>58</v>
      </c>
      <c r="F3563" t="s">
        <v>59</v>
      </c>
      <c r="G3563" t="s">
        <v>60</v>
      </c>
      <c r="H3563" t="s">
        <v>61</v>
      </c>
      <c r="I3563">
        <v>82943187860</v>
      </c>
      <c r="J3563">
        <v>82943196408</v>
      </c>
      <c r="K3563">
        <f t="shared" si="111"/>
        <v>2.3744444444444444</v>
      </c>
      <c r="L3563" t="s">
        <v>11</v>
      </c>
      <c r="M3563">
        <v>899</v>
      </c>
      <c r="N3563">
        <v>899</v>
      </c>
      <c r="O3563">
        <v>899</v>
      </c>
      <c r="P3563">
        <f t="shared" si="112"/>
        <v>-0.97903649580042262</v>
      </c>
    </row>
    <row r="3564" spans="1:16">
      <c r="A3564">
        <v>26</v>
      </c>
      <c r="B3564" t="s">
        <v>6</v>
      </c>
      <c r="C3564">
        <v>30</v>
      </c>
      <c r="D3564">
        <v>3</v>
      </c>
      <c r="E3564" t="s">
        <v>204</v>
      </c>
      <c r="F3564" t="s">
        <v>205</v>
      </c>
      <c r="G3564" t="s">
        <v>206</v>
      </c>
      <c r="H3564" t="s">
        <v>207</v>
      </c>
      <c r="I3564">
        <v>82943198900</v>
      </c>
      <c r="J3564">
        <v>82943220718</v>
      </c>
      <c r="K3564">
        <f t="shared" si="111"/>
        <v>6.0605555555555553</v>
      </c>
      <c r="L3564" t="s">
        <v>5</v>
      </c>
      <c r="M3564">
        <v>858</v>
      </c>
      <c r="N3564">
        <v>858</v>
      </c>
      <c r="O3564">
        <v>858</v>
      </c>
      <c r="P3564">
        <f t="shared" si="112"/>
        <v>-1.0304053724063529</v>
      </c>
    </row>
    <row r="3565" spans="1:16">
      <c r="A3565">
        <v>26</v>
      </c>
      <c r="B3565" t="s">
        <v>6</v>
      </c>
      <c r="C3565">
        <v>30</v>
      </c>
      <c r="D3565">
        <v>6</v>
      </c>
      <c r="E3565" t="s">
        <v>262</v>
      </c>
      <c r="F3565" t="s">
        <v>263</v>
      </c>
      <c r="G3565" t="s">
        <v>264</v>
      </c>
      <c r="H3565" t="s">
        <v>265</v>
      </c>
      <c r="I3565">
        <v>82943207972</v>
      </c>
      <c r="J3565">
        <v>82943222210</v>
      </c>
      <c r="K3565">
        <f t="shared" si="111"/>
        <v>3.9550000000000001</v>
      </c>
      <c r="L3565" t="s">
        <v>11</v>
      </c>
      <c r="M3565">
        <v>31</v>
      </c>
      <c r="N3565" t="b">
        <v>0</v>
      </c>
      <c r="O3565" t="b">
        <v>0</v>
      </c>
      <c r="P3565">
        <f t="shared" si="112"/>
        <v>-2.105393082842649</v>
      </c>
    </row>
    <row r="3566" spans="1:16">
      <c r="A3566">
        <v>26</v>
      </c>
      <c r="B3566" t="s">
        <v>0</v>
      </c>
      <c r="C3566">
        <v>0</v>
      </c>
      <c r="D3566">
        <v>36</v>
      </c>
      <c r="E3566" t="s">
        <v>133</v>
      </c>
      <c r="F3566" t="s">
        <v>134</v>
      </c>
      <c r="G3566" t="s">
        <v>135</v>
      </c>
      <c r="H3566" t="s">
        <v>136</v>
      </c>
      <c r="J3566">
        <v>82943142438</v>
      </c>
      <c r="K3566">
        <f t="shared" si="111"/>
        <v>0</v>
      </c>
      <c r="L3566" t="s">
        <v>5</v>
      </c>
      <c r="M3566">
        <v>1993</v>
      </c>
      <c r="N3566">
        <v>1993</v>
      </c>
      <c r="O3566">
        <v>1993</v>
      </c>
      <c r="P3566">
        <f t="shared" si="112"/>
        <v>0.39163547997732578</v>
      </c>
    </row>
    <row r="3567" spans="1:16">
      <c r="A3567">
        <v>26</v>
      </c>
      <c r="B3567" t="s">
        <v>0</v>
      </c>
      <c r="C3567">
        <v>0</v>
      </c>
      <c r="D3567">
        <v>39</v>
      </c>
      <c r="E3567" t="s">
        <v>430</v>
      </c>
      <c r="F3567" t="s">
        <v>431</v>
      </c>
      <c r="G3567" t="s">
        <v>432</v>
      </c>
      <c r="H3567" t="s">
        <v>433</v>
      </c>
      <c r="J3567">
        <v>82943144385</v>
      </c>
      <c r="K3567">
        <f t="shared" si="111"/>
        <v>0</v>
      </c>
      <c r="L3567" t="s">
        <v>5</v>
      </c>
      <c r="M3567">
        <v>3178</v>
      </c>
      <c r="N3567">
        <v>3178</v>
      </c>
      <c r="O3567">
        <v>3178</v>
      </c>
      <c r="P3567">
        <f t="shared" si="112"/>
        <v>1.8763213038316511</v>
      </c>
    </row>
    <row r="3568" spans="1:16">
      <c r="A3568">
        <v>26</v>
      </c>
      <c r="B3568" t="s">
        <v>0</v>
      </c>
      <c r="C3568">
        <v>0</v>
      </c>
      <c r="D3568">
        <v>34</v>
      </c>
      <c r="E3568" t="s">
        <v>273</v>
      </c>
      <c r="F3568" t="s">
        <v>274</v>
      </c>
      <c r="G3568" t="s">
        <v>275</v>
      </c>
      <c r="H3568" t="s">
        <v>276</v>
      </c>
      <c r="J3568">
        <v>82943169261</v>
      </c>
      <c r="K3568">
        <f t="shared" si="111"/>
        <v>0</v>
      </c>
      <c r="L3568" t="s">
        <v>5</v>
      </c>
      <c r="M3568">
        <v>2161</v>
      </c>
      <c r="N3568">
        <v>2161</v>
      </c>
      <c r="O3568">
        <v>2161</v>
      </c>
      <c r="P3568">
        <f t="shared" si="112"/>
        <v>0.60212258411869857</v>
      </c>
    </row>
    <row r="3569" spans="1:16">
      <c r="A3569">
        <v>26</v>
      </c>
      <c r="B3569" t="s">
        <v>0</v>
      </c>
      <c r="C3569">
        <v>0</v>
      </c>
      <c r="D3569">
        <v>35</v>
      </c>
      <c r="E3569" t="s">
        <v>107</v>
      </c>
      <c r="F3569" t="s">
        <v>108</v>
      </c>
      <c r="G3569" t="s">
        <v>109</v>
      </c>
      <c r="H3569" t="s">
        <v>110</v>
      </c>
      <c r="J3569">
        <v>82943170239</v>
      </c>
      <c r="K3569">
        <f t="shared" si="111"/>
        <v>0</v>
      </c>
      <c r="L3569" t="s">
        <v>5</v>
      </c>
      <c r="M3569">
        <v>1163</v>
      </c>
      <c r="N3569">
        <v>1163</v>
      </c>
      <c r="O3569">
        <v>1163</v>
      </c>
      <c r="P3569">
        <f t="shared" si="112"/>
        <v>-0.64827104643540845</v>
      </c>
    </row>
    <row r="3570" spans="1:16">
      <c r="A3570">
        <v>26</v>
      </c>
      <c r="B3570" t="s">
        <v>0</v>
      </c>
      <c r="C3570">
        <v>0</v>
      </c>
      <c r="D3570">
        <v>38</v>
      </c>
      <c r="E3570" t="s">
        <v>441</v>
      </c>
      <c r="F3570" t="s">
        <v>442</v>
      </c>
      <c r="G3570" t="s">
        <v>443</v>
      </c>
      <c r="H3570" t="s">
        <v>444</v>
      </c>
      <c r="J3570">
        <v>82943194122</v>
      </c>
      <c r="K3570">
        <f t="shared" si="111"/>
        <v>0</v>
      </c>
      <c r="L3570" t="s">
        <v>5</v>
      </c>
      <c r="M3570">
        <v>1330</v>
      </c>
      <c r="N3570">
        <v>1330</v>
      </c>
      <c r="O3570">
        <v>1330</v>
      </c>
      <c r="P3570">
        <f t="shared" si="112"/>
        <v>-0.43903684172344865</v>
      </c>
    </row>
    <row r="3571" spans="1:16">
      <c r="A3571">
        <v>26</v>
      </c>
      <c r="B3571" t="s">
        <v>0</v>
      </c>
      <c r="C3571">
        <v>0</v>
      </c>
      <c r="D3571">
        <v>37</v>
      </c>
      <c r="E3571" t="s">
        <v>299</v>
      </c>
      <c r="F3571" t="s">
        <v>300</v>
      </c>
      <c r="G3571" t="s">
        <v>301</v>
      </c>
      <c r="H3571" t="s">
        <v>302</v>
      </c>
      <c r="J3571">
        <v>82943195229</v>
      </c>
      <c r="K3571">
        <f t="shared" si="111"/>
        <v>0</v>
      </c>
      <c r="L3571" t="s">
        <v>5</v>
      </c>
      <c r="M3571">
        <v>2394</v>
      </c>
      <c r="N3571">
        <v>2394</v>
      </c>
      <c r="O3571">
        <v>2394</v>
      </c>
      <c r="P3571">
        <f t="shared" si="112"/>
        <v>0.89404815117191183</v>
      </c>
    </row>
    <row r="3572" spans="1:16">
      <c r="A3572">
        <v>26</v>
      </c>
      <c r="B3572" t="s">
        <v>0</v>
      </c>
      <c r="C3572">
        <v>0</v>
      </c>
      <c r="D3572">
        <v>33</v>
      </c>
      <c r="E3572" t="s">
        <v>7</v>
      </c>
      <c r="F3572" t="s">
        <v>8</v>
      </c>
      <c r="G3572" t="s">
        <v>9</v>
      </c>
      <c r="H3572" t="s">
        <v>10</v>
      </c>
      <c r="J3572">
        <v>82943221331</v>
      </c>
      <c r="K3572">
        <f t="shared" si="111"/>
        <v>0</v>
      </c>
      <c r="L3572" t="s">
        <v>5</v>
      </c>
      <c r="M3572">
        <v>2610</v>
      </c>
      <c r="N3572">
        <v>2610</v>
      </c>
      <c r="O3572">
        <v>2610</v>
      </c>
      <c r="P3572">
        <f t="shared" si="112"/>
        <v>1.1646744279251053</v>
      </c>
    </row>
    <row r="3573" spans="1:16">
      <c r="A3573">
        <v>26</v>
      </c>
      <c r="B3573" t="s">
        <v>0</v>
      </c>
      <c r="C3573">
        <v>0</v>
      </c>
      <c r="D3573">
        <v>40</v>
      </c>
      <c r="E3573" t="s">
        <v>193</v>
      </c>
      <c r="F3573" t="s">
        <v>194</v>
      </c>
      <c r="G3573" t="s">
        <v>195</v>
      </c>
      <c r="H3573" t="s">
        <v>196</v>
      </c>
      <c r="J3573">
        <v>82943224268</v>
      </c>
      <c r="K3573">
        <f t="shared" si="111"/>
        <v>0</v>
      </c>
      <c r="L3573" t="s">
        <v>5</v>
      </c>
      <c r="M3573">
        <v>1875</v>
      </c>
      <c r="N3573">
        <v>1875</v>
      </c>
      <c r="O3573">
        <v>1875</v>
      </c>
      <c r="P3573">
        <f t="shared" si="112"/>
        <v>0.24379334730659974</v>
      </c>
    </row>
    <row r="3574" spans="1:16">
      <c r="A3574">
        <v>26</v>
      </c>
      <c r="B3574" t="s">
        <v>0</v>
      </c>
      <c r="C3574">
        <v>3</v>
      </c>
      <c r="D3574">
        <v>64</v>
      </c>
      <c r="E3574" t="s">
        <v>475</v>
      </c>
      <c r="F3574" t="s">
        <v>476</v>
      </c>
      <c r="G3574" t="s">
        <v>477</v>
      </c>
      <c r="H3574" t="s">
        <v>478</v>
      </c>
      <c r="I3574">
        <v>82943118324</v>
      </c>
      <c r="J3574">
        <v>82943140276</v>
      </c>
      <c r="K3574">
        <f t="shared" si="111"/>
        <v>6.097777777777778</v>
      </c>
      <c r="L3574" t="s">
        <v>5</v>
      </c>
      <c r="M3574">
        <v>4593</v>
      </c>
      <c r="N3574" t="s">
        <v>529</v>
      </c>
      <c r="O3574" t="s">
        <v>529</v>
      </c>
      <c r="P3574" t="e">
        <f t="shared" si="112"/>
        <v>#VALUE!</v>
      </c>
    </row>
    <row r="3575" spans="1:16">
      <c r="A3575">
        <v>26</v>
      </c>
      <c r="B3575" t="s">
        <v>0</v>
      </c>
      <c r="C3575">
        <v>3</v>
      </c>
      <c r="D3575">
        <v>59</v>
      </c>
      <c r="E3575" t="s">
        <v>114</v>
      </c>
      <c r="F3575" t="s">
        <v>115</v>
      </c>
      <c r="G3575" t="s">
        <v>116</v>
      </c>
      <c r="H3575" t="s">
        <v>117</v>
      </c>
      <c r="I3575">
        <v>82943130475</v>
      </c>
      <c r="J3575">
        <v>82943142870</v>
      </c>
      <c r="K3575">
        <f t="shared" si="111"/>
        <v>3.4430555555555555</v>
      </c>
      <c r="L3575" t="s">
        <v>5</v>
      </c>
      <c r="M3575">
        <v>1635</v>
      </c>
      <c r="N3575">
        <v>1635</v>
      </c>
      <c r="O3575">
        <v>1635</v>
      </c>
      <c r="P3575">
        <f t="shared" si="112"/>
        <v>-5.6902515752504122E-2</v>
      </c>
    </row>
    <row r="3576" spans="1:16">
      <c r="A3576">
        <v>26</v>
      </c>
      <c r="B3576" t="s">
        <v>0</v>
      </c>
      <c r="C3576">
        <v>3</v>
      </c>
      <c r="D3576">
        <v>58</v>
      </c>
      <c r="E3576" t="s">
        <v>68</v>
      </c>
      <c r="F3576" t="s">
        <v>69</v>
      </c>
      <c r="G3576" t="s">
        <v>70</v>
      </c>
      <c r="H3576" t="s">
        <v>71</v>
      </c>
      <c r="I3576">
        <v>82943152845</v>
      </c>
      <c r="J3576">
        <v>82943169561</v>
      </c>
      <c r="K3576">
        <f t="shared" si="111"/>
        <v>4.6433333333333335</v>
      </c>
      <c r="L3576" t="s">
        <v>5</v>
      </c>
      <c r="M3576">
        <v>3105</v>
      </c>
      <c r="N3576">
        <v>3105</v>
      </c>
      <c r="O3576">
        <v>3105</v>
      </c>
      <c r="P3576">
        <f t="shared" si="112"/>
        <v>1.7848596454845072</v>
      </c>
    </row>
    <row r="3577" spans="1:16">
      <c r="A3577">
        <v>26</v>
      </c>
      <c r="B3577" t="s">
        <v>0</v>
      </c>
      <c r="C3577">
        <v>3</v>
      </c>
      <c r="D3577">
        <v>60</v>
      </c>
      <c r="E3577" t="s">
        <v>343</v>
      </c>
      <c r="F3577" t="s">
        <v>344</v>
      </c>
      <c r="G3577" t="s">
        <v>345</v>
      </c>
      <c r="H3577" t="s">
        <v>346</v>
      </c>
      <c r="I3577">
        <v>82943154951</v>
      </c>
      <c r="J3577">
        <v>82943170339</v>
      </c>
      <c r="K3577">
        <f t="shared" si="111"/>
        <v>4.2744444444444438</v>
      </c>
      <c r="L3577" t="s">
        <v>5</v>
      </c>
      <c r="M3577">
        <v>1107</v>
      </c>
      <c r="N3577">
        <v>1107</v>
      </c>
      <c r="O3577">
        <v>1107</v>
      </c>
      <c r="P3577">
        <f t="shared" si="112"/>
        <v>-0.71843341448253262</v>
      </c>
    </row>
    <row r="3578" spans="1:16">
      <c r="A3578">
        <v>26</v>
      </c>
      <c r="B3578" t="s">
        <v>0</v>
      </c>
      <c r="C3578">
        <v>3</v>
      </c>
      <c r="D3578">
        <v>57</v>
      </c>
      <c r="E3578" t="s">
        <v>317</v>
      </c>
      <c r="F3578" t="s">
        <v>318</v>
      </c>
      <c r="G3578" t="s">
        <v>319</v>
      </c>
      <c r="H3578" t="s">
        <v>320</v>
      </c>
      <c r="I3578">
        <v>82943177653</v>
      </c>
      <c r="J3578">
        <v>82943194726</v>
      </c>
      <c r="K3578">
        <f t="shared" si="111"/>
        <v>4.7425000000000006</v>
      </c>
      <c r="L3578" t="s">
        <v>5</v>
      </c>
      <c r="M3578">
        <v>1578</v>
      </c>
      <c r="N3578">
        <v>1578</v>
      </c>
      <c r="O3578">
        <v>1578</v>
      </c>
      <c r="P3578">
        <f t="shared" si="112"/>
        <v>-0.1283177832290413</v>
      </c>
    </row>
    <row r="3579" spans="1:16">
      <c r="A3579">
        <v>26</v>
      </c>
      <c r="B3579" t="s">
        <v>0</v>
      </c>
      <c r="C3579">
        <v>3</v>
      </c>
      <c r="D3579">
        <v>63</v>
      </c>
      <c r="E3579" t="s">
        <v>137</v>
      </c>
      <c r="F3579" t="s">
        <v>138</v>
      </c>
      <c r="G3579" t="s">
        <v>139</v>
      </c>
      <c r="H3579" t="s">
        <v>140</v>
      </c>
      <c r="I3579">
        <v>82943175871</v>
      </c>
      <c r="J3579">
        <v>82943194851</v>
      </c>
      <c r="K3579">
        <f t="shared" si="111"/>
        <v>5.2722222222222221</v>
      </c>
      <c r="L3579" t="s">
        <v>5</v>
      </c>
      <c r="M3579">
        <v>2250</v>
      </c>
      <c r="N3579">
        <v>2250</v>
      </c>
      <c r="O3579">
        <v>2250</v>
      </c>
      <c r="P3579">
        <f t="shared" si="112"/>
        <v>0.71363063333644949</v>
      </c>
    </row>
    <row r="3580" spans="1:16">
      <c r="A3580">
        <v>26</v>
      </c>
      <c r="B3580" t="s">
        <v>0</v>
      </c>
      <c r="C3580">
        <v>3</v>
      </c>
      <c r="D3580">
        <v>62</v>
      </c>
      <c r="E3580" t="s">
        <v>208</v>
      </c>
      <c r="F3580" t="s">
        <v>209</v>
      </c>
      <c r="G3580" t="s">
        <v>210</v>
      </c>
      <c r="H3580" t="s">
        <v>211</v>
      </c>
      <c r="I3580">
        <v>82943209592</v>
      </c>
      <c r="J3580">
        <v>82943222242</v>
      </c>
      <c r="K3580">
        <f t="shared" si="111"/>
        <v>3.5138888888888888</v>
      </c>
      <c r="L3580" t="s">
        <v>5</v>
      </c>
      <c r="M3580">
        <v>2910</v>
      </c>
      <c r="N3580">
        <v>2910</v>
      </c>
      <c r="O3580">
        <v>2910</v>
      </c>
      <c r="P3580">
        <f t="shared" si="112"/>
        <v>1.5405442567489851</v>
      </c>
    </row>
    <row r="3581" spans="1:16">
      <c r="A3581">
        <v>26</v>
      </c>
      <c r="B3581" t="s">
        <v>0</v>
      </c>
      <c r="C3581">
        <v>3</v>
      </c>
      <c r="D3581">
        <v>61</v>
      </c>
      <c r="E3581" t="s">
        <v>503</v>
      </c>
      <c r="F3581" t="s">
        <v>504</v>
      </c>
      <c r="G3581" t="s">
        <v>505</v>
      </c>
      <c r="H3581" t="s">
        <v>506</v>
      </c>
      <c r="I3581">
        <v>82943214615</v>
      </c>
      <c r="J3581">
        <v>82943223593</v>
      </c>
      <c r="K3581">
        <f t="shared" si="111"/>
        <v>2.4938888888888888</v>
      </c>
      <c r="L3581" t="s">
        <v>5</v>
      </c>
      <c r="M3581">
        <v>2914</v>
      </c>
      <c r="N3581">
        <v>2914</v>
      </c>
      <c r="O3581">
        <v>2914</v>
      </c>
      <c r="P3581">
        <f t="shared" si="112"/>
        <v>1.5455558544666368</v>
      </c>
    </row>
    <row r="3582" spans="1:16">
      <c r="A3582">
        <v>26</v>
      </c>
      <c r="B3582" t="s">
        <v>0</v>
      </c>
      <c r="C3582">
        <v>30</v>
      </c>
      <c r="D3582">
        <v>9</v>
      </c>
      <c r="E3582" t="s">
        <v>182</v>
      </c>
      <c r="F3582" t="s">
        <v>183</v>
      </c>
      <c r="G3582" t="s">
        <v>184</v>
      </c>
      <c r="H3582" t="s">
        <v>185</v>
      </c>
      <c r="I3582">
        <v>82943132743</v>
      </c>
      <c r="J3582">
        <v>82943144149</v>
      </c>
      <c r="K3582">
        <f t="shared" si="111"/>
        <v>3.1683333333333334</v>
      </c>
      <c r="L3582" t="s">
        <v>5</v>
      </c>
      <c r="M3582">
        <v>1762</v>
      </c>
      <c r="N3582">
        <v>1762</v>
      </c>
      <c r="O3582">
        <v>1762</v>
      </c>
      <c r="P3582">
        <f t="shared" si="112"/>
        <v>0.10221571178293834</v>
      </c>
    </row>
    <row r="3583" spans="1:16">
      <c r="A3583">
        <v>26</v>
      </c>
      <c r="B3583" t="s">
        <v>0</v>
      </c>
      <c r="C3583">
        <v>30</v>
      </c>
      <c r="D3583">
        <v>10</v>
      </c>
      <c r="E3583" t="s">
        <v>145</v>
      </c>
      <c r="F3583" t="s">
        <v>146</v>
      </c>
      <c r="G3583" t="s">
        <v>147</v>
      </c>
      <c r="H3583" t="s">
        <v>148</v>
      </c>
      <c r="I3583">
        <v>82943136307</v>
      </c>
      <c r="J3583">
        <v>82943145064</v>
      </c>
      <c r="K3583">
        <f t="shared" si="111"/>
        <v>2.4324999999999997</v>
      </c>
      <c r="L3583" t="s">
        <v>5</v>
      </c>
      <c r="M3583">
        <v>1619</v>
      </c>
      <c r="N3583">
        <v>1619</v>
      </c>
      <c r="O3583">
        <v>1619</v>
      </c>
      <c r="P3583">
        <f t="shared" si="112"/>
        <v>-7.6948906623111046E-2</v>
      </c>
    </row>
    <row r="3584" spans="1:16">
      <c r="A3584">
        <v>26</v>
      </c>
      <c r="B3584" t="s">
        <v>0</v>
      </c>
      <c r="C3584">
        <v>30</v>
      </c>
      <c r="D3584">
        <v>11</v>
      </c>
      <c r="E3584" t="s">
        <v>354</v>
      </c>
      <c r="F3584" t="s">
        <v>355</v>
      </c>
      <c r="G3584" t="s">
        <v>356</v>
      </c>
      <c r="H3584" t="s">
        <v>357</v>
      </c>
      <c r="I3584">
        <v>82943153331</v>
      </c>
      <c r="J3584">
        <v>82943169421</v>
      </c>
      <c r="K3584">
        <f t="shared" si="111"/>
        <v>4.469444444444445</v>
      </c>
      <c r="L3584" t="s">
        <v>5</v>
      </c>
      <c r="M3584">
        <v>1834</v>
      </c>
      <c r="N3584">
        <v>1834</v>
      </c>
      <c r="O3584">
        <v>1834</v>
      </c>
      <c r="P3584">
        <f t="shared" si="112"/>
        <v>0.19242447070066951</v>
      </c>
    </row>
    <row r="3585" spans="1:16">
      <c r="A3585">
        <v>26</v>
      </c>
      <c r="B3585" t="s">
        <v>0</v>
      </c>
      <c r="C3585">
        <v>30</v>
      </c>
      <c r="D3585">
        <v>15</v>
      </c>
      <c r="E3585" t="s">
        <v>87</v>
      </c>
      <c r="F3585" t="s">
        <v>88</v>
      </c>
      <c r="G3585" t="s">
        <v>89</v>
      </c>
      <c r="H3585" t="s">
        <v>90</v>
      </c>
      <c r="I3585">
        <v>82943155113</v>
      </c>
      <c r="J3585">
        <v>82943169965</v>
      </c>
      <c r="K3585">
        <f t="shared" si="111"/>
        <v>4.1255555555555556</v>
      </c>
      <c r="L3585" t="s">
        <v>5</v>
      </c>
      <c r="M3585">
        <v>1818</v>
      </c>
      <c r="N3585">
        <v>1818</v>
      </c>
      <c r="O3585">
        <v>1818</v>
      </c>
      <c r="P3585">
        <f t="shared" si="112"/>
        <v>0.17237807983006256</v>
      </c>
    </row>
    <row r="3586" spans="1:16">
      <c r="A3586">
        <v>26</v>
      </c>
      <c r="B3586" t="s">
        <v>0</v>
      </c>
      <c r="C3586">
        <v>30</v>
      </c>
      <c r="D3586">
        <v>12</v>
      </c>
      <c r="E3586" t="s">
        <v>458</v>
      </c>
      <c r="F3586" t="s">
        <v>459</v>
      </c>
      <c r="G3586" t="s">
        <v>460</v>
      </c>
      <c r="H3586" t="s">
        <v>461</v>
      </c>
      <c r="I3586">
        <v>82943182837</v>
      </c>
      <c r="J3586">
        <v>82943195627</v>
      </c>
      <c r="K3586">
        <f t="shared" si="111"/>
        <v>3.5527777777777776</v>
      </c>
      <c r="L3586" t="s">
        <v>5</v>
      </c>
      <c r="M3586">
        <v>1418</v>
      </c>
      <c r="N3586">
        <v>1418</v>
      </c>
      <c r="O3586">
        <v>1418</v>
      </c>
      <c r="P3586">
        <f t="shared" si="112"/>
        <v>-0.32878169193511053</v>
      </c>
    </row>
    <row r="3587" spans="1:16">
      <c r="A3587">
        <v>26</v>
      </c>
      <c r="B3587" t="s">
        <v>0</v>
      </c>
      <c r="C3587">
        <v>30</v>
      </c>
      <c r="D3587">
        <v>16</v>
      </c>
      <c r="E3587" t="s">
        <v>266</v>
      </c>
      <c r="F3587" t="s">
        <v>267</v>
      </c>
      <c r="G3587" t="s">
        <v>268</v>
      </c>
      <c r="H3587" t="s">
        <v>269</v>
      </c>
      <c r="I3587">
        <v>82943189480</v>
      </c>
      <c r="J3587">
        <v>82943196820</v>
      </c>
      <c r="K3587">
        <f t="shared" ref="K3587:K3650" si="113">IF(ISBLANK(I3587),0,((J3587-I3587)/60)/60)</f>
        <v>2.0388888888888888</v>
      </c>
      <c r="L3587" t="s">
        <v>5</v>
      </c>
      <c r="M3587">
        <v>1786</v>
      </c>
      <c r="N3587">
        <v>1786</v>
      </c>
      <c r="O3587">
        <v>1786</v>
      </c>
      <c r="P3587">
        <f t="shared" ref="P3587:P3650" si="114">IF(ISBLANK(N3587),"",(N3587-VLOOKUP($A3587,$R:$T,2,FALSE))/VLOOKUP($A3587,$R:$T,3,FALSE))</f>
        <v>0.13228529808884873</v>
      </c>
    </row>
    <row r="3588" spans="1:16">
      <c r="A3588">
        <v>26</v>
      </c>
      <c r="B3588" t="s">
        <v>0</v>
      </c>
      <c r="C3588">
        <v>30</v>
      </c>
      <c r="D3588">
        <v>14</v>
      </c>
      <c r="E3588" t="s">
        <v>83</v>
      </c>
      <c r="F3588" t="s">
        <v>84</v>
      </c>
      <c r="G3588" t="s">
        <v>85</v>
      </c>
      <c r="H3588" t="s">
        <v>86</v>
      </c>
      <c r="I3588">
        <v>82943209755</v>
      </c>
      <c r="J3588">
        <v>82943222447</v>
      </c>
      <c r="K3588">
        <f t="shared" si="113"/>
        <v>3.5255555555555556</v>
      </c>
      <c r="L3588" t="s">
        <v>5</v>
      </c>
      <c r="M3588">
        <v>2753</v>
      </c>
      <c r="N3588">
        <v>2753</v>
      </c>
      <c r="O3588">
        <v>2753</v>
      </c>
      <c r="P3588">
        <f t="shared" si="114"/>
        <v>1.3438390463311547</v>
      </c>
    </row>
    <row r="3589" spans="1:16">
      <c r="A3589">
        <v>26</v>
      </c>
      <c r="B3589" t="s">
        <v>0</v>
      </c>
      <c r="C3589">
        <v>30</v>
      </c>
      <c r="D3589">
        <v>13</v>
      </c>
      <c r="E3589" t="s">
        <v>479</v>
      </c>
      <c r="F3589" t="s">
        <v>480</v>
      </c>
      <c r="G3589" t="s">
        <v>481</v>
      </c>
      <c r="H3589" t="s">
        <v>482</v>
      </c>
      <c r="I3589">
        <v>82943216397</v>
      </c>
      <c r="J3589">
        <v>82943224503</v>
      </c>
      <c r="K3589">
        <f t="shared" si="113"/>
        <v>2.2516666666666665</v>
      </c>
      <c r="L3589" t="s">
        <v>5</v>
      </c>
      <c r="M3589">
        <v>1594</v>
      </c>
      <c r="N3589">
        <v>1594</v>
      </c>
      <c r="O3589">
        <v>1594</v>
      </c>
      <c r="P3589">
        <f t="shared" si="114"/>
        <v>-0.10827139235843437</v>
      </c>
    </row>
    <row r="3590" spans="1:16">
      <c r="A3590">
        <v>27</v>
      </c>
      <c r="B3590" t="s">
        <v>27</v>
      </c>
      <c r="C3590">
        <v>0</v>
      </c>
      <c r="D3590">
        <v>9</v>
      </c>
      <c r="E3590" t="s">
        <v>182</v>
      </c>
      <c r="F3590" t="s">
        <v>183</v>
      </c>
      <c r="G3590" t="s">
        <v>184</v>
      </c>
      <c r="H3590" t="s">
        <v>185</v>
      </c>
      <c r="J3590">
        <v>82943142340</v>
      </c>
      <c r="K3590">
        <f t="shared" si="113"/>
        <v>0</v>
      </c>
      <c r="L3590" t="s">
        <v>11</v>
      </c>
      <c r="M3590">
        <v>1338</v>
      </c>
      <c r="N3590">
        <v>1338</v>
      </c>
      <c r="O3590">
        <v>1338</v>
      </c>
      <c r="P3590">
        <f t="shared" si="114"/>
        <v>0.16088083753470589</v>
      </c>
    </row>
    <row r="3591" spans="1:16">
      <c r="A3591">
        <v>27</v>
      </c>
      <c r="B3591" t="s">
        <v>27</v>
      </c>
      <c r="C3591">
        <v>0</v>
      </c>
      <c r="D3591">
        <v>10</v>
      </c>
      <c r="E3591" t="s">
        <v>145</v>
      </c>
      <c r="F3591" t="s">
        <v>146</v>
      </c>
      <c r="G3591" t="s">
        <v>147</v>
      </c>
      <c r="H3591" t="s">
        <v>148</v>
      </c>
      <c r="J3591">
        <v>82943143234</v>
      </c>
      <c r="K3591">
        <f t="shared" si="113"/>
        <v>0</v>
      </c>
      <c r="L3591" t="s">
        <v>11</v>
      </c>
      <c r="M3591">
        <v>941</v>
      </c>
      <c r="N3591">
        <v>941</v>
      </c>
      <c r="O3591">
        <v>941</v>
      </c>
      <c r="P3591">
        <f t="shared" si="114"/>
        <v>-0.57132485629413399</v>
      </c>
    </row>
    <row r="3592" spans="1:16">
      <c r="A3592">
        <v>27</v>
      </c>
      <c r="B3592" t="s">
        <v>27</v>
      </c>
      <c r="C3592">
        <v>0</v>
      </c>
      <c r="D3592">
        <v>12</v>
      </c>
      <c r="E3592" t="s">
        <v>458</v>
      </c>
      <c r="F3592" t="s">
        <v>459</v>
      </c>
      <c r="G3592" t="s">
        <v>460</v>
      </c>
      <c r="H3592" t="s">
        <v>461</v>
      </c>
      <c r="J3592">
        <v>82943169131</v>
      </c>
      <c r="K3592">
        <f t="shared" si="113"/>
        <v>0</v>
      </c>
      <c r="L3592" t="s">
        <v>11</v>
      </c>
      <c r="M3592">
        <v>1250</v>
      </c>
      <c r="N3592">
        <v>1250</v>
      </c>
      <c r="O3592">
        <v>1250</v>
      </c>
      <c r="P3592">
        <f t="shared" si="114"/>
        <v>-1.4216840192938923E-3</v>
      </c>
    </row>
    <row r="3593" spans="1:16">
      <c r="A3593">
        <v>27</v>
      </c>
      <c r="B3593" t="s">
        <v>27</v>
      </c>
      <c r="C3593">
        <v>0</v>
      </c>
      <c r="D3593">
        <v>14</v>
      </c>
      <c r="E3593" t="s">
        <v>83</v>
      </c>
      <c r="F3593" t="s">
        <v>84</v>
      </c>
      <c r="G3593" t="s">
        <v>85</v>
      </c>
      <c r="H3593" t="s">
        <v>86</v>
      </c>
      <c r="J3593">
        <v>82943169464</v>
      </c>
      <c r="K3593">
        <f t="shared" si="113"/>
        <v>0</v>
      </c>
      <c r="L3593" t="s">
        <v>11</v>
      </c>
      <c r="M3593">
        <v>1243</v>
      </c>
      <c r="N3593">
        <v>1243</v>
      </c>
      <c r="O3593">
        <v>1243</v>
      </c>
      <c r="P3593">
        <f t="shared" si="114"/>
        <v>-1.4332111870180238E-2</v>
      </c>
    </row>
    <row r="3594" spans="1:16">
      <c r="A3594">
        <v>27</v>
      </c>
      <c r="B3594" t="s">
        <v>27</v>
      </c>
      <c r="C3594">
        <v>0</v>
      </c>
      <c r="D3594">
        <v>16</v>
      </c>
      <c r="E3594" t="s">
        <v>266</v>
      </c>
      <c r="F3594" t="s">
        <v>267</v>
      </c>
      <c r="G3594" t="s">
        <v>268</v>
      </c>
      <c r="H3594" t="s">
        <v>269</v>
      </c>
      <c r="J3594">
        <v>82943195103</v>
      </c>
      <c r="K3594">
        <f t="shared" si="113"/>
        <v>0</v>
      </c>
      <c r="L3594" t="s">
        <v>11</v>
      </c>
      <c r="M3594">
        <v>707</v>
      </c>
      <c r="N3594">
        <v>707</v>
      </c>
      <c r="O3594">
        <v>707</v>
      </c>
      <c r="P3594">
        <f t="shared" si="114"/>
        <v>-1.0029020158809061</v>
      </c>
    </row>
    <row r="3595" spans="1:16">
      <c r="A3595">
        <v>27</v>
      </c>
      <c r="B3595" t="s">
        <v>27</v>
      </c>
      <c r="C3595">
        <v>0</v>
      </c>
      <c r="D3595">
        <v>13</v>
      </c>
      <c r="E3595" t="s">
        <v>479</v>
      </c>
      <c r="F3595" t="s">
        <v>480</v>
      </c>
      <c r="G3595" t="s">
        <v>481</v>
      </c>
      <c r="H3595" t="s">
        <v>482</v>
      </c>
      <c r="J3595">
        <v>82943196325</v>
      </c>
      <c r="K3595">
        <f t="shared" si="113"/>
        <v>0</v>
      </c>
      <c r="L3595" t="s">
        <v>11</v>
      </c>
      <c r="M3595">
        <v>665</v>
      </c>
      <c r="N3595">
        <v>665</v>
      </c>
      <c r="O3595">
        <v>665</v>
      </c>
      <c r="P3595">
        <f t="shared" si="114"/>
        <v>-1.0803645829862243</v>
      </c>
    </row>
    <row r="3596" spans="1:16">
      <c r="A3596">
        <v>27</v>
      </c>
      <c r="B3596" t="s">
        <v>27</v>
      </c>
      <c r="C3596">
        <v>0</v>
      </c>
      <c r="D3596">
        <v>11</v>
      </c>
      <c r="E3596" t="s">
        <v>354</v>
      </c>
      <c r="F3596" t="s">
        <v>355</v>
      </c>
      <c r="G3596" t="s">
        <v>356</v>
      </c>
      <c r="H3596" t="s">
        <v>357</v>
      </c>
      <c r="J3596">
        <v>82943219480</v>
      </c>
      <c r="K3596">
        <f t="shared" si="113"/>
        <v>0</v>
      </c>
      <c r="L3596" t="s">
        <v>11</v>
      </c>
      <c r="M3596">
        <v>1115</v>
      </c>
      <c r="N3596">
        <v>1115</v>
      </c>
      <c r="O3596">
        <v>1115</v>
      </c>
      <c r="P3596">
        <f t="shared" si="114"/>
        <v>-0.25040850685781629</v>
      </c>
    </row>
    <row r="3597" spans="1:16">
      <c r="A3597">
        <v>27</v>
      </c>
      <c r="B3597" t="s">
        <v>27</v>
      </c>
      <c r="C3597">
        <v>0</v>
      </c>
      <c r="D3597">
        <v>15</v>
      </c>
      <c r="E3597" t="s">
        <v>87</v>
      </c>
      <c r="F3597" t="s">
        <v>88</v>
      </c>
      <c r="G3597" t="s">
        <v>89</v>
      </c>
      <c r="H3597" t="s">
        <v>90</v>
      </c>
      <c r="J3597">
        <v>82943220060</v>
      </c>
      <c r="K3597">
        <f t="shared" si="113"/>
        <v>0</v>
      </c>
      <c r="L3597" t="s">
        <v>11</v>
      </c>
      <c r="M3597">
        <v>1041</v>
      </c>
      <c r="N3597">
        <v>1041</v>
      </c>
      <c r="O3597">
        <v>1041</v>
      </c>
      <c r="P3597">
        <f t="shared" si="114"/>
        <v>-0.38689017271004339</v>
      </c>
    </row>
    <row r="3598" spans="1:16">
      <c r="A3598">
        <v>27</v>
      </c>
      <c r="B3598" t="s">
        <v>27</v>
      </c>
      <c r="C3598">
        <v>3</v>
      </c>
      <c r="D3598">
        <v>37</v>
      </c>
      <c r="E3598" t="s">
        <v>299</v>
      </c>
      <c r="F3598" t="s">
        <v>300</v>
      </c>
      <c r="G3598" t="s">
        <v>301</v>
      </c>
      <c r="H3598" t="s">
        <v>302</v>
      </c>
      <c r="I3598">
        <v>82943125153</v>
      </c>
      <c r="J3598">
        <v>82943142871</v>
      </c>
      <c r="K3598">
        <f t="shared" si="113"/>
        <v>4.9216666666666669</v>
      </c>
      <c r="L3598" t="s">
        <v>11</v>
      </c>
      <c r="M3598">
        <v>1185</v>
      </c>
      <c r="N3598">
        <v>1185</v>
      </c>
      <c r="O3598">
        <v>1185</v>
      </c>
      <c r="P3598">
        <f t="shared" si="114"/>
        <v>-0.12130422834895283</v>
      </c>
    </row>
    <row r="3599" spans="1:16">
      <c r="A3599">
        <v>27</v>
      </c>
      <c r="B3599" t="s">
        <v>27</v>
      </c>
      <c r="C3599">
        <v>3</v>
      </c>
      <c r="D3599">
        <v>38</v>
      </c>
      <c r="E3599" t="s">
        <v>441</v>
      </c>
      <c r="F3599" t="s">
        <v>442</v>
      </c>
      <c r="G3599" t="s">
        <v>443</v>
      </c>
      <c r="H3599" t="s">
        <v>444</v>
      </c>
      <c r="I3599">
        <v>82943141354</v>
      </c>
      <c r="J3599">
        <v>82943145662</v>
      </c>
      <c r="K3599">
        <f t="shared" si="113"/>
        <v>1.1966666666666665</v>
      </c>
      <c r="L3599" t="s">
        <v>11</v>
      </c>
      <c r="M3599">
        <v>1170</v>
      </c>
      <c r="N3599">
        <v>1170</v>
      </c>
      <c r="O3599">
        <v>1170</v>
      </c>
      <c r="P3599">
        <f t="shared" si="114"/>
        <v>-0.14896943088656642</v>
      </c>
    </row>
    <row r="3600" spans="1:16">
      <c r="A3600">
        <v>27</v>
      </c>
      <c r="B3600" t="s">
        <v>27</v>
      </c>
      <c r="C3600">
        <v>3</v>
      </c>
      <c r="D3600">
        <v>34</v>
      </c>
      <c r="E3600" t="s">
        <v>273</v>
      </c>
      <c r="F3600" t="s">
        <v>274</v>
      </c>
      <c r="G3600" t="s">
        <v>275</v>
      </c>
      <c r="H3600" t="s">
        <v>276</v>
      </c>
      <c r="I3600">
        <v>82943147876</v>
      </c>
      <c r="J3600">
        <v>82943167807</v>
      </c>
      <c r="K3600">
        <f t="shared" si="113"/>
        <v>5.5363888888888892</v>
      </c>
      <c r="L3600" t="s">
        <v>11</v>
      </c>
      <c r="M3600">
        <v>771</v>
      </c>
      <c r="N3600">
        <v>771</v>
      </c>
      <c r="O3600">
        <v>771</v>
      </c>
      <c r="P3600">
        <f t="shared" si="114"/>
        <v>-0.88486381838708816</v>
      </c>
    </row>
    <row r="3601" spans="1:16">
      <c r="A3601">
        <v>27</v>
      </c>
      <c r="B3601" t="s">
        <v>27</v>
      </c>
      <c r="C3601">
        <v>3</v>
      </c>
      <c r="D3601">
        <v>36</v>
      </c>
      <c r="E3601" t="s">
        <v>133</v>
      </c>
      <c r="F3601" t="s">
        <v>134</v>
      </c>
      <c r="G3601" t="s">
        <v>135</v>
      </c>
      <c r="H3601" t="s">
        <v>136</v>
      </c>
      <c r="I3601">
        <v>82943161971</v>
      </c>
      <c r="J3601">
        <v>82943170450</v>
      </c>
      <c r="K3601">
        <f t="shared" si="113"/>
        <v>2.3552777777777778</v>
      </c>
      <c r="L3601" t="s">
        <v>11</v>
      </c>
      <c r="M3601">
        <v>801</v>
      </c>
      <c r="N3601">
        <v>801</v>
      </c>
      <c r="O3601">
        <v>801</v>
      </c>
      <c r="P3601">
        <f t="shared" si="114"/>
        <v>-0.82953341331186092</v>
      </c>
    </row>
    <row r="3602" spans="1:16">
      <c r="A3602">
        <v>27</v>
      </c>
      <c r="B3602" t="s">
        <v>27</v>
      </c>
      <c r="C3602">
        <v>3</v>
      </c>
      <c r="D3602">
        <v>33</v>
      </c>
      <c r="E3602" t="s">
        <v>7</v>
      </c>
      <c r="F3602" t="s">
        <v>8</v>
      </c>
      <c r="G3602" t="s">
        <v>9</v>
      </c>
      <c r="H3602" t="s">
        <v>10</v>
      </c>
      <c r="I3602">
        <v>82943176968</v>
      </c>
      <c r="J3602">
        <v>82943194048</v>
      </c>
      <c r="K3602">
        <f t="shared" si="113"/>
        <v>4.7444444444444445</v>
      </c>
      <c r="L3602" t="s">
        <v>11</v>
      </c>
      <c r="M3602">
        <v>660</v>
      </c>
      <c r="N3602">
        <v>660</v>
      </c>
      <c r="O3602">
        <v>660</v>
      </c>
      <c r="P3602">
        <f t="shared" si="114"/>
        <v>-1.0895863171654288</v>
      </c>
    </row>
    <row r="3603" spans="1:16">
      <c r="A3603">
        <v>27</v>
      </c>
      <c r="B3603" t="s">
        <v>27</v>
      </c>
      <c r="C3603">
        <v>3</v>
      </c>
      <c r="D3603">
        <v>39</v>
      </c>
      <c r="E3603" t="s">
        <v>430</v>
      </c>
      <c r="F3603" t="s">
        <v>431</v>
      </c>
      <c r="G3603" t="s">
        <v>432</v>
      </c>
      <c r="H3603" t="s">
        <v>433</v>
      </c>
      <c r="I3603">
        <v>82943187499</v>
      </c>
      <c r="J3603">
        <v>82943195873</v>
      </c>
      <c r="K3603">
        <f t="shared" si="113"/>
        <v>2.326111111111111</v>
      </c>
      <c r="L3603" t="s">
        <v>11</v>
      </c>
      <c r="M3603">
        <v>1121</v>
      </c>
      <c r="N3603">
        <v>1121</v>
      </c>
      <c r="O3603">
        <v>1121</v>
      </c>
      <c r="P3603">
        <f t="shared" si="114"/>
        <v>-0.23934242584277085</v>
      </c>
    </row>
    <row r="3604" spans="1:16">
      <c r="A3604">
        <v>27</v>
      </c>
      <c r="B3604" t="s">
        <v>27</v>
      </c>
      <c r="C3604">
        <v>3</v>
      </c>
      <c r="D3604">
        <v>35</v>
      </c>
      <c r="E3604" t="s">
        <v>107</v>
      </c>
      <c r="F3604" t="s">
        <v>108</v>
      </c>
      <c r="G3604" t="s">
        <v>109</v>
      </c>
      <c r="H3604" t="s">
        <v>110</v>
      </c>
      <c r="I3604">
        <v>82943197334</v>
      </c>
      <c r="J3604">
        <v>82943219235</v>
      </c>
      <c r="K3604">
        <f t="shared" si="113"/>
        <v>6.0836111111111109</v>
      </c>
      <c r="L3604" t="s">
        <v>11</v>
      </c>
      <c r="M3604">
        <v>2074</v>
      </c>
      <c r="N3604">
        <v>2074</v>
      </c>
      <c r="O3604">
        <v>2074</v>
      </c>
      <c r="P3604">
        <f t="shared" si="114"/>
        <v>1.5183201087136131</v>
      </c>
    </row>
    <row r="3605" spans="1:16">
      <c r="A3605">
        <v>27</v>
      </c>
      <c r="B3605" t="s">
        <v>27</v>
      </c>
      <c r="C3605">
        <v>3</v>
      </c>
      <c r="D3605">
        <v>40</v>
      </c>
      <c r="E3605" t="s">
        <v>193</v>
      </c>
      <c r="F3605" t="s">
        <v>194</v>
      </c>
      <c r="G3605" t="s">
        <v>195</v>
      </c>
      <c r="H3605" t="s">
        <v>196</v>
      </c>
      <c r="I3605">
        <v>82943206569</v>
      </c>
      <c r="J3605">
        <v>82943221132</v>
      </c>
      <c r="K3605">
        <f t="shared" si="113"/>
        <v>4.0452777777777778</v>
      </c>
      <c r="L3605" t="s">
        <v>11</v>
      </c>
      <c r="M3605">
        <v>675</v>
      </c>
      <c r="N3605">
        <v>675</v>
      </c>
      <c r="O3605">
        <v>675</v>
      </c>
      <c r="P3605">
        <f t="shared" si="114"/>
        <v>-1.0619211146278151</v>
      </c>
    </row>
    <row r="3606" spans="1:16">
      <c r="A3606">
        <v>27</v>
      </c>
      <c r="B3606" t="s">
        <v>27</v>
      </c>
      <c r="C3606">
        <v>30</v>
      </c>
      <c r="D3606">
        <v>59</v>
      </c>
      <c r="E3606" t="s">
        <v>114</v>
      </c>
      <c r="F3606" t="s">
        <v>115</v>
      </c>
      <c r="G3606" t="s">
        <v>116</v>
      </c>
      <c r="H3606" t="s">
        <v>117</v>
      </c>
      <c r="I3606">
        <v>82943125477</v>
      </c>
      <c r="J3606">
        <v>82943143153</v>
      </c>
      <c r="K3606">
        <f t="shared" si="113"/>
        <v>4.91</v>
      </c>
      <c r="L3606" t="s">
        <v>11</v>
      </c>
      <c r="M3606">
        <v>849</v>
      </c>
      <c r="N3606">
        <v>849</v>
      </c>
      <c r="O3606">
        <v>849</v>
      </c>
      <c r="P3606">
        <f t="shared" si="114"/>
        <v>-0.74100476519149738</v>
      </c>
    </row>
    <row r="3607" spans="1:16">
      <c r="A3607">
        <v>27</v>
      </c>
      <c r="B3607" t="s">
        <v>27</v>
      </c>
      <c r="C3607">
        <v>30</v>
      </c>
      <c r="D3607">
        <v>62</v>
      </c>
      <c r="E3607" t="s">
        <v>208</v>
      </c>
      <c r="F3607" t="s">
        <v>209</v>
      </c>
      <c r="G3607" t="s">
        <v>210</v>
      </c>
      <c r="H3607" t="s">
        <v>211</v>
      </c>
      <c r="I3607">
        <v>82943132606</v>
      </c>
      <c r="J3607">
        <v>82943143905</v>
      </c>
      <c r="K3607">
        <f t="shared" si="113"/>
        <v>3.138611111111111</v>
      </c>
      <c r="L3607" t="s">
        <v>11</v>
      </c>
      <c r="M3607">
        <v>1106</v>
      </c>
      <c r="N3607">
        <v>1106</v>
      </c>
      <c r="O3607">
        <v>1106</v>
      </c>
      <c r="P3607">
        <f t="shared" si="114"/>
        <v>-0.26700762838038444</v>
      </c>
    </row>
    <row r="3608" spans="1:16">
      <c r="A3608">
        <v>27</v>
      </c>
      <c r="B3608" t="s">
        <v>27</v>
      </c>
      <c r="C3608">
        <v>30</v>
      </c>
      <c r="D3608">
        <v>57</v>
      </c>
      <c r="E3608" t="s">
        <v>317</v>
      </c>
      <c r="F3608" t="s">
        <v>318</v>
      </c>
      <c r="G3608" t="s">
        <v>319</v>
      </c>
      <c r="H3608" t="s">
        <v>320</v>
      </c>
      <c r="I3608">
        <v>82943155005</v>
      </c>
      <c r="J3608">
        <v>82943169236</v>
      </c>
      <c r="K3608">
        <f t="shared" si="113"/>
        <v>3.9530555555555558</v>
      </c>
      <c r="L3608" t="s">
        <v>11</v>
      </c>
      <c r="M3608">
        <v>1530</v>
      </c>
      <c r="N3608">
        <v>1530</v>
      </c>
      <c r="O3608">
        <v>1530</v>
      </c>
      <c r="P3608">
        <f t="shared" si="114"/>
        <v>0.51499543001615999</v>
      </c>
    </row>
    <row r="3609" spans="1:16">
      <c r="A3609">
        <v>27</v>
      </c>
      <c r="B3609" t="s">
        <v>27</v>
      </c>
      <c r="C3609">
        <v>30</v>
      </c>
      <c r="D3609">
        <v>58</v>
      </c>
      <c r="E3609" t="s">
        <v>68</v>
      </c>
      <c r="F3609" t="s">
        <v>69</v>
      </c>
      <c r="G3609" t="s">
        <v>70</v>
      </c>
      <c r="H3609" t="s">
        <v>71</v>
      </c>
      <c r="I3609">
        <v>82943158731</v>
      </c>
      <c r="J3609">
        <v>82943170376</v>
      </c>
      <c r="K3609">
        <f t="shared" si="113"/>
        <v>3.2347222222222225</v>
      </c>
      <c r="L3609" t="s">
        <v>11</v>
      </c>
      <c r="M3609">
        <v>738</v>
      </c>
      <c r="N3609">
        <v>738</v>
      </c>
      <c r="O3609">
        <v>738</v>
      </c>
      <c r="P3609">
        <f t="shared" si="114"/>
        <v>-0.94572726396983808</v>
      </c>
    </row>
    <row r="3610" spans="1:16">
      <c r="A3610">
        <v>27</v>
      </c>
      <c r="B3610" t="s">
        <v>27</v>
      </c>
      <c r="C3610">
        <v>30</v>
      </c>
      <c r="D3610">
        <v>61</v>
      </c>
      <c r="E3610" t="s">
        <v>503</v>
      </c>
      <c r="F3610" t="s">
        <v>504</v>
      </c>
      <c r="G3610" t="s">
        <v>505</v>
      </c>
      <c r="H3610" t="s">
        <v>506</v>
      </c>
      <c r="I3610">
        <v>82943171784</v>
      </c>
      <c r="J3610">
        <v>82943193532</v>
      </c>
      <c r="K3610">
        <f t="shared" si="113"/>
        <v>6.0411111111111104</v>
      </c>
      <c r="L3610" t="s">
        <v>11</v>
      </c>
      <c r="M3610">
        <v>819</v>
      </c>
      <c r="N3610">
        <v>819</v>
      </c>
      <c r="O3610">
        <v>819</v>
      </c>
      <c r="P3610">
        <f t="shared" si="114"/>
        <v>-0.79633517026672462</v>
      </c>
    </row>
    <row r="3611" spans="1:16">
      <c r="A3611">
        <v>27</v>
      </c>
      <c r="B3611" t="s">
        <v>27</v>
      </c>
      <c r="C3611">
        <v>30</v>
      </c>
      <c r="D3611">
        <v>60</v>
      </c>
      <c r="E3611" t="s">
        <v>343</v>
      </c>
      <c r="F3611" t="s">
        <v>344</v>
      </c>
      <c r="G3611" t="s">
        <v>345</v>
      </c>
      <c r="H3611" t="s">
        <v>346</v>
      </c>
      <c r="I3611">
        <v>82943191387</v>
      </c>
      <c r="J3611">
        <v>82943196395</v>
      </c>
      <c r="K3611">
        <f t="shared" si="113"/>
        <v>1.3911111111111112</v>
      </c>
      <c r="L3611" t="s">
        <v>11</v>
      </c>
      <c r="M3611">
        <v>778</v>
      </c>
      <c r="N3611">
        <v>778</v>
      </c>
      <c r="O3611">
        <v>778</v>
      </c>
      <c r="P3611">
        <f t="shared" si="114"/>
        <v>-0.8719533905362018</v>
      </c>
    </row>
    <row r="3612" spans="1:16">
      <c r="A3612">
        <v>27</v>
      </c>
      <c r="B3612" t="s">
        <v>27</v>
      </c>
      <c r="C3612">
        <v>30</v>
      </c>
      <c r="D3612">
        <v>64</v>
      </c>
      <c r="E3612" t="s">
        <v>475</v>
      </c>
      <c r="F3612" t="s">
        <v>476</v>
      </c>
      <c r="G3612" t="s">
        <v>477</v>
      </c>
      <c r="H3612" t="s">
        <v>478</v>
      </c>
      <c r="I3612">
        <v>82943213698</v>
      </c>
      <c r="J3612">
        <v>82943222308</v>
      </c>
      <c r="K3612">
        <f t="shared" si="113"/>
        <v>2.3916666666666666</v>
      </c>
      <c r="L3612" t="s">
        <v>11</v>
      </c>
      <c r="M3612">
        <v>842</v>
      </c>
      <c r="N3612">
        <v>842</v>
      </c>
      <c r="O3612">
        <v>842</v>
      </c>
      <c r="P3612">
        <f t="shared" si="114"/>
        <v>-0.75391519304238375</v>
      </c>
    </row>
    <row r="3613" spans="1:16">
      <c r="A3613">
        <v>27</v>
      </c>
      <c r="B3613" t="s">
        <v>27</v>
      </c>
      <c r="C3613">
        <v>30</v>
      </c>
      <c r="D3613">
        <v>63</v>
      </c>
      <c r="E3613" t="s">
        <v>137</v>
      </c>
      <c r="F3613" t="s">
        <v>138</v>
      </c>
      <c r="G3613" t="s">
        <v>139</v>
      </c>
      <c r="H3613" t="s">
        <v>140</v>
      </c>
      <c r="I3613">
        <v>82943212078</v>
      </c>
      <c r="J3613">
        <v>82943222388</v>
      </c>
      <c r="K3613">
        <f t="shared" si="113"/>
        <v>2.8638888888888889</v>
      </c>
      <c r="L3613" t="s">
        <v>5</v>
      </c>
      <c r="M3613">
        <v>1945</v>
      </c>
      <c r="N3613">
        <v>1945</v>
      </c>
      <c r="O3613">
        <v>1945</v>
      </c>
      <c r="P3613">
        <f t="shared" si="114"/>
        <v>1.2803993668901361</v>
      </c>
    </row>
    <row r="3614" spans="1:16">
      <c r="A3614">
        <v>27</v>
      </c>
      <c r="B3614" t="s">
        <v>12</v>
      </c>
      <c r="C3614">
        <v>0</v>
      </c>
      <c r="E3614" t="s">
        <v>472</v>
      </c>
      <c r="F3614" t="s">
        <v>473</v>
      </c>
      <c r="H3614" t="s">
        <v>474</v>
      </c>
      <c r="J3614">
        <v>82943143320</v>
      </c>
      <c r="K3614">
        <f t="shared" si="113"/>
        <v>0</v>
      </c>
      <c r="L3614" t="s">
        <v>11</v>
      </c>
      <c r="M3614">
        <v>579</v>
      </c>
      <c r="N3614">
        <v>579</v>
      </c>
      <c r="O3614">
        <v>579</v>
      </c>
      <c r="P3614">
        <f t="shared" si="114"/>
        <v>-1.2389784108685422</v>
      </c>
    </row>
    <row r="3615" spans="1:16">
      <c r="A3615">
        <v>27</v>
      </c>
      <c r="B3615" t="s">
        <v>12</v>
      </c>
      <c r="C3615">
        <v>0</v>
      </c>
      <c r="E3615" t="s">
        <v>95</v>
      </c>
      <c r="F3615" t="s">
        <v>96</v>
      </c>
      <c r="H3615" t="s">
        <v>97</v>
      </c>
      <c r="J3615">
        <v>82943143459</v>
      </c>
      <c r="K3615">
        <f t="shared" si="113"/>
        <v>0</v>
      </c>
      <c r="L3615" t="s">
        <v>11</v>
      </c>
      <c r="M3615">
        <v>571</v>
      </c>
      <c r="N3615">
        <v>571</v>
      </c>
      <c r="O3615">
        <v>571</v>
      </c>
      <c r="P3615">
        <f t="shared" si="114"/>
        <v>-1.2537331855552694</v>
      </c>
    </row>
    <row r="3616" spans="1:16">
      <c r="A3616">
        <v>27</v>
      </c>
      <c r="B3616" t="s">
        <v>12</v>
      </c>
      <c r="C3616">
        <v>0</v>
      </c>
      <c r="E3616" t="s">
        <v>104</v>
      </c>
      <c r="F3616" t="s">
        <v>105</v>
      </c>
      <c r="H3616" t="s">
        <v>106</v>
      </c>
      <c r="J3616">
        <v>82943145398</v>
      </c>
      <c r="K3616">
        <f t="shared" si="113"/>
        <v>0</v>
      </c>
      <c r="L3616" t="s">
        <v>11</v>
      </c>
      <c r="M3616">
        <v>795</v>
      </c>
      <c r="N3616">
        <v>795</v>
      </c>
      <c r="O3616">
        <v>795</v>
      </c>
      <c r="P3616">
        <f t="shared" si="114"/>
        <v>-0.84059949432690639</v>
      </c>
    </row>
    <row r="3617" spans="1:16">
      <c r="A3617">
        <v>27</v>
      </c>
      <c r="B3617" t="s">
        <v>12</v>
      </c>
      <c r="C3617">
        <v>0</v>
      </c>
      <c r="E3617" t="s">
        <v>246</v>
      </c>
      <c r="F3617" t="s">
        <v>247</v>
      </c>
      <c r="H3617" t="s">
        <v>248</v>
      </c>
      <c r="J3617">
        <v>82943170186</v>
      </c>
      <c r="K3617">
        <f t="shared" si="113"/>
        <v>0</v>
      </c>
      <c r="L3617" t="s">
        <v>11</v>
      </c>
      <c r="M3617">
        <v>1002</v>
      </c>
      <c r="N3617">
        <v>1002</v>
      </c>
      <c r="O3617">
        <v>1002</v>
      </c>
      <c r="P3617">
        <f t="shared" si="114"/>
        <v>-0.45881969930783872</v>
      </c>
    </row>
    <row r="3618" spans="1:16">
      <c r="A3618">
        <v>27</v>
      </c>
      <c r="B3618" t="s">
        <v>12</v>
      </c>
      <c r="C3618">
        <v>0</v>
      </c>
      <c r="E3618" t="s">
        <v>408</v>
      </c>
      <c r="F3618" t="s">
        <v>409</v>
      </c>
      <c r="H3618" t="s">
        <v>410</v>
      </c>
      <c r="J3618">
        <v>82943170529</v>
      </c>
      <c r="K3618">
        <f t="shared" si="113"/>
        <v>0</v>
      </c>
      <c r="L3618" t="s">
        <v>11</v>
      </c>
      <c r="M3618">
        <v>1257</v>
      </c>
      <c r="N3618">
        <v>1257</v>
      </c>
      <c r="O3618">
        <v>1257</v>
      </c>
      <c r="P3618">
        <f t="shared" si="114"/>
        <v>1.1488743831592454E-2</v>
      </c>
    </row>
    <row r="3619" spans="1:16">
      <c r="A3619">
        <v>27</v>
      </c>
      <c r="B3619" t="s">
        <v>12</v>
      </c>
      <c r="C3619">
        <v>0</v>
      </c>
      <c r="E3619" t="s">
        <v>259</v>
      </c>
      <c r="F3619" t="s">
        <v>260</v>
      </c>
      <c r="H3619" t="s">
        <v>261</v>
      </c>
      <c r="J3619">
        <v>82943170964</v>
      </c>
      <c r="K3619">
        <f t="shared" si="113"/>
        <v>0</v>
      </c>
      <c r="L3619" t="s">
        <v>11</v>
      </c>
      <c r="M3619">
        <v>931</v>
      </c>
      <c r="N3619">
        <v>931</v>
      </c>
      <c r="O3619">
        <v>931</v>
      </c>
      <c r="P3619">
        <f t="shared" si="114"/>
        <v>-0.58976832465254303</v>
      </c>
    </row>
    <row r="3620" spans="1:16">
      <c r="A3620">
        <v>27</v>
      </c>
      <c r="B3620" t="s">
        <v>12</v>
      </c>
      <c r="C3620">
        <v>0</v>
      </c>
      <c r="E3620" t="s">
        <v>347</v>
      </c>
      <c r="F3620" t="s">
        <v>348</v>
      </c>
      <c r="H3620" t="s">
        <v>349</v>
      </c>
      <c r="J3620">
        <v>82943193818</v>
      </c>
      <c r="K3620">
        <f t="shared" si="113"/>
        <v>0</v>
      </c>
      <c r="L3620" t="s">
        <v>11</v>
      </c>
      <c r="M3620">
        <v>836</v>
      </c>
      <c r="N3620">
        <v>836</v>
      </c>
      <c r="O3620">
        <v>836</v>
      </c>
      <c r="P3620">
        <f t="shared" si="114"/>
        <v>-0.76498127405742922</v>
      </c>
    </row>
    <row r="3621" spans="1:16">
      <c r="A3621">
        <v>27</v>
      </c>
      <c r="B3621" t="s">
        <v>12</v>
      </c>
      <c r="C3621">
        <v>0</v>
      </c>
      <c r="E3621" t="s">
        <v>249</v>
      </c>
      <c r="F3621" t="s">
        <v>250</v>
      </c>
      <c r="H3621" t="s">
        <v>251</v>
      </c>
      <c r="J3621">
        <v>82943193898</v>
      </c>
      <c r="K3621">
        <f t="shared" si="113"/>
        <v>0</v>
      </c>
      <c r="L3621" t="s">
        <v>11</v>
      </c>
      <c r="M3621">
        <v>2003</v>
      </c>
      <c r="N3621">
        <v>2003</v>
      </c>
      <c r="O3621">
        <v>2003</v>
      </c>
      <c r="P3621">
        <f t="shared" si="114"/>
        <v>1.3873714833689088</v>
      </c>
    </row>
    <row r="3622" spans="1:16">
      <c r="A3622">
        <v>27</v>
      </c>
      <c r="B3622" t="s">
        <v>12</v>
      </c>
      <c r="C3622">
        <v>0</v>
      </c>
      <c r="E3622" t="s">
        <v>24</v>
      </c>
      <c r="F3622" t="s">
        <v>25</v>
      </c>
      <c r="H3622" t="s">
        <v>26</v>
      </c>
      <c r="J3622">
        <v>82943196785</v>
      </c>
      <c r="K3622">
        <f t="shared" si="113"/>
        <v>0</v>
      </c>
      <c r="L3622" t="s">
        <v>11</v>
      </c>
      <c r="M3622">
        <v>977</v>
      </c>
      <c r="N3622">
        <v>977</v>
      </c>
      <c r="O3622">
        <v>977</v>
      </c>
      <c r="P3622">
        <f t="shared" si="114"/>
        <v>-0.50492837020386139</v>
      </c>
    </row>
    <row r="3623" spans="1:16">
      <c r="A3623">
        <v>27</v>
      </c>
      <c r="B3623" t="s">
        <v>12</v>
      </c>
      <c r="C3623">
        <v>0</v>
      </c>
      <c r="E3623" t="s">
        <v>493</v>
      </c>
      <c r="F3623" t="s">
        <v>494</v>
      </c>
      <c r="H3623" t="s">
        <v>495</v>
      </c>
      <c r="J3623">
        <v>82943220899</v>
      </c>
      <c r="K3623">
        <f t="shared" si="113"/>
        <v>0</v>
      </c>
      <c r="L3623" t="s">
        <v>11</v>
      </c>
      <c r="M3623">
        <v>674</v>
      </c>
      <c r="N3623">
        <v>674</v>
      </c>
      <c r="O3623">
        <v>674</v>
      </c>
      <c r="P3623">
        <f t="shared" si="114"/>
        <v>-1.063765461463656</v>
      </c>
    </row>
    <row r="3624" spans="1:16">
      <c r="A3624">
        <v>27</v>
      </c>
      <c r="B3624" t="s">
        <v>12</v>
      </c>
      <c r="C3624">
        <v>0</v>
      </c>
      <c r="E3624" t="s">
        <v>402</v>
      </c>
      <c r="F3624" t="s">
        <v>403</v>
      </c>
      <c r="H3624" t="s">
        <v>404</v>
      </c>
      <c r="J3624">
        <v>82943221704</v>
      </c>
      <c r="K3624">
        <f t="shared" si="113"/>
        <v>0</v>
      </c>
      <c r="L3624" t="s">
        <v>11</v>
      </c>
      <c r="M3624">
        <v>873</v>
      </c>
      <c r="N3624">
        <v>873</v>
      </c>
      <c r="O3624">
        <v>873</v>
      </c>
      <c r="P3624">
        <f t="shared" si="114"/>
        <v>-0.69674044113131561</v>
      </c>
    </row>
    <row r="3625" spans="1:16">
      <c r="A3625">
        <v>27</v>
      </c>
      <c r="B3625" t="s">
        <v>12</v>
      </c>
      <c r="C3625">
        <v>0</v>
      </c>
      <c r="E3625" t="s">
        <v>449</v>
      </c>
      <c r="F3625" t="s">
        <v>450</v>
      </c>
      <c r="H3625" t="s">
        <v>451</v>
      </c>
      <c r="J3625">
        <v>82943222535</v>
      </c>
      <c r="K3625">
        <f t="shared" si="113"/>
        <v>0</v>
      </c>
      <c r="L3625" t="s">
        <v>11</v>
      </c>
      <c r="M3625">
        <v>1002</v>
      </c>
      <c r="N3625">
        <v>1002</v>
      </c>
      <c r="O3625">
        <v>1002</v>
      </c>
      <c r="P3625">
        <f t="shared" si="114"/>
        <v>-0.45881969930783872</v>
      </c>
    </row>
    <row r="3626" spans="1:16">
      <c r="A3626">
        <v>27</v>
      </c>
      <c r="B3626" t="s">
        <v>12</v>
      </c>
      <c r="C3626">
        <v>3</v>
      </c>
      <c r="E3626" t="s">
        <v>465</v>
      </c>
      <c r="F3626" t="s">
        <v>466</v>
      </c>
      <c r="H3626" t="s">
        <v>467</v>
      </c>
      <c r="I3626">
        <v>82943127259</v>
      </c>
      <c r="J3626">
        <v>82943143830</v>
      </c>
      <c r="K3626">
        <f t="shared" si="113"/>
        <v>4.6030555555555557</v>
      </c>
      <c r="L3626" t="s">
        <v>11</v>
      </c>
      <c r="M3626">
        <v>746</v>
      </c>
      <c r="N3626">
        <v>746</v>
      </c>
      <c r="O3626">
        <v>746</v>
      </c>
      <c r="P3626">
        <f t="shared" si="114"/>
        <v>-0.93097248928311083</v>
      </c>
    </row>
    <row r="3627" spans="1:16">
      <c r="A3627">
        <v>27</v>
      </c>
      <c r="B3627" t="s">
        <v>12</v>
      </c>
      <c r="C3627">
        <v>3</v>
      </c>
      <c r="E3627" t="s">
        <v>149</v>
      </c>
      <c r="F3627" t="s">
        <v>150</v>
      </c>
      <c r="H3627" t="s">
        <v>151</v>
      </c>
      <c r="I3627">
        <v>82943132443</v>
      </c>
      <c r="J3627">
        <v>82943144442</v>
      </c>
      <c r="K3627">
        <f t="shared" si="113"/>
        <v>3.3330555555555552</v>
      </c>
      <c r="L3627" t="s">
        <v>11</v>
      </c>
      <c r="M3627">
        <v>812</v>
      </c>
      <c r="N3627">
        <v>812</v>
      </c>
      <c r="O3627">
        <v>812</v>
      </c>
      <c r="P3627">
        <f t="shared" si="114"/>
        <v>-0.80924559811761099</v>
      </c>
    </row>
    <row r="3628" spans="1:16">
      <c r="A3628">
        <v>27</v>
      </c>
      <c r="B3628" t="s">
        <v>12</v>
      </c>
      <c r="C3628">
        <v>3</v>
      </c>
      <c r="E3628" t="s">
        <v>277</v>
      </c>
      <c r="F3628" t="s">
        <v>278</v>
      </c>
      <c r="H3628" t="s">
        <v>279</v>
      </c>
      <c r="I3628">
        <v>82943139410</v>
      </c>
      <c r="J3628">
        <v>82943145475</v>
      </c>
      <c r="K3628">
        <f t="shared" si="113"/>
        <v>1.6847222222222222</v>
      </c>
      <c r="L3628" t="s">
        <v>11</v>
      </c>
      <c r="M3628">
        <v>882</v>
      </c>
      <c r="N3628">
        <v>882</v>
      </c>
      <c r="O3628">
        <v>882</v>
      </c>
      <c r="P3628">
        <f t="shared" si="114"/>
        <v>-0.68014131960874746</v>
      </c>
    </row>
    <row r="3629" spans="1:16">
      <c r="A3629">
        <v>27</v>
      </c>
      <c r="B3629" t="s">
        <v>12</v>
      </c>
      <c r="C3629">
        <v>3</v>
      </c>
      <c r="E3629" t="s">
        <v>486</v>
      </c>
      <c r="F3629" t="s">
        <v>487</v>
      </c>
      <c r="H3629" t="s">
        <v>488</v>
      </c>
      <c r="I3629">
        <v>82943152898</v>
      </c>
      <c r="J3629">
        <v>82943168297</v>
      </c>
      <c r="K3629">
        <f t="shared" si="113"/>
        <v>4.2774999999999999</v>
      </c>
      <c r="L3629" t="s">
        <v>11</v>
      </c>
      <c r="M3629">
        <v>833</v>
      </c>
      <c r="N3629">
        <v>833</v>
      </c>
      <c r="O3629">
        <v>833</v>
      </c>
      <c r="P3629">
        <f t="shared" si="114"/>
        <v>-0.7705143145649519</v>
      </c>
    </row>
    <row r="3630" spans="1:16">
      <c r="A3630">
        <v>27</v>
      </c>
      <c r="B3630" t="s">
        <v>12</v>
      </c>
      <c r="C3630">
        <v>3</v>
      </c>
      <c r="E3630" t="s">
        <v>321</v>
      </c>
      <c r="F3630" t="s">
        <v>322</v>
      </c>
      <c r="H3630" t="s">
        <v>323</v>
      </c>
      <c r="I3630">
        <v>82943153060</v>
      </c>
      <c r="J3630">
        <v>82943169569</v>
      </c>
      <c r="K3630">
        <f t="shared" si="113"/>
        <v>4.5858333333333325</v>
      </c>
      <c r="L3630" t="s">
        <v>11</v>
      </c>
      <c r="M3630">
        <v>1740</v>
      </c>
      <c r="N3630">
        <v>1740</v>
      </c>
      <c r="O3630">
        <v>1740</v>
      </c>
      <c r="P3630">
        <f t="shared" si="114"/>
        <v>0.90230826554275034</v>
      </c>
    </row>
    <row r="3631" spans="1:16">
      <c r="A3631">
        <v>27</v>
      </c>
      <c r="B3631" t="s">
        <v>12</v>
      </c>
      <c r="C3631">
        <v>3</v>
      </c>
      <c r="E3631" t="s">
        <v>233</v>
      </c>
      <c r="F3631" t="s">
        <v>234</v>
      </c>
      <c r="H3631" t="s">
        <v>235</v>
      </c>
      <c r="I3631">
        <v>82943165535</v>
      </c>
      <c r="J3631">
        <v>82943171473</v>
      </c>
      <c r="K3631">
        <f t="shared" si="113"/>
        <v>1.6494444444444445</v>
      </c>
      <c r="L3631" t="s">
        <v>11</v>
      </c>
      <c r="M3631">
        <v>1346</v>
      </c>
      <c r="N3631">
        <v>1346</v>
      </c>
      <c r="O3631">
        <v>1346</v>
      </c>
      <c r="P3631">
        <f t="shared" si="114"/>
        <v>0.17563561222143315</v>
      </c>
    </row>
    <row r="3632" spans="1:16">
      <c r="A3632">
        <v>27</v>
      </c>
      <c r="B3632" t="s">
        <v>12</v>
      </c>
      <c r="C3632">
        <v>3</v>
      </c>
      <c r="E3632" t="s">
        <v>243</v>
      </c>
      <c r="F3632" t="s">
        <v>244</v>
      </c>
      <c r="H3632" t="s">
        <v>245</v>
      </c>
      <c r="I3632">
        <v>82943183773</v>
      </c>
      <c r="J3632">
        <v>82943194736</v>
      </c>
      <c r="K3632">
        <f t="shared" si="113"/>
        <v>3.0452777777777778</v>
      </c>
      <c r="L3632" t="s">
        <v>11</v>
      </c>
      <c r="M3632">
        <v>1477</v>
      </c>
      <c r="N3632">
        <v>1477</v>
      </c>
      <c r="O3632">
        <v>1477</v>
      </c>
      <c r="P3632">
        <f t="shared" si="114"/>
        <v>0.41724504771659188</v>
      </c>
    </row>
    <row r="3633" spans="1:16">
      <c r="A3633">
        <v>27</v>
      </c>
      <c r="B3633" t="s">
        <v>12</v>
      </c>
      <c r="C3633">
        <v>3</v>
      </c>
      <c r="E3633" t="s">
        <v>111</v>
      </c>
      <c r="F3633" t="s">
        <v>112</v>
      </c>
      <c r="H3633" t="s">
        <v>113</v>
      </c>
      <c r="I3633">
        <v>82943184097</v>
      </c>
      <c r="J3633">
        <v>82943195258</v>
      </c>
      <c r="K3633">
        <f t="shared" si="113"/>
        <v>3.1002777777777779</v>
      </c>
      <c r="L3633" t="s">
        <v>11</v>
      </c>
      <c r="M3633">
        <v>1210</v>
      </c>
      <c r="N3633">
        <v>1210</v>
      </c>
      <c r="O3633">
        <v>1210</v>
      </c>
      <c r="P3633">
        <f t="shared" si="114"/>
        <v>-7.5195557452930148E-2</v>
      </c>
    </row>
    <row r="3634" spans="1:16">
      <c r="A3634">
        <v>27</v>
      </c>
      <c r="B3634" t="s">
        <v>12</v>
      </c>
      <c r="C3634">
        <v>3</v>
      </c>
      <c r="E3634" t="s">
        <v>483</v>
      </c>
      <c r="F3634" t="s">
        <v>484</v>
      </c>
      <c r="H3634" t="s">
        <v>485</v>
      </c>
      <c r="I3634">
        <v>82943187823</v>
      </c>
      <c r="J3634">
        <v>82943196066</v>
      </c>
      <c r="K3634">
        <f t="shared" si="113"/>
        <v>2.2897222222222222</v>
      </c>
      <c r="L3634" t="s">
        <v>11</v>
      </c>
      <c r="M3634">
        <v>819</v>
      </c>
      <c r="N3634">
        <v>819</v>
      </c>
      <c r="O3634">
        <v>819</v>
      </c>
      <c r="P3634">
        <f t="shared" si="114"/>
        <v>-0.79633517026672462</v>
      </c>
    </row>
    <row r="3635" spans="1:16">
      <c r="A3635">
        <v>27</v>
      </c>
      <c r="B3635" t="s">
        <v>12</v>
      </c>
      <c r="C3635">
        <v>3</v>
      </c>
      <c r="E3635" t="s">
        <v>290</v>
      </c>
      <c r="F3635" t="s">
        <v>291</v>
      </c>
      <c r="H3635" t="s">
        <v>292</v>
      </c>
      <c r="I3635">
        <v>82943206245</v>
      </c>
      <c r="J3635">
        <v>82943220494</v>
      </c>
      <c r="K3635">
        <f t="shared" si="113"/>
        <v>3.9580555555555552</v>
      </c>
      <c r="L3635" t="s">
        <v>11</v>
      </c>
      <c r="M3635">
        <v>1154</v>
      </c>
      <c r="N3635">
        <v>1154</v>
      </c>
      <c r="O3635">
        <v>1154</v>
      </c>
      <c r="P3635">
        <f t="shared" si="114"/>
        <v>-0.17847898026002093</v>
      </c>
    </row>
    <row r="3636" spans="1:16">
      <c r="A3636">
        <v>27</v>
      </c>
      <c r="B3636" t="s">
        <v>12</v>
      </c>
      <c r="C3636">
        <v>3</v>
      </c>
      <c r="E3636" t="s">
        <v>179</v>
      </c>
      <c r="F3636" t="s">
        <v>180</v>
      </c>
      <c r="H3636" t="s">
        <v>181</v>
      </c>
      <c r="I3636">
        <v>82943206407</v>
      </c>
      <c r="J3636">
        <v>82943221059</v>
      </c>
      <c r="K3636">
        <f t="shared" si="113"/>
        <v>4.0699999999999994</v>
      </c>
      <c r="L3636" t="s">
        <v>11</v>
      </c>
      <c r="M3636">
        <v>722</v>
      </c>
      <c r="N3636">
        <v>722</v>
      </c>
      <c r="O3636">
        <v>722</v>
      </c>
      <c r="P3636">
        <f t="shared" si="114"/>
        <v>-0.9752368133432926</v>
      </c>
    </row>
    <row r="3637" spans="1:16">
      <c r="A3637">
        <v>27</v>
      </c>
      <c r="B3637" t="s">
        <v>12</v>
      </c>
      <c r="C3637">
        <v>3</v>
      </c>
      <c r="E3637" t="s">
        <v>55</v>
      </c>
      <c r="F3637" t="s">
        <v>56</v>
      </c>
      <c r="H3637" t="s">
        <v>57</v>
      </c>
      <c r="I3637">
        <v>82943211591</v>
      </c>
      <c r="J3637">
        <v>82943221423</v>
      </c>
      <c r="K3637">
        <f t="shared" si="113"/>
        <v>2.7311111111111113</v>
      </c>
      <c r="L3637" t="s">
        <v>11</v>
      </c>
      <c r="M3637">
        <v>2753</v>
      </c>
      <c r="N3637">
        <v>2753</v>
      </c>
      <c r="O3637" t="s">
        <v>529</v>
      </c>
      <c r="P3637">
        <f t="shared" si="114"/>
        <v>2.7706316102495885</v>
      </c>
    </row>
    <row r="3638" spans="1:16">
      <c r="A3638">
        <v>27</v>
      </c>
      <c r="B3638" t="s">
        <v>12</v>
      </c>
      <c r="C3638">
        <v>30</v>
      </c>
      <c r="E3638" t="s">
        <v>405</v>
      </c>
      <c r="F3638" t="s">
        <v>406</v>
      </c>
      <c r="H3638" t="s">
        <v>407</v>
      </c>
      <c r="I3638">
        <v>82943123533</v>
      </c>
      <c r="J3638">
        <v>82943142001</v>
      </c>
      <c r="K3638">
        <f t="shared" si="113"/>
        <v>5.13</v>
      </c>
      <c r="L3638" t="s">
        <v>11</v>
      </c>
      <c r="M3638">
        <v>2483</v>
      </c>
      <c r="N3638">
        <v>2483</v>
      </c>
      <c r="O3638" t="s">
        <v>529</v>
      </c>
      <c r="P3638">
        <f t="shared" si="114"/>
        <v>2.2726579645725438</v>
      </c>
    </row>
    <row r="3639" spans="1:16">
      <c r="A3639">
        <v>27</v>
      </c>
      <c r="B3639" t="s">
        <v>12</v>
      </c>
      <c r="C3639">
        <v>30</v>
      </c>
      <c r="E3639" t="s">
        <v>340</v>
      </c>
      <c r="F3639" t="s">
        <v>341</v>
      </c>
      <c r="H3639" t="s">
        <v>342</v>
      </c>
      <c r="I3639">
        <v>82943127421</v>
      </c>
      <c r="J3639">
        <v>82943143385</v>
      </c>
      <c r="K3639">
        <f t="shared" si="113"/>
        <v>4.434444444444444</v>
      </c>
      <c r="L3639" t="s">
        <v>11</v>
      </c>
      <c r="M3639">
        <v>731</v>
      </c>
      <c r="N3639">
        <v>731</v>
      </c>
      <c r="O3639">
        <v>731</v>
      </c>
      <c r="P3639">
        <f t="shared" si="114"/>
        <v>-0.95863769182072445</v>
      </c>
    </row>
    <row r="3640" spans="1:16">
      <c r="A3640">
        <v>27</v>
      </c>
      <c r="B3640" t="s">
        <v>12</v>
      </c>
      <c r="C3640">
        <v>30</v>
      </c>
      <c r="E3640" t="s">
        <v>222</v>
      </c>
      <c r="F3640" t="s">
        <v>223</v>
      </c>
      <c r="H3640" t="s">
        <v>224</v>
      </c>
      <c r="I3640">
        <v>82943137790</v>
      </c>
      <c r="J3640">
        <v>82943144636</v>
      </c>
      <c r="K3640">
        <f t="shared" si="113"/>
        <v>1.9016666666666666</v>
      </c>
      <c r="L3640" t="s">
        <v>11</v>
      </c>
      <c r="M3640">
        <v>1274</v>
      </c>
      <c r="N3640">
        <v>1274</v>
      </c>
      <c r="O3640">
        <v>1274</v>
      </c>
      <c r="P3640">
        <f t="shared" si="114"/>
        <v>4.2842640040887864E-2</v>
      </c>
    </row>
    <row r="3641" spans="1:16">
      <c r="A3641">
        <v>27</v>
      </c>
      <c r="B3641" t="s">
        <v>12</v>
      </c>
      <c r="C3641">
        <v>30</v>
      </c>
      <c r="E3641" t="s">
        <v>215</v>
      </c>
      <c r="F3641" t="s">
        <v>216</v>
      </c>
      <c r="H3641" t="s">
        <v>217</v>
      </c>
      <c r="I3641">
        <v>82943146094</v>
      </c>
      <c r="J3641">
        <v>82943168190</v>
      </c>
      <c r="K3641">
        <f t="shared" si="113"/>
        <v>6.1377777777777771</v>
      </c>
      <c r="L3641" t="s">
        <v>11</v>
      </c>
      <c r="M3641">
        <v>1290</v>
      </c>
      <c r="N3641">
        <v>1290</v>
      </c>
      <c r="O3641">
        <v>1290</v>
      </c>
      <c r="P3641">
        <f t="shared" si="114"/>
        <v>7.2352189414342363E-2</v>
      </c>
    </row>
    <row r="3642" spans="1:16">
      <c r="A3642">
        <v>27</v>
      </c>
      <c r="B3642" t="s">
        <v>12</v>
      </c>
      <c r="C3642">
        <v>30</v>
      </c>
      <c r="E3642" t="s">
        <v>367</v>
      </c>
      <c r="F3642" t="s">
        <v>368</v>
      </c>
      <c r="H3642" t="s">
        <v>369</v>
      </c>
      <c r="I3642">
        <v>82943149658</v>
      </c>
      <c r="J3642">
        <v>82943168377</v>
      </c>
      <c r="K3642">
        <f t="shared" si="113"/>
        <v>5.1997222222222224</v>
      </c>
      <c r="L3642" t="s">
        <v>11</v>
      </c>
      <c r="M3642">
        <v>761</v>
      </c>
      <c r="N3642">
        <v>761</v>
      </c>
      <c r="O3642">
        <v>761</v>
      </c>
      <c r="P3642">
        <f t="shared" si="114"/>
        <v>-0.90330728674549721</v>
      </c>
    </row>
    <row r="3643" spans="1:16">
      <c r="A3643">
        <v>27</v>
      </c>
      <c r="B3643" t="s">
        <v>12</v>
      </c>
      <c r="C3643">
        <v>30</v>
      </c>
      <c r="E3643" t="s">
        <v>415</v>
      </c>
      <c r="F3643" t="s">
        <v>416</v>
      </c>
      <c r="H3643" t="s">
        <v>417</v>
      </c>
      <c r="I3643">
        <v>82943157111</v>
      </c>
      <c r="J3643">
        <v>82943170073</v>
      </c>
      <c r="K3643">
        <f t="shared" si="113"/>
        <v>3.6005555555555557</v>
      </c>
      <c r="L3643" t="s">
        <v>11</v>
      </c>
      <c r="M3643">
        <v>1385</v>
      </c>
      <c r="N3643">
        <v>1385</v>
      </c>
      <c r="O3643">
        <v>1385</v>
      </c>
      <c r="P3643">
        <f t="shared" si="114"/>
        <v>0.24756513881922848</v>
      </c>
    </row>
    <row r="3644" spans="1:16">
      <c r="A3644">
        <v>27</v>
      </c>
      <c r="B3644" t="s">
        <v>12</v>
      </c>
      <c r="C3644">
        <v>30</v>
      </c>
      <c r="E3644" t="s">
        <v>98</v>
      </c>
      <c r="F3644" t="s">
        <v>99</v>
      </c>
      <c r="H3644" t="s">
        <v>100</v>
      </c>
      <c r="I3644">
        <v>82943182152</v>
      </c>
      <c r="J3644">
        <v>82943194655</v>
      </c>
      <c r="K3644">
        <f t="shared" si="113"/>
        <v>3.4730555555555553</v>
      </c>
      <c r="L3644" t="s">
        <v>11</v>
      </c>
      <c r="M3644">
        <v>843</v>
      </c>
      <c r="N3644">
        <v>843</v>
      </c>
      <c r="O3644">
        <v>843</v>
      </c>
      <c r="P3644">
        <f t="shared" si="114"/>
        <v>-0.75207084620654285</v>
      </c>
    </row>
    <row r="3645" spans="1:16">
      <c r="A3645">
        <v>27</v>
      </c>
      <c r="B3645" t="s">
        <v>12</v>
      </c>
      <c r="C3645">
        <v>30</v>
      </c>
      <c r="E3645" t="s">
        <v>395</v>
      </c>
      <c r="F3645" t="s">
        <v>396</v>
      </c>
      <c r="H3645" t="s">
        <v>397</v>
      </c>
      <c r="I3645">
        <v>82943184259</v>
      </c>
      <c r="J3645">
        <v>82943195467</v>
      </c>
      <c r="K3645">
        <f t="shared" si="113"/>
        <v>3.1133333333333337</v>
      </c>
      <c r="L3645" t="s">
        <v>11</v>
      </c>
      <c r="M3645">
        <v>907</v>
      </c>
      <c r="N3645">
        <v>907</v>
      </c>
      <c r="O3645">
        <v>907</v>
      </c>
      <c r="P3645">
        <f t="shared" si="114"/>
        <v>-0.6340326487127248</v>
      </c>
    </row>
    <row r="3646" spans="1:16">
      <c r="A3646">
        <v>27</v>
      </c>
      <c r="B3646" t="s">
        <v>12</v>
      </c>
      <c r="C3646">
        <v>30</v>
      </c>
      <c r="E3646" t="s">
        <v>152</v>
      </c>
      <c r="F3646" t="s">
        <v>153</v>
      </c>
      <c r="H3646" t="s">
        <v>154</v>
      </c>
      <c r="I3646">
        <v>82943189605</v>
      </c>
      <c r="J3646">
        <v>82943196874</v>
      </c>
      <c r="K3646">
        <f t="shared" si="113"/>
        <v>2.0191666666666666</v>
      </c>
      <c r="L3646" t="s">
        <v>11</v>
      </c>
      <c r="M3646">
        <v>725</v>
      </c>
      <c r="N3646">
        <v>725</v>
      </c>
      <c r="O3646">
        <v>725</v>
      </c>
      <c r="P3646">
        <f t="shared" si="114"/>
        <v>-0.96970377283576981</v>
      </c>
    </row>
    <row r="3647" spans="1:16">
      <c r="A3647">
        <v>27</v>
      </c>
      <c r="B3647" t="s">
        <v>12</v>
      </c>
      <c r="C3647">
        <v>30</v>
      </c>
      <c r="E3647" t="s">
        <v>462</v>
      </c>
      <c r="F3647" t="s">
        <v>463</v>
      </c>
      <c r="H3647" t="s">
        <v>464</v>
      </c>
      <c r="I3647">
        <v>82943197658</v>
      </c>
      <c r="J3647">
        <v>82943219146</v>
      </c>
      <c r="K3647">
        <f t="shared" si="113"/>
        <v>5.9688888888888885</v>
      </c>
      <c r="L3647" t="s">
        <v>11</v>
      </c>
      <c r="M3647">
        <v>978</v>
      </c>
      <c r="N3647">
        <v>978</v>
      </c>
      <c r="O3647">
        <v>978</v>
      </c>
      <c r="P3647">
        <f t="shared" si="114"/>
        <v>-0.50308402336802049</v>
      </c>
    </row>
    <row r="3648" spans="1:16">
      <c r="A3648">
        <v>27</v>
      </c>
      <c r="B3648" t="s">
        <v>12</v>
      </c>
      <c r="C3648">
        <v>30</v>
      </c>
      <c r="E3648" t="s">
        <v>32</v>
      </c>
      <c r="F3648" t="s">
        <v>33</v>
      </c>
      <c r="H3648" t="s">
        <v>34</v>
      </c>
      <c r="I3648">
        <v>82943199279</v>
      </c>
      <c r="J3648">
        <v>82943219676</v>
      </c>
      <c r="K3648">
        <f t="shared" si="113"/>
        <v>5.6658333333333335</v>
      </c>
      <c r="L3648" t="s">
        <v>11</v>
      </c>
      <c r="M3648">
        <v>865</v>
      </c>
      <c r="N3648">
        <v>865</v>
      </c>
      <c r="O3648">
        <v>865</v>
      </c>
      <c r="P3648">
        <f t="shared" si="114"/>
        <v>-0.71149521581804287</v>
      </c>
    </row>
    <row r="3649" spans="1:16">
      <c r="A3649">
        <v>27</v>
      </c>
      <c r="B3649" t="s">
        <v>12</v>
      </c>
      <c r="C3649">
        <v>30</v>
      </c>
      <c r="E3649" t="s">
        <v>280</v>
      </c>
      <c r="F3649" t="s">
        <v>281</v>
      </c>
      <c r="H3649" t="s">
        <v>282</v>
      </c>
      <c r="I3649">
        <v>82943209971</v>
      </c>
      <c r="J3649">
        <v>82943221786</v>
      </c>
      <c r="K3649">
        <f t="shared" si="113"/>
        <v>3.2819444444444441</v>
      </c>
      <c r="L3649" t="s">
        <v>11</v>
      </c>
      <c r="M3649">
        <v>1282</v>
      </c>
      <c r="N3649">
        <v>1282</v>
      </c>
      <c r="O3649">
        <v>1282</v>
      </c>
      <c r="P3649">
        <f t="shared" si="114"/>
        <v>5.759741472761512E-2</v>
      </c>
    </row>
    <row r="3650" spans="1:16">
      <c r="A3650">
        <v>27</v>
      </c>
      <c r="B3650" t="s">
        <v>23</v>
      </c>
      <c r="C3650">
        <v>0</v>
      </c>
      <c r="E3650" t="s">
        <v>212</v>
      </c>
      <c r="F3650" t="s">
        <v>213</v>
      </c>
      <c r="H3650" t="s">
        <v>214</v>
      </c>
      <c r="J3650">
        <v>82943144121</v>
      </c>
      <c r="K3650">
        <f t="shared" si="113"/>
        <v>0</v>
      </c>
      <c r="L3650" t="s">
        <v>5</v>
      </c>
      <c r="M3650">
        <v>1547</v>
      </c>
      <c r="N3650">
        <v>1547</v>
      </c>
      <c r="O3650">
        <v>1547</v>
      </c>
      <c r="P3650">
        <f t="shared" si="114"/>
        <v>0.5463493262254554</v>
      </c>
    </row>
    <row r="3651" spans="1:16">
      <c r="A3651">
        <v>27</v>
      </c>
      <c r="B3651" t="s">
        <v>23</v>
      </c>
      <c r="C3651">
        <v>0</v>
      </c>
      <c r="E3651" t="s">
        <v>20</v>
      </c>
      <c r="F3651" t="s">
        <v>21</v>
      </c>
      <c r="H3651" t="s">
        <v>22</v>
      </c>
      <c r="J3651">
        <v>82943144347</v>
      </c>
      <c r="K3651">
        <f t="shared" ref="K3651:K3714" si="115">IF(ISBLANK(I3651),0,((J3651-I3651)/60)/60)</f>
        <v>0</v>
      </c>
      <c r="L3651" t="s">
        <v>5</v>
      </c>
      <c r="M3651">
        <v>1092</v>
      </c>
      <c r="N3651">
        <v>1092</v>
      </c>
      <c r="O3651">
        <v>1092</v>
      </c>
      <c r="P3651">
        <f t="shared" ref="P3651:P3714" si="116">IF(ISBLANK(N3651),"",(N3651-VLOOKUP($A3651,$R:$T,2,FALSE))/VLOOKUP($A3651,$R:$T,3,FALSE))</f>
        <v>-0.29282848408215711</v>
      </c>
    </row>
    <row r="3652" spans="1:16">
      <c r="A3652">
        <v>27</v>
      </c>
      <c r="B3652" t="s">
        <v>23</v>
      </c>
      <c r="C3652">
        <v>0</v>
      </c>
      <c r="E3652" t="s">
        <v>38</v>
      </c>
      <c r="F3652" t="s">
        <v>39</v>
      </c>
      <c r="H3652" t="s">
        <v>40</v>
      </c>
      <c r="J3652">
        <v>82943145103</v>
      </c>
      <c r="K3652">
        <f t="shared" si="115"/>
        <v>0</v>
      </c>
      <c r="L3652" t="s">
        <v>5</v>
      </c>
      <c r="M3652">
        <v>939</v>
      </c>
      <c r="N3652">
        <v>939</v>
      </c>
      <c r="O3652">
        <v>939</v>
      </c>
      <c r="P3652">
        <f t="shared" si="116"/>
        <v>-0.57501354996581588</v>
      </c>
    </row>
    <row r="3653" spans="1:16">
      <c r="A3653">
        <v>27</v>
      </c>
      <c r="B3653" t="s">
        <v>23</v>
      </c>
      <c r="C3653">
        <v>0</v>
      </c>
      <c r="E3653" t="s">
        <v>62</v>
      </c>
      <c r="F3653" t="s">
        <v>63</v>
      </c>
      <c r="H3653" t="s">
        <v>64</v>
      </c>
      <c r="J3653">
        <v>82943170277</v>
      </c>
      <c r="K3653">
        <f t="shared" si="115"/>
        <v>0</v>
      </c>
      <c r="L3653" t="s">
        <v>5</v>
      </c>
      <c r="M3653">
        <v>1155</v>
      </c>
      <c r="N3653">
        <v>1155</v>
      </c>
      <c r="O3653">
        <v>1155</v>
      </c>
      <c r="P3653">
        <f t="shared" si="116"/>
        <v>-0.17663463342418001</v>
      </c>
    </row>
    <row r="3654" spans="1:16">
      <c r="A3654">
        <v>27</v>
      </c>
      <c r="B3654" t="s">
        <v>23</v>
      </c>
      <c r="C3654">
        <v>0</v>
      </c>
      <c r="E3654" t="s">
        <v>310</v>
      </c>
      <c r="F3654" t="s">
        <v>311</v>
      </c>
      <c r="H3654" t="s">
        <v>312</v>
      </c>
      <c r="J3654">
        <v>82943170748</v>
      </c>
      <c r="K3654">
        <f t="shared" si="115"/>
        <v>0</v>
      </c>
      <c r="L3654" t="s">
        <v>5</v>
      </c>
      <c r="M3654">
        <v>1522</v>
      </c>
      <c r="N3654">
        <v>1522</v>
      </c>
      <c r="O3654">
        <v>1522</v>
      </c>
      <c r="P3654">
        <f t="shared" si="116"/>
        <v>0.50024065532943274</v>
      </c>
    </row>
    <row r="3655" spans="1:16">
      <c r="A3655">
        <v>27</v>
      </c>
      <c r="B3655" t="s">
        <v>23</v>
      </c>
      <c r="C3655">
        <v>0</v>
      </c>
      <c r="E3655" t="s">
        <v>159</v>
      </c>
      <c r="F3655" t="s">
        <v>160</v>
      </c>
      <c r="H3655" t="s">
        <v>161</v>
      </c>
      <c r="J3655">
        <v>82943171142</v>
      </c>
      <c r="K3655">
        <f t="shared" si="115"/>
        <v>0</v>
      </c>
      <c r="L3655" t="s">
        <v>5</v>
      </c>
      <c r="M3655">
        <v>1099</v>
      </c>
      <c r="N3655">
        <v>1099</v>
      </c>
      <c r="O3655">
        <v>1099</v>
      </c>
      <c r="P3655">
        <f t="shared" si="116"/>
        <v>-0.27991805623127081</v>
      </c>
    </row>
    <row r="3656" spans="1:16">
      <c r="A3656">
        <v>27</v>
      </c>
      <c r="B3656" t="s">
        <v>23</v>
      </c>
      <c r="C3656">
        <v>0</v>
      </c>
      <c r="E3656" t="s">
        <v>41</v>
      </c>
      <c r="F3656" t="s">
        <v>42</v>
      </c>
      <c r="H3656" t="s">
        <v>43</v>
      </c>
      <c r="J3656">
        <v>82943195551</v>
      </c>
      <c r="K3656">
        <f t="shared" si="115"/>
        <v>0</v>
      </c>
      <c r="L3656" t="s">
        <v>5</v>
      </c>
      <c r="M3656">
        <v>1243</v>
      </c>
      <c r="N3656">
        <v>1243</v>
      </c>
      <c r="O3656">
        <v>1243</v>
      </c>
      <c r="P3656">
        <f t="shared" si="116"/>
        <v>-1.4332111870180238E-2</v>
      </c>
    </row>
    <row r="3657" spans="1:16">
      <c r="A3657">
        <v>27</v>
      </c>
      <c r="B3657" t="s">
        <v>23</v>
      </c>
      <c r="C3657">
        <v>0</v>
      </c>
      <c r="E3657" t="s">
        <v>162</v>
      </c>
      <c r="F3657" t="s">
        <v>163</v>
      </c>
      <c r="H3657" t="s">
        <v>164</v>
      </c>
      <c r="J3657">
        <v>82943195783</v>
      </c>
      <c r="K3657">
        <f t="shared" si="115"/>
        <v>0</v>
      </c>
      <c r="L3657" t="s">
        <v>5</v>
      </c>
      <c r="M3657">
        <v>996</v>
      </c>
      <c r="N3657">
        <v>996</v>
      </c>
      <c r="O3657">
        <v>996</v>
      </c>
      <c r="P3657">
        <f t="shared" si="116"/>
        <v>-0.46988578032288414</v>
      </c>
    </row>
    <row r="3658" spans="1:16">
      <c r="A3658">
        <v>27</v>
      </c>
      <c r="B3658" t="s">
        <v>23</v>
      </c>
      <c r="C3658">
        <v>0</v>
      </c>
      <c r="E3658" t="s">
        <v>186</v>
      </c>
      <c r="F3658" t="s">
        <v>187</v>
      </c>
      <c r="H3658" t="s">
        <v>188</v>
      </c>
      <c r="J3658">
        <v>82943196230</v>
      </c>
      <c r="K3658">
        <f t="shared" si="115"/>
        <v>0</v>
      </c>
      <c r="L3658" t="s">
        <v>5</v>
      </c>
      <c r="M3658">
        <v>1082</v>
      </c>
      <c r="N3658">
        <v>1082</v>
      </c>
      <c r="O3658">
        <v>1082</v>
      </c>
      <c r="P3658">
        <f t="shared" si="116"/>
        <v>-0.31127195244056621</v>
      </c>
    </row>
    <row r="3659" spans="1:16">
      <c r="A3659">
        <v>27</v>
      </c>
      <c r="B3659" t="s">
        <v>23</v>
      </c>
      <c r="C3659">
        <v>0</v>
      </c>
      <c r="E3659" t="s">
        <v>370</v>
      </c>
      <c r="F3659" t="s">
        <v>371</v>
      </c>
      <c r="H3659" t="s">
        <v>372</v>
      </c>
      <c r="J3659">
        <v>82943220793</v>
      </c>
      <c r="K3659">
        <f t="shared" si="115"/>
        <v>0</v>
      </c>
      <c r="L3659" t="s">
        <v>5</v>
      </c>
      <c r="M3659">
        <v>1274</v>
      </c>
      <c r="N3659">
        <v>1274</v>
      </c>
      <c r="O3659">
        <v>1274</v>
      </c>
      <c r="P3659">
        <f t="shared" si="116"/>
        <v>4.2842640040887864E-2</v>
      </c>
    </row>
    <row r="3660" spans="1:16">
      <c r="A3660">
        <v>27</v>
      </c>
      <c r="B3660" t="s">
        <v>23</v>
      </c>
      <c r="C3660">
        <v>0</v>
      </c>
      <c r="E3660" t="s">
        <v>197</v>
      </c>
      <c r="F3660" t="s">
        <v>198</v>
      </c>
      <c r="H3660" t="s">
        <v>199</v>
      </c>
      <c r="J3660">
        <v>82943221618</v>
      </c>
      <c r="K3660">
        <f t="shared" si="115"/>
        <v>0</v>
      </c>
      <c r="L3660" t="s">
        <v>5</v>
      </c>
      <c r="M3660">
        <v>922</v>
      </c>
      <c r="N3660">
        <v>922</v>
      </c>
      <c r="O3660">
        <v>922</v>
      </c>
      <c r="P3660">
        <f t="shared" si="116"/>
        <v>-0.60636744617511129</v>
      </c>
    </row>
    <row r="3661" spans="1:16">
      <c r="A3661">
        <v>27</v>
      </c>
      <c r="B3661" t="s">
        <v>23</v>
      </c>
      <c r="C3661">
        <v>0</v>
      </c>
      <c r="E3661" t="s">
        <v>72</v>
      </c>
      <c r="F3661" t="s">
        <v>73</v>
      </c>
      <c r="H3661" t="s">
        <v>74</v>
      </c>
      <c r="J3661">
        <v>82943222115</v>
      </c>
      <c r="K3661">
        <f t="shared" si="115"/>
        <v>0</v>
      </c>
      <c r="L3661" t="s">
        <v>5</v>
      </c>
      <c r="M3661">
        <v>1106</v>
      </c>
      <c r="N3661">
        <v>1106</v>
      </c>
      <c r="O3661">
        <v>1106</v>
      </c>
      <c r="P3661">
        <f t="shared" si="116"/>
        <v>-0.26700762838038444</v>
      </c>
    </row>
    <row r="3662" spans="1:16">
      <c r="A3662">
        <v>27</v>
      </c>
      <c r="B3662" t="s">
        <v>23</v>
      </c>
      <c r="C3662">
        <v>3</v>
      </c>
      <c r="E3662" t="s">
        <v>270</v>
      </c>
      <c r="F3662" t="s">
        <v>271</v>
      </c>
      <c r="H3662" t="s">
        <v>272</v>
      </c>
      <c r="I3662">
        <v>82943135846</v>
      </c>
      <c r="J3662">
        <v>82943144521</v>
      </c>
      <c r="K3662">
        <f t="shared" si="115"/>
        <v>2.4097222222222223</v>
      </c>
      <c r="L3662" t="s">
        <v>5</v>
      </c>
      <c r="M3662">
        <v>1411</v>
      </c>
      <c r="N3662">
        <v>1411</v>
      </c>
      <c r="O3662">
        <v>1411</v>
      </c>
      <c r="P3662">
        <f t="shared" si="116"/>
        <v>0.29551815655109204</v>
      </c>
    </row>
    <row r="3663" spans="1:16">
      <c r="A3663">
        <v>27</v>
      </c>
      <c r="B3663" t="s">
        <v>23</v>
      </c>
      <c r="C3663">
        <v>3</v>
      </c>
      <c r="E3663" t="s">
        <v>496</v>
      </c>
      <c r="F3663" t="s">
        <v>497</v>
      </c>
      <c r="H3663" t="s">
        <v>498</v>
      </c>
      <c r="I3663">
        <v>82943136008</v>
      </c>
      <c r="J3663">
        <v>82943144934</v>
      </c>
      <c r="K3663">
        <f t="shared" si="115"/>
        <v>2.4794444444444448</v>
      </c>
      <c r="L3663" t="s">
        <v>5</v>
      </c>
      <c r="M3663">
        <v>2322</v>
      </c>
      <c r="N3663">
        <v>2322</v>
      </c>
      <c r="O3663" t="s">
        <v>529</v>
      </c>
      <c r="P3663">
        <f t="shared" si="116"/>
        <v>1.975718124002158</v>
      </c>
    </row>
    <row r="3664" spans="1:16">
      <c r="A3664">
        <v>27</v>
      </c>
      <c r="B3664" t="s">
        <v>23</v>
      </c>
      <c r="C3664">
        <v>3</v>
      </c>
      <c r="E3664" t="s">
        <v>65</v>
      </c>
      <c r="F3664" t="s">
        <v>66</v>
      </c>
      <c r="H3664" t="s">
        <v>67</v>
      </c>
      <c r="I3664">
        <v>82943141192</v>
      </c>
      <c r="J3664">
        <v>82943145559</v>
      </c>
      <c r="K3664">
        <f t="shared" si="115"/>
        <v>1.2130555555555556</v>
      </c>
      <c r="L3664" t="s">
        <v>5</v>
      </c>
      <c r="M3664">
        <v>1217</v>
      </c>
      <c r="N3664">
        <v>1217</v>
      </c>
      <c r="O3664">
        <v>1217</v>
      </c>
      <c r="P3664">
        <f t="shared" si="116"/>
        <v>-6.2285129602043812E-2</v>
      </c>
    </row>
    <row r="3665" spans="1:16">
      <c r="A3665">
        <v>27</v>
      </c>
      <c r="B3665" t="s">
        <v>23</v>
      </c>
      <c r="C3665">
        <v>3</v>
      </c>
      <c r="E3665" t="s">
        <v>35</v>
      </c>
      <c r="F3665" t="s">
        <v>36</v>
      </c>
      <c r="H3665" t="s">
        <v>37</v>
      </c>
      <c r="I3665">
        <v>82943145932</v>
      </c>
      <c r="J3665">
        <v>82943167973</v>
      </c>
      <c r="K3665">
        <f t="shared" si="115"/>
        <v>6.1225000000000005</v>
      </c>
      <c r="L3665" t="s">
        <v>5</v>
      </c>
      <c r="M3665">
        <v>1258</v>
      </c>
      <c r="N3665">
        <v>1258</v>
      </c>
      <c r="O3665">
        <v>1258</v>
      </c>
      <c r="P3665">
        <f t="shared" si="116"/>
        <v>1.3333090667433361E-2</v>
      </c>
    </row>
    <row r="3666" spans="1:16">
      <c r="A3666">
        <v>27</v>
      </c>
      <c r="B3666" t="s">
        <v>23</v>
      </c>
      <c r="C3666">
        <v>3</v>
      </c>
      <c r="E3666" t="s">
        <v>168</v>
      </c>
      <c r="F3666" t="s">
        <v>169</v>
      </c>
      <c r="H3666" t="s">
        <v>170</v>
      </c>
      <c r="I3666">
        <v>82943153223</v>
      </c>
      <c r="J3666">
        <v>82943169030</v>
      </c>
      <c r="K3666">
        <f t="shared" si="115"/>
        <v>4.3908333333333331</v>
      </c>
      <c r="L3666" t="s">
        <v>5</v>
      </c>
      <c r="M3666">
        <v>1178</v>
      </c>
      <c r="N3666">
        <v>1178</v>
      </c>
      <c r="O3666">
        <v>1178</v>
      </c>
      <c r="P3666">
        <f t="shared" si="116"/>
        <v>-0.13421465619983916</v>
      </c>
    </row>
    <row r="3667" spans="1:16">
      <c r="A3667">
        <v>27</v>
      </c>
      <c r="B3667" t="s">
        <v>23</v>
      </c>
      <c r="C3667">
        <v>3</v>
      </c>
      <c r="E3667" t="s">
        <v>283</v>
      </c>
      <c r="F3667" t="s">
        <v>284</v>
      </c>
      <c r="H3667" t="s">
        <v>285</v>
      </c>
      <c r="I3667">
        <v>82943156949</v>
      </c>
      <c r="J3667">
        <v>82943169975</v>
      </c>
      <c r="K3667">
        <f t="shared" si="115"/>
        <v>3.6183333333333332</v>
      </c>
      <c r="L3667" t="s">
        <v>5</v>
      </c>
      <c r="M3667">
        <v>1137</v>
      </c>
      <c r="N3667">
        <v>1137</v>
      </c>
      <c r="O3667">
        <v>1137</v>
      </c>
      <c r="P3667">
        <f t="shared" si="116"/>
        <v>-0.20983287646931634</v>
      </c>
    </row>
    <row r="3668" spans="1:16">
      <c r="A3668">
        <v>27</v>
      </c>
      <c r="B3668" t="s">
        <v>23</v>
      </c>
      <c r="C3668">
        <v>3</v>
      </c>
      <c r="E3668" t="s">
        <v>385</v>
      </c>
      <c r="F3668" t="s">
        <v>386</v>
      </c>
      <c r="H3668" t="s">
        <v>387</v>
      </c>
      <c r="I3668">
        <v>82943181990</v>
      </c>
      <c r="J3668">
        <v>82943194973</v>
      </c>
      <c r="K3668">
        <f t="shared" si="115"/>
        <v>3.6063888888888886</v>
      </c>
      <c r="L3668" t="s">
        <v>5</v>
      </c>
      <c r="M3668">
        <v>1674</v>
      </c>
      <c r="N3668">
        <v>1674</v>
      </c>
      <c r="O3668">
        <v>1674</v>
      </c>
      <c r="P3668">
        <f t="shared" si="116"/>
        <v>0.7805813743772505</v>
      </c>
    </row>
    <row r="3669" spans="1:16">
      <c r="A3669">
        <v>27</v>
      </c>
      <c r="B3669" t="s">
        <v>23</v>
      </c>
      <c r="C3669">
        <v>3</v>
      </c>
      <c r="E3669" t="s">
        <v>293</v>
      </c>
      <c r="F3669" t="s">
        <v>294</v>
      </c>
      <c r="H3669" t="s">
        <v>295</v>
      </c>
      <c r="I3669">
        <v>82943187661</v>
      </c>
      <c r="J3669">
        <v>82943195971</v>
      </c>
      <c r="K3669">
        <f t="shared" si="115"/>
        <v>2.3083333333333331</v>
      </c>
      <c r="L3669" t="s">
        <v>5</v>
      </c>
      <c r="M3669">
        <v>1082</v>
      </c>
      <c r="N3669">
        <v>1082</v>
      </c>
      <c r="O3669">
        <v>1082</v>
      </c>
      <c r="P3669">
        <f t="shared" si="116"/>
        <v>-0.31127195244056621</v>
      </c>
    </row>
    <row r="3670" spans="1:16">
      <c r="A3670">
        <v>27</v>
      </c>
      <c r="B3670" t="s">
        <v>23</v>
      </c>
      <c r="C3670">
        <v>3</v>
      </c>
      <c r="E3670" t="s">
        <v>13</v>
      </c>
      <c r="F3670" t="s">
        <v>14</v>
      </c>
      <c r="H3670" t="s">
        <v>15</v>
      </c>
      <c r="I3670">
        <v>82943191225</v>
      </c>
      <c r="J3670">
        <v>82943196472</v>
      </c>
      <c r="K3670">
        <f t="shared" si="115"/>
        <v>1.4575</v>
      </c>
      <c r="L3670" t="s">
        <v>5</v>
      </c>
      <c r="M3670">
        <v>898</v>
      </c>
      <c r="N3670">
        <v>898</v>
      </c>
      <c r="O3670">
        <v>898</v>
      </c>
      <c r="P3670">
        <f t="shared" si="116"/>
        <v>-0.65063177023529295</v>
      </c>
    </row>
    <row r="3671" spans="1:16">
      <c r="A3671">
        <v>27</v>
      </c>
      <c r="B3671" t="s">
        <v>23</v>
      </c>
      <c r="C3671">
        <v>3</v>
      </c>
      <c r="E3671" t="s">
        <v>452</v>
      </c>
      <c r="F3671" t="s">
        <v>453</v>
      </c>
      <c r="H3671" t="s">
        <v>454</v>
      </c>
      <c r="I3671">
        <v>82943204139</v>
      </c>
      <c r="J3671">
        <v>82943219758</v>
      </c>
      <c r="K3671">
        <f t="shared" si="115"/>
        <v>4.3386111111111108</v>
      </c>
      <c r="L3671" t="s">
        <v>5</v>
      </c>
      <c r="M3671">
        <v>1089</v>
      </c>
      <c r="N3671">
        <v>1089</v>
      </c>
      <c r="O3671">
        <v>1089</v>
      </c>
      <c r="P3671">
        <f t="shared" si="116"/>
        <v>-0.29836152458967985</v>
      </c>
    </row>
    <row r="3672" spans="1:16">
      <c r="A3672">
        <v>27</v>
      </c>
      <c r="B3672" t="s">
        <v>23</v>
      </c>
      <c r="C3672">
        <v>3</v>
      </c>
      <c r="E3672" t="s">
        <v>455</v>
      </c>
      <c r="F3672" t="s">
        <v>456</v>
      </c>
      <c r="H3672" t="s">
        <v>457</v>
      </c>
      <c r="I3672">
        <v>82943204301</v>
      </c>
      <c r="J3672">
        <v>82943220153</v>
      </c>
      <c r="K3672">
        <f t="shared" si="115"/>
        <v>4.4033333333333333</v>
      </c>
      <c r="L3672" t="s">
        <v>5</v>
      </c>
      <c r="M3672">
        <v>1058</v>
      </c>
      <c r="N3672">
        <v>1058</v>
      </c>
      <c r="O3672">
        <v>1058</v>
      </c>
      <c r="P3672">
        <f t="shared" si="116"/>
        <v>-0.35553627650074793</v>
      </c>
    </row>
    <row r="3673" spans="1:16">
      <c r="A3673">
        <v>27</v>
      </c>
      <c r="B3673" t="s">
        <v>23</v>
      </c>
      <c r="C3673">
        <v>3</v>
      </c>
      <c r="E3673" t="s">
        <v>48</v>
      </c>
      <c r="F3673" t="s">
        <v>49</v>
      </c>
      <c r="H3673" t="s">
        <v>50</v>
      </c>
      <c r="I3673">
        <v>82943204463</v>
      </c>
      <c r="J3673">
        <v>82943220337</v>
      </c>
      <c r="K3673">
        <f t="shared" si="115"/>
        <v>4.4094444444444445</v>
      </c>
      <c r="L3673" t="s">
        <v>5</v>
      </c>
      <c r="M3673">
        <v>2113</v>
      </c>
      <c r="N3673">
        <v>2113</v>
      </c>
      <c r="O3673" t="s">
        <v>529</v>
      </c>
      <c r="P3673">
        <f t="shared" si="116"/>
        <v>1.5902496353114084</v>
      </c>
    </row>
    <row r="3674" spans="1:16">
      <c r="A3674">
        <v>27</v>
      </c>
      <c r="B3674" t="s">
        <v>23</v>
      </c>
      <c r="C3674">
        <v>30</v>
      </c>
      <c r="E3674" t="s">
        <v>101</v>
      </c>
      <c r="F3674" t="s">
        <v>102</v>
      </c>
      <c r="H3674" t="s">
        <v>103</v>
      </c>
      <c r="I3674">
        <v>82943134226</v>
      </c>
      <c r="J3674">
        <v>82943144001</v>
      </c>
      <c r="K3674">
        <f t="shared" si="115"/>
        <v>2.7152777777777777</v>
      </c>
      <c r="L3674" t="s">
        <v>5</v>
      </c>
      <c r="M3674">
        <v>1490</v>
      </c>
      <c r="N3674">
        <v>1490</v>
      </c>
      <c r="O3674">
        <v>1490</v>
      </c>
      <c r="P3674">
        <f t="shared" si="116"/>
        <v>0.44122155658252366</v>
      </c>
    </row>
    <row r="3675" spans="1:16">
      <c r="A3675">
        <v>27</v>
      </c>
      <c r="B3675" t="s">
        <v>23</v>
      </c>
      <c r="C3675">
        <v>30</v>
      </c>
      <c r="E3675" t="s">
        <v>358</v>
      </c>
      <c r="F3675" t="s">
        <v>359</v>
      </c>
      <c r="H3675" t="s">
        <v>360</v>
      </c>
      <c r="I3675">
        <v>82943136170</v>
      </c>
      <c r="J3675">
        <v>82943144743</v>
      </c>
      <c r="K3675">
        <f t="shared" si="115"/>
        <v>2.3813888888888886</v>
      </c>
      <c r="L3675" t="s">
        <v>5</v>
      </c>
      <c r="M3675">
        <v>1113</v>
      </c>
      <c r="N3675">
        <v>1113</v>
      </c>
      <c r="O3675">
        <v>1113</v>
      </c>
      <c r="P3675">
        <f t="shared" si="116"/>
        <v>-0.25409720052949808</v>
      </c>
    </row>
    <row r="3676" spans="1:16">
      <c r="A3676">
        <v>27</v>
      </c>
      <c r="B3676" t="s">
        <v>23</v>
      </c>
      <c r="C3676">
        <v>30</v>
      </c>
      <c r="E3676" t="s">
        <v>236</v>
      </c>
      <c r="F3676" t="s">
        <v>237</v>
      </c>
      <c r="H3676" t="s">
        <v>238</v>
      </c>
      <c r="I3676">
        <v>82943139572</v>
      </c>
      <c r="J3676">
        <v>82943145190</v>
      </c>
      <c r="K3676">
        <f t="shared" si="115"/>
        <v>1.5605555555555557</v>
      </c>
      <c r="L3676" t="s">
        <v>5</v>
      </c>
      <c r="M3676">
        <v>1747</v>
      </c>
      <c r="N3676">
        <v>1747</v>
      </c>
      <c r="O3676">
        <v>1747</v>
      </c>
      <c r="P3676">
        <f t="shared" si="116"/>
        <v>0.91521869339363671</v>
      </c>
    </row>
    <row r="3677" spans="1:16">
      <c r="A3677">
        <v>27</v>
      </c>
      <c r="B3677" t="s">
        <v>23</v>
      </c>
      <c r="C3677">
        <v>30</v>
      </c>
      <c r="E3677" t="s">
        <v>438</v>
      </c>
      <c r="F3677" t="s">
        <v>439</v>
      </c>
      <c r="H3677" t="s">
        <v>440</v>
      </c>
      <c r="I3677">
        <v>82943151278</v>
      </c>
      <c r="J3677">
        <v>82943168815</v>
      </c>
      <c r="K3677">
        <f t="shared" si="115"/>
        <v>4.8713888888888892</v>
      </c>
      <c r="L3677" t="s">
        <v>5</v>
      </c>
      <c r="M3677">
        <v>1530</v>
      </c>
      <c r="N3677">
        <v>1530</v>
      </c>
      <c r="O3677">
        <v>1530</v>
      </c>
      <c r="P3677">
        <f t="shared" si="116"/>
        <v>0.51499543001615999</v>
      </c>
    </row>
    <row r="3678" spans="1:16">
      <c r="A3678">
        <v>27</v>
      </c>
      <c r="B3678" t="s">
        <v>23</v>
      </c>
      <c r="C3678">
        <v>30</v>
      </c>
      <c r="E3678" t="s">
        <v>130</v>
      </c>
      <c r="F3678" t="s">
        <v>131</v>
      </c>
      <c r="H3678" t="s">
        <v>132</v>
      </c>
      <c r="I3678">
        <v>82943160351</v>
      </c>
      <c r="J3678">
        <v>82943170634</v>
      </c>
      <c r="K3678">
        <f t="shared" si="115"/>
        <v>2.8563888888888886</v>
      </c>
      <c r="L3678" t="s">
        <v>5</v>
      </c>
      <c r="M3678">
        <v>1404</v>
      </c>
      <c r="N3678">
        <v>1404</v>
      </c>
      <c r="O3678">
        <v>1404</v>
      </c>
      <c r="P3678">
        <f t="shared" si="116"/>
        <v>0.28260772870020573</v>
      </c>
    </row>
    <row r="3679" spans="1:16">
      <c r="A3679">
        <v>27</v>
      </c>
      <c r="B3679" t="s">
        <v>23</v>
      </c>
      <c r="C3679">
        <v>30</v>
      </c>
      <c r="E3679" t="s">
        <v>392</v>
      </c>
      <c r="F3679" t="s">
        <v>393</v>
      </c>
      <c r="H3679" t="s">
        <v>394</v>
      </c>
      <c r="I3679">
        <v>82943165697</v>
      </c>
      <c r="J3679">
        <v>82943171363</v>
      </c>
      <c r="K3679">
        <f t="shared" si="115"/>
        <v>1.5738888888888889</v>
      </c>
      <c r="L3679" t="s">
        <v>5</v>
      </c>
      <c r="M3679">
        <v>1331</v>
      </c>
      <c r="N3679">
        <v>1331</v>
      </c>
      <c r="O3679">
        <v>1331</v>
      </c>
      <c r="P3679">
        <f t="shared" si="116"/>
        <v>0.14797040968381953</v>
      </c>
    </row>
    <row r="3680" spans="1:16">
      <c r="A3680">
        <v>27</v>
      </c>
      <c r="B3680" t="s">
        <v>23</v>
      </c>
      <c r="C3680">
        <v>30</v>
      </c>
      <c r="E3680" t="s">
        <v>361</v>
      </c>
      <c r="F3680" t="s">
        <v>362</v>
      </c>
      <c r="H3680" t="s">
        <v>363</v>
      </c>
      <c r="I3680">
        <v>82943175186</v>
      </c>
      <c r="J3680">
        <v>82943193611</v>
      </c>
      <c r="K3680">
        <f t="shared" si="115"/>
        <v>5.1180555555555554</v>
      </c>
      <c r="L3680" t="s">
        <v>5</v>
      </c>
      <c r="M3680">
        <v>1154</v>
      </c>
      <c r="N3680">
        <v>1154</v>
      </c>
      <c r="O3680">
        <v>1154</v>
      </c>
      <c r="P3680">
        <f t="shared" si="116"/>
        <v>-0.17847898026002093</v>
      </c>
    </row>
    <row r="3681" spans="1:16">
      <c r="A3681">
        <v>27</v>
      </c>
      <c r="B3681" t="s">
        <v>23</v>
      </c>
      <c r="C3681">
        <v>30</v>
      </c>
      <c r="E3681" t="s">
        <v>165</v>
      </c>
      <c r="F3681" t="s">
        <v>166</v>
      </c>
      <c r="H3681" t="s">
        <v>167</v>
      </c>
      <c r="I3681">
        <v>82943177130</v>
      </c>
      <c r="J3681">
        <v>82943194336</v>
      </c>
      <c r="K3681">
        <f t="shared" si="115"/>
        <v>4.7794444444444446</v>
      </c>
      <c r="L3681" t="s">
        <v>5</v>
      </c>
      <c r="M3681">
        <v>2017</v>
      </c>
      <c r="N3681">
        <v>2017</v>
      </c>
      <c r="O3681">
        <v>2017</v>
      </c>
      <c r="P3681">
        <f t="shared" si="116"/>
        <v>1.4131923390706815</v>
      </c>
    </row>
    <row r="3682" spans="1:16">
      <c r="A3682">
        <v>27</v>
      </c>
      <c r="B3682" t="s">
        <v>23</v>
      </c>
      <c r="C3682">
        <v>30</v>
      </c>
      <c r="E3682" t="s">
        <v>296</v>
      </c>
      <c r="F3682" t="s">
        <v>297</v>
      </c>
      <c r="H3682" t="s">
        <v>298</v>
      </c>
      <c r="I3682">
        <v>82943187985</v>
      </c>
      <c r="J3682">
        <v>82943196145</v>
      </c>
      <c r="K3682">
        <f t="shared" si="115"/>
        <v>2.2666666666666666</v>
      </c>
      <c r="L3682" t="s">
        <v>5</v>
      </c>
      <c r="M3682">
        <v>922</v>
      </c>
      <c r="N3682">
        <v>922</v>
      </c>
      <c r="O3682">
        <v>922</v>
      </c>
      <c r="P3682">
        <f t="shared" si="116"/>
        <v>-0.60636744617511129</v>
      </c>
    </row>
    <row r="3683" spans="1:16">
      <c r="A3683">
        <v>27</v>
      </c>
      <c r="B3683" t="s">
        <v>23</v>
      </c>
      <c r="C3683">
        <v>30</v>
      </c>
      <c r="E3683" t="s">
        <v>256</v>
      </c>
      <c r="F3683" t="s">
        <v>257</v>
      </c>
      <c r="H3683" t="s">
        <v>258</v>
      </c>
      <c r="I3683">
        <v>82943204625</v>
      </c>
      <c r="J3683">
        <v>82943220594</v>
      </c>
      <c r="K3683">
        <f t="shared" si="115"/>
        <v>4.4358333333333331</v>
      </c>
      <c r="L3683" t="s">
        <v>5</v>
      </c>
      <c r="M3683">
        <v>1074</v>
      </c>
      <c r="N3683">
        <v>1074</v>
      </c>
      <c r="O3683">
        <v>1074</v>
      </c>
      <c r="P3683">
        <f t="shared" si="116"/>
        <v>-0.32602672712729347</v>
      </c>
    </row>
    <row r="3684" spans="1:16">
      <c r="A3684">
        <v>27</v>
      </c>
      <c r="B3684" t="s">
        <v>23</v>
      </c>
      <c r="C3684">
        <v>30</v>
      </c>
      <c r="E3684" t="s">
        <v>364</v>
      </c>
      <c r="F3684" t="s">
        <v>365</v>
      </c>
      <c r="H3684" t="s">
        <v>366</v>
      </c>
      <c r="I3684">
        <v>82943208351</v>
      </c>
      <c r="J3684">
        <v>82943221203</v>
      </c>
      <c r="K3684">
        <f t="shared" si="115"/>
        <v>3.57</v>
      </c>
      <c r="L3684" t="s">
        <v>5</v>
      </c>
      <c r="M3684">
        <v>1034</v>
      </c>
      <c r="N3684">
        <v>1034</v>
      </c>
      <c r="O3684">
        <v>1034</v>
      </c>
      <c r="P3684">
        <f t="shared" si="116"/>
        <v>-0.3998006005609297</v>
      </c>
    </row>
    <row r="3685" spans="1:16">
      <c r="A3685">
        <v>27</v>
      </c>
      <c r="B3685" t="s">
        <v>23</v>
      </c>
      <c r="C3685">
        <v>30</v>
      </c>
      <c r="E3685" t="s">
        <v>303</v>
      </c>
      <c r="F3685" t="s">
        <v>304</v>
      </c>
      <c r="H3685" t="s">
        <v>305</v>
      </c>
      <c r="I3685">
        <v>82943216938</v>
      </c>
      <c r="J3685">
        <v>82943222211</v>
      </c>
      <c r="K3685">
        <f t="shared" si="115"/>
        <v>1.4647222222222223</v>
      </c>
      <c r="L3685" t="s">
        <v>5</v>
      </c>
      <c r="M3685">
        <v>1107</v>
      </c>
      <c r="N3685">
        <v>1107</v>
      </c>
      <c r="O3685">
        <v>1107</v>
      </c>
      <c r="P3685">
        <f t="shared" si="116"/>
        <v>-0.26516328154454355</v>
      </c>
    </row>
    <row r="3686" spans="1:16">
      <c r="A3686">
        <v>27</v>
      </c>
      <c r="B3686" t="s">
        <v>6</v>
      </c>
      <c r="C3686">
        <v>0</v>
      </c>
      <c r="D3686">
        <v>19</v>
      </c>
      <c r="E3686" t="s">
        <v>445</v>
      </c>
      <c r="F3686" t="s">
        <v>446</v>
      </c>
      <c r="G3686" t="s">
        <v>447</v>
      </c>
      <c r="H3686" t="s">
        <v>448</v>
      </c>
      <c r="J3686">
        <v>82943144839</v>
      </c>
      <c r="K3686">
        <f t="shared" si="115"/>
        <v>0</v>
      </c>
      <c r="L3686" t="s">
        <v>11</v>
      </c>
      <c r="M3686">
        <v>1073</v>
      </c>
      <c r="N3686">
        <v>1073</v>
      </c>
      <c r="O3686">
        <v>1073</v>
      </c>
      <c r="P3686">
        <f t="shared" si="116"/>
        <v>-0.32787107396313436</v>
      </c>
    </row>
    <row r="3687" spans="1:16">
      <c r="A3687">
        <v>27</v>
      </c>
      <c r="B3687" t="s">
        <v>6</v>
      </c>
      <c r="C3687">
        <v>0</v>
      </c>
      <c r="D3687">
        <v>21</v>
      </c>
      <c r="E3687" t="s">
        <v>252</v>
      </c>
      <c r="F3687" t="s">
        <v>253</v>
      </c>
      <c r="G3687" t="s">
        <v>254</v>
      </c>
      <c r="H3687" t="s">
        <v>255</v>
      </c>
      <c r="J3687">
        <v>82943145325</v>
      </c>
      <c r="K3687">
        <f t="shared" si="115"/>
        <v>0</v>
      </c>
      <c r="L3687" t="s">
        <v>11</v>
      </c>
      <c r="M3687">
        <v>714</v>
      </c>
      <c r="N3687">
        <v>714</v>
      </c>
      <c r="O3687">
        <v>714</v>
      </c>
      <c r="P3687">
        <f t="shared" si="116"/>
        <v>-0.98999158803001985</v>
      </c>
    </row>
    <row r="3688" spans="1:16">
      <c r="A3688">
        <v>27</v>
      </c>
      <c r="B3688" t="s">
        <v>6</v>
      </c>
      <c r="C3688">
        <v>0</v>
      </c>
      <c r="D3688">
        <v>23</v>
      </c>
      <c r="E3688" t="s">
        <v>239</v>
      </c>
      <c r="F3688" t="s">
        <v>240</v>
      </c>
      <c r="G3688" t="s">
        <v>241</v>
      </c>
      <c r="H3688" t="s">
        <v>242</v>
      </c>
      <c r="J3688">
        <v>82943168078</v>
      </c>
      <c r="K3688">
        <f t="shared" si="115"/>
        <v>0</v>
      </c>
      <c r="L3688" t="s">
        <v>11</v>
      </c>
      <c r="M3688">
        <v>1353</v>
      </c>
      <c r="N3688">
        <v>1353</v>
      </c>
      <c r="O3688">
        <v>1353</v>
      </c>
      <c r="P3688">
        <f t="shared" si="116"/>
        <v>0.18854604007231948</v>
      </c>
    </row>
    <row r="3689" spans="1:16">
      <c r="A3689">
        <v>27</v>
      </c>
      <c r="B3689" t="s">
        <v>6</v>
      </c>
      <c r="C3689">
        <v>0</v>
      </c>
      <c r="D3689">
        <v>22</v>
      </c>
      <c r="E3689" t="s">
        <v>16</v>
      </c>
      <c r="F3689" t="s">
        <v>17</v>
      </c>
      <c r="G3689" t="s">
        <v>18</v>
      </c>
      <c r="H3689" t="s">
        <v>19</v>
      </c>
      <c r="J3689">
        <v>82943168937</v>
      </c>
      <c r="K3689">
        <f t="shared" si="115"/>
        <v>0</v>
      </c>
      <c r="L3689" t="s">
        <v>11</v>
      </c>
      <c r="M3689">
        <v>1042</v>
      </c>
      <c r="N3689">
        <v>1042</v>
      </c>
      <c r="O3689">
        <v>1042</v>
      </c>
      <c r="P3689">
        <f t="shared" si="116"/>
        <v>-0.38504582587420244</v>
      </c>
    </row>
    <row r="3690" spans="1:16">
      <c r="A3690">
        <v>27</v>
      </c>
      <c r="B3690" t="s">
        <v>6</v>
      </c>
      <c r="C3690">
        <v>0</v>
      </c>
      <c r="D3690">
        <v>17</v>
      </c>
      <c r="E3690" t="s">
        <v>313</v>
      </c>
      <c r="F3690" t="s">
        <v>314</v>
      </c>
      <c r="G3690" t="s">
        <v>315</v>
      </c>
      <c r="H3690" t="s">
        <v>316</v>
      </c>
      <c r="J3690">
        <v>82943194573</v>
      </c>
      <c r="K3690">
        <f t="shared" si="115"/>
        <v>0</v>
      </c>
      <c r="L3690" t="s">
        <v>11</v>
      </c>
      <c r="M3690">
        <v>866</v>
      </c>
      <c r="N3690">
        <v>866</v>
      </c>
      <c r="O3690">
        <v>866</v>
      </c>
      <c r="P3690">
        <f t="shared" si="116"/>
        <v>-0.70965086898220198</v>
      </c>
    </row>
    <row r="3691" spans="1:16">
      <c r="A3691">
        <v>27</v>
      </c>
      <c r="B3691" t="s">
        <v>6</v>
      </c>
      <c r="C3691">
        <v>0</v>
      </c>
      <c r="D3691">
        <v>24</v>
      </c>
      <c r="E3691" t="s">
        <v>306</v>
      </c>
      <c r="F3691" t="s">
        <v>307</v>
      </c>
      <c r="G3691" t="s">
        <v>308</v>
      </c>
      <c r="H3691" t="s">
        <v>309</v>
      </c>
      <c r="J3691">
        <v>82943196947</v>
      </c>
      <c r="K3691">
        <f t="shared" si="115"/>
        <v>0</v>
      </c>
      <c r="L3691" t="s">
        <v>11</v>
      </c>
      <c r="M3691">
        <v>1154</v>
      </c>
      <c r="N3691">
        <v>1154</v>
      </c>
      <c r="O3691">
        <v>1154</v>
      </c>
      <c r="P3691">
        <f t="shared" si="116"/>
        <v>-0.17847898026002093</v>
      </c>
    </row>
    <row r="3692" spans="1:16">
      <c r="A3692">
        <v>27</v>
      </c>
      <c r="B3692" t="s">
        <v>6</v>
      </c>
      <c r="C3692">
        <v>0</v>
      </c>
      <c r="D3692">
        <v>18</v>
      </c>
      <c r="E3692" t="s">
        <v>422</v>
      </c>
      <c r="F3692" t="s">
        <v>423</v>
      </c>
      <c r="G3692" t="s">
        <v>424</v>
      </c>
      <c r="H3692" t="s">
        <v>425</v>
      </c>
      <c r="J3692">
        <v>82943219577</v>
      </c>
      <c r="K3692">
        <f t="shared" si="115"/>
        <v>0</v>
      </c>
      <c r="L3692" t="s">
        <v>11</v>
      </c>
      <c r="M3692">
        <v>1153</v>
      </c>
      <c r="N3692">
        <v>1153</v>
      </c>
      <c r="O3692">
        <v>1153</v>
      </c>
      <c r="P3692">
        <f t="shared" si="116"/>
        <v>-0.18032332709586182</v>
      </c>
    </row>
    <row r="3693" spans="1:16">
      <c r="A3693">
        <v>27</v>
      </c>
      <c r="B3693" t="s">
        <v>6</v>
      </c>
      <c r="C3693">
        <v>0</v>
      </c>
      <c r="D3693">
        <v>20</v>
      </c>
      <c r="E3693" t="s">
        <v>1</v>
      </c>
      <c r="F3693" t="s">
        <v>2</v>
      </c>
      <c r="G3693" t="s">
        <v>3</v>
      </c>
      <c r="H3693" t="s">
        <v>4</v>
      </c>
      <c r="J3693">
        <v>82943220688</v>
      </c>
      <c r="K3693">
        <f t="shared" si="115"/>
        <v>0</v>
      </c>
      <c r="L3693" t="s">
        <v>11</v>
      </c>
      <c r="M3693">
        <v>1241</v>
      </c>
      <c r="N3693">
        <v>1241</v>
      </c>
      <c r="O3693">
        <v>1241</v>
      </c>
      <c r="P3693">
        <f t="shared" si="116"/>
        <v>-1.8020805541862053E-2</v>
      </c>
    </row>
    <row r="3694" spans="1:16">
      <c r="A3694">
        <v>27</v>
      </c>
      <c r="B3694" t="s">
        <v>6</v>
      </c>
      <c r="C3694">
        <v>3</v>
      </c>
      <c r="D3694">
        <v>41</v>
      </c>
      <c r="E3694" t="s">
        <v>381</v>
      </c>
      <c r="F3694" t="s">
        <v>382</v>
      </c>
      <c r="G3694" t="s">
        <v>383</v>
      </c>
      <c r="H3694" t="s">
        <v>384</v>
      </c>
      <c r="I3694">
        <v>82943121751</v>
      </c>
      <c r="J3694">
        <v>82943142793</v>
      </c>
      <c r="K3694">
        <f t="shared" si="115"/>
        <v>5.8449999999999998</v>
      </c>
      <c r="L3694" t="s">
        <v>11</v>
      </c>
      <c r="M3694">
        <v>793</v>
      </c>
      <c r="N3694">
        <v>793</v>
      </c>
      <c r="O3694">
        <v>793</v>
      </c>
      <c r="P3694">
        <f t="shared" si="116"/>
        <v>-0.84428818799858818</v>
      </c>
    </row>
    <row r="3695" spans="1:16">
      <c r="A3695">
        <v>27</v>
      </c>
      <c r="B3695" t="s">
        <v>6</v>
      </c>
      <c r="C3695">
        <v>3</v>
      </c>
      <c r="D3695">
        <v>46</v>
      </c>
      <c r="E3695" t="s">
        <v>91</v>
      </c>
      <c r="F3695" t="s">
        <v>92</v>
      </c>
      <c r="G3695" t="s">
        <v>93</v>
      </c>
      <c r="H3695" t="s">
        <v>94</v>
      </c>
      <c r="I3695">
        <v>82943127097</v>
      </c>
      <c r="J3695">
        <v>82943143063</v>
      </c>
      <c r="K3695">
        <f t="shared" si="115"/>
        <v>4.4350000000000005</v>
      </c>
      <c r="L3695" t="s">
        <v>11</v>
      </c>
      <c r="M3695">
        <v>1001</v>
      </c>
      <c r="N3695">
        <v>1001</v>
      </c>
      <c r="O3695">
        <v>1001</v>
      </c>
      <c r="P3695">
        <f t="shared" si="116"/>
        <v>-0.46066404614367962</v>
      </c>
    </row>
    <row r="3696" spans="1:16">
      <c r="A3696">
        <v>27</v>
      </c>
      <c r="B3696" t="s">
        <v>6</v>
      </c>
      <c r="C3696">
        <v>3</v>
      </c>
      <c r="D3696">
        <v>47</v>
      </c>
      <c r="E3696" t="s">
        <v>200</v>
      </c>
      <c r="F3696" t="s">
        <v>201</v>
      </c>
      <c r="G3696" t="s">
        <v>202</v>
      </c>
      <c r="H3696" t="s">
        <v>203</v>
      </c>
      <c r="I3696">
        <v>82943156787</v>
      </c>
      <c r="J3696">
        <v>82943169871</v>
      </c>
      <c r="K3696">
        <f t="shared" si="115"/>
        <v>3.6344444444444446</v>
      </c>
      <c r="L3696" t="s">
        <v>11</v>
      </c>
      <c r="M3696">
        <v>1234</v>
      </c>
      <c r="N3696">
        <v>1234</v>
      </c>
      <c r="O3696">
        <v>1234</v>
      </c>
      <c r="P3696">
        <f t="shared" si="116"/>
        <v>-3.0931233392748399E-2</v>
      </c>
    </row>
    <row r="3697" spans="1:16">
      <c r="A3697">
        <v>27</v>
      </c>
      <c r="B3697" t="s">
        <v>6</v>
      </c>
      <c r="C3697">
        <v>3</v>
      </c>
      <c r="D3697">
        <v>43</v>
      </c>
      <c r="E3697" t="s">
        <v>229</v>
      </c>
      <c r="F3697" t="s">
        <v>230</v>
      </c>
      <c r="G3697" t="s">
        <v>231</v>
      </c>
      <c r="H3697" t="s">
        <v>232</v>
      </c>
      <c r="I3697">
        <v>82943162133</v>
      </c>
      <c r="J3697">
        <v>82943170870</v>
      </c>
      <c r="K3697">
        <f t="shared" si="115"/>
        <v>2.4269444444444446</v>
      </c>
      <c r="L3697" t="s">
        <v>11</v>
      </c>
      <c r="M3697">
        <v>1075</v>
      </c>
      <c r="N3697">
        <v>1075</v>
      </c>
      <c r="O3697">
        <v>1075</v>
      </c>
      <c r="P3697">
        <f t="shared" si="116"/>
        <v>-0.32418238029145252</v>
      </c>
    </row>
    <row r="3698" spans="1:16">
      <c r="A3698">
        <v>27</v>
      </c>
      <c r="B3698" t="s">
        <v>6</v>
      </c>
      <c r="C3698">
        <v>3</v>
      </c>
      <c r="D3698">
        <v>45</v>
      </c>
      <c r="E3698" t="s">
        <v>126</v>
      </c>
      <c r="F3698" t="s">
        <v>127</v>
      </c>
      <c r="G3698" t="s">
        <v>128</v>
      </c>
      <c r="H3698" t="s">
        <v>129</v>
      </c>
      <c r="I3698">
        <v>82943173404</v>
      </c>
      <c r="J3698">
        <v>82943193424</v>
      </c>
      <c r="K3698">
        <f t="shared" si="115"/>
        <v>5.5611111111111118</v>
      </c>
      <c r="L3698" t="s">
        <v>11</v>
      </c>
      <c r="M3698">
        <v>1308</v>
      </c>
      <c r="N3698">
        <v>1308</v>
      </c>
      <c r="O3698">
        <v>1308</v>
      </c>
      <c r="P3698">
        <f t="shared" si="116"/>
        <v>0.10555043245947869</v>
      </c>
    </row>
    <row r="3699" spans="1:16">
      <c r="A3699">
        <v>27</v>
      </c>
      <c r="B3699" t="s">
        <v>6</v>
      </c>
      <c r="C3699">
        <v>3</v>
      </c>
      <c r="D3699">
        <v>42</v>
      </c>
      <c r="E3699" t="s">
        <v>328</v>
      </c>
      <c r="F3699" t="s">
        <v>329</v>
      </c>
      <c r="G3699" t="s">
        <v>330</v>
      </c>
      <c r="H3699" t="s">
        <v>331</v>
      </c>
      <c r="I3699">
        <v>82943176806</v>
      </c>
      <c r="J3699">
        <v>82943194222</v>
      </c>
      <c r="K3699">
        <f t="shared" si="115"/>
        <v>4.8377777777777773</v>
      </c>
      <c r="L3699" t="s">
        <v>11</v>
      </c>
      <c r="M3699">
        <v>1401</v>
      </c>
      <c r="N3699">
        <v>1401</v>
      </c>
      <c r="O3699">
        <v>1401</v>
      </c>
      <c r="P3699">
        <f t="shared" si="116"/>
        <v>0.27707468819268299</v>
      </c>
    </row>
    <row r="3700" spans="1:16">
      <c r="A3700">
        <v>27</v>
      </c>
      <c r="B3700" t="s">
        <v>6</v>
      </c>
      <c r="C3700">
        <v>3</v>
      </c>
      <c r="D3700">
        <v>44</v>
      </c>
      <c r="E3700" t="s">
        <v>411</v>
      </c>
      <c r="F3700" t="s">
        <v>412</v>
      </c>
      <c r="G3700" t="s">
        <v>413</v>
      </c>
      <c r="H3700" t="s">
        <v>414</v>
      </c>
      <c r="I3700">
        <v>82943197172</v>
      </c>
      <c r="J3700">
        <v>82943219053</v>
      </c>
      <c r="K3700">
        <f t="shared" si="115"/>
        <v>6.0780555555555553</v>
      </c>
      <c r="L3700" t="s">
        <v>11</v>
      </c>
      <c r="M3700">
        <v>1043</v>
      </c>
      <c r="N3700">
        <v>1043</v>
      </c>
      <c r="O3700">
        <v>1043</v>
      </c>
      <c r="P3700">
        <f t="shared" si="116"/>
        <v>-0.38320147903836155</v>
      </c>
    </row>
    <row r="3701" spans="1:16">
      <c r="A3701">
        <v>27</v>
      </c>
      <c r="B3701" t="s">
        <v>6</v>
      </c>
      <c r="C3701">
        <v>3</v>
      </c>
      <c r="D3701">
        <v>48</v>
      </c>
      <c r="E3701" t="s">
        <v>398</v>
      </c>
      <c r="F3701" t="s">
        <v>399</v>
      </c>
      <c r="G3701" t="s">
        <v>400</v>
      </c>
      <c r="H3701" t="s">
        <v>401</v>
      </c>
      <c r="I3701">
        <v>82943197496</v>
      </c>
      <c r="J3701">
        <v>82943219389</v>
      </c>
      <c r="K3701">
        <f t="shared" si="115"/>
        <v>6.0813888888888892</v>
      </c>
      <c r="L3701" t="s">
        <v>11</v>
      </c>
      <c r="M3701">
        <v>1010</v>
      </c>
      <c r="N3701">
        <v>1010</v>
      </c>
      <c r="O3701">
        <v>1010</v>
      </c>
      <c r="P3701">
        <f t="shared" si="116"/>
        <v>-0.44406492462111147</v>
      </c>
    </row>
    <row r="3702" spans="1:16">
      <c r="A3702">
        <v>27</v>
      </c>
      <c r="B3702" t="s">
        <v>6</v>
      </c>
      <c r="C3702">
        <v>30</v>
      </c>
      <c r="D3702">
        <v>67</v>
      </c>
      <c r="E3702" t="s">
        <v>44</v>
      </c>
      <c r="F3702" t="s">
        <v>45</v>
      </c>
      <c r="G3702" t="s">
        <v>46</v>
      </c>
      <c r="H3702" t="s">
        <v>47</v>
      </c>
      <c r="I3702">
        <v>82943120131</v>
      </c>
      <c r="J3702">
        <v>82943142605</v>
      </c>
      <c r="K3702">
        <f t="shared" si="115"/>
        <v>6.2427777777777775</v>
      </c>
      <c r="L3702" t="s">
        <v>11</v>
      </c>
      <c r="M3702">
        <v>2634</v>
      </c>
      <c r="N3702">
        <v>2634</v>
      </c>
      <c r="O3702" t="s">
        <v>529</v>
      </c>
      <c r="P3702">
        <f t="shared" si="116"/>
        <v>2.5511543367845206</v>
      </c>
    </row>
    <row r="3703" spans="1:16">
      <c r="A3703">
        <v>27</v>
      </c>
      <c r="B3703" t="s">
        <v>6</v>
      </c>
      <c r="C3703">
        <v>30</v>
      </c>
      <c r="D3703">
        <v>71</v>
      </c>
      <c r="E3703" t="s">
        <v>141</v>
      </c>
      <c r="F3703" t="s">
        <v>142</v>
      </c>
      <c r="G3703" t="s">
        <v>143</v>
      </c>
      <c r="H3703" t="s">
        <v>144</v>
      </c>
      <c r="I3703">
        <v>82943130661</v>
      </c>
      <c r="J3703">
        <v>82943143623</v>
      </c>
      <c r="K3703">
        <f t="shared" si="115"/>
        <v>3.6005555555555557</v>
      </c>
      <c r="L3703" t="s">
        <v>11</v>
      </c>
      <c r="M3703">
        <v>866</v>
      </c>
      <c r="N3703">
        <v>866</v>
      </c>
      <c r="O3703">
        <v>866</v>
      </c>
      <c r="P3703">
        <f t="shared" si="116"/>
        <v>-0.70965086898220198</v>
      </c>
    </row>
    <row r="3704" spans="1:16">
      <c r="A3704">
        <v>27</v>
      </c>
      <c r="B3704" t="s">
        <v>6</v>
      </c>
      <c r="C3704">
        <v>30</v>
      </c>
      <c r="D3704">
        <v>68</v>
      </c>
      <c r="E3704" t="s">
        <v>51</v>
      </c>
      <c r="F3704" t="s">
        <v>52</v>
      </c>
      <c r="G3704" t="s">
        <v>53</v>
      </c>
      <c r="H3704" t="s">
        <v>54</v>
      </c>
      <c r="I3704">
        <v>82943153385</v>
      </c>
      <c r="J3704">
        <v>82943169358</v>
      </c>
      <c r="K3704">
        <f t="shared" si="115"/>
        <v>4.4369444444444444</v>
      </c>
      <c r="L3704" t="s">
        <v>11</v>
      </c>
      <c r="M3704">
        <v>1275</v>
      </c>
      <c r="N3704">
        <v>1275</v>
      </c>
      <c r="O3704">
        <v>1275</v>
      </c>
      <c r="P3704">
        <f t="shared" si="116"/>
        <v>4.4686986876728771E-2</v>
      </c>
    </row>
    <row r="3705" spans="1:16">
      <c r="A3705">
        <v>27</v>
      </c>
      <c r="B3705" t="s">
        <v>6</v>
      </c>
      <c r="C3705">
        <v>30</v>
      </c>
      <c r="D3705">
        <v>72</v>
      </c>
      <c r="E3705" t="s">
        <v>426</v>
      </c>
      <c r="F3705" t="s">
        <v>427</v>
      </c>
      <c r="G3705" t="s">
        <v>428</v>
      </c>
      <c r="H3705" t="s">
        <v>429</v>
      </c>
      <c r="I3705">
        <v>82943162295</v>
      </c>
      <c r="J3705">
        <v>82943171050</v>
      </c>
      <c r="K3705">
        <f t="shared" si="115"/>
        <v>2.4319444444444445</v>
      </c>
      <c r="L3705" t="s">
        <v>11</v>
      </c>
      <c r="M3705">
        <v>1026</v>
      </c>
      <c r="N3705">
        <v>1026</v>
      </c>
      <c r="O3705">
        <v>1026</v>
      </c>
      <c r="P3705">
        <f t="shared" si="116"/>
        <v>-0.41455537524765695</v>
      </c>
    </row>
    <row r="3706" spans="1:16">
      <c r="A3706">
        <v>27</v>
      </c>
      <c r="B3706" t="s">
        <v>6</v>
      </c>
      <c r="C3706">
        <v>30</v>
      </c>
      <c r="D3706">
        <v>69</v>
      </c>
      <c r="E3706" t="s">
        <v>175</v>
      </c>
      <c r="F3706" t="s">
        <v>176</v>
      </c>
      <c r="G3706" t="s">
        <v>177</v>
      </c>
      <c r="H3706" t="s">
        <v>178</v>
      </c>
      <c r="I3706">
        <v>82943178750</v>
      </c>
      <c r="J3706">
        <v>82943194118</v>
      </c>
      <c r="K3706">
        <f t="shared" si="115"/>
        <v>4.2688888888888892</v>
      </c>
      <c r="L3706" t="s">
        <v>11</v>
      </c>
      <c r="M3706">
        <v>1234</v>
      </c>
      <c r="N3706">
        <v>1234</v>
      </c>
      <c r="O3706">
        <v>1234</v>
      </c>
      <c r="P3706">
        <f t="shared" si="116"/>
        <v>-3.0931233392748399E-2</v>
      </c>
    </row>
    <row r="3707" spans="1:16">
      <c r="A3707">
        <v>27</v>
      </c>
      <c r="B3707" t="s">
        <v>6</v>
      </c>
      <c r="C3707">
        <v>30</v>
      </c>
      <c r="D3707">
        <v>66</v>
      </c>
      <c r="E3707" t="s">
        <v>332</v>
      </c>
      <c r="F3707" t="s">
        <v>333</v>
      </c>
      <c r="G3707" t="s">
        <v>334</v>
      </c>
      <c r="H3707" t="s">
        <v>335</v>
      </c>
      <c r="I3707">
        <v>82943180370</v>
      </c>
      <c r="J3707">
        <v>82943194855</v>
      </c>
      <c r="K3707">
        <f t="shared" si="115"/>
        <v>4.0236111111111112</v>
      </c>
      <c r="L3707" t="s">
        <v>5</v>
      </c>
      <c r="M3707">
        <v>1467</v>
      </c>
      <c r="N3707">
        <v>1467</v>
      </c>
      <c r="O3707">
        <v>1467</v>
      </c>
      <c r="P3707">
        <f t="shared" si="116"/>
        <v>0.39880157935818283</v>
      </c>
    </row>
    <row r="3708" spans="1:16">
      <c r="A3708">
        <v>27</v>
      </c>
      <c r="B3708" t="s">
        <v>6</v>
      </c>
      <c r="C3708">
        <v>30</v>
      </c>
      <c r="D3708">
        <v>65</v>
      </c>
      <c r="E3708" t="s">
        <v>336</v>
      </c>
      <c r="F3708" t="s">
        <v>337</v>
      </c>
      <c r="G3708" t="s">
        <v>338</v>
      </c>
      <c r="H3708" t="s">
        <v>339</v>
      </c>
      <c r="I3708">
        <v>82943200899</v>
      </c>
      <c r="J3708">
        <v>82943219854</v>
      </c>
      <c r="K3708">
        <f t="shared" si="115"/>
        <v>5.2652777777777784</v>
      </c>
      <c r="L3708" t="s">
        <v>11</v>
      </c>
      <c r="M3708">
        <v>1452</v>
      </c>
      <c r="N3708">
        <v>1452</v>
      </c>
      <c r="O3708">
        <v>1452</v>
      </c>
      <c r="P3708">
        <f t="shared" si="116"/>
        <v>0.37113637682056921</v>
      </c>
    </row>
    <row r="3709" spans="1:16">
      <c r="A3709">
        <v>27</v>
      </c>
      <c r="B3709" t="s">
        <v>6</v>
      </c>
      <c r="C3709">
        <v>30</v>
      </c>
      <c r="D3709">
        <v>70</v>
      </c>
      <c r="E3709" t="s">
        <v>388</v>
      </c>
      <c r="F3709" t="s">
        <v>389</v>
      </c>
      <c r="G3709" t="s">
        <v>390</v>
      </c>
      <c r="H3709" t="s">
        <v>391</v>
      </c>
      <c r="I3709">
        <v>82943215318</v>
      </c>
      <c r="J3709">
        <v>82943222027</v>
      </c>
      <c r="K3709">
        <f t="shared" si="115"/>
        <v>1.8636111111111111</v>
      </c>
      <c r="L3709" t="s">
        <v>11</v>
      </c>
      <c r="M3709">
        <v>964</v>
      </c>
      <c r="N3709">
        <v>964</v>
      </c>
      <c r="O3709">
        <v>964</v>
      </c>
      <c r="P3709">
        <f t="shared" si="116"/>
        <v>-0.52890487906979322</v>
      </c>
    </row>
    <row r="3710" spans="1:16">
      <c r="A3710">
        <v>27</v>
      </c>
      <c r="B3710" t="s">
        <v>0</v>
      </c>
      <c r="C3710">
        <v>0</v>
      </c>
      <c r="D3710">
        <v>30</v>
      </c>
      <c r="E3710" t="s">
        <v>468</v>
      </c>
      <c r="F3710" t="s">
        <v>469</v>
      </c>
      <c r="G3710" t="s">
        <v>470</v>
      </c>
      <c r="H3710" t="s">
        <v>471</v>
      </c>
      <c r="J3710">
        <v>82943142451</v>
      </c>
      <c r="K3710">
        <f t="shared" si="115"/>
        <v>0</v>
      </c>
      <c r="L3710" t="s">
        <v>5</v>
      </c>
      <c r="M3710">
        <v>2066</v>
      </c>
      <c r="N3710">
        <v>2066</v>
      </c>
      <c r="O3710">
        <v>2066</v>
      </c>
      <c r="P3710">
        <f t="shared" si="116"/>
        <v>1.503565334026886</v>
      </c>
    </row>
    <row r="3711" spans="1:16">
      <c r="A3711">
        <v>27</v>
      </c>
      <c r="B3711" t="s">
        <v>0</v>
      </c>
      <c r="C3711">
        <v>0</v>
      </c>
      <c r="D3711">
        <v>27</v>
      </c>
      <c r="E3711" t="s">
        <v>79</v>
      </c>
      <c r="F3711" t="s">
        <v>80</v>
      </c>
      <c r="G3711" t="s">
        <v>81</v>
      </c>
      <c r="H3711" t="s">
        <v>82</v>
      </c>
      <c r="J3711">
        <v>82943143523</v>
      </c>
      <c r="K3711">
        <f t="shared" si="115"/>
        <v>0</v>
      </c>
      <c r="L3711" t="s">
        <v>5</v>
      </c>
      <c r="M3711">
        <v>1163</v>
      </c>
      <c r="N3711">
        <v>1163</v>
      </c>
      <c r="O3711">
        <v>1163</v>
      </c>
      <c r="P3711">
        <f t="shared" si="116"/>
        <v>-0.16187985873745275</v>
      </c>
    </row>
    <row r="3712" spans="1:16">
      <c r="A3712">
        <v>27</v>
      </c>
      <c r="B3712" t="s">
        <v>0</v>
      </c>
      <c r="C3712">
        <v>0</v>
      </c>
      <c r="D3712">
        <v>31</v>
      </c>
      <c r="E3712" t="s">
        <v>418</v>
      </c>
      <c r="F3712" t="s">
        <v>419</v>
      </c>
      <c r="G3712" t="s">
        <v>420</v>
      </c>
      <c r="H3712" t="s">
        <v>421</v>
      </c>
      <c r="J3712">
        <v>82943167884</v>
      </c>
      <c r="K3712">
        <f t="shared" si="115"/>
        <v>0</v>
      </c>
      <c r="L3712" t="s">
        <v>5</v>
      </c>
      <c r="M3712">
        <v>978</v>
      </c>
      <c r="N3712">
        <v>978</v>
      </c>
      <c r="O3712">
        <v>978</v>
      </c>
      <c r="P3712">
        <f t="shared" si="116"/>
        <v>-0.50308402336802049</v>
      </c>
    </row>
    <row r="3713" spans="1:16">
      <c r="A3713">
        <v>27</v>
      </c>
      <c r="B3713" t="s">
        <v>0</v>
      </c>
      <c r="C3713">
        <v>0</v>
      </c>
      <c r="D3713">
        <v>32</v>
      </c>
      <c r="E3713" t="s">
        <v>171</v>
      </c>
      <c r="F3713" t="s">
        <v>172</v>
      </c>
      <c r="G3713" t="s">
        <v>173</v>
      </c>
      <c r="H3713" t="s">
        <v>174</v>
      </c>
      <c r="J3713">
        <v>82943168453</v>
      </c>
      <c r="K3713">
        <f t="shared" si="115"/>
        <v>0</v>
      </c>
      <c r="L3713" t="s">
        <v>11</v>
      </c>
      <c r="M3713">
        <v>1780</v>
      </c>
      <c r="N3713">
        <v>1780</v>
      </c>
      <c r="O3713">
        <v>1780</v>
      </c>
      <c r="P3713">
        <f t="shared" si="116"/>
        <v>0.97608213897638663</v>
      </c>
    </row>
    <row r="3714" spans="1:16">
      <c r="A3714">
        <v>27</v>
      </c>
      <c r="B3714" t="s">
        <v>0</v>
      </c>
      <c r="C3714">
        <v>0</v>
      </c>
      <c r="D3714">
        <v>29</v>
      </c>
      <c r="E3714" t="s">
        <v>189</v>
      </c>
      <c r="F3714" t="s">
        <v>190</v>
      </c>
      <c r="G3714" t="s">
        <v>191</v>
      </c>
      <c r="H3714" t="s">
        <v>192</v>
      </c>
      <c r="J3714">
        <v>82943194487</v>
      </c>
      <c r="K3714">
        <f t="shared" si="115"/>
        <v>0</v>
      </c>
      <c r="L3714" t="s">
        <v>5</v>
      </c>
      <c r="M3714">
        <v>930</v>
      </c>
      <c r="N3714">
        <v>930</v>
      </c>
      <c r="O3714">
        <v>930</v>
      </c>
      <c r="P3714">
        <f t="shared" si="116"/>
        <v>-0.59161267148838403</v>
      </c>
    </row>
    <row r="3715" spans="1:16">
      <c r="A3715">
        <v>27</v>
      </c>
      <c r="B3715" t="s">
        <v>0</v>
      </c>
      <c r="C3715">
        <v>0</v>
      </c>
      <c r="D3715">
        <v>28</v>
      </c>
      <c r="E3715" t="s">
        <v>350</v>
      </c>
      <c r="F3715" t="s">
        <v>351</v>
      </c>
      <c r="G3715" t="s">
        <v>352</v>
      </c>
      <c r="H3715" t="s">
        <v>353</v>
      </c>
      <c r="J3715">
        <v>82943195176</v>
      </c>
      <c r="K3715">
        <f t="shared" ref="K3715:K3778" si="117">IF(ISBLANK(I3715),0,((J3715-I3715)/60)/60)</f>
        <v>0</v>
      </c>
      <c r="L3715" t="s">
        <v>11</v>
      </c>
      <c r="M3715">
        <v>875</v>
      </c>
      <c r="N3715">
        <v>875</v>
      </c>
      <c r="O3715">
        <v>875</v>
      </c>
      <c r="P3715">
        <f t="shared" ref="P3715:P3778" si="118">IF(ISBLANK(N3715),"",(N3715-VLOOKUP($A3715,$R:$T,2,FALSE))/VLOOKUP($A3715,$R:$T,3,FALSE))</f>
        <v>-0.69305174745963383</v>
      </c>
    </row>
    <row r="3716" spans="1:16">
      <c r="A3716">
        <v>27</v>
      </c>
      <c r="B3716" t="s">
        <v>0</v>
      </c>
      <c r="C3716">
        <v>0</v>
      </c>
      <c r="D3716">
        <v>25</v>
      </c>
      <c r="E3716" t="s">
        <v>118</v>
      </c>
      <c r="F3716" t="s">
        <v>119</v>
      </c>
      <c r="G3716" t="s">
        <v>120</v>
      </c>
      <c r="H3716" t="s">
        <v>121</v>
      </c>
      <c r="J3716">
        <v>82943218910</v>
      </c>
      <c r="K3716">
        <f t="shared" si="117"/>
        <v>0</v>
      </c>
      <c r="L3716" t="s">
        <v>11</v>
      </c>
      <c r="M3716">
        <v>1895</v>
      </c>
      <c r="N3716">
        <v>1895</v>
      </c>
      <c r="O3716">
        <v>1895</v>
      </c>
      <c r="P3716">
        <f t="shared" si="118"/>
        <v>1.1881820250980908</v>
      </c>
    </row>
    <row r="3717" spans="1:16">
      <c r="A3717">
        <v>27</v>
      </c>
      <c r="B3717" t="s">
        <v>0</v>
      </c>
      <c r="C3717">
        <v>0</v>
      </c>
      <c r="D3717">
        <v>26</v>
      </c>
      <c r="E3717" t="s">
        <v>324</v>
      </c>
      <c r="F3717" t="s">
        <v>325</v>
      </c>
      <c r="G3717" t="s">
        <v>326</v>
      </c>
      <c r="H3717" t="s">
        <v>327</v>
      </c>
      <c r="J3717">
        <v>82943220247</v>
      </c>
      <c r="K3717">
        <f t="shared" si="117"/>
        <v>0</v>
      </c>
      <c r="L3717" t="s">
        <v>5</v>
      </c>
      <c r="M3717">
        <v>1010</v>
      </c>
      <c r="N3717">
        <v>1010</v>
      </c>
      <c r="O3717">
        <v>1010</v>
      </c>
      <c r="P3717">
        <f t="shared" si="118"/>
        <v>-0.44406492462111147</v>
      </c>
    </row>
    <row r="3718" spans="1:16">
      <c r="A3718">
        <v>27</v>
      </c>
      <c r="B3718" t="s">
        <v>0</v>
      </c>
      <c r="C3718">
        <v>3</v>
      </c>
      <c r="D3718">
        <v>53</v>
      </c>
      <c r="E3718" t="s">
        <v>218</v>
      </c>
      <c r="F3718" t="s">
        <v>219</v>
      </c>
      <c r="G3718" t="s">
        <v>220</v>
      </c>
      <c r="H3718" t="s">
        <v>221</v>
      </c>
      <c r="I3718">
        <v>82943125315</v>
      </c>
      <c r="J3718">
        <v>82943142972</v>
      </c>
      <c r="K3718">
        <f t="shared" si="117"/>
        <v>4.9047222222222224</v>
      </c>
      <c r="L3718" t="s">
        <v>5</v>
      </c>
      <c r="M3718">
        <v>1010</v>
      </c>
      <c r="N3718">
        <v>1010</v>
      </c>
      <c r="O3718">
        <v>1010</v>
      </c>
      <c r="P3718">
        <f t="shared" si="118"/>
        <v>-0.44406492462111147</v>
      </c>
    </row>
    <row r="3719" spans="1:16">
      <c r="A3719">
        <v>27</v>
      </c>
      <c r="B3719" t="s">
        <v>0</v>
      </c>
      <c r="C3719">
        <v>3</v>
      </c>
      <c r="D3719">
        <v>50</v>
      </c>
      <c r="E3719" t="s">
        <v>75</v>
      </c>
      <c r="F3719" t="s">
        <v>76</v>
      </c>
      <c r="G3719" t="s">
        <v>77</v>
      </c>
      <c r="H3719" t="s">
        <v>78</v>
      </c>
      <c r="I3719">
        <v>82943132281</v>
      </c>
      <c r="J3719">
        <v>82943144244</v>
      </c>
      <c r="K3719">
        <f t="shared" si="117"/>
        <v>3.3230555555555554</v>
      </c>
      <c r="L3719" t="s">
        <v>5</v>
      </c>
      <c r="M3719">
        <v>1218</v>
      </c>
      <c r="N3719">
        <v>1218</v>
      </c>
      <c r="O3719">
        <v>1218</v>
      </c>
      <c r="P3719">
        <f t="shared" si="118"/>
        <v>-6.0440782766202905E-2</v>
      </c>
    </row>
    <row r="3720" spans="1:16">
      <c r="A3720">
        <v>27</v>
      </c>
      <c r="B3720" t="s">
        <v>0</v>
      </c>
      <c r="C3720">
        <v>3</v>
      </c>
      <c r="D3720">
        <v>49</v>
      </c>
      <c r="E3720" t="s">
        <v>507</v>
      </c>
      <c r="F3720" t="s">
        <v>508</v>
      </c>
      <c r="G3720" t="s">
        <v>509</v>
      </c>
      <c r="H3720" t="s">
        <v>510</v>
      </c>
      <c r="I3720">
        <v>82943147714</v>
      </c>
      <c r="J3720">
        <v>82943167542</v>
      </c>
      <c r="K3720">
        <f t="shared" si="117"/>
        <v>5.5077777777777772</v>
      </c>
      <c r="L3720" t="s">
        <v>11</v>
      </c>
      <c r="M3720">
        <v>3916</v>
      </c>
      <c r="N3720" t="s">
        <v>529</v>
      </c>
      <c r="O3720" t="s">
        <v>529</v>
      </c>
      <c r="P3720" t="e">
        <f t="shared" si="118"/>
        <v>#VALUE!</v>
      </c>
    </row>
    <row r="3721" spans="1:16">
      <c r="A3721">
        <v>27</v>
      </c>
      <c r="B3721" t="s">
        <v>0</v>
      </c>
      <c r="C3721">
        <v>3</v>
      </c>
      <c r="D3721">
        <v>55</v>
      </c>
      <c r="E3721" t="s">
        <v>28</v>
      </c>
      <c r="F3721" t="s">
        <v>29</v>
      </c>
      <c r="G3721" t="s">
        <v>30</v>
      </c>
      <c r="H3721" t="s">
        <v>31</v>
      </c>
      <c r="I3721">
        <v>82943156625</v>
      </c>
      <c r="J3721">
        <v>82943169703</v>
      </c>
      <c r="K3721">
        <f t="shared" si="117"/>
        <v>3.6327777777777777</v>
      </c>
      <c r="L3721" t="s">
        <v>5</v>
      </c>
      <c r="M3721">
        <v>2282</v>
      </c>
      <c r="N3721">
        <v>2282</v>
      </c>
      <c r="O3721" t="s">
        <v>529</v>
      </c>
      <c r="P3721">
        <f t="shared" si="118"/>
        <v>1.9019442505685218</v>
      </c>
    </row>
    <row r="3722" spans="1:16">
      <c r="A3722">
        <v>27</v>
      </c>
      <c r="B3722" t="s">
        <v>0</v>
      </c>
      <c r="C3722">
        <v>3</v>
      </c>
      <c r="D3722">
        <v>54</v>
      </c>
      <c r="E3722" t="s">
        <v>373</v>
      </c>
      <c r="F3722" t="s">
        <v>374</v>
      </c>
      <c r="G3722" t="s">
        <v>375</v>
      </c>
      <c r="H3722" t="s">
        <v>376</v>
      </c>
      <c r="I3722">
        <v>82943183935</v>
      </c>
      <c r="J3722">
        <v>82943195361</v>
      </c>
      <c r="K3722">
        <f t="shared" si="117"/>
        <v>3.173888888888889</v>
      </c>
      <c r="L3722" t="s">
        <v>5</v>
      </c>
      <c r="M3722">
        <v>1259</v>
      </c>
      <c r="N3722">
        <v>1259</v>
      </c>
      <c r="O3722">
        <v>1259</v>
      </c>
      <c r="P3722">
        <f t="shared" si="118"/>
        <v>1.5177437503274266E-2</v>
      </c>
    </row>
    <row r="3723" spans="1:16">
      <c r="A3723">
        <v>27</v>
      </c>
      <c r="B3723" t="s">
        <v>0</v>
      </c>
      <c r="C3723">
        <v>3</v>
      </c>
      <c r="D3723">
        <v>52</v>
      </c>
      <c r="E3723" t="s">
        <v>499</v>
      </c>
      <c r="F3723" t="s">
        <v>500</v>
      </c>
      <c r="G3723" t="s">
        <v>501</v>
      </c>
      <c r="H3723" t="s">
        <v>502</v>
      </c>
      <c r="I3723">
        <v>82943193007</v>
      </c>
      <c r="J3723">
        <v>82943196556</v>
      </c>
      <c r="K3723">
        <f t="shared" si="117"/>
        <v>0.98583333333333334</v>
      </c>
      <c r="L3723" t="s">
        <v>5</v>
      </c>
      <c r="M3723">
        <v>3313</v>
      </c>
      <c r="N3723" t="s">
        <v>529</v>
      </c>
      <c r="O3723" t="s">
        <v>529</v>
      </c>
      <c r="P3723" t="e">
        <f t="shared" si="118"/>
        <v>#VALUE!</v>
      </c>
    </row>
    <row r="3724" spans="1:16">
      <c r="A3724">
        <v>27</v>
      </c>
      <c r="B3724" t="s">
        <v>0</v>
      </c>
      <c r="C3724">
        <v>3</v>
      </c>
      <c r="D3724">
        <v>56</v>
      </c>
      <c r="E3724" t="s">
        <v>377</v>
      </c>
      <c r="F3724" t="s">
        <v>378</v>
      </c>
      <c r="G3724" t="s">
        <v>379</v>
      </c>
      <c r="H3724" t="s">
        <v>380</v>
      </c>
      <c r="I3724">
        <v>82943211753</v>
      </c>
      <c r="J3724">
        <v>82943221295</v>
      </c>
      <c r="K3724">
        <f t="shared" si="117"/>
        <v>2.6505555555555556</v>
      </c>
      <c r="L3724" t="s">
        <v>5</v>
      </c>
      <c r="M3724">
        <v>1633</v>
      </c>
      <c r="N3724">
        <v>1633</v>
      </c>
      <c r="O3724">
        <v>1633</v>
      </c>
      <c r="P3724">
        <f t="shared" si="118"/>
        <v>0.70496315410777333</v>
      </c>
    </row>
    <row r="3725" spans="1:16">
      <c r="A3725">
        <v>27</v>
      </c>
      <c r="B3725" t="s">
        <v>0</v>
      </c>
      <c r="C3725">
        <v>3</v>
      </c>
      <c r="D3725">
        <v>51</v>
      </c>
      <c r="E3725" t="s">
        <v>225</v>
      </c>
      <c r="F3725" t="s">
        <v>226</v>
      </c>
      <c r="G3725" t="s">
        <v>227</v>
      </c>
      <c r="H3725" t="s">
        <v>228</v>
      </c>
      <c r="I3725">
        <v>82943211915</v>
      </c>
      <c r="J3725">
        <v>82943221893</v>
      </c>
      <c r="K3725">
        <f t="shared" si="117"/>
        <v>2.7716666666666669</v>
      </c>
      <c r="L3725" t="s">
        <v>5</v>
      </c>
      <c r="M3725">
        <v>1723</v>
      </c>
      <c r="N3725">
        <v>1723</v>
      </c>
      <c r="O3725">
        <v>1723</v>
      </c>
      <c r="P3725">
        <f t="shared" si="118"/>
        <v>0.87095436933345494</v>
      </c>
    </row>
    <row r="3726" spans="1:16">
      <c r="A3726">
        <v>27</v>
      </c>
      <c r="B3726" t="s">
        <v>0</v>
      </c>
      <c r="C3726">
        <v>30</v>
      </c>
      <c r="D3726">
        <v>3</v>
      </c>
      <c r="E3726" t="s">
        <v>204</v>
      </c>
      <c r="F3726" t="s">
        <v>205</v>
      </c>
      <c r="G3726" t="s">
        <v>206</v>
      </c>
      <c r="H3726" t="s">
        <v>207</v>
      </c>
      <c r="I3726">
        <v>82943121913</v>
      </c>
      <c r="J3726">
        <v>82943142180</v>
      </c>
      <c r="K3726">
        <f t="shared" si="117"/>
        <v>5.629722222222223</v>
      </c>
      <c r="L3726" t="s">
        <v>5</v>
      </c>
      <c r="M3726">
        <v>2162</v>
      </c>
      <c r="N3726">
        <v>2162</v>
      </c>
      <c r="O3726" t="s">
        <v>529</v>
      </c>
      <c r="P3726">
        <f t="shared" si="118"/>
        <v>1.6806226302676128</v>
      </c>
    </row>
    <row r="3727" spans="1:16">
      <c r="A3727">
        <v>27</v>
      </c>
      <c r="B3727" t="s">
        <v>0</v>
      </c>
      <c r="C3727">
        <v>30</v>
      </c>
      <c r="D3727">
        <v>7</v>
      </c>
      <c r="E3727" t="s">
        <v>58</v>
      </c>
      <c r="F3727" t="s">
        <v>59</v>
      </c>
      <c r="G3727" t="s">
        <v>60</v>
      </c>
      <c r="H3727" t="s">
        <v>61</v>
      </c>
      <c r="I3727">
        <v>82943129041</v>
      </c>
      <c r="J3727">
        <v>82943143705</v>
      </c>
      <c r="K3727">
        <f t="shared" si="117"/>
        <v>4.0733333333333333</v>
      </c>
      <c r="L3727" t="s">
        <v>5</v>
      </c>
      <c r="M3727">
        <v>1578</v>
      </c>
      <c r="N3727">
        <v>1578</v>
      </c>
      <c r="O3727">
        <v>1578</v>
      </c>
      <c r="P3727">
        <f t="shared" si="118"/>
        <v>0.60352407813652342</v>
      </c>
    </row>
    <row r="3728" spans="1:16">
      <c r="A3728">
        <v>27</v>
      </c>
      <c r="B3728" t="s">
        <v>0</v>
      </c>
      <c r="C3728">
        <v>30</v>
      </c>
      <c r="D3728">
        <v>6</v>
      </c>
      <c r="E3728" t="s">
        <v>262</v>
      </c>
      <c r="F3728" t="s">
        <v>263</v>
      </c>
      <c r="G3728" t="s">
        <v>264</v>
      </c>
      <c r="H3728" t="s">
        <v>265</v>
      </c>
      <c r="I3728">
        <v>82943148038</v>
      </c>
      <c r="J3728">
        <v>82943168590</v>
      </c>
      <c r="K3728">
        <f t="shared" si="117"/>
        <v>5.7088888888888896</v>
      </c>
      <c r="L3728" t="s">
        <v>5</v>
      </c>
      <c r="M3728">
        <v>3258</v>
      </c>
      <c r="N3728" t="s">
        <v>529</v>
      </c>
      <c r="O3728" t="s">
        <v>529</v>
      </c>
      <c r="P3728" t="e">
        <f t="shared" si="118"/>
        <v>#VALUE!</v>
      </c>
    </row>
    <row r="3729" spans="1:16">
      <c r="A3729">
        <v>27</v>
      </c>
      <c r="B3729" t="s">
        <v>0</v>
      </c>
      <c r="C3729">
        <v>30</v>
      </c>
      <c r="D3729">
        <v>4</v>
      </c>
      <c r="E3729" t="s">
        <v>434</v>
      </c>
      <c r="F3729" t="s">
        <v>435</v>
      </c>
      <c r="G3729" t="s">
        <v>436</v>
      </c>
      <c r="H3729" t="s">
        <v>437</v>
      </c>
      <c r="I3729">
        <v>82943163915</v>
      </c>
      <c r="J3729">
        <v>82943171238</v>
      </c>
      <c r="K3729">
        <f t="shared" si="117"/>
        <v>2.0341666666666667</v>
      </c>
      <c r="L3729" t="s">
        <v>5</v>
      </c>
      <c r="M3729">
        <v>1586</v>
      </c>
      <c r="N3729">
        <v>1586</v>
      </c>
      <c r="O3729">
        <v>1586</v>
      </c>
      <c r="P3729">
        <f t="shared" si="118"/>
        <v>0.61827885282325068</v>
      </c>
    </row>
    <row r="3730" spans="1:16">
      <c r="A3730">
        <v>27</v>
      </c>
      <c r="B3730" t="s">
        <v>0</v>
      </c>
      <c r="C3730">
        <v>30</v>
      </c>
      <c r="D3730">
        <v>1</v>
      </c>
      <c r="E3730" t="s">
        <v>286</v>
      </c>
      <c r="F3730" t="s">
        <v>287</v>
      </c>
      <c r="G3730" t="s">
        <v>288</v>
      </c>
      <c r="H3730" t="s">
        <v>289</v>
      </c>
      <c r="I3730">
        <v>82943173566</v>
      </c>
      <c r="J3730">
        <v>82943193711</v>
      </c>
      <c r="K3730">
        <f t="shared" si="117"/>
        <v>5.5958333333333332</v>
      </c>
      <c r="L3730" t="s">
        <v>5</v>
      </c>
      <c r="M3730">
        <v>1284</v>
      </c>
      <c r="N3730">
        <v>1284</v>
      </c>
      <c r="O3730">
        <v>1284</v>
      </c>
      <c r="P3730">
        <f t="shared" si="118"/>
        <v>6.1286108399296928E-2</v>
      </c>
    </row>
    <row r="3731" spans="1:16">
      <c r="A3731">
        <v>27</v>
      </c>
      <c r="B3731" t="s">
        <v>0</v>
      </c>
      <c r="C3731">
        <v>30</v>
      </c>
      <c r="D3731">
        <v>8</v>
      </c>
      <c r="E3731" t="s">
        <v>155</v>
      </c>
      <c r="F3731" t="s">
        <v>156</v>
      </c>
      <c r="G3731" t="s">
        <v>157</v>
      </c>
      <c r="H3731" t="s">
        <v>158</v>
      </c>
      <c r="I3731">
        <v>82943185879</v>
      </c>
      <c r="J3731">
        <v>82943195656</v>
      </c>
      <c r="K3731">
        <f t="shared" si="117"/>
        <v>2.7158333333333333</v>
      </c>
      <c r="L3731" t="s">
        <v>5</v>
      </c>
      <c r="M3731">
        <v>1627</v>
      </c>
      <c r="N3731">
        <v>1627</v>
      </c>
      <c r="O3731">
        <v>1627</v>
      </c>
      <c r="P3731">
        <f t="shared" si="118"/>
        <v>0.69389707309272786</v>
      </c>
    </row>
    <row r="3732" spans="1:16">
      <c r="A3732">
        <v>27</v>
      </c>
      <c r="B3732" t="s">
        <v>0</v>
      </c>
      <c r="C3732">
        <v>30</v>
      </c>
      <c r="D3732">
        <v>2</v>
      </c>
      <c r="E3732" t="s">
        <v>122</v>
      </c>
      <c r="F3732" t="s">
        <v>123</v>
      </c>
      <c r="G3732" t="s">
        <v>124</v>
      </c>
      <c r="H3732" t="s">
        <v>125</v>
      </c>
      <c r="I3732">
        <v>82943202519</v>
      </c>
      <c r="J3732">
        <v>82943219971</v>
      </c>
      <c r="K3732">
        <f t="shared" si="117"/>
        <v>4.847777777777778</v>
      </c>
      <c r="L3732" t="s">
        <v>5</v>
      </c>
      <c r="M3732">
        <v>987</v>
      </c>
      <c r="N3732">
        <v>987</v>
      </c>
      <c r="O3732">
        <v>987</v>
      </c>
      <c r="P3732">
        <f t="shared" si="118"/>
        <v>-0.48648490184545234</v>
      </c>
    </row>
    <row r="3733" spans="1:16">
      <c r="A3733">
        <v>27</v>
      </c>
      <c r="B3733" t="s">
        <v>0</v>
      </c>
      <c r="C3733">
        <v>30</v>
      </c>
      <c r="D3733">
        <v>5</v>
      </c>
      <c r="E3733" t="s">
        <v>489</v>
      </c>
      <c r="F3733" t="s">
        <v>490</v>
      </c>
      <c r="G3733" t="s">
        <v>491</v>
      </c>
      <c r="H3733" t="s">
        <v>492</v>
      </c>
      <c r="I3733">
        <v>82943206731</v>
      </c>
      <c r="J3733">
        <v>82943220970</v>
      </c>
      <c r="K3733">
        <f t="shared" si="117"/>
        <v>3.9552777777777779</v>
      </c>
      <c r="L3733" t="s">
        <v>5</v>
      </c>
      <c r="M3733">
        <v>980</v>
      </c>
      <c r="N3733">
        <v>980</v>
      </c>
      <c r="O3733">
        <v>980</v>
      </c>
      <c r="P3733">
        <f t="shared" si="118"/>
        <v>-0.49939532969633865</v>
      </c>
    </row>
    <row r="3734" spans="1:16">
      <c r="A3734">
        <v>28</v>
      </c>
      <c r="B3734" t="s">
        <v>27</v>
      </c>
      <c r="C3734">
        <v>0</v>
      </c>
      <c r="D3734">
        <v>3</v>
      </c>
      <c r="E3734" t="s">
        <v>204</v>
      </c>
      <c r="F3734" t="s">
        <v>205</v>
      </c>
      <c r="G3734" t="s">
        <v>206</v>
      </c>
      <c r="H3734" t="s">
        <v>207</v>
      </c>
      <c r="J3734">
        <v>82943160596</v>
      </c>
      <c r="K3734">
        <f t="shared" si="117"/>
        <v>0</v>
      </c>
      <c r="L3734" t="s">
        <v>11</v>
      </c>
      <c r="M3734">
        <v>1130</v>
      </c>
      <c r="N3734">
        <v>1130</v>
      </c>
      <c r="O3734">
        <v>1130</v>
      </c>
      <c r="P3734">
        <f t="shared" si="118"/>
        <v>-0.71601799655447262</v>
      </c>
    </row>
    <row r="3735" spans="1:16">
      <c r="A3735">
        <v>28</v>
      </c>
      <c r="B3735" t="s">
        <v>27</v>
      </c>
      <c r="C3735">
        <v>0</v>
      </c>
      <c r="D3735">
        <v>4</v>
      </c>
      <c r="E3735" t="s">
        <v>434</v>
      </c>
      <c r="F3735" t="s">
        <v>435</v>
      </c>
      <c r="G3735" t="s">
        <v>436</v>
      </c>
      <c r="H3735" t="s">
        <v>437</v>
      </c>
      <c r="J3735">
        <v>82943163944</v>
      </c>
      <c r="K3735">
        <f t="shared" si="117"/>
        <v>0</v>
      </c>
      <c r="L3735" t="s">
        <v>11</v>
      </c>
      <c r="M3735">
        <v>1786</v>
      </c>
      <c r="N3735">
        <v>1786</v>
      </c>
      <c r="O3735">
        <v>1786</v>
      </c>
      <c r="P3735">
        <f t="shared" si="118"/>
        <v>0.49528457022719813</v>
      </c>
    </row>
    <row r="3736" spans="1:16">
      <c r="A3736">
        <v>28</v>
      </c>
      <c r="B3736" t="s">
        <v>27</v>
      </c>
      <c r="C3736">
        <v>0</v>
      </c>
      <c r="D3736">
        <v>5</v>
      </c>
      <c r="E3736" t="s">
        <v>489</v>
      </c>
      <c r="F3736" t="s">
        <v>490</v>
      </c>
      <c r="G3736" t="s">
        <v>491</v>
      </c>
      <c r="H3736" t="s">
        <v>492</v>
      </c>
      <c r="J3736">
        <v>82943187380</v>
      </c>
      <c r="K3736">
        <f t="shared" si="117"/>
        <v>0</v>
      </c>
      <c r="L3736" t="s">
        <v>11</v>
      </c>
      <c r="M3736">
        <v>1522</v>
      </c>
      <c r="N3736">
        <v>1522</v>
      </c>
      <c r="O3736">
        <v>1522</v>
      </c>
      <c r="P3736">
        <f t="shared" si="118"/>
        <v>7.8091470101843098E-3</v>
      </c>
    </row>
    <row r="3737" spans="1:16">
      <c r="A3737">
        <v>28</v>
      </c>
      <c r="B3737" t="s">
        <v>27</v>
      </c>
      <c r="C3737">
        <v>0</v>
      </c>
      <c r="D3737">
        <v>2</v>
      </c>
      <c r="E3737" t="s">
        <v>122</v>
      </c>
      <c r="F3737" t="s">
        <v>123</v>
      </c>
      <c r="G3737" t="s">
        <v>124</v>
      </c>
      <c r="H3737" t="s">
        <v>125</v>
      </c>
      <c r="J3737">
        <v>82943189686</v>
      </c>
      <c r="K3737">
        <f t="shared" si="117"/>
        <v>0</v>
      </c>
      <c r="L3737" t="s">
        <v>11</v>
      </c>
      <c r="M3737">
        <v>1274</v>
      </c>
      <c r="N3737">
        <v>1274</v>
      </c>
      <c r="O3737">
        <v>1274</v>
      </c>
      <c r="P3737">
        <f t="shared" si="118"/>
        <v>-0.45012231116337414</v>
      </c>
    </row>
    <row r="3738" spans="1:16">
      <c r="A3738">
        <v>28</v>
      </c>
      <c r="B3738" t="s">
        <v>27</v>
      </c>
      <c r="C3738">
        <v>0</v>
      </c>
      <c r="D3738">
        <v>7</v>
      </c>
      <c r="E3738" t="s">
        <v>58</v>
      </c>
      <c r="F3738" t="s">
        <v>59</v>
      </c>
      <c r="G3738" t="s">
        <v>60</v>
      </c>
      <c r="H3738" t="s">
        <v>61</v>
      </c>
      <c r="J3738">
        <v>82943214513</v>
      </c>
      <c r="K3738">
        <f t="shared" si="117"/>
        <v>0</v>
      </c>
      <c r="L3738" t="s">
        <v>11</v>
      </c>
      <c r="M3738">
        <v>1018</v>
      </c>
      <c r="N3738">
        <v>1018</v>
      </c>
      <c r="O3738">
        <v>1018</v>
      </c>
      <c r="P3738">
        <f t="shared" si="118"/>
        <v>-0.92282575185866023</v>
      </c>
    </row>
    <row r="3739" spans="1:16">
      <c r="A3739">
        <v>28</v>
      </c>
      <c r="B3739" t="s">
        <v>27</v>
      </c>
      <c r="C3739">
        <v>0</v>
      </c>
      <c r="D3739">
        <v>1</v>
      </c>
      <c r="E3739" t="s">
        <v>286</v>
      </c>
      <c r="F3739" t="s">
        <v>287</v>
      </c>
      <c r="G3739" t="s">
        <v>288</v>
      </c>
      <c r="H3739" t="s">
        <v>289</v>
      </c>
      <c r="J3739">
        <v>82943215986</v>
      </c>
      <c r="K3739">
        <f t="shared" si="117"/>
        <v>0</v>
      </c>
      <c r="L3739" t="s">
        <v>11</v>
      </c>
      <c r="M3739">
        <v>962</v>
      </c>
      <c r="N3739">
        <v>962</v>
      </c>
      <c r="O3739">
        <v>962</v>
      </c>
      <c r="P3739">
        <f t="shared" si="118"/>
        <v>-1.026229629510754</v>
      </c>
    </row>
    <row r="3740" spans="1:16">
      <c r="A3740">
        <v>28</v>
      </c>
      <c r="B3740" t="s">
        <v>27</v>
      </c>
      <c r="C3740">
        <v>0</v>
      </c>
      <c r="D3740">
        <v>6</v>
      </c>
      <c r="E3740" t="s">
        <v>262</v>
      </c>
      <c r="F3740" t="s">
        <v>263</v>
      </c>
      <c r="G3740" t="s">
        <v>264</v>
      </c>
      <c r="H3740" t="s">
        <v>265</v>
      </c>
      <c r="J3740">
        <v>82943241765</v>
      </c>
      <c r="K3740">
        <f t="shared" si="117"/>
        <v>0</v>
      </c>
      <c r="L3740" t="s">
        <v>11</v>
      </c>
      <c r="M3740">
        <v>1962</v>
      </c>
      <c r="N3740">
        <v>1962</v>
      </c>
      <c r="O3740">
        <v>1962</v>
      </c>
      <c r="P3740">
        <f t="shared" si="118"/>
        <v>0.82026818570520732</v>
      </c>
    </row>
    <row r="3741" spans="1:16">
      <c r="A3741">
        <v>28</v>
      </c>
      <c r="B3741" t="s">
        <v>27</v>
      </c>
      <c r="C3741">
        <v>0</v>
      </c>
      <c r="D3741">
        <v>8</v>
      </c>
      <c r="E3741" t="s">
        <v>155</v>
      </c>
      <c r="F3741" t="s">
        <v>156</v>
      </c>
      <c r="G3741" t="s">
        <v>157</v>
      </c>
      <c r="H3741" t="s">
        <v>158</v>
      </c>
      <c r="J3741">
        <v>82943244281</v>
      </c>
      <c r="K3741">
        <f t="shared" si="117"/>
        <v>0</v>
      </c>
      <c r="L3741" t="s">
        <v>11</v>
      </c>
      <c r="M3741">
        <v>1458</v>
      </c>
      <c r="N3741">
        <v>1458</v>
      </c>
      <c r="O3741">
        <v>1458</v>
      </c>
      <c r="P3741">
        <f t="shared" si="118"/>
        <v>-0.11036671316363722</v>
      </c>
    </row>
    <row r="3742" spans="1:16">
      <c r="A3742">
        <v>28</v>
      </c>
      <c r="B3742" t="s">
        <v>27</v>
      </c>
      <c r="C3742">
        <v>3</v>
      </c>
      <c r="D3742">
        <v>28</v>
      </c>
      <c r="E3742" t="s">
        <v>350</v>
      </c>
      <c r="F3742" t="s">
        <v>351</v>
      </c>
      <c r="G3742" t="s">
        <v>352</v>
      </c>
      <c r="H3742" t="s">
        <v>353</v>
      </c>
      <c r="I3742">
        <v>82943146367</v>
      </c>
      <c r="J3742">
        <v>82943160771</v>
      </c>
      <c r="K3742">
        <f t="shared" si="117"/>
        <v>4.0011111111111113</v>
      </c>
      <c r="L3742" t="s">
        <v>5</v>
      </c>
      <c r="M3742">
        <v>1594</v>
      </c>
      <c r="N3742">
        <v>1594</v>
      </c>
      <c r="O3742">
        <v>1594</v>
      </c>
      <c r="P3742">
        <f t="shared" si="118"/>
        <v>0.14075698970573353</v>
      </c>
    </row>
    <row r="3743" spans="1:16">
      <c r="A3743">
        <v>28</v>
      </c>
      <c r="B3743" t="s">
        <v>27</v>
      </c>
      <c r="C3743">
        <v>3</v>
      </c>
      <c r="D3743">
        <v>26</v>
      </c>
      <c r="E3743" t="s">
        <v>324</v>
      </c>
      <c r="F3743" t="s">
        <v>325</v>
      </c>
      <c r="G3743" t="s">
        <v>326</v>
      </c>
      <c r="H3743" t="s">
        <v>327</v>
      </c>
      <c r="I3743">
        <v>82943156898</v>
      </c>
      <c r="J3743">
        <v>82943163635</v>
      </c>
      <c r="K3743">
        <f t="shared" si="117"/>
        <v>1.8713888888888888</v>
      </c>
      <c r="L3743" t="s">
        <v>5</v>
      </c>
      <c r="M3743">
        <v>2170</v>
      </c>
      <c r="N3743">
        <v>2170</v>
      </c>
      <c r="O3743">
        <v>2170</v>
      </c>
      <c r="P3743">
        <f t="shared" si="118"/>
        <v>1.2043397312701274</v>
      </c>
    </row>
    <row r="3744" spans="1:16">
      <c r="A3744">
        <v>28</v>
      </c>
      <c r="B3744" t="s">
        <v>27</v>
      </c>
      <c r="C3744">
        <v>3</v>
      </c>
      <c r="D3744">
        <v>25</v>
      </c>
      <c r="E3744" t="s">
        <v>118</v>
      </c>
      <c r="F3744" t="s">
        <v>119</v>
      </c>
      <c r="G3744" t="s">
        <v>120</v>
      </c>
      <c r="H3744" t="s">
        <v>121</v>
      </c>
      <c r="I3744">
        <v>82943181779</v>
      </c>
      <c r="J3744">
        <v>82943189458</v>
      </c>
      <c r="K3744">
        <f t="shared" si="117"/>
        <v>2.1330555555555555</v>
      </c>
      <c r="L3744" t="s">
        <v>11</v>
      </c>
      <c r="M3744">
        <v>1747</v>
      </c>
      <c r="N3744">
        <v>1747</v>
      </c>
      <c r="O3744">
        <v>1747</v>
      </c>
      <c r="P3744">
        <f t="shared" si="118"/>
        <v>0.42327115543377564</v>
      </c>
    </row>
    <row r="3745" spans="1:16">
      <c r="A3745">
        <v>28</v>
      </c>
      <c r="B3745" t="s">
        <v>27</v>
      </c>
      <c r="C3745">
        <v>3</v>
      </c>
      <c r="D3745">
        <v>32</v>
      </c>
      <c r="E3745" t="s">
        <v>171</v>
      </c>
      <c r="F3745" t="s">
        <v>172</v>
      </c>
      <c r="G3745" t="s">
        <v>173</v>
      </c>
      <c r="H3745" t="s">
        <v>174</v>
      </c>
      <c r="I3745">
        <v>82943185506</v>
      </c>
      <c r="J3745">
        <v>82943190241</v>
      </c>
      <c r="K3745">
        <f t="shared" si="117"/>
        <v>1.3152777777777778</v>
      </c>
      <c r="L3745" t="s">
        <v>11</v>
      </c>
      <c r="M3745">
        <v>1658</v>
      </c>
      <c r="N3745">
        <v>1658</v>
      </c>
      <c r="O3745">
        <v>1658</v>
      </c>
      <c r="P3745">
        <f t="shared" si="118"/>
        <v>0.25893284987955506</v>
      </c>
    </row>
    <row r="3746" spans="1:16">
      <c r="A3746">
        <v>28</v>
      </c>
      <c r="B3746" t="s">
        <v>27</v>
      </c>
      <c r="C3746">
        <v>3</v>
      </c>
      <c r="D3746">
        <v>27</v>
      </c>
      <c r="E3746" t="s">
        <v>79</v>
      </c>
      <c r="F3746" t="s">
        <v>80</v>
      </c>
      <c r="G3746" t="s">
        <v>81</v>
      </c>
      <c r="H3746" t="s">
        <v>82</v>
      </c>
      <c r="I3746">
        <v>82943203488</v>
      </c>
      <c r="J3746">
        <v>82943215066</v>
      </c>
      <c r="K3746">
        <f t="shared" si="117"/>
        <v>3.2161111111111111</v>
      </c>
      <c r="L3746" t="s">
        <v>11</v>
      </c>
      <c r="M3746">
        <v>978</v>
      </c>
      <c r="N3746">
        <v>978</v>
      </c>
      <c r="O3746">
        <v>978</v>
      </c>
      <c r="P3746">
        <f t="shared" si="118"/>
        <v>-0.99668566446729867</v>
      </c>
    </row>
    <row r="3747" spans="1:16">
      <c r="A3747">
        <v>28</v>
      </c>
      <c r="B3747" t="s">
        <v>27</v>
      </c>
      <c r="C3747">
        <v>3</v>
      </c>
      <c r="D3747">
        <v>31</v>
      </c>
      <c r="E3747" t="s">
        <v>418</v>
      </c>
      <c r="F3747" t="s">
        <v>419</v>
      </c>
      <c r="G3747" t="s">
        <v>420</v>
      </c>
      <c r="H3747" t="s">
        <v>421</v>
      </c>
      <c r="I3747">
        <v>82943210292</v>
      </c>
      <c r="J3747">
        <v>82943216074</v>
      </c>
      <c r="K3747">
        <f t="shared" si="117"/>
        <v>1.606111111111111</v>
      </c>
      <c r="L3747" t="s">
        <v>11</v>
      </c>
      <c r="M3747">
        <v>1002</v>
      </c>
      <c r="N3747">
        <v>1002</v>
      </c>
      <c r="O3747">
        <v>1002</v>
      </c>
      <c r="P3747">
        <f t="shared" si="118"/>
        <v>-0.95236971690211558</v>
      </c>
    </row>
    <row r="3748" spans="1:16">
      <c r="A3748">
        <v>28</v>
      </c>
      <c r="B3748" t="s">
        <v>27</v>
      </c>
      <c r="C3748">
        <v>3</v>
      </c>
      <c r="D3748">
        <v>29</v>
      </c>
      <c r="E3748" t="s">
        <v>189</v>
      </c>
      <c r="F3748" t="s">
        <v>190</v>
      </c>
      <c r="G3748" t="s">
        <v>191</v>
      </c>
      <c r="H3748" t="s">
        <v>192</v>
      </c>
      <c r="I3748">
        <v>82943220716</v>
      </c>
      <c r="J3748">
        <v>82943241539</v>
      </c>
      <c r="K3748">
        <f t="shared" si="117"/>
        <v>5.7841666666666667</v>
      </c>
      <c r="L3748" t="s">
        <v>11</v>
      </c>
      <c r="M3748">
        <v>1514</v>
      </c>
      <c r="N3748">
        <v>1514</v>
      </c>
      <c r="O3748">
        <v>1514</v>
      </c>
      <c r="P3748">
        <f t="shared" si="118"/>
        <v>-6.9628355115433811E-3</v>
      </c>
    </row>
    <row r="3749" spans="1:16">
      <c r="A3749">
        <v>28</v>
      </c>
      <c r="B3749" t="s">
        <v>27</v>
      </c>
      <c r="C3749">
        <v>3</v>
      </c>
      <c r="D3749">
        <v>30</v>
      </c>
      <c r="E3749" t="s">
        <v>468</v>
      </c>
      <c r="F3749" t="s">
        <v>469</v>
      </c>
      <c r="G3749" t="s">
        <v>470</v>
      </c>
      <c r="H3749" t="s">
        <v>471</v>
      </c>
      <c r="I3749">
        <v>82943240320</v>
      </c>
      <c r="J3749">
        <v>82943245120</v>
      </c>
      <c r="K3749">
        <f t="shared" si="117"/>
        <v>1.3333333333333333</v>
      </c>
      <c r="L3749" t="s">
        <v>11</v>
      </c>
      <c r="M3749">
        <v>2739</v>
      </c>
      <c r="N3749">
        <v>2739</v>
      </c>
      <c r="O3749" t="s">
        <v>529</v>
      </c>
      <c r="P3749">
        <f t="shared" si="118"/>
        <v>2.2549969881280094</v>
      </c>
    </row>
    <row r="3750" spans="1:16">
      <c r="A3750">
        <v>28</v>
      </c>
      <c r="B3750" t="s">
        <v>27</v>
      </c>
      <c r="C3750">
        <v>30</v>
      </c>
      <c r="D3750">
        <v>53</v>
      </c>
      <c r="E3750" t="s">
        <v>218</v>
      </c>
      <c r="F3750" t="s">
        <v>219</v>
      </c>
      <c r="G3750" t="s">
        <v>220</v>
      </c>
      <c r="H3750" t="s">
        <v>221</v>
      </c>
      <c r="I3750">
        <v>82943142965</v>
      </c>
      <c r="J3750">
        <v>82943160897</v>
      </c>
      <c r="K3750">
        <f t="shared" si="117"/>
        <v>4.9811111111111108</v>
      </c>
      <c r="L3750" t="s">
        <v>11</v>
      </c>
      <c r="M3750">
        <v>1082</v>
      </c>
      <c r="N3750">
        <v>1082</v>
      </c>
      <c r="O3750">
        <v>1082</v>
      </c>
      <c r="P3750">
        <f t="shared" si="118"/>
        <v>-0.80464989168483869</v>
      </c>
    </row>
    <row r="3751" spans="1:16">
      <c r="A3751">
        <v>28</v>
      </c>
      <c r="B3751" t="s">
        <v>27</v>
      </c>
      <c r="C3751">
        <v>30</v>
      </c>
      <c r="D3751">
        <v>50</v>
      </c>
      <c r="E3751" t="s">
        <v>75</v>
      </c>
      <c r="F3751" t="s">
        <v>76</v>
      </c>
      <c r="G3751" t="s">
        <v>77</v>
      </c>
      <c r="H3751" t="s">
        <v>78</v>
      </c>
      <c r="I3751">
        <v>82943148149</v>
      </c>
      <c r="J3751">
        <v>82943162219</v>
      </c>
      <c r="K3751">
        <f t="shared" si="117"/>
        <v>3.9083333333333332</v>
      </c>
      <c r="L3751" t="s">
        <v>11</v>
      </c>
      <c r="M3751">
        <v>971</v>
      </c>
      <c r="N3751">
        <v>971</v>
      </c>
      <c r="O3751">
        <v>971</v>
      </c>
      <c r="P3751">
        <f t="shared" si="118"/>
        <v>-1.0096111491738105</v>
      </c>
    </row>
    <row r="3752" spans="1:16">
      <c r="A3752">
        <v>28</v>
      </c>
      <c r="B3752" t="s">
        <v>27</v>
      </c>
      <c r="C3752">
        <v>30</v>
      </c>
      <c r="D3752">
        <v>54</v>
      </c>
      <c r="E3752" t="s">
        <v>373</v>
      </c>
      <c r="F3752" t="s">
        <v>374</v>
      </c>
      <c r="G3752" t="s">
        <v>375</v>
      </c>
      <c r="H3752" t="s">
        <v>376</v>
      </c>
      <c r="I3752">
        <v>82943164930</v>
      </c>
      <c r="J3752">
        <v>82943186520</v>
      </c>
      <c r="K3752">
        <f t="shared" si="117"/>
        <v>5.9972222222222218</v>
      </c>
      <c r="L3752" t="s">
        <v>11</v>
      </c>
      <c r="M3752">
        <v>1243</v>
      </c>
      <c r="N3752">
        <v>1243</v>
      </c>
      <c r="O3752">
        <v>1243</v>
      </c>
      <c r="P3752">
        <f t="shared" si="118"/>
        <v>-0.50736374343506896</v>
      </c>
    </row>
    <row r="3753" spans="1:16">
      <c r="A3753">
        <v>28</v>
      </c>
      <c r="B3753" t="s">
        <v>27</v>
      </c>
      <c r="C3753">
        <v>30</v>
      </c>
      <c r="D3753">
        <v>52</v>
      </c>
      <c r="E3753" t="s">
        <v>499</v>
      </c>
      <c r="F3753" t="s">
        <v>500</v>
      </c>
      <c r="G3753" t="s">
        <v>501</v>
      </c>
      <c r="H3753" t="s">
        <v>502</v>
      </c>
      <c r="I3753">
        <v>82943171573</v>
      </c>
      <c r="J3753">
        <v>82943187288</v>
      </c>
      <c r="K3753">
        <f t="shared" si="117"/>
        <v>4.365277777777778</v>
      </c>
      <c r="L3753" t="s">
        <v>11</v>
      </c>
      <c r="M3753">
        <v>1042</v>
      </c>
      <c r="N3753">
        <v>1042</v>
      </c>
      <c r="O3753">
        <v>1042</v>
      </c>
      <c r="P3753">
        <f t="shared" si="118"/>
        <v>-0.87850980429347714</v>
      </c>
    </row>
    <row r="3754" spans="1:16">
      <c r="A3754">
        <v>28</v>
      </c>
      <c r="B3754" t="s">
        <v>27</v>
      </c>
      <c r="C3754">
        <v>30</v>
      </c>
      <c r="D3754">
        <v>56</v>
      </c>
      <c r="E3754" t="s">
        <v>377</v>
      </c>
      <c r="F3754" t="s">
        <v>378</v>
      </c>
      <c r="G3754" t="s">
        <v>379</v>
      </c>
      <c r="H3754" t="s">
        <v>380</v>
      </c>
      <c r="I3754">
        <v>82943198142</v>
      </c>
      <c r="J3754">
        <v>82943214093</v>
      </c>
      <c r="K3754">
        <f t="shared" si="117"/>
        <v>4.4308333333333341</v>
      </c>
      <c r="L3754" t="s">
        <v>11</v>
      </c>
      <c r="M3754">
        <v>1778</v>
      </c>
      <c r="N3754">
        <v>1778</v>
      </c>
      <c r="O3754">
        <v>1778</v>
      </c>
      <c r="P3754">
        <f t="shared" si="118"/>
        <v>0.48051258770547045</v>
      </c>
    </row>
    <row r="3755" spans="1:16">
      <c r="A3755">
        <v>28</v>
      </c>
      <c r="B3755" t="s">
        <v>27</v>
      </c>
      <c r="C3755">
        <v>30</v>
      </c>
      <c r="D3755">
        <v>55</v>
      </c>
      <c r="E3755" t="s">
        <v>28</v>
      </c>
      <c r="F3755" t="s">
        <v>29</v>
      </c>
      <c r="G3755" t="s">
        <v>30</v>
      </c>
      <c r="H3755" t="s">
        <v>31</v>
      </c>
      <c r="I3755">
        <v>82943201706</v>
      </c>
      <c r="J3755">
        <v>82943214725</v>
      </c>
      <c r="K3755">
        <f t="shared" si="117"/>
        <v>3.6163888888888889</v>
      </c>
      <c r="L3755" t="s">
        <v>11</v>
      </c>
      <c r="M3755">
        <v>747</v>
      </c>
      <c r="N3755">
        <v>747</v>
      </c>
      <c r="O3755">
        <v>747</v>
      </c>
      <c r="P3755">
        <f t="shared" si="118"/>
        <v>-1.4232266597821859</v>
      </c>
    </row>
    <row r="3756" spans="1:16">
      <c r="A3756">
        <v>28</v>
      </c>
      <c r="B3756" t="s">
        <v>27</v>
      </c>
      <c r="C3756">
        <v>30</v>
      </c>
      <c r="D3756">
        <v>51</v>
      </c>
      <c r="E3756" t="s">
        <v>225</v>
      </c>
      <c r="F3756" t="s">
        <v>226</v>
      </c>
      <c r="G3756" t="s">
        <v>227</v>
      </c>
      <c r="H3756" t="s">
        <v>228</v>
      </c>
      <c r="I3756">
        <v>82943224767</v>
      </c>
      <c r="J3756">
        <v>82943242883</v>
      </c>
      <c r="K3756">
        <f t="shared" si="117"/>
        <v>5.0322222222222219</v>
      </c>
      <c r="L3756" t="s">
        <v>11</v>
      </c>
      <c r="M3756">
        <v>914</v>
      </c>
      <c r="N3756">
        <v>914</v>
      </c>
      <c r="O3756">
        <v>914</v>
      </c>
      <c r="P3756">
        <f t="shared" si="118"/>
        <v>-1.1148615246411202</v>
      </c>
    </row>
    <row r="3757" spans="1:16">
      <c r="A3757">
        <v>28</v>
      </c>
      <c r="B3757" t="s">
        <v>27</v>
      </c>
      <c r="C3757">
        <v>30</v>
      </c>
      <c r="D3757">
        <v>49</v>
      </c>
      <c r="E3757" t="s">
        <v>507</v>
      </c>
      <c r="F3757" t="s">
        <v>508</v>
      </c>
      <c r="G3757" t="s">
        <v>509</v>
      </c>
      <c r="H3757" t="s">
        <v>510</v>
      </c>
      <c r="I3757">
        <v>82943238538</v>
      </c>
      <c r="J3757">
        <v>82943244781</v>
      </c>
      <c r="K3757">
        <f t="shared" si="117"/>
        <v>1.7341666666666666</v>
      </c>
      <c r="L3757" t="s">
        <v>5</v>
      </c>
      <c r="M3757">
        <v>2114</v>
      </c>
      <c r="N3757">
        <v>2114</v>
      </c>
      <c r="O3757">
        <v>2114</v>
      </c>
      <c r="P3757">
        <f t="shared" si="118"/>
        <v>1.1009358536180334</v>
      </c>
    </row>
    <row r="3758" spans="1:16">
      <c r="A3758">
        <v>28</v>
      </c>
      <c r="B3758" t="s">
        <v>12</v>
      </c>
      <c r="C3758">
        <v>0</v>
      </c>
      <c r="E3758" t="s">
        <v>340</v>
      </c>
      <c r="F3758" t="s">
        <v>341</v>
      </c>
      <c r="H3758" t="s">
        <v>342</v>
      </c>
      <c r="J3758">
        <v>82943159922</v>
      </c>
      <c r="K3758">
        <f t="shared" si="117"/>
        <v>0</v>
      </c>
      <c r="L3758" t="s">
        <v>11</v>
      </c>
      <c r="M3758">
        <v>1634</v>
      </c>
      <c r="N3758">
        <v>1634</v>
      </c>
      <c r="O3758">
        <v>1634</v>
      </c>
      <c r="P3758">
        <f t="shared" si="118"/>
        <v>0.214616902314372</v>
      </c>
    </row>
    <row r="3759" spans="1:16">
      <c r="A3759">
        <v>28</v>
      </c>
      <c r="B3759" t="s">
        <v>12</v>
      </c>
      <c r="C3759">
        <v>0</v>
      </c>
      <c r="E3759" t="s">
        <v>72</v>
      </c>
      <c r="F3759" t="s">
        <v>73</v>
      </c>
      <c r="H3759" t="s">
        <v>74</v>
      </c>
      <c r="J3759">
        <v>82943160694</v>
      </c>
      <c r="K3759">
        <f t="shared" si="117"/>
        <v>0</v>
      </c>
      <c r="L3759" t="s">
        <v>11</v>
      </c>
      <c r="M3759">
        <v>778</v>
      </c>
      <c r="N3759">
        <v>778</v>
      </c>
      <c r="O3759">
        <v>778</v>
      </c>
      <c r="P3759">
        <f t="shared" si="118"/>
        <v>-1.3659852275104909</v>
      </c>
    </row>
    <row r="3760" spans="1:16">
      <c r="A3760">
        <v>28</v>
      </c>
      <c r="B3760" t="s">
        <v>12</v>
      </c>
      <c r="C3760">
        <v>0</v>
      </c>
      <c r="E3760" t="s">
        <v>280</v>
      </c>
      <c r="F3760" t="s">
        <v>281</v>
      </c>
      <c r="H3760" t="s">
        <v>282</v>
      </c>
      <c r="J3760">
        <v>82943162774</v>
      </c>
      <c r="K3760">
        <f t="shared" si="117"/>
        <v>0</v>
      </c>
      <c r="L3760" t="s">
        <v>11</v>
      </c>
      <c r="M3760">
        <v>1138</v>
      </c>
      <c r="N3760">
        <v>1138</v>
      </c>
      <c r="O3760">
        <v>1138</v>
      </c>
      <c r="P3760">
        <f t="shared" si="118"/>
        <v>-0.70124601403274489</v>
      </c>
    </row>
    <row r="3761" spans="1:16">
      <c r="A3761">
        <v>28</v>
      </c>
      <c r="B3761" t="s">
        <v>12</v>
      </c>
      <c r="C3761">
        <v>0</v>
      </c>
      <c r="E3761" t="s">
        <v>104</v>
      </c>
      <c r="F3761" t="s">
        <v>105</v>
      </c>
      <c r="H3761" t="s">
        <v>106</v>
      </c>
      <c r="J3761">
        <v>82943187502</v>
      </c>
      <c r="K3761">
        <f t="shared" si="117"/>
        <v>0</v>
      </c>
      <c r="L3761" t="s">
        <v>5</v>
      </c>
      <c r="M3761">
        <v>1323</v>
      </c>
      <c r="N3761">
        <v>1323</v>
      </c>
      <c r="O3761">
        <v>1323</v>
      </c>
      <c r="P3761">
        <f t="shared" si="118"/>
        <v>-0.35964391821779201</v>
      </c>
    </row>
    <row r="3762" spans="1:16">
      <c r="A3762">
        <v>28</v>
      </c>
      <c r="B3762" t="s">
        <v>12</v>
      </c>
      <c r="C3762">
        <v>0</v>
      </c>
      <c r="E3762" t="s">
        <v>159</v>
      </c>
      <c r="F3762" t="s">
        <v>160</v>
      </c>
      <c r="H3762" t="s">
        <v>161</v>
      </c>
      <c r="J3762">
        <v>82943187973</v>
      </c>
      <c r="K3762">
        <f t="shared" si="117"/>
        <v>0</v>
      </c>
      <c r="L3762" t="s">
        <v>11</v>
      </c>
      <c r="M3762">
        <v>1034</v>
      </c>
      <c r="N3762">
        <v>1034</v>
      </c>
      <c r="O3762">
        <v>1034</v>
      </c>
      <c r="P3762">
        <f t="shared" si="118"/>
        <v>-0.89328178681520487</v>
      </c>
    </row>
    <row r="3763" spans="1:16">
      <c r="A3763">
        <v>28</v>
      </c>
      <c r="B3763" t="s">
        <v>12</v>
      </c>
      <c r="C3763">
        <v>0</v>
      </c>
      <c r="E3763" t="s">
        <v>310</v>
      </c>
      <c r="F3763" t="s">
        <v>311</v>
      </c>
      <c r="H3763" t="s">
        <v>312</v>
      </c>
      <c r="J3763">
        <v>82943189194</v>
      </c>
      <c r="K3763">
        <f t="shared" si="117"/>
        <v>0</v>
      </c>
      <c r="L3763" t="s">
        <v>11</v>
      </c>
      <c r="M3763">
        <v>698</v>
      </c>
      <c r="N3763">
        <v>698</v>
      </c>
      <c r="O3763">
        <v>698</v>
      </c>
      <c r="P3763">
        <f t="shared" si="118"/>
        <v>-1.513705052727768</v>
      </c>
    </row>
    <row r="3764" spans="1:16">
      <c r="A3764">
        <v>28</v>
      </c>
      <c r="B3764" t="s">
        <v>12</v>
      </c>
      <c r="C3764">
        <v>0</v>
      </c>
      <c r="E3764" t="s">
        <v>130</v>
      </c>
      <c r="F3764" t="s">
        <v>131</v>
      </c>
      <c r="H3764" t="s">
        <v>132</v>
      </c>
      <c r="J3764">
        <v>82943213366</v>
      </c>
      <c r="K3764">
        <f t="shared" si="117"/>
        <v>0</v>
      </c>
      <c r="L3764" t="s">
        <v>11</v>
      </c>
      <c r="M3764">
        <v>2826</v>
      </c>
      <c r="N3764">
        <v>2826</v>
      </c>
      <c r="O3764" t="s">
        <v>529</v>
      </c>
      <c r="P3764">
        <f t="shared" si="118"/>
        <v>2.415642298051798</v>
      </c>
    </row>
    <row r="3765" spans="1:16">
      <c r="A3765">
        <v>28</v>
      </c>
      <c r="B3765" t="s">
        <v>12</v>
      </c>
      <c r="C3765">
        <v>0</v>
      </c>
      <c r="E3765" t="s">
        <v>462</v>
      </c>
      <c r="F3765" t="s">
        <v>463</v>
      </c>
      <c r="H3765" t="s">
        <v>464</v>
      </c>
      <c r="J3765">
        <v>82943214604</v>
      </c>
      <c r="K3765">
        <f t="shared" si="117"/>
        <v>0</v>
      </c>
      <c r="L3765" t="s">
        <v>11</v>
      </c>
      <c r="M3765">
        <v>1515</v>
      </c>
      <c r="N3765">
        <v>1515</v>
      </c>
      <c r="O3765">
        <v>1515</v>
      </c>
      <c r="P3765">
        <f t="shared" si="118"/>
        <v>-5.1163376963274197E-3</v>
      </c>
    </row>
    <row r="3766" spans="1:16">
      <c r="A3766">
        <v>28</v>
      </c>
      <c r="B3766" t="s">
        <v>12</v>
      </c>
      <c r="C3766">
        <v>0</v>
      </c>
      <c r="E3766" t="s">
        <v>236</v>
      </c>
      <c r="F3766" t="s">
        <v>237</v>
      </c>
      <c r="H3766" t="s">
        <v>238</v>
      </c>
      <c r="J3766">
        <v>82943215865</v>
      </c>
      <c r="K3766">
        <f t="shared" si="117"/>
        <v>0</v>
      </c>
      <c r="L3766" t="s">
        <v>11</v>
      </c>
      <c r="M3766">
        <v>1507</v>
      </c>
      <c r="N3766">
        <v>1507</v>
      </c>
      <c r="O3766">
        <v>1507</v>
      </c>
      <c r="P3766">
        <f t="shared" si="118"/>
        <v>-1.988832021805511E-2</v>
      </c>
    </row>
    <row r="3767" spans="1:16">
      <c r="A3767">
        <v>28</v>
      </c>
      <c r="B3767" t="s">
        <v>12</v>
      </c>
      <c r="C3767">
        <v>0</v>
      </c>
      <c r="E3767" t="s">
        <v>415</v>
      </c>
      <c r="F3767" t="s">
        <v>416</v>
      </c>
      <c r="H3767" t="s">
        <v>417</v>
      </c>
      <c r="J3767">
        <v>82943241660</v>
      </c>
      <c r="K3767">
        <f t="shared" si="117"/>
        <v>0</v>
      </c>
      <c r="L3767" t="s">
        <v>11</v>
      </c>
      <c r="M3767">
        <v>1242</v>
      </c>
      <c r="N3767">
        <v>1242</v>
      </c>
      <c r="O3767">
        <v>1242</v>
      </c>
      <c r="P3767">
        <f t="shared" si="118"/>
        <v>-0.50921024125028491</v>
      </c>
    </row>
    <row r="3768" spans="1:16">
      <c r="A3768">
        <v>28</v>
      </c>
      <c r="B3768" t="s">
        <v>12</v>
      </c>
      <c r="C3768">
        <v>0</v>
      </c>
      <c r="E3768" t="s">
        <v>347</v>
      </c>
      <c r="F3768" t="s">
        <v>348</v>
      </c>
      <c r="H3768" t="s">
        <v>349</v>
      </c>
      <c r="J3768">
        <v>82943244520</v>
      </c>
      <c r="K3768">
        <f t="shared" si="117"/>
        <v>0</v>
      </c>
      <c r="L3768" t="s">
        <v>11</v>
      </c>
      <c r="M3768">
        <v>1450</v>
      </c>
      <c r="N3768">
        <v>1450</v>
      </c>
      <c r="O3768">
        <v>1450</v>
      </c>
      <c r="P3768">
        <f t="shared" si="118"/>
        <v>-0.12513869568536493</v>
      </c>
    </row>
    <row r="3769" spans="1:16">
      <c r="A3769">
        <v>28</v>
      </c>
      <c r="B3769" t="s">
        <v>12</v>
      </c>
      <c r="C3769">
        <v>0</v>
      </c>
      <c r="E3769" t="s">
        <v>165</v>
      </c>
      <c r="F3769" t="s">
        <v>166</v>
      </c>
      <c r="H3769" t="s">
        <v>167</v>
      </c>
      <c r="J3769">
        <v>82943245677</v>
      </c>
      <c r="K3769">
        <f t="shared" si="117"/>
        <v>0</v>
      </c>
      <c r="L3769" t="s">
        <v>11</v>
      </c>
      <c r="M3769">
        <v>1946</v>
      </c>
      <c r="N3769">
        <v>1946</v>
      </c>
      <c r="O3769">
        <v>1946</v>
      </c>
      <c r="P3769">
        <f t="shared" si="118"/>
        <v>0.79072422066175196</v>
      </c>
    </row>
    <row r="3770" spans="1:16">
      <c r="A3770">
        <v>28</v>
      </c>
      <c r="B3770" t="s">
        <v>12</v>
      </c>
      <c r="C3770">
        <v>3</v>
      </c>
      <c r="E3770" t="s">
        <v>13</v>
      </c>
      <c r="F3770" t="s">
        <v>14</v>
      </c>
      <c r="H3770" t="s">
        <v>15</v>
      </c>
      <c r="I3770">
        <v>82943140697</v>
      </c>
      <c r="J3770">
        <v>82943159462</v>
      </c>
      <c r="K3770">
        <f t="shared" si="117"/>
        <v>5.2125000000000004</v>
      </c>
      <c r="L3770" t="s">
        <v>11</v>
      </c>
      <c r="M3770">
        <v>1221</v>
      </c>
      <c r="N3770">
        <v>1221</v>
      </c>
      <c r="O3770">
        <v>1221</v>
      </c>
      <c r="P3770">
        <f t="shared" si="118"/>
        <v>-0.54798669536982003</v>
      </c>
    </row>
    <row r="3771" spans="1:16">
      <c r="A3771">
        <v>28</v>
      </c>
      <c r="B3771" t="s">
        <v>12</v>
      </c>
      <c r="C3771">
        <v>3</v>
      </c>
      <c r="E3771" t="s">
        <v>472</v>
      </c>
      <c r="F3771" t="s">
        <v>473</v>
      </c>
      <c r="H3771" t="s">
        <v>474</v>
      </c>
      <c r="I3771">
        <v>82943138915</v>
      </c>
      <c r="J3771">
        <v>82943159653</v>
      </c>
      <c r="K3771">
        <f t="shared" si="117"/>
        <v>5.7605555555555554</v>
      </c>
      <c r="L3771" t="s">
        <v>11</v>
      </c>
      <c r="M3771">
        <v>1250</v>
      </c>
      <c r="N3771">
        <v>1250</v>
      </c>
      <c r="O3771">
        <v>1250</v>
      </c>
      <c r="P3771">
        <f t="shared" si="118"/>
        <v>-0.49443825872855718</v>
      </c>
    </row>
    <row r="3772" spans="1:16">
      <c r="A3772">
        <v>28</v>
      </c>
      <c r="B3772" t="s">
        <v>12</v>
      </c>
      <c r="C3772">
        <v>3</v>
      </c>
      <c r="E3772" t="s">
        <v>455</v>
      </c>
      <c r="F3772" t="s">
        <v>456</v>
      </c>
      <c r="H3772" t="s">
        <v>457</v>
      </c>
      <c r="I3772">
        <v>82943146205</v>
      </c>
      <c r="J3772">
        <v>82943161396</v>
      </c>
      <c r="K3772">
        <f t="shared" si="117"/>
        <v>4.2197222222222219</v>
      </c>
      <c r="L3772" t="s">
        <v>11</v>
      </c>
      <c r="M3772">
        <v>3010</v>
      </c>
      <c r="N3772">
        <v>3010</v>
      </c>
      <c r="O3772" t="s">
        <v>529</v>
      </c>
      <c r="P3772">
        <f t="shared" si="118"/>
        <v>2.7553978960515351</v>
      </c>
    </row>
    <row r="3773" spans="1:16">
      <c r="A3773">
        <v>28</v>
      </c>
      <c r="B3773" t="s">
        <v>12</v>
      </c>
      <c r="C3773">
        <v>3</v>
      </c>
      <c r="E3773" t="s">
        <v>24</v>
      </c>
      <c r="F3773" t="s">
        <v>25</v>
      </c>
      <c r="H3773" t="s">
        <v>26</v>
      </c>
      <c r="I3773">
        <v>82943178215</v>
      </c>
      <c r="J3773">
        <v>82943188517</v>
      </c>
      <c r="K3773">
        <f t="shared" si="117"/>
        <v>2.8616666666666664</v>
      </c>
      <c r="L3773" t="s">
        <v>11</v>
      </c>
      <c r="M3773">
        <v>970</v>
      </c>
      <c r="N3773">
        <v>970</v>
      </c>
      <c r="O3773">
        <v>970</v>
      </c>
      <c r="P3773">
        <f t="shared" si="118"/>
        <v>-1.0114576469890264</v>
      </c>
    </row>
    <row r="3774" spans="1:16">
      <c r="A3774">
        <v>28</v>
      </c>
      <c r="B3774" t="s">
        <v>12</v>
      </c>
      <c r="C3774">
        <v>3</v>
      </c>
      <c r="E3774" t="s">
        <v>370</v>
      </c>
      <c r="F3774" t="s">
        <v>371</v>
      </c>
      <c r="H3774" t="s">
        <v>372</v>
      </c>
      <c r="I3774">
        <v>82943183723</v>
      </c>
      <c r="J3774">
        <v>82943189370</v>
      </c>
      <c r="K3774">
        <f t="shared" si="117"/>
        <v>1.568611111111111</v>
      </c>
      <c r="L3774" t="s">
        <v>11</v>
      </c>
      <c r="M3774">
        <v>970</v>
      </c>
      <c r="N3774">
        <v>970</v>
      </c>
      <c r="O3774">
        <v>970</v>
      </c>
      <c r="P3774">
        <f t="shared" si="118"/>
        <v>-1.0114576469890264</v>
      </c>
    </row>
    <row r="3775" spans="1:16">
      <c r="A3775">
        <v>28</v>
      </c>
      <c r="B3775" t="s">
        <v>12</v>
      </c>
      <c r="C3775">
        <v>3</v>
      </c>
      <c r="E3775" t="s">
        <v>465</v>
      </c>
      <c r="F3775" t="s">
        <v>466</v>
      </c>
      <c r="H3775" t="s">
        <v>467</v>
      </c>
      <c r="I3775">
        <v>82943185668</v>
      </c>
      <c r="J3775">
        <v>82943189904</v>
      </c>
      <c r="K3775">
        <f t="shared" si="117"/>
        <v>1.1766666666666665</v>
      </c>
      <c r="L3775" t="s">
        <v>11</v>
      </c>
      <c r="M3775">
        <v>1258</v>
      </c>
      <c r="N3775">
        <v>1258</v>
      </c>
      <c r="O3775">
        <v>1258</v>
      </c>
      <c r="P3775">
        <f t="shared" si="118"/>
        <v>-0.4796662762068295</v>
      </c>
    </row>
    <row r="3776" spans="1:16">
      <c r="A3776">
        <v>28</v>
      </c>
      <c r="B3776" t="s">
        <v>12</v>
      </c>
      <c r="C3776">
        <v>3</v>
      </c>
      <c r="E3776" t="s">
        <v>277</v>
      </c>
      <c r="F3776" t="s">
        <v>278</v>
      </c>
      <c r="H3776" t="s">
        <v>279</v>
      </c>
      <c r="I3776">
        <v>82943194577</v>
      </c>
      <c r="J3776">
        <v>82943213147</v>
      </c>
      <c r="K3776">
        <f t="shared" si="117"/>
        <v>5.1583333333333332</v>
      </c>
      <c r="L3776" t="s">
        <v>11</v>
      </c>
      <c r="M3776">
        <v>1234</v>
      </c>
      <c r="N3776">
        <v>1234</v>
      </c>
      <c r="O3776">
        <v>1234</v>
      </c>
      <c r="P3776">
        <f t="shared" si="118"/>
        <v>-0.52398222377201253</v>
      </c>
    </row>
    <row r="3777" spans="1:16">
      <c r="A3777">
        <v>28</v>
      </c>
      <c r="B3777" t="s">
        <v>12</v>
      </c>
      <c r="C3777">
        <v>3</v>
      </c>
      <c r="E3777" t="s">
        <v>438</v>
      </c>
      <c r="F3777" t="s">
        <v>439</v>
      </c>
      <c r="H3777" t="s">
        <v>440</v>
      </c>
      <c r="I3777">
        <v>82943203326</v>
      </c>
      <c r="J3777">
        <v>82943214800</v>
      </c>
      <c r="K3777">
        <f t="shared" si="117"/>
        <v>3.1872222222222222</v>
      </c>
      <c r="L3777" t="s">
        <v>11</v>
      </c>
      <c r="M3777">
        <v>1739</v>
      </c>
      <c r="N3777">
        <v>1739</v>
      </c>
      <c r="O3777">
        <v>1739</v>
      </c>
      <c r="P3777">
        <f t="shared" si="118"/>
        <v>0.40849917291204796</v>
      </c>
    </row>
    <row r="3778" spans="1:16">
      <c r="A3778">
        <v>28</v>
      </c>
      <c r="B3778" t="s">
        <v>12</v>
      </c>
      <c r="C3778">
        <v>3</v>
      </c>
      <c r="E3778" t="s">
        <v>179</v>
      </c>
      <c r="F3778" t="s">
        <v>180</v>
      </c>
      <c r="H3778" t="s">
        <v>181</v>
      </c>
      <c r="I3778">
        <v>82943212075</v>
      </c>
      <c r="J3778">
        <v>82943216272</v>
      </c>
      <c r="K3778">
        <f t="shared" si="117"/>
        <v>1.1658333333333333</v>
      </c>
      <c r="L3778" t="s">
        <v>11</v>
      </c>
      <c r="M3778">
        <v>866</v>
      </c>
      <c r="N3778">
        <v>866</v>
      </c>
      <c r="O3778">
        <v>866</v>
      </c>
      <c r="P3778">
        <f t="shared" si="118"/>
        <v>-1.2034934197714864</v>
      </c>
    </row>
    <row r="3779" spans="1:16">
      <c r="A3779">
        <v>28</v>
      </c>
      <c r="B3779" t="s">
        <v>12</v>
      </c>
      <c r="C3779">
        <v>3</v>
      </c>
      <c r="E3779" t="s">
        <v>293</v>
      </c>
      <c r="F3779" t="s">
        <v>294</v>
      </c>
      <c r="H3779" t="s">
        <v>295</v>
      </c>
      <c r="I3779">
        <v>82943222985</v>
      </c>
      <c r="J3779">
        <v>82943242302</v>
      </c>
      <c r="K3779">
        <f t="shared" ref="K3779:K3842" si="119">IF(ISBLANK(I3779),0,((J3779-I3779)/60)/60)</f>
        <v>5.3658333333333328</v>
      </c>
      <c r="L3779" t="s">
        <v>11</v>
      </c>
      <c r="M3779">
        <v>3298</v>
      </c>
      <c r="N3779" t="s">
        <v>529</v>
      </c>
      <c r="O3779" t="s">
        <v>529</v>
      </c>
      <c r="P3779" t="e">
        <f t="shared" ref="P3779:P3842" si="120">IF(ISBLANK(N3779),"",(N3779-VLOOKUP($A3779,$R:$T,2,FALSE))/VLOOKUP($A3779,$R:$T,3,FALSE))</f>
        <v>#VALUE!</v>
      </c>
    </row>
    <row r="3780" spans="1:16">
      <c r="A3780">
        <v>28</v>
      </c>
      <c r="B3780" t="s">
        <v>12</v>
      </c>
      <c r="C3780">
        <v>3</v>
      </c>
      <c r="E3780" t="s">
        <v>296</v>
      </c>
      <c r="F3780" t="s">
        <v>297</v>
      </c>
      <c r="H3780" t="s">
        <v>298</v>
      </c>
      <c r="I3780">
        <v>82943231571</v>
      </c>
      <c r="J3780">
        <v>82943243665</v>
      </c>
      <c r="K3780">
        <f t="shared" si="119"/>
        <v>3.3594444444444442</v>
      </c>
      <c r="L3780" t="s">
        <v>11</v>
      </c>
      <c r="M3780">
        <v>1490</v>
      </c>
      <c r="N3780">
        <v>1490</v>
      </c>
      <c r="O3780">
        <v>1490</v>
      </c>
      <c r="P3780">
        <f t="shared" si="120"/>
        <v>-5.1278783076726453E-2</v>
      </c>
    </row>
    <row r="3781" spans="1:16">
      <c r="A3781">
        <v>28</v>
      </c>
      <c r="B3781" t="s">
        <v>12</v>
      </c>
      <c r="C3781">
        <v>3</v>
      </c>
      <c r="E3781" t="s">
        <v>168</v>
      </c>
      <c r="F3781" t="s">
        <v>169</v>
      </c>
      <c r="H3781" t="s">
        <v>170</v>
      </c>
      <c r="I3781">
        <v>82943240158</v>
      </c>
      <c r="J3781">
        <v>82943245314</v>
      </c>
      <c r="K3781">
        <f t="shared" si="119"/>
        <v>1.4322222222222223</v>
      </c>
      <c r="L3781" t="s">
        <v>11</v>
      </c>
      <c r="M3781">
        <v>1938</v>
      </c>
      <c r="N3781">
        <v>1938</v>
      </c>
      <c r="O3781">
        <v>1938</v>
      </c>
      <c r="P3781">
        <f t="shared" si="120"/>
        <v>0.77595223814002423</v>
      </c>
    </row>
    <row r="3782" spans="1:16">
      <c r="A3782">
        <v>28</v>
      </c>
      <c r="B3782" t="s">
        <v>12</v>
      </c>
      <c r="C3782">
        <v>30</v>
      </c>
      <c r="E3782" t="s">
        <v>233</v>
      </c>
      <c r="F3782" t="s">
        <v>234</v>
      </c>
      <c r="H3782" t="s">
        <v>235</v>
      </c>
      <c r="I3782">
        <v>82943141183</v>
      </c>
      <c r="J3782">
        <v>82943160295</v>
      </c>
      <c r="K3782">
        <f t="shared" si="119"/>
        <v>5.3088888888888892</v>
      </c>
      <c r="L3782" t="s">
        <v>11</v>
      </c>
      <c r="M3782">
        <v>1763</v>
      </c>
      <c r="N3782">
        <v>1763</v>
      </c>
      <c r="O3782">
        <v>1763</v>
      </c>
      <c r="P3782">
        <f t="shared" si="120"/>
        <v>0.45281512047723099</v>
      </c>
    </row>
    <row r="3783" spans="1:16">
      <c r="A3783">
        <v>28</v>
      </c>
      <c r="B3783" t="s">
        <v>12</v>
      </c>
      <c r="C3783">
        <v>30</v>
      </c>
      <c r="E3783" t="s">
        <v>38</v>
      </c>
      <c r="F3783" t="s">
        <v>39</v>
      </c>
      <c r="H3783" t="s">
        <v>40</v>
      </c>
      <c r="I3783">
        <v>82943146529</v>
      </c>
      <c r="J3783">
        <v>82943161712</v>
      </c>
      <c r="K3783">
        <f t="shared" si="119"/>
        <v>4.2175000000000002</v>
      </c>
      <c r="L3783" t="s">
        <v>11</v>
      </c>
      <c r="M3783">
        <v>1346</v>
      </c>
      <c r="N3783">
        <v>1346</v>
      </c>
      <c r="O3783">
        <v>1346</v>
      </c>
      <c r="P3783">
        <f t="shared" si="120"/>
        <v>-0.31717446846782488</v>
      </c>
    </row>
    <row r="3784" spans="1:16">
      <c r="A3784">
        <v>28</v>
      </c>
      <c r="B3784" t="s">
        <v>12</v>
      </c>
      <c r="C3784">
        <v>30</v>
      </c>
      <c r="E3784" t="s">
        <v>283</v>
      </c>
      <c r="F3784" t="s">
        <v>284</v>
      </c>
      <c r="H3784" t="s">
        <v>285</v>
      </c>
      <c r="I3784">
        <v>82943151714</v>
      </c>
      <c r="J3784">
        <v>82943162442</v>
      </c>
      <c r="K3784">
        <f t="shared" si="119"/>
        <v>2.98</v>
      </c>
      <c r="L3784" t="s">
        <v>11</v>
      </c>
      <c r="M3784">
        <v>3066</v>
      </c>
      <c r="N3784">
        <v>3066</v>
      </c>
      <c r="O3784" t="s">
        <v>529</v>
      </c>
      <c r="P3784">
        <f t="shared" si="120"/>
        <v>2.8588017737036289</v>
      </c>
    </row>
    <row r="3785" spans="1:16">
      <c r="A3785">
        <v>28</v>
      </c>
      <c r="B3785" t="s">
        <v>12</v>
      </c>
      <c r="C3785">
        <v>30</v>
      </c>
      <c r="E3785" t="s">
        <v>496</v>
      </c>
      <c r="F3785" t="s">
        <v>497</v>
      </c>
      <c r="H3785" t="s">
        <v>498</v>
      </c>
      <c r="I3785">
        <v>82943168332</v>
      </c>
      <c r="J3785">
        <v>82943187611</v>
      </c>
      <c r="K3785">
        <f t="shared" si="119"/>
        <v>5.3552777777777774</v>
      </c>
      <c r="L3785" t="s">
        <v>11</v>
      </c>
      <c r="M3785">
        <v>1522</v>
      </c>
      <c r="N3785">
        <v>1522</v>
      </c>
      <c r="O3785">
        <v>1522</v>
      </c>
      <c r="P3785">
        <f t="shared" si="120"/>
        <v>7.8091470101843098E-3</v>
      </c>
    </row>
    <row r="3786" spans="1:16">
      <c r="A3786">
        <v>28</v>
      </c>
      <c r="B3786" t="s">
        <v>12</v>
      </c>
      <c r="C3786">
        <v>30</v>
      </c>
      <c r="E3786" t="s">
        <v>212</v>
      </c>
      <c r="F3786" t="s">
        <v>213</v>
      </c>
      <c r="H3786" t="s">
        <v>214</v>
      </c>
      <c r="I3786">
        <v>82943176595</v>
      </c>
      <c r="J3786">
        <v>82943188171</v>
      </c>
      <c r="K3786">
        <f t="shared" si="119"/>
        <v>3.2155555555555555</v>
      </c>
      <c r="L3786" t="s">
        <v>11</v>
      </c>
      <c r="M3786">
        <v>994</v>
      </c>
      <c r="N3786">
        <v>994</v>
      </c>
      <c r="O3786">
        <v>994</v>
      </c>
      <c r="P3786">
        <f t="shared" si="120"/>
        <v>-0.96714169942384332</v>
      </c>
    </row>
    <row r="3787" spans="1:16">
      <c r="A3787">
        <v>28</v>
      </c>
      <c r="B3787" t="s">
        <v>12</v>
      </c>
      <c r="C3787">
        <v>30</v>
      </c>
      <c r="E3787" t="s">
        <v>408</v>
      </c>
      <c r="F3787" t="s">
        <v>409</v>
      </c>
      <c r="H3787" t="s">
        <v>410</v>
      </c>
      <c r="I3787">
        <v>82943183885</v>
      </c>
      <c r="J3787">
        <v>82943190108</v>
      </c>
      <c r="K3787">
        <f t="shared" si="119"/>
        <v>1.7286111111111111</v>
      </c>
      <c r="L3787" t="s">
        <v>11</v>
      </c>
      <c r="M3787">
        <v>1722</v>
      </c>
      <c r="N3787">
        <v>1722</v>
      </c>
      <c r="O3787">
        <v>1722</v>
      </c>
      <c r="P3787">
        <f t="shared" si="120"/>
        <v>0.37710871005337659</v>
      </c>
    </row>
    <row r="3788" spans="1:16">
      <c r="A3788">
        <v>28</v>
      </c>
      <c r="B3788" t="s">
        <v>12</v>
      </c>
      <c r="C3788">
        <v>30</v>
      </c>
      <c r="E3788" t="s">
        <v>101</v>
      </c>
      <c r="F3788" t="s">
        <v>102</v>
      </c>
      <c r="H3788" t="s">
        <v>103</v>
      </c>
      <c r="I3788">
        <v>82943192633</v>
      </c>
      <c r="J3788">
        <v>82943212895</v>
      </c>
      <c r="K3788">
        <f t="shared" si="119"/>
        <v>5.628333333333333</v>
      </c>
      <c r="L3788" t="s">
        <v>11</v>
      </c>
      <c r="M3788">
        <v>946</v>
      </c>
      <c r="N3788">
        <v>946</v>
      </c>
      <c r="O3788">
        <v>946</v>
      </c>
      <c r="P3788">
        <f t="shared" si="120"/>
        <v>-1.0557735945542095</v>
      </c>
    </row>
    <row r="3789" spans="1:16">
      <c r="A3789">
        <v>28</v>
      </c>
      <c r="B3789" t="s">
        <v>12</v>
      </c>
      <c r="C3789">
        <v>30</v>
      </c>
      <c r="E3789" t="s">
        <v>215</v>
      </c>
      <c r="F3789" t="s">
        <v>216</v>
      </c>
      <c r="H3789" t="s">
        <v>217</v>
      </c>
      <c r="I3789">
        <v>82943196522</v>
      </c>
      <c r="J3789">
        <v>82943213878</v>
      </c>
      <c r="K3789">
        <f t="shared" si="119"/>
        <v>4.8211111111111107</v>
      </c>
      <c r="L3789" t="s">
        <v>11</v>
      </c>
      <c r="M3789">
        <v>834</v>
      </c>
      <c r="N3789">
        <v>834</v>
      </c>
      <c r="O3789">
        <v>834</v>
      </c>
      <c r="P3789">
        <f t="shared" si="120"/>
        <v>-1.2625813498583971</v>
      </c>
    </row>
    <row r="3790" spans="1:16">
      <c r="A3790">
        <v>28</v>
      </c>
      <c r="B3790" t="s">
        <v>12</v>
      </c>
      <c r="C3790">
        <v>30</v>
      </c>
      <c r="E3790" t="s">
        <v>483</v>
      </c>
      <c r="F3790" t="s">
        <v>484</v>
      </c>
      <c r="H3790" t="s">
        <v>485</v>
      </c>
      <c r="I3790">
        <v>82943205432</v>
      </c>
      <c r="J3790">
        <v>82943215582</v>
      </c>
      <c r="K3790">
        <f t="shared" si="119"/>
        <v>2.8194444444444442</v>
      </c>
      <c r="L3790" t="s">
        <v>11</v>
      </c>
      <c r="M3790">
        <v>1322</v>
      </c>
      <c r="N3790">
        <v>1322</v>
      </c>
      <c r="O3790">
        <v>1322</v>
      </c>
      <c r="P3790">
        <f t="shared" si="120"/>
        <v>-0.36149041603300797</v>
      </c>
    </row>
    <row r="3791" spans="1:16">
      <c r="A3791">
        <v>28</v>
      </c>
      <c r="B3791" t="s">
        <v>12</v>
      </c>
      <c r="C3791">
        <v>30</v>
      </c>
      <c r="E3791" t="s">
        <v>243</v>
      </c>
      <c r="F3791" t="s">
        <v>244</v>
      </c>
      <c r="H3791" t="s">
        <v>245</v>
      </c>
      <c r="I3791">
        <v>82943223147</v>
      </c>
      <c r="J3791">
        <v>82943242530</v>
      </c>
      <c r="K3791">
        <f t="shared" si="119"/>
        <v>5.3841666666666672</v>
      </c>
      <c r="L3791" t="s">
        <v>11</v>
      </c>
      <c r="M3791">
        <v>1066</v>
      </c>
      <c r="N3791">
        <v>1066</v>
      </c>
      <c r="O3791">
        <v>1066</v>
      </c>
      <c r="P3791">
        <f t="shared" si="120"/>
        <v>-0.83419385672829405</v>
      </c>
    </row>
    <row r="3792" spans="1:16">
      <c r="A3792">
        <v>28</v>
      </c>
      <c r="B3792" t="s">
        <v>12</v>
      </c>
      <c r="C3792">
        <v>30</v>
      </c>
      <c r="E3792" t="s">
        <v>149</v>
      </c>
      <c r="F3792" t="s">
        <v>150</v>
      </c>
      <c r="H3792" t="s">
        <v>151</v>
      </c>
      <c r="I3792">
        <v>82943226549</v>
      </c>
      <c r="J3792">
        <v>82943242968</v>
      </c>
      <c r="K3792">
        <f t="shared" si="119"/>
        <v>4.5608333333333331</v>
      </c>
      <c r="L3792" t="s">
        <v>11</v>
      </c>
      <c r="M3792">
        <v>1002</v>
      </c>
      <c r="N3792">
        <v>1002</v>
      </c>
      <c r="O3792">
        <v>1002</v>
      </c>
      <c r="P3792">
        <f t="shared" si="120"/>
        <v>-0.95236971690211558</v>
      </c>
    </row>
    <row r="3793" spans="1:16">
      <c r="A3793">
        <v>28</v>
      </c>
      <c r="B3793" t="s">
        <v>12</v>
      </c>
      <c r="C3793">
        <v>30</v>
      </c>
      <c r="E3793" t="s">
        <v>55</v>
      </c>
      <c r="F3793" t="s">
        <v>56</v>
      </c>
      <c r="H3793" t="s">
        <v>57</v>
      </c>
      <c r="I3793">
        <v>82943233515</v>
      </c>
      <c r="J3793">
        <v>82943244042</v>
      </c>
      <c r="K3793">
        <f t="shared" si="119"/>
        <v>2.9241666666666664</v>
      </c>
      <c r="L3793" t="s">
        <v>11</v>
      </c>
      <c r="M3793">
        <v>1196</v>
      </c>
      <c r="N3793">
        <v>1196</v>
      </c>
      <c r="O3793">
        <v>1196</v>
      </c>
      <c r="P3793">
        <f t="shared" si="120"/>
        <v>-0.59414914075021907</v>
      </c>
    </row>
    <row r="3794" spans="1:16">
      <c r="A3794">
        <v>28</v>
      </c>
      <c r="B3794" t="s">
        <v>23</v>
      </c>
      <c r="C3794">
        <v>0</v>
      </c>
      <c r="E3794" t="s">
        <v>385</v>
      </c>
      <c r="F3794" t="s">
        <v>386</v>
      </c>
      <c r="H3794" t="s">
        <v>387</v>
      </c>
      <c r="J3794">
        <v>82943161823</v>
      </c>
      <c r="K3794">
        <f t="shared" si="119"/>
        <v>0</v>
      </c>
      <c r="L3794" t="s">
        <v>5</v>
      </c>
      <c r="M3794">
        <v>1802</v>
      </c>
      <c r="N3794">
        <v>1802</v>
      </c>
      <c r="O3794">
        <v>1802</v>
      </c>
      <c r="P3794">
        <f t="shared" si="120"/>
        <v>0.52482853527065354</v>
      </c>
    </row>
    <row r="3795" spans="1:16">
      <c r="A3795">
        <v>28</v>
      </c>
      <c r="B3795" t="s">
        <v>23</v>
      </c>
      <c r="C3795">
        <v>0</v>
      </c>
      <c r="E3795" t="s">
        <v>152</v>
      </c>
      <c r="F3795" t="s">
        <v>153</v>
      </c>
      <c r="H3795" t="s">
        <v>154</v>
      </c>
      <c r="J3795">
        <v>82943162058</v>
      </c>
      <c r="K3795">
        <f t="shared" si="119"/>
        <v>0</v>
      </c>
      <c r="L3795" t="s">
        <v>5</v>
      </c>
      <c r="M3795">
        <v>2178</v>
      </c>
      <c r="N3795">
        <v>2178</v>
      </c>
      <c r="O3795">
        <v>2178</v>
      </c>
      <c r="P3795">
        <f t="shared" si="120"/>
        <v>1.219111713791855</v>
      </c>
    </row>
    <row r="3796" spans="1:16">
      <c r="A3796">
        <v>28</v>
      </c>
      <c r="B3796" t="s">
        <v>23</v>
      </c>
      <c r="C3796">
        <v>0</v>
      </c>
      <c r="E3796" t="s">
        <v>270</v>
      </c>
      <c r="F3796" t="s">
        <v>271</v>
      </c>
      <c r="H3796" t="s">
        <v>272</v>
      </c>
      <c r="J3796">
        <v>82943162657</v>
      </c>
      <c r="K3796">
        <f t="shared" si="119"/>
        <v>0</v>
      </c>
      <c r="L3796" t="s">
        <v>5</v>
      </c>
      <c r="M3796">
        <v>1450</v>
      </c>
      <c r="N3796">
        <v>1450</v>
      </c>
      <c r="O3796">
        <v>1450</v>
      </c>
      <c r="P3796">
        <f t="shared" si="120"/>
        <v>-0.12513869568536493</v>
      </c>
    </row>
    <row r="3797" spans="1:16">
      <c r="A3797">
        <v>28</v>
      </c>
      <c r="B3797" t="s">
        <v>23</v>
      </c>
      <c r="C3797">
        <v>0</v>
      </c>
      <c r="E3797" t="s">
        <v>35</v>
      </c>
      <c r="F3797" t="s">
        <v>36</v>
      </c>
      <c r="H3797" t="s">
        <v>37</v>
      </c>
      <c r="J3797">
        <v>82943186722</v>
      </c>
      <c r="K3797">
        <f t="shared" si="119"/>
        <v>0</v>
      </c>
      <c r="L3797" t="s">
        <v>5</v>
      </c>
      <c r="M3797">
        <v>1290</v>
      </c>
      <c r="N3797">
        <v>1290</v>
      </c>
      <c r="O3797">
        <v>1290</v>
      </c>
      <c r="P3797">
        <f t="shared" si="120"/>
        <v>-0.42057834611991873</v>
      </c>
    </row>
    <row r="3798" spans="1:16">
      <c r="A3798">
        <v>28</v>
      </c>
      <c r="B3798" t="s">
        <v>23</v>
      </c>
      <c r="C3798">
        <v>0</v>
      </c>
      <c r="E3798" t="s">
        <v>65</v>
      </c>
      <c r="F3798" t="s">
        <v>66</v>
      </c>
      <c r="H3798" t="s">
        <v>67</v>
      </c>
      <c r="J3798">
        <v>82943188261</v>
      </c>
      <c r="K3798">
        <f t="shared" si="119"/>
        <v>0</v>
      </c>
      <c r="L3798" t="s">
        <v>5</v>
      </c>
      <c r="M3798">
        <v>1770</v>
      </c>
      <c r="N3798">
        <v>1770</v>
      </c>
      <c r="O3798">
        <v>1770</v>
      </c>
      <c r="P3798">
        <f t="shared" si="120"/>
        <v>0.46574060518374272</v>
      </c>
    </row>
    <row r="3799" spans="1:16">
      <c r="A3799">
        <v>28</v>
      </c>
      <c r="B3799" t="s">
        <v>23</v>
      </c>
      <c r="C3799">
        <v>0</v>
      </c>
      <c r="E3799" t="s">
        <v>256</v>
      </c>
      <c r="F3799" t="s">
        <v>257</v>
      </c>
      <c r="H3799" t="s">
        <v>258</v>
      </c>
      <c r="J3799">
        <v>82943189266</v>
      </c>
      <c r="K3799">
        <f t="shared" si="119"/>
        <v>0</v>
      </c>
      <c r="L3799" t="s">
        <v>5</v>
      </c>
      <c r="M3799">
        <v>1234</v>
      </c>
      <c r="N3799">
        <v>1234</v>
      </c>
      <c r="O3799">
        <v>1234</v>
      </c>
      <c r="P3799">
        <f t="shared" si="120"/>
        <v>-0.52398222377201253</v>
      </c>
    </row>
    <row r="3800" spans="1:16">
      <c r="A3800">
        <v>28</v>
      </c>
      <c r="B3800" t="s">
        <v>23</v>
      </c>
      <c r="C3800">
        <v>0</v>
      </c>
      <c r="E3800" t="s">
        <v>290</v>
      </c>
      <c r="F3800" t="s">
        <v>291</v>
      </c>
      <c r="H3800" t="s">
        <v>292</v>
      </c>
      <c r="J3800">
        <v>82943213063</v>
      </c>
      <c r="K3800">
        <f t="shared" si="119"/>
        <v>0</v>
      </c>
      <c r="L3800" t="s">
        <v>11</v>
      </c>
      <c r="M3800">
        <v>906</v>
      </c>
      <c r="N3800">
        <v>906</v>
      </c>
      <c r="O3800">
        <v>906</v>
      </c>
      <c r="P3800">
        <f t="shared" si="120"/>
        <v>-1.1296335071628478</v>
      </c>
    </row>
    <row r="3801" spans="1:16">
      <c r="A3801">
        <v>28</v>
      </c>
      <c r="B3801" t="s">
        <v>23</v>
      </c>
      <c r="C3801">
        <v>0</v>
      </c>
      <c r="E3801" t="s">
        <v>367</v>
      </c>
      <c r="F3801" t="s">
        <v>368</v>
      </c>
      <c r="H3801" t="s">
        <v>369</v>
      </c>
      <c r="J3801">
        <v>82943213251</v>
      </c>
      <c r="K3801">
        <f t="shared" si="119"/>
        <v>0</v>
      </c>
      <c r="L3801" t="s">
        <v>5</v>
      </c>
      <c r="M3801">
        <v>1410</v>
      </c>
      <c r="N3801">
        <v>1410</v>
      </c>
      <c r="O3801">
        <v>1410</v>
      </c>
      <c r="P3801">
        <f t="shared" si="120"/>
        <v>-0.19899860829400337</v>
      </c>
    </row>
    <row r="3802" spans="1:16">
      <c r="A3802">
        <v>28</v>
      </c>
      <c r="B3802" t="s">
        <v>23</v>
      </c>
      <c r="C3802">
        <v>0</v>
      </c>
      <c r="E3802" t="s">
        <v>32</v>
      </c>
      <c r="F3802" t="s">
        <v>33</v>
      </c>
      <c r="H3802" t="s">
        <v>34</v>
      </c>
      <c r="J3802">
        <v>82943214935</v>
      </c>
      <c r="K3802">
        <f t="shared" si="119"/>
        <v>0</v>
      </c>
      <c r="L3802" t="s">
        <v>5</v>
      </c>
      <c r="M3802">
        <v>1682</v>
      </c>
      <c r="N3802">
        <v>1682</v>
      </c>
      <c r="O3802">
        <v>1682</v>
      </c>
      <c r="P3802">
        <f t="shared" si="120"/>
        <v>0.30324879744473815</v>
      </c>
    </row>
    <row r="3803" spans="1:16">
      <c r="A3803">
        <v>28</v>
      </c>
      <c r="B3803" t="s">
        <v>23</v>
      </c>
      <c r="C3803">
        <v>0</v>
      </c>
      <c r="E3803" t="s">
        <v>111</v>
      </c>
      <c r="F3803" t="s">
        <v>112</v>
      </c>
      <c r="H3803" t="s">
        <v>113</v>
      </c>
      <c r="J3803">
        <v>82943242741</v>
      </c>
      <c r="K3803">
        <f t="shared" si="119"/>
        <v>0</v>
      </c>
      <c r="L3803" t="s">
        <v>5</v>
      </c>
      <c r="M3803">
        <v>1866</v>
      </c>
      <c r="N3803">
        <v>1866</v>
      </c>
      <c r="O3803">
        <v>1866</v>
      </c>
      <c r="P3803">
        <f t="shared" si="120"/>
        <v>0.64300439544447507</v>
      </c>
    </row>
    <row r="3804" spans="1:16">
      <c r="A3804">
        <v>28</v>
      </c>
      <c r="B3804" t="s">
        <v>23</v>
      </c>
      <c r="C3804">
        <v>0</v>
      </c>
      <c r="E3804" t="s">
        <v>197</v>
      </c>
      <c r="F3804" t="s">
        <v>198</v>
      </c>
      <c r="H3804" t="s">
        <v>199</v>
      </c>
      <c r="J3804">
        <v>82943243532</v>
      </c>
      <c r="K3804">
        <f t="shared" si="119"/>
        <v>0</v>
      </c>
      <c r="L3804" t="s">
        <v>5</v>
      </c>
      <c r="M3804">
        <v>1715</v>
      </c>
      <c r="N3804">
        <v>1715</v>
      </c>
      <c r="O3804">
        <v>1715</v>
      </c>
      <c r="P3804">
        <f t="shared" si="120"/>
        <v>0.36418322534686487</v>
      </c>
    </row>
    <row r="3805" spans="1:16">
      <c r="A3805">
        <v>28</v>
      </c>
      <c r="B3805" t="s">
        <v>23</v>
      </c>
      <c r="C3805">
        <v>0</v>
      </c>
      <c r="E3805" t="s">
        <v>48</v>
      </c>
      <c r="F3805" t="s">
        <v>49</v>
      </c>
      <c r="H3805" t="s">
        <v>50</v>
      </c>
      <c r="J3805">
        <v>82943243785</v>
      </c>
      <c r="K3805">
        <f t="shared" si="119"/>
        <v>0</v>
      </c>
      <c r="L3805" t="s">
        <v>5</v>
      </c>
      <c r="M3805">
        <v>1634</v>
      </c>
      <c r="N3805">
        <v>1634</v>
      </c>
      <c r="O3805">
        <v>1634</v>
      </c>
      <c r="P3805">
        <f t="shared" si="120"/>
        <v>0.214616902314372</v>
      </c>
    </row>
    <row r="3806" spans="1:16">
      <c r="A3806">
        <v>28</v>
      </c>
      <c r="B3806" t="s">
        <v>23</v>
      </c>
      <c r="C3806">
        <v>3</v>
      </c>
      <c r="E3806" t="s">
        <v>62</v>
      </c>
      <c r="F3806" t="s">
        <v>63</v>
      </c>
      <c r="H3806" t="s">
        <v>64</v>
      </c>
      <c r="I3806">
        <v>82943142803</v>
      </c>
      <c r="J3806">
        <v>82943160153</v>
      </c>
      <c r="K3806">
        <f t="shared" si="119"/>
        <v>4.8194444444444446</v>
      </c>
      <c r="L3806" t="s">
        <v>11</v>
      </c>
      <c r="M3806">
        <v>1874</v>
      </c>
      <c r="N3806">
        <v>1874</v>
      </c>
      <c r="O3806">
        <v>1874</v>
      </c>
      <c r="P3806">
        <f t="shared" si="120"/>
        <v>0.6577763779662027</v>
      </c>
    </row>
    <row r="3807" spans="1:16">
      <c r="A3807">
        <v>28</v>
      </c>
      <c r="B3807" t="s">
        <v>23</v>
      </c>
      <c r="C3807">
        <v>3</v>
      </c>
      <c r="E3807" t="s">
        <v>402</v>
      </c>
      <c r="F3807" t="s">
        <v>403</v>
      </c>
      <c r="H3807" t="s">
        <v>404</v>
      </c>
      <c r="I3807">
        <v>82943151552</v>
      </c>
      <c r="J3807">
        <v>82943162308</v>
      </c>
      <c r="K3807">
        <f t="shared" si="119"/>
        <v>2.9877777777777781</v>
      </c>
      <c r="L3807" t="s">
        <v>5</v>
      </c>
      <c r="M3807">
        <v>1747</v>
      </c>
      <c r="N3807">
        <v>1747</v>
      </c>
      <c r="O3807">
        <v>1747</v>
      </c>
      <c r="P3807">
        <f t="shared" si="120"/>
        <v>0.42327115543377564</v>
      </c>
    </row>
    <row r="3808" spans="1:16">
      <c r="A3808">
        <v>28</v>
      </c>
      <c r="B3808" t="s">
        <v>23</v>
      </c>
      <c r="C3808">
        <v>3</v>
      </c>
      <c r="E3808" t="s">
        <v>98</v>
      </c>
      <c r="F3808" t="s">
        <v>99</v>
      </c>
      <c r="H3808" t="s">
        <v>100</v>
      </c>
      <c r="I3808">
        <v>82943154954</v>
      </c>
      <c r="J3808">
        <v>82943162991</v>
      </c>
      <c r="K3808">
        <f t="shared" si="119"/>
        <v>2.2324999999999999</v>
      </c>
      <c r="L3808" t="s">
        <v>11</v>
      </c>
      <c r="M3808">
        <v>3754</v>
      </c>
      <c r="N3808" t="s">
        <v>529</v>
      </c>
      <c r="O3808" t="s">
        <v>529</v>
      </c>
      <c r="P3808" t="e">
        <f t="shared" si="120"/>
        <v>#VALUE!</v>
      </c>
    </row>
    <row r="3809" spans="1:16">
      <c r="A3809">
        <v>28</v>
      </c>
      <c r="B3809" t="s">
        <v>23</v>
      </c>
      <c r="C3809">
        <v>3</v>
      </c>
      <c r="E3809" t="s">
        <v>303</v>
      </c>
      <c r="F3809" t="s">
        <v>304</v>
      </c>
      <c r="H3809" t="s">
        <v>305</v>
      </c>
      <c r="I3809">
        <v>82943166550</v>
      </c>
      <c r="J3809">
        <v>82943186625</v>
      </c>
      <c r="K3809">
        <f t="shared" si="119"/>
        <v>5.5763888888888884</v>
      </c>
      <c r="L3809" t="s">
        <v>5</v>
      </c>
      <c r="M3809">
        <v>1114</v>
      </c>
      <c r="N3809">
        <v>1114</v>
      </c>
      <c r="O3809">
        <v>1114</v>
      </c>
      <c r="P3809">
        <f t="shared" si="120"/>
        <v>-0.74556196159792798</v>
      </c>
    </row>
    <row r="3810" spans="1:16">
      <c r="A3810">
        <v>28</v>
      </c>
      <c r="B3810" t="s">
        <v>23</v>
      </c>
      <c r="C3810">
        <v>3</v>
      </c>
      <c r="E3810" t="s">
        <v>449</v>
      </c>
      <c r="F3810" t="s">
        <v>450</v>
      </c>
      <c r="H3810" t="s">
        <v>451</v>
      </c>
      <c r="I3810">
        <v>82943164768</v>
      </c>
      <c r="J3810">
        <v>82943186958</v>
      </c>
      <c r="K3810">
        <f t="shared" si="119"/>
        <v>6.1638888888888888</v>
      </c>
      <c r="L3810" t="s">
        <v>5</v>
      </c>
      <c r="M3810">
        <v>1314</v>
      </c>
      <c r="N3810">
        <v>1314</v>
      </c>
      <c r="O3810">
        <v>1314</v>
      </c>
      <c r="P3810">
        <f t="shared" si="120"/>
        <v>-0.37626239855473564</v>
      </c>
    </row>
    <row r="3811" spans="1:16">
      <c r="A3811">
        <v>28</v>
      </c>
      <c r="B3811" t="s">
        <v>23</v>
      </c>
      <c r="C3811">
        <v>3</v>
      </c>
      <c r="E3811" t="s">
        <v>361</v>
      </c>
      <c r="F3811" t="s">
        <v>362</v>
      </c>
      <c r="H3811" t="s">
        <v>363</v>
      </c>
      <c r="I3811">
        <v>82943176433</v>
      </c>
      <c r="J3811">
        <v>82943187853</v>
      </c>
      <c r="K3811">
        <f t="shared" si="119"/>
        <v>3.1722222222222225</v>
      </c>
      <c r="L3811" t="s">
        <v>5</v>
      </c>
      <c r="M3811">
        <v>1498</v>
      </c>
      <c r="N3811">
        <v>1498</v>
      </c>
      <c r="O3811">
        <v>1498</v>
      </c>
      <c r="P3811">
        <f t="shared" si="120"/>
        <v>-3.6506800554998761E-2</v>
      </c>
    </row>
    <row r="3812" spans="1:16">
      <c r="A3812">
        <v>28</v>
      </c>
      <c r="B3812" t="s">
        <v>23</v>
      </c>
      <c r="C3812">
        <v>3</v>
      </c>
      <c r="E3812" t="s">
        <v>222</v>
      </c>
      <c r="F3812" t="s">
        <v>223</v>
      </c>
      <c r="H3812" t="s">
        <v>224</v>
      </c>
      <c r="I3812">
        <v>82943196359</v>
      </c>
      <c r="J3812">
        <v>82943213566</v>
      </c>
      <c r="K3812">
        <f t="shared" si="119"/>
        <v>4.7797222222222224</v>
      </c>
      <c r="L3812" t="s">
        <v>5</v>
      </c>
      <c r="M3812">
        <v>1131</v>
      </c>
      <c r="N3812">
        <v>1131</v>
      </c>
      <c r="O3812">
        <v>1131</v>
      </c>
      <c r="P3812">
        <f t="shared" si="120"/>
        <v>-0.71417149873925656</v>
      </c>
    </row>
    <row r="3813" spans="1:16">
      <c r="A3813">
        <v>28</v>
      </c>
      <c r="B3813" t="s">
        <v>23</v>
      </c>
      <c r="C3813">
        <v>3</v>
      </c>
      <c r="E3813" t="s">
        <v>405</v>
      </c>
      <c r="F3813" t="s">
        <v>406</v>
      </c>
      <c r="H3813" t="s">
        <v>407</v>
      </c>
      <c r="I3813">
        <v>82943199762</v>
      </c>
      <c r="J3813">
        <v>82943213958</v>
      </c>
      <c r="K3813">
        <f t="shared" si="119"/>
        <v>3.9433333333333334</v>
      </c>
      <c r="L3813" t="s">
        <v>5</v>
      </c>
      <c r="M3813">
        <v>1746</v>
      </c>
      <c r="N3813">
        <v>1746</v>
      </c>
      <c r="O3813">
        <v>1746</v>
      </c>
      <c r="P3813">
        <f t="shared" si="120"/>
        <v>0.42142465761855968</v>
      </c>
    </row>
    <row r="3814" spans="1:16">
      <c r="A3814">
        <v>28</v>
      </c>
      <c r="B3814" t="s">
        <v>23</v>
      </c>
      <c r="C3814">
        <v>3</v>
      </c>
      <c r="E3814" t="s">
        <v>259</v>
      </c>
      <c r="F3814" t="s">
        <v>260</v>
      </c>
      <c r="H3814" t="s">
        <v>261</v>
      </c>
      <c r="I3814">
        <v>82943199924</v>
      </c>
      <c r="J3814">
        <v>82943214230</v>
      </c>
      <c r="K3814">
        <f t="shared" si="119"/>
        <v>3.9738888888888888</v>
      </c>
      <c r="L3814" t="s">
        <v>5</v>
      </c>
      <c r="M3814">
        <v>1866</v>
      </c>
      <c r="N3814">
        <v>1866</v>
      </c>
      <c r="O3814">
        <v>1866</v>
      </c>
      <c r="P3814">
        <f t="shared" si="120"/>
        <v>0.64300439544447507</v>
      </c>
    </row>
    <row r="3815" spans="1:16">
      <c r="A3815">
        <v>28</v>
      </c>
      <c r="B3815" t="s">
        <v>23</v>
      </c>
      <c r="C3815">
        <v>3</v>
      </c>
      <c r="E3815" t="s">
        <v>486</v>
      </c>
      <c r="F3815" t="s">
        <v>487</v>
      </c>
      <c r="H3815" t="s">
        <v>488</v>
      </c>
      <c r="I3815">
        <v>82943220878</v>
      </c>
      <c r="J3815">
        <v>82943241208</v>
      </c>
      <c r="K3815">
        <f t="shared" si="119"/>
        <v>5.6472222222222221</v>
      </c>
      <c r="L3815" t="s">
        <v>5</v>
      </c>
      <c r="M3815">
        <v>1059</v>
      </c>
      <c r="N3815">
        <v>1059</v>
      </c>
      <c r="O3815">
        <v>1059</v>
      </c>
      <c r="P3815">
        <f t="shared" si="120"/>
        <v>-0.84711934143480583</v>
      </c>
    </row>
    <row r="3816" spans="1:16">
      <c r="A3816">
        <v>28</v>
      </c>
      <c r="B3816" t="s">
        <v>23</v>
      </c>
      <c r="C3816">
        <v>3</v>
      </c>
      <c r="E3816" t="s">
        <v>162</v>
      </c>
      <c r="F3816" t="s">
        <v>163</v>
      </c>
      <c r="H3816" t="s">
        <v>164</v>
      </c>
      <c r="I3816">
        <v>82943222660</v>
      </c>
      <c r="J3816">
        <v>82943242029</v>
      </c>
      <c r="K3816">
        <f t="shared" si="119"/>
        <v>5.3802777777777777</v>
      </c>
      <c r="L3816" t="s">
        <v>5</v>
      </c>
      <c r="M3816">
        <v>1372</v>
      </c>
      <c r="N3816">
        <v>1372</v>
      </c>
      <c r="O3816">
        <v>1372</v>
      </c>
      <c r="P3816">
        <f t="shared" si="120"/>
        <v>-0.26916552527220988</v>
      </c>
    </row>
    <row r="3817" spans="1:16">
      <c r="A3817">
        <v>28</v>
      </c>
      <c r="B3817" t="s">
        <v>23</v>
      </c>
      <c r="C3817">
        <v>3</v>
      </c>
      <c r="E3817" t="s">
        <v>392</v>
      </c>
      <c r="F3817" t="s">
        <v>393</v>
      </c>
      <c r="H3817" t="s">
        <v>394</v>
      </c>
      <c r="I3817">
        <v>82943226387</v>
      </c>
      <c r="J3817">
        <v>82943243058</v>
      </c>
      <c r="K3817">
        <f t="shared" si="119"/>
        <v>4.6308333333333334</v>
      </c>
      <c r="L3817" t="s">
        <v>5</v>
      </c>
      <c r="M3817">
        <v>1043</v>
      </c>
      <c r="N3817">
        <v>1043</v>
      </c>
      <c r="O3817">
        <v>1043</v>
      </c>
      <c r="P3817">
        <f t="shared" si="120"/>
        <v>-0.87666330647826118</v>
      </c>
    </row>
    <row r="3818" spans="1:16">
      <c r="A3818">
        <v>28</v>
      </c>
      <c r="B3818" t="s">
        <v>23</v>
      </c>
      <c r="C3818">
        <v>30</v>
      </c>
      <c r="E3818" t="s">
        <v>395</v>
      </c>
      <c r="F3818" t="s">
        <v>396</v>
      </c>
      <c r="H3818" t="s">
        <v>397</v>
      </c>
      <c r="I3818">
        <v>82943139077</v>
      </c>
      <c r="J3818">
        <v>82943159565</v>
      </c>
      <c r="K3818">
        <f t="shared" si="119"/>
        <v>5.6911111111111108</v>
      </c>
      <c r="L3818" t="s">
        <v>5</v>
      </c>
      <c r="M3818">
        <v>954</v>
      </c>
      <c r="N3818">
        <v>954</v>
      </c>
      <c r="O3818">
        <v>954</v>
      </c>
      <c r="P3818">
        <f t="shared" si="120"/>
        <v>-1.0410016120324819</v>
      </c>
    </row>
    <row r="3819" spans="1:16">
      <c r="A3819">
        <v>28</v>
      </c>
      <c r="B3819" t="s">
        <v>23</v>
      </c>
      <c r="C3819">
        <v>30</v>
      </c>
      <c r="E3819" t="s">
        <v>321</v>
      </c>
      <c r="F3819" t="s">
        <v>322</v>
      </c>
      <c r="H3819" t="s">
        <v>323</v>
      </c>
      <c r="I3819">
        <v>82943155116</v>
      </c>
      <c r="J3819">
        <v>82943163246</v>
      </c>
      <c r="K3819">
        <f t="shared" si="119"/>
        <v>2.2583333333333333</v>
      </c>
      <c r="L3819" t="s">
        <v>5</v>
      </c>
      <c r="M3819">
        <v>1875</v>
      </c>
      <c r="N3819">
        <v>1875</v>
      </c>
      <c r="O3819">
        <v>1875</v>
      </c>
      <c r="P3819">
        <f t="shared" si="120"/>
        <v>0.65962287578141865</v>
      </c>
    </row>
    <row r="3820" spans="1:16">
      <c r="A3820">
        <v>28</v>
      </c>
      <c r="B3820" t="s">
        <v>23</v>
      </c>
      <c r="C3820">
        <v>30</v>
      </c>
      <c r="E3820" t="s">
        <v>41</v>
      </c>
      <c r="F3820" t="s">
        <v>42</v>
      </c>
      <c r="H3820" t="s">
        <v>43</v>
      </c>
      <c r="I3820">
        <v>82943157060</v>
      </c>
      <c r="J3820">
        <v>82943163389</v>
      </c>
      <c r="K3820">
        <f t="shared" si="119"/>
        <v>1.7580555555555555</v>
      </c>
      <c r="L3820" t="s">
        <v>5</v>
      </c>
      <c r="M3820">
        <v>1371</v>
      </c>
      <c r="N3820">
        <v>1371</v>
      </c>
      <c r="O3820">
        <v>1371</v>
      </c>
      <c r="P3820">
        <f t="shared" si="120"/>
        <v>-0.27101202308742589</v>
      </c>
    </row>
    <row r="3821" spans="1:16">
      <c r="A3821">
        <v>28</v>
      </c>
      <c r="B3821" t="s">
        <v>23</v>
      </c>
      <c r="C3821">
        <v>30</v>
      </c>
      <c r="E3821" t="s">
        <v>364</v>
      </c>
      <c r="F3821" t="s">
        <v>365</v>
      </c>
      <c r="H3821" t="s">
        <v>366</v>
      </c>
      <c r="I3821">
        <v>82943169952</v>
      </c>
      <c r="J3821">
        <v>82943187173</v>
      </c>
      <c r="K3821">
        <f t="shared" si="119"/>
        <v>4.783611111111111</v>
      </c>
      <c r="L3821" t="s">
        <v>5</v>
      </c>
      <c r="M3821">
        <v>1410</v>
      </c>
      <c r="N3821">
        <v>1410</v>
      </c>
      <c r="O3821">
        <v>1410</v>
      </c>
      <c r="P3821">
        <f t="shared" si="120"/>
        <v>-0.19899860829400337</v>
      </c>
    </row>
    <row r="3822" spans="1:16">
      <c r="A3822">
        <v>28</v>
      </c>
      <c r="B3822" t="s">
        <v>23</v>
      </c>
      <c r="C3822">
        <v>30</v>
      </c>
      <c r="E3822" t="s">
        <v>20</v>
      </c>
      <c r="F3822" t="s">
        <v>21</v>
      </c>
      <c r="H3822" t="s">
        <v>22</v>
      </c>
      <c r="I3822">
        <v>82943174813</v>
      </c>
      <c r="J3822">
        <v>82943188065</v>
      </c>
      <c r="K3822">
        <f t="shared" si="119"/>
        <v>3.6811111111111114</v>
      </c>
      <c r="L3822" t="s">
        <v>5</v>
      </c>
      <c r="M3822">
        <v>1266</v>
      </c>
      <c r="N3822">
        <v>1266</v>
      </c>
      <c r="O3822">
        <v>1266</v>
      </c>
      <c r="P3822">
        <f t="shared" si="120"/>
        <v>-0.46489429368510182</v>
      </c>
    </row>
    <row r="3823" spans="1:16">
      <c r="A3823">
        <v>28</v>
      </c>
      <c r="B3823" t="s">
        <v>23</v>
      </c>
      <c r="C3823">
        <v>30</v>
      </c>
      <c r="E3823" t="s">
        <v>249</v>
      </c>
      <c r="F3823" t="s">
        <v>250</v>
      </c>
      <c r="H3823" t="s">
        <v>251</v>
      </c>
      <c r="I3823">
        <v>82943181941</v>
      </c>
      <c r="J3823">
        <v>82943189593</v>
      </c>
      <c r="K3823">
        <f t="shared" si="119"/>
        <v>2.1255555555555556</v>
      </c>
      <c r="L3823" t="s">
        <v>5</v>
      </c>
      <c r="M3823">
        <v>1043</v>
      </c>
      <c r="N3823">
        <v>1043</v>
      </c>
      <c r="O3823">
        <v>1043</v>
      </c>
      <c r="P3823">
        <f t="shared" si="120"/>
        <v>-0.87666330647826118</v>
      </c>
    </row>
    <row r="3824" spans="1:16">
      <c r="A3824">
        <v>28</v>
      </c>
      <c r="B3824" t="s">
        <v>23</v>
      </c>
      <c r="C3824">
        <v>30</v>
      </c>
      <c r="E3824" t="s">
        <v>493</v>
      </c>
      <c r="F3824" t="s">
        <v>494</v>
      </c>
      <c r="H3824" t="s">
        <v>495</v>
      </c>
      <c r="I3824">
        <v>82943200086</v>
      </c>
      <c r="J3824">
        <v>82943215155</v>
      </c>
      <c r="K3824">
        <f t="shared" si="119"/>
        <v>4.1858333333333331</v>
      </c>
      <c r="L3824" t="s">
        <v>5</v>
      </c>
      <c r="M3824">
        <v>1458</v>
      </c>
      <c r="N3824">
        <v>1458</v>
      </c>
      <c r="O3824">
        <v>1458</v>
      </c>
      <c r="P3824">
        <f t="shared" si="120"/>
        <v>-0.11036671316363722</v>
      </c>
    </row>
    <row r="3825" spans="1:16">
      <c r="A3825">
        <v>28</v>
      </c>
      <c r="B3825" t="s">
        <v>23</v>
      </c>
      <c r="C3825">
        <v>30</v>
      </c>
      <c r="E3825" t="s">
        <v>246</v>
      </c>
      <c r="F3825" t="s">
        <v>247</v>
      </c>
      <c r="H3825" t="s">
        <v>248</v>
      </c>
      <c r="I3825">
        <v>82943210454</v>
      </c>
      <c r="J3825">
        <v>82943216467</v>
      </c>
      <c r="K3825">
        <f t="shared" si="119"/>
        <v>1.6702777777777778</v>
      </c>
      <c r="L3825" t="s">
        <v>5</v>
      </c>
      <c r="M3825">
        <v>1866</v>
      </c>
      <c r="N3825">
        <v>1866</v>
      </c>
      <c r="O3825">
        <v>1866</v>
      </c>
      <c r="P3825">
        <f t="shared" si="120"/>
        <v>0.64300439544447507</v>
      </c>
    </row>
    <row r="3826" spans="1:16">
      <c r="A3826">
        <v>28</v>
      </c>
      <c r="B3826" t="s">
        <v>23</v>
      </c>
      <c r="C3826">
        <v>30</v>
      </c>
      <c r="E3826" t="s">
        <v>95</v>
      </c>
      <c r="F3826" t="s">
        <v>96</v>
      </c>
      <c r="H3826" t="s">
        <v>97</v>
      </c>
      <c r="I3826">
        <v>82943208672</v>
      </c>
      <c r="J3826">
        <v>82943216610</v>
      </c>
      <c r="K3826">
        <f t="shared" si="119"/>
        <v>2.2050000000000001</v>
      </c>
      <c r="L3826" t="s">
        <v>5</v>
      </c>
      <c r="M3826">
        <v>1498</v>
      </c>
      <c r="N3826">
        <v>1498</v>
      </c>
      <c r="O3826">
        <v>1498</v>
      </c>
      <c r="P3826">
        <f t="shared" si="120"/>
        <v>-3.6506800554998761E-2</v>
      </c>
    </row>
    <row r="3827" spans="1:16">
      <c r="A3827">
        <v>28</v>
      </c>
      <c r="B3827" t="s">
        <v>23</v>
      </c>
      <c r="C3827">
        <v>30</v>
      </c>
      <c r="E3827" t="s">
        <v>452</v>
      </c>
      <c r="F3827" t="s">
        <v>453</v>
      </c>
      <c r="H3827" t="s">
        <v>454</v>
      </c>
      <c r="I3827">
        <v>82943219096</v>
      </c>
      <c r="J3827">
        <v>82943241417</v>
      </c>
      <c r="K3827">
        <f t="shared" si="119"/>
        <v>6.2002777777777771</v>
      </c>
      <c r="L3827" t="s">
        <v>5</v>
      </c>
      <c r="M3827">
        <v>1538</v>
      </c>
      <c r="N3827">
        <v>1538</v>
      </c>
      <c r="O3827">
        <v>1538</v>
      </c>
      <c r="P3827">
        <f t="shared" si="120"/>
        <v>3.7353112053639691E-2</v>
      </c>
    </row>
    <row r="3828" spans="1:16">
      <c r="A3828">
        <v>28</v>
      </c>
      <c r="B3828" t="s">
        <v>23</v>
      </c>
      <c r="C3828">
        <v>30</v>
      </c>
      <c r="E3828" t="s">
        <v>186</v>
      </c>
      <c r="F3828" t="s">
        <v>187</v>
      </c>
      <c r="H3828" t="s">
        <v>188</v>
      </c>
      <c r="I3828">
        <v>82943231733</v>
      </c>
      <c r="J3828">
        <v>82943243392</v>
      </c>
      <c r="K3828">
        <f t="shared" si="119"/>
        <v>3.2386111111111111</v>
      </c>
      <c r="L3828" t="s">
        <v>11</v>
      </c>
      <c r="M3828">
        <v>1843</v>
      </c>
      <c r="N3828">
        <v>1843</v>
      </c>
      <c r="O3828">
        <v>1843</v>
      </c>
      <c r="P3828">
        <f t="shared" si="120"/>
        <v>0.60053494569450794</v>
      </c>
    </row>
    <row r="3829" spans="1:16">
      <c r="A3829">
        <v>28</v>
      </c>
      <c r="B3829" t="s">
        <v>23</v>
      </c>
      <c r="C3829">
        <v>30</v>
      </c>
      <c r="E3829" t="s">
        <v>358</v>
      </c>
      <c r="F3829" t="s">
        <v>359</v>
      </c>
      <c r="H3829" t="s">
        <v>360</v>
      </c>
      <c r="I3829">
        <v>82943236918</v>
      </c>
      <c r="J3829">
        <v>82943244938</v>
      </c>
      <c r="K3829">
        <f t="shared" si="119"/>
        <v>2.2277777777777774</v>
      </c>
      <c r="L3829" t="s">
        <v>5</v>
      </c>
      <c r="M3829">
        <v>2539</v>
      </c>
      <c r="N3829">
        <v>2539</v>
      </c>
      <c r="O3829">
        <v>2539</v>
      </c>
      <c r="P3829">
        <f t="shared" si="120"/>
        <v>1.8856974250848171</v>
      </c>
    </row>
    <row r="3830" spans="1:16">
      <c r="A3830">
        <v>28</v>
      </c>
      <c r="B3830" t="s">
        <v>6</v>
      </c>
      <c r="C3830">
        <v>0</v>
      </c>
      <c r="D3830">
        <v>15</v>
      </c>
      <c r="E3830" t="s">
        <v>87</v>
      </c>
      <c r="F3830" t="s">
        <v>88</v>
      </c>
      <c r="G3830" t="s">
        <v>89</v>
      </c>
      <c r="H3830" t="s">
        <v>90</v>
      </c>
      <c r="J3830">
        <v>82943161152</v>
      </c>
      <c r="K3830">
        <f t="shared" si="119"/>
        <v>0</v>
      </c>
      <c r="L3830" t="s">
        <v>11</v>
      </c>
      <c r="M3830">
        <v>1356</v>
      </c>
      <c r="N3830">
        <v>1356</v>
      </c>
      <c r="O3830">
        <v>1356</v>
      </c>
      <c r="P3830">
        <f t="shared" si="120"/>
        <v>-0.29870949031566529</v>
      </c>
    </row>
    <row r="3831" spans="1:16">
      <c r="A3831">
        <v>28</v>
      </c>
      <c r="B3831" t="s">
        <v>6</v>
      </c>
      <c r="C3831">
        <v>0</v>
      </c>
      <c r="D3831">
        <v>12</v>
      </c>
      <c r="E3831" t="s">
        <v>458</v>
      </c>
      <c r="F3831" t="s">
        <v>459</v>
      </c>
      <c r="G3831" t="s">
        <v>460</v>
      </c>
      <c r="H3831" t="s">
        <v>461</v>
      </c>
      <c r="J3831">
        <v>82943163796</v>
      </c>
      <c r="K3831">
        <f t="shared" si="119"/>
        <v>0</v>
      </c>
      <c r="L3831" t="s">
        <v>11</v>
      </c>
      <c r="M3831">
        <v>1970</v>
      </c>
      <c r="N3831">
        <v>1970</v>
      </c>
      <c r="O3831">
        <v>1970</v>
      </c>
      <c r="P3831">
        <f t="shared" si="120"/>
        <v>0.83504016822693505</v>
      </c>
    </row>
    <row r="3832" spans="1:16">
      <c r="A3832">
        <v>28</v>
      </c>
      <c r="B3832" t="s">
        <v>6</v>
      </c>
      <c r="C3832">
        <v>0</v>
      </c>
      <c r="D3832">
        <v>11</v>
      </c>
      <c r="E3832" t="s">
        <v>354</v>
      </c>
      <c r="F3832" t="s">
        <v>355</v>
      </c>
      <c r="G3832" t="s">
        <v>356</v>
      </c>
      <c r="H3832" t="s">
        <v>357</v>
      </c>
      <c r="J3832">
        <v>82943188794</v>
      </c>
      <c r="K3832">
        <f t="shared" si="119"/>
        <v>0</v>
      </c>
      <c r="L3832" t="s">
        <v>11</v>
      </c>
      <c r="M3832">
        <v>1258</v>
      </c>
      <c r="N3832">
        <v>1258</v>
      </c>
      <c r="O3832">
        <v>1258</v>
      </c>
      <c r="P3832">
        <f t="shared" si="120"/>
        <v>-0.4796662762068295</v>
      </c>
    </row>
    <row r="3833" spans="1:16">
      <c r="A3833">
        <v>28</v>
      </c>
      <c r="B3833" t="s">
        <v>6</v>
      </c>
      <c r="C3833">
        <v>0</v>
      </c>
      <c r="D3833">
        <v>16</v>
      </c>
      <c r="E3833" t="s">
        <v>266</v>
      </c>
      <c r="F3833" t="s">
        <v>267</v>
      </c>
      <c r="G3833" t="s">
        <v>268</v>
      </c>
      <c r="H3833" t="s">
        <v>269</v>
      </c>
      <c r="J3833">
        <v>82943188900</v>
      </c>
      <c r="K3833">
        <f t="shared" si="119"/>
        <v>0</v>
      </c>
      <c r="L3833" t="s">
        <v>11</v>
      </c>
      <c r="M3833">
        <v>1682</v>
      </c>
      <c r="N3833">
        <v>1682</v>
      </c>
      <c r="O3833">
        <v>1682</v>
      </c>
      <c r="P3833">
        <f t="shared" si="120"/>
        <v>0.30324879744473815</v>
      </c>
    </row>
    <row r="3834" spans="1:16">
      <c r="A3834">
        <v>28</v>
      </c>
      <c r="B3834" t="s">
        <v>6</v>
      </c>
      <c r="C3834">
        <v>0</v>
      </c>
      <c r="D3834">
        <v>10</v>
      </c>
      <c r="E3834" t="s">
        <v>145</v>
      </c>
      <c r="F3834" t="s">
        <v>146</v>
      </c>
      <c r="G3834" t="s">
        <v>147</v>
      </c>
      <c r="H3834" t="s">
        <v>148</v>
      </c>
      <c r="J3834">
        <v>82943212805</v>
      </c>
      <c r="K3834">
        <f t="shared" si="119"/>
        <v>0</v>
      </c>
      <c r="L3834" t="s">
        <v>11</v>
      </c>
      <c r="M3834">
        <v>994</v>
      </c>
      <c r="N3834">
        <v>994</v>
      </c>
      <c r="O3834">
        <v>994</v>
      </c>
      <c r="P3834">
        <f t="shared" si="120"/>
        <v>-0.96714169942384332</v>
      </c>
    </row>
    <row r="3835" spans="1:16">
      <c r="A3835">
        <v>28</v>
      </c>
      <c r="B3835" t="s">
        <v>6</v>
      </c>
      <c r="C3835">
        <v>0</v>
      </c>
      <c r="D3835">
        <v>9</v>
      </c>
      <c r="E3835" t="s">
        <v>182</v>
      </c>
      <c r="F3835" t="s">
        <v>183</v>
      </c>
      <c r="G3835" t="s">
        <v>184</v>
      </c>
      <c r="H3835" t="s">
        <v>185</v>
      </c>
      <c r="J3835">
        <v>82943216354</v>
      </c>
      <c r="K3835">
        <f t="shared" si="119"/>
        <v>0</v>
      </c>
      <c r="L3835" t="s">
        <v>11</v>
      </c>
      <c r="M3835">
        <v>1386</v>
      </c>
      <c r="N3835">
        <v>1386</v>
      </c>
      <c r="O3835">
        <v>1386</v>
      </c>
      <c r="P3835">
        <f t="shared" si="120"/>
        <v>-0.24331455585918643</v>
      </c>
    </row>
    <row r="3836" spans="1:16">
      <c r="A3836">
        <v>28</v>
      </c>
      <c r="B3836" t="s">
        <v>6</v>
      </c>
      <c r="C3836">
        <v>0</v>
      </c>
      <c r="D3836">
        <v>13</v>
      </c>
      <c r="E3836" t="s">
        <v>479</v>
      </c>
      <c r="F3836" t="s">
        <v>480</v>
      </c>
      <c r="G3836" t="s">
        <v>481</v>
      </c>
      <c r="H3836" t="s">
        <v>482</v>
      </c>
      <c r="J3836">
        <v>82943241913</v>
      </c>
      <c r="K3836">
        <f t="shared" si="119"/>
        <v>0</v>
      </c>
      <c r="L3836" t="s">
        <v>11</v>
      </c>
      <c r="M3836">
        <v>1435</v>
      </c>
      <c r="N3836">
        <v>1435</v>
      </c>
      <c r="O3836">
        <v>1435</v>
      </c>
      <c r="P3836">
        <f t="shared" si="120"/>
        <v>-0.15283616291360433</v>
      </c>
    </row>
    <row r="3837" spans="1:16">
      <c r="A3837">
        <v>28</v>
      </c>
      <c r="B3837" t="s">
        <v>6</v>
      </c>
      <c r="C3837">
        <v>0</v>
      </c>
      <c r="D3837">
        <v>14</v>
      </c>
      <c r="E3837" t="s">
        <v>83</v>
      </c>
      <c r="F3837" t="s">
        <v>84</v>
      </c>
      <c r="G3837" t="s">
        <v>85</v>
      </c>
      <c r="H3837" t="s">
        <v>86</v>
      </c>
      <c r="J3837">
        <v>82943243151</v>
      </c>
      <c r="K3837">
        <f t="shared" si="119"/>
        <v>0</v>
      </c>
      <c r="L3837" t="s">
        <v>11</v>
      </c>
      <c r="M3837">
        <v>1307</v>
      </c>
      <c r="N3837">
        <v>1307</v>
      </c>
      <c r="O3837">
        <v>1307</v>
      </c>
      <c r="P3837">
        <f t="shared" si="120"/>
        <v>-0.38918788326124742</v>
      </c>
    </row>
    <row r="3838" spans="1:16">
      <c r="A3838">
        <v>28</v>
      </c>
      <c r="B3838" t="s">
        <v>6</v>
      </c>
      <c r="C3838">
        <v>3</v>
      </c>
      <c r="D3838">
        <v>36</v>
      </c>
      <c r="E3838" t="s">
        <v>133</v>
      </c>
      <c r="F3838" t="s">
        <v>134</v>
      </c>
      <c r="G3838" t="s">
        <v>135</v>
      </c>
      <c r="H3838" t="s">
        <v>136</v>
      </c>
      <c r="I3838">
        <v>82943140859</v>
      </c>
      <c r="J3838">
        <v>82943160431</v>
      </c>
      <c r="K3838">
        <f t="shared" si="119"/>
        <v>5.4366666666666665</v>
      </c>
      <c r="L3838" t="s">
        <v>11</v>
      </c>
      <c r="M3838">
        <v>891</v>
      </c>
      <c r="N3838">
        <v>891</v>
      </c>
      <c r="O3838">
        <v>891</v>
      </c>
      <c r="P3838">
        <f t="shared" si="120"/>
        <v>-1.1573309743910873</v>
      </c>
    </row>
    <row r="3839" spans="1:16">
      <c r="A3839">
        <v>28</v>
      </c>
      <c r="B3839" t="s">
        <v>6</v>
      </c>
      <c r="C3839">
        <v>3</v>
      </c>
      <c r="D3839">
        <v>38</v>
      </c>
      <c r="E3839" t="s">
        <v>441</v>
      </c>
      <c r="F3839" t="s">
        <v>442</v>
      </c>
      <c r="G3839" t="s">
        <v>443</v>
      </c>
      <c r="H3839" t="s">
        <v>444</v>
      </c>
      <c r="I3839">
        <v>82943141021</v>
      </c>
      <c r="J3839">
        <v>82943160515</v>
      </c>
      <c r="K3839">
        <f t="shared" si="119"/>
        <v>5.415</v>
      </c>
      <c r="L3839" t="s">
        <v>11</v>
      </c>
      <c r="M3839">
        <v>858</v>
      </c>
      <c r="N3839">
        <v>858</v>
      </c>
      <c r="O3839">
        <v>858</v>
      </c>
      <c r="P3839">
        <f t="shared" si="120"/>
        <v>-1.218265402293214</v>
      </c>
    </row>
    <row r="3840" spans="1:16">
      <c r="A3840">
        <v>28</v>
      </c>
      <c r="B3840" t="s">
        <v>6</v>
      </c>
      <c r="C3840">
        <v>3</v>
      </c>
      <c r="D3840">
        <v>37</v>
      </c>
      <c r="E3840" t="s">
        <v>299</v>
      </c>
      <c r="F3840" t="s">
        <v>300</v>
      </c>
      <c r="G3840" t="s">
        <v>301</v>
      </c>
      <c r="H3840" t="s">
        <v>302</v>
      </c>
      <c r="I3840">
        <v>82943178377</v>
      </c>
      <c r="J3840">
        <v>82943188693</v>
      </c>
      <c r="K3840">
        <f t="shared" si="119"/>
        <v>2.8655555555555554</v>
      </c>
      <c r="L3840" t="s">
        <v>5</v>
      </c>
      <c r="M3840">
        <v>1186</v>
      </c>
      <c r="N3840">
        <v>1186</v>
      </c>
      <c r="O3840">
        <v>1186</v>
      </c>
      <c r="P3840">
        <f t="shared" si="120"/>
        <v>-0.61261411890237871</v>
      </c>
    </row>
    <row r="3841" spans="1:16">
      <c r="A3841">
        <v>28</v>
      </c>
      <c r="B3841" t="s">
        <v>6</v>
      </c>
      <c r="C3841">
        <v>3</v>
      </c>
      <c r="D3841">
        <v>34</v>
      </c>
      <c r="E3841" t="s">
        <v>273</v>
      </c>
      <c r="F3841" t="s">
        <v>274</v>
      </c>
      <c r="G3841" t="s">
        <v>275</v>
      </c>
      <c r="H3841" t="s">
        <v>276</v>
      </c>
      <c r="I3841">
        <v>82943185830</v>
      </c>
      <c r="J3841">
        <v>82943190009</v>
      </c>
      <c r="K3841">
        <f t="shared" si="119"/>
        <v>1.1608333333333334</v>
      </c>
      <c r="L3841" t="s">
        <v>5</v>
      </c>
      <c r="M3841">
        <v>1138</v>
      </c>
      <c r="N3841">
        <v>1138</v>
      </c>
      <c r="O3841">
        <v>1138</v>
      </c>
      <c r="P3841">
        <f t="shared" si="120"/>
        <v>-0.70124601403274489</v>
      </c>
    </row>
    <row r="3842" spans="1:16">
      <c r="A3842">
        <v>28</v>
      </c>
      <c r="B3842" t="s">
        <v>6</v>
      </c>
      <c r="C3842">
        <v>3</v>
      </c>
      <c r="D3842">
        <v>33</v>
      </c>
      <c r="E3842" t="s">
        <v>7</v>
      </c>
      <c r="F3842" t="s">
        <v>8</v>
      </c>
      <c r="G3842" t="s">
        <v>9</v>
      </c>
      <c r="H3842" t="s">
        <v>10</v>
      </c>
      <c r="I3842">
        <v>82943190851</v>
      </c>
      <c r="J3842">
        <v>82943212586</v>
      </c>
      <c r="K3842">
        <f t="shared" si="119"/>
        <v>6.0374999999999996</v>
      </c>
      <c r="L3842" t="s">
        <v>11</v>
      </c>
      <c r="M3842">
        <v>1423</v>
      </c>
      <c r="N3842">
        <v>1423</v>
      </c>
      <c r="O3842">
        <v>1423</v>
      </c>
      <c r="P3842">
        <f t="shared" si="120"/>
        <v>-0.17499413669619587</v>
      </c>
    </row>
    <row r="3843" spans="1:16">
      <c r="A3843">
        <v>28</v>
      </c>
      <c r="B3843" t="s">
        <v>6</v>
      </c>
      <c r="C3843">
        <v>3</v>
      </c>
      <c r="D3843">
        <v>35</v>
      </c>
      <c r="E3843" t="s">
        <v>107</v>
      </c>
      <c r="F3843" t="s">
        <v>108</v>
      </c>
      <c r="G3843" t="s">
        <v>109</v>
      </c>
      <c r="H3843" t="s">
        <v>110</v>
      </c>
      <c r="I3843">
        <v>82943194253</v>
      </c>
      <c r="J3843">
        <v>82943212982</v>
      </c>
      <c r="K3843">
        <f t="shared" ref="K3843:K3906" si="121">IF(ISBLANK(I3843),0,((J3843-I3843)/60)/60)</f>
        <v>5.2024999999999997</v>
      </c>
      <c r="L3843" t="s">
        <v>11</v>
      </c>
      <c r="M3843">
        <v>850</v>
      </c>
      <c r="N3843">
        <v>850</v>
      </c>
      <c r="O3843">
        <v>850</v>
      </c>
      <c r="P3843">
        <f t="shared" ref="P3843:P3906" si="122">IF(ISBLANK(N3843),"",(N3843-VLOOKUP($A3843,$R:$T,2,FALSE))/VLOOKUP($A3843,$R:$T,3,FALSE))</f>
        <v>-1.2330373848149419</v>
      </c>
    </row>
    <row r="3844" spans="1:16">
      <c r="A3844">
        <v>28</v>
      </c>
      <c r="B3844" t="s">
        <v>6</v>
      </c>
      <c r="C3844">
        <v>3</v>
      </c>
      <c r="D3844">
        <v>40</v>
      </c>
      <c r="E3844" t="s">
        <v>193</v>
      </c>
      <c r="F3844" t="s">
        <v>194</v>
      </c>
      <c r="G3844" t="s">
        <v>195</v>
      </c>
      <c r="H3844" t="s">
        <v>196</v>
      </c>
      <c r="I3844">
        <v>82943229789</v>
      </c>
      <c r="J3844">
        <v>82943243260</v>
      </c>
      <c r="K3844">
        <f t="shared" si="121"/>
        <v>3.7419444444444445</v>
      </c>
      <c r="L3844" t="s">
        <v>5</v>
      </c>
      <c r="M3844">
        <v>1698</v>
      </c>
      <c r="N3844">
        <v>1698</v>
      </c>
      <c r="O3844">
        <v>1698</v>
      </c>
      <c r="P3844">
        <f t="shared" si="122"/>
        <v>0.33279276248819351</v>
      </c>
    </row>
    <row r="3845" spans="1:16">
      <c r="A3845">
        <v>28</v>
      </c>
      <c r="B3845" t="s">
        <v>6</v>
      </c>
      <c r="C3845">
        <v>3</v>
      </c>
      <c r="D3845">
        <v>39</v>
      </c>
      <c r="E3845" t="s">
        <v>430</v>
      </c>
      <c r="F3845" t="s">
        <v>431</v>
      </c>
      <c r="G3845" t="s">
        <v>432</v>
      </c>
      <c r="H3845" t="s">
        <v>433</v>
      </c>
      <c r="I3845">
        <v>82943235135</v>
      </c>
      <c r="J3845">
        <v>82943244637</v>
      </c>
      <c r="K3845">
        <f t="shared" si="121"/>
        <v>2.6394444444444445</v>
      </c>
      <c r="L3845" t="s">
        <v>11</v>
      </c>
      <c r="M3845">
        <v>1890</v>
      </c>
      <c r="N3845">
        <v>1890</v>
      </c>
      <c r="O3845">
        <v>1890</v>
      </c>
      <c r="P3845">
        <f t="shared" si="122"/>
        <v>0.68732034300965816</v>
      </c>
    </row>
    <row r="3846" spans="1:16">
      <c r="A3846">
        <v>28</v>
      </c>
      <c r="B3846" t="s">
        <v>6</v>
      </c>
      <c r="C3846">
        <v>30</v>
      </c>
      <c r="D3846">
        <v>59</v>
      </c>
      <c r="E3846" t="s">
        <v>114</v>
      </c>
      <c r="F3846" t="s">
        <v>115</v>
      </c>
      <c r="G3846" t="s">
        <v>116</v>
      </c>
      <c r="H3846" t="s">
        <v>117</v>
      </c>
      <c r="I3846">
        <v>82943149770</v>
      </c>
      <c r="J3846">
        <v>82943161962</v>
      </c>
      <c r="K3846">
        <f t="shared" si="121"/>
        <v>3.3866666666666663</v>
      </c>
      <c r="L3846" t="s">
        <v>11</v>
      </c>
      <c r="M3846">
        <v>1114</v>
      </c>
      <c r="N3846">
        <v>1114</v>
      </c>
      <c r="O3846">
        <v>1114</v>
      </c>
      <c r="P3846">
        <f t="shared" si="122"/>
        <v>-0.74556196159792798</v>
      </c>
    </row>
    <row r="3847" spans="1:16">
      <c r="A3847">
        <v>28</v>
      </c>
      <c r="B3847" t="s">
        <v>6</v>
      </c>
      <c r="C3847">
        <v>30</v>
      </c>
      <c r="D3847">
        <v>57</v>
      </c>
      <c r="E3847" t="s">
        <v>317</v>
      </c>
      <c r="F3847" t="s">
        <v>318</v>
      </c>
      <c r="G3847" t="s">
        <v>319</v>
      </c>
      <c r="H3847" t="s">
        <v>320</v>
      </c>
      <c r="I3847">
        <v>82943153334</v>
      </c>
      <c r="J3847">
        <v>82943162872</v>
      </c>
      <c r="K3847">
        <f t="shared" si="121"/>
        <v>2.6494444444444443</v>
      </c>
      <c r="L3847" t="s">
        <v>11</v>
      </c>
      <c r="M3847">
        <v>1482</v>
      </c>
      <c r="N3847">
        <v>1482</v>
      </c>
      <c r="O3847">
        <v>1482</v>
      </c>
      <c r="P3847">
        <f t="shared" si="122"/>
        <v>-6.6050765598454145E-2</v>
      </c>
    </row>
    <row r="3848" spans="1:16">
      <c r="A3848">
        <v>28</v>
      </c>
      <c r="B3848" t="s">
        <v>6</v>
      </c>
      <c r="C3848">
        <v>30</v>
      </c>
      <c r="D3848">
        <v>64</v>
      </c>
      <c r="E3848" t="s">
        <v>475</v>
      </c>
      <c r="F3848" t="s">
        <v>476</v>
      </c>
      <c r="G3848" t="s">
        <v>477</v>
      </c>
      <c r="H3848" t="s">
        <v>478</v>
      </c>
      <c r="I3848">
        <v>82943166712</v>
      </c>
      <c r="J3848">
        <v>82943187067</v>
      </c>
      <c r="K3848">
        <f t="shared" si="121"/>
        <v>5.6541666666666668</v>
      </c>
      <c r="L3848" t="s">
        <v>11</v>
      </c>
      <c r="M3848">
        <v>1266</v>
      </c>
      <c r="N3848">
        <v>1266</v>
      </c>
      <c r="O3848">
        <v>1266</v>
      </c>
      <c r="P3848">
        <f t="shared" si="122"/>
        <v>-0.46489429368510182</v>
      </c>
    </row>
    <row r="3849" spans="1:16">
      <c r="A3849">
        <v>28</v>
      </c>
      <c r="B3849" t="s">
        <v>6</v>
      </c>
      <c r="C3849">
        <v>30</v>
      </c>
      <c r="D3849">
        <v>60</v>
      </c>
      <c r="E3849" t="s">
        <v>343</v>
      </c>
      <c r="F3849" t="s">
        <v>344</v>
      </c>
      <c r="G3849" t="s">
        <v>345</v>
      </c>
      <c r="H3849" t="s">
        <v>346</v>
      </c>
      <c r="I3849">
        <v>82943178539</v>
      </c>
      <c r="J3849">
        <v>82943188606</v>
      </c>
      <c r="K3849">
        <f t="shared" si="121"/>
        <v>2.796388888888889</v>
      </c>
      <c r="L3849" t="s">
        <v>11</v>
      </c>
      <c r="M3849">
        <v>947</v>
      </c>
      <c r="N3849">
        <v>947</v>
      </c>
      <c r="O3849">
        <v>947</v>
      </c>
      <c r="P3849">
        <f t="shared" si="122"/>
        <v>-1.0539270967389935</v>
      </c>
    </row>
    <row r="3850" spans="1:16">
      <c r="A3850">
        <v>28</v>
      </c>
      <c r="B3850" t="s">
        <v>6</v>
      </c>
      <c r="C3850">
        <v>30</v>
      </c>
      <c r="D3850">
        <v>63</v>
      </c>
      <c r="E3850" t="s">
        <v>137</v>
      </c>
      <c r="F3850" t="s">
        <v>138</v>
      </c>
      <c r="G3850" t="s">
        <v>139</v>
      </c>
      <c r="H3850" t="s">
        <v>140</v>
      </c>
      <c r="I3850">
        <v>82943191013</v>
      </c>
      <c r="J3850">
        <v>82943212701</v>
      </c>
      <c r="K3850">
        <f t="shared" si="121"/>
        <v>6.0244444444444438</v>
      </c>
      <c r="L3850" t="s">
        <v>11</v>
      </c>
      <c r="M3850">
        <v>1227</v>
      </c>
      <c r="N3850">
        <v>1227</v>
      </c>
      <c r="O3850">
        <v>1227</v>
      </c>
      <c r="P3850">
        <f t="shared" si="122"/>
        <v>-0.53690770847852431</v>
      </c>
    </row>
    <row r="3851" spans="1:16">
      <c r="A3851">
        <v>28</v>
      </c>
      <c r="B3851" t="s">
        <v>6</v>
      </c>
      <c r="C3851">
        <v>30</v>
      </c>
      <c r="D3851">
        <v>61</v>
      </c>
      <c r="E3851" t="s">
        <v>503</v>
      </c>
      <c r="F3851" t="s">
        <v>504</v>
      </c>
      <c r="G3851" t="s">
        <v>505</v>
      </c>
      <c r="H3851" t="s">
        <v>506</v>
      </c>
      <c r="I3851">
        <v>82943194739</v>
      </c>
      <c r="J3851">
        <v>82943213771</v>
      </c>
      <c r="K3851">
        <f t="shared" si="121"/>
        <v>5.2866666666666662</v>
      </c>
      <c r="L3851" t="s">
        <v>11</v>
      </c>
      <c r="M3851">
        <v>1283</v>
      </c>
      <c r="N3851">
        <v>1283</v>
      </c>
      <c r="O3851">
        <v>1283</v>
      </c>
      <c r="P3851">
        <f t="shared" si="122"/>
        <v>-0.43350383082643046</v>
      </c>
    </row>
    <row r="3852" spans="1:16">
      <c r="A3852">
        <v>28</v>
      </c>
      <c r="B3852" t="s">
        <v>6</v>
      </c>
      <c r="C3852">
        <v>30</v>
      </c>
      <c r="D3852">
        <v>58</v>
      </c>
      <c r="E3852" t="s">
        <v>68</v>
      </c>
      <c r="F3852" t="s">
        <v>69</v>
      </c>
      <c r="G3852" t="s">
        <v>70</v>
      </c>
      <c r="H3852" t="s">
        <v>71</v>
      </c>
      <c r="I3852">
        <v>82943228169</v>
      </c>
      <c r="J3852">
        <v>82943242624</v>
      </c>
      <c r="K3852">
        <f t="shared" si="121"/>
        <v>4.0152777777777775</v>
      </c>
      <c r="L3852" t="s">
        <v>11</v>
      </c>
      <c r="M3852">
        <v>1458</v>
      </c>
      <c r="N3852">
        <v>1458</v>
      </c>
      <c r="O3852">
        <v>1458</v>
      </c>
      <c r="P3852">
        <f t="shared" si="122"/>
        <v>-0.11036671316363722</v>
      </c>
    </row>
    <row r="3853" spans="1:16">
      <c r="A3853">
        <v>28</v>
      </c>
      <c r="B3853" t="s">
        <v>6</v>
      </c>
      <c r="C3853">
        <v>30</v>
      </c>
      <c r="D3853">
        <v>62</v>
      </c>
      <c r="E3853" t="s">
        <v>208</v>
      </c>
      <c r="F3853" t="s">
        <v>209</v>
      </c>
      <c r="G3853" t="s">
        <v>210</v>
      </c>
      <c r="H3853" t="s">
        <v>211</v>
      </c>
      <c r="I3853">
        <v>82943229951</v>
      </c>
      <c r="J3853">
        <v>82943243913</v>
      </c>
      <c r="K3853">
        <f t="shared" si="121"/>
        <v>3.878333333333333</v>
      </c>
      <c r="L3853" t="s">
        <v>11</v>
      </c>
      <c r="M3853">
        <v>1650</v>
      </c>
      <c r="N3853">
        <v>1650</v>
      </c>
      <c r="O3853">
        <v>1650</v>
      </c>
      <c r="P3853">
        <f t="shared" si="122"/>
        <v>0.24416086735782738</v>
      </c>
    </row>
    <row r="3854" spans="1:16">
      <c r="A3854">
        <v>28</v>
      </c>
      <c r="B3854" t="s">
        <v>0</v>
      </c>
      <c r="C3854">
        <v>0</v>
      </c>
      <c r="D3854">
        <v>22</v>
      </c>
      <c r="E3854" t="s">
        <v>16</v>
      </c>
      <c r="F3854" t="s">
        <v>17</v>
      </c>
      <c r="G3854" t="s">
        <v>18</v>
      </c>
      <c r="H3854" t="s">
        <v>19</v>
      </c>
      <c r="J3854">
        <v>82943159758</v>
      </c>
      <c r="K3854">
        <f t="shared" si="121"/>
        <v>0</v>
      </c>
      <c r="L3854" t="s">
        <v>11</v>
      </c>
      <c r="M3854">
        <v>2226</v>
      </c>
      <c r="N3854">
        <v>2226</v>
      </c>
      <c r="O3854">
        <v>2226</v>
      </c>
      <c r="P3854">
        <f t="shared" si="122"/>
        <v>1.3077436089222212</v>
      </c>
    </row>
    <row r="3855" spans="1:16">
      <c r="A3855">
        <v>28</v>
      </c>
      <c r="B3855" t="s">
        <v>0</v>
      </c>
      <c r="C3855">
        <v>0</v>
      </c>
      <c r="D3855">
        <v>20</v>
      </c>
      <c r="E3855" t="s">
        <v>1</v>
      </c>
      <c r="F3855" t="s">
        <v>2</v>
      </c>
      <c r="G3855" t="s">
        <v>3</v>
      </c>
      <c r="H3855" t="s">
        <v>4</v>
      </c>
      <c r="J3855">
        <v>82943160992</v>
      </c>
      <c r="K3855">
        <f t="shared" si="121"/>
        <v>0</v>
      </c>
      <c r="L3855" t="s">
        <v>5</v>
      </c>
      <c r="M3855">
        <v>2162</v>
      </c>
      <c r="N3855">
        <v>2162</v>
      </c>
      <c r="O3855">
        <v>2162</v>
      </c>
      <c r="P3855">
        <f t="shared" si="122"/>
        <v>1.1895677487483995</v>
      </c>
    </row>
    <row r="3856" spans="1:16">
      <c r="A3856">
        <v>28</v>
      </c>
      <c r="B3856" t="s">
        <v>0</v>
      </c>
      <c r="C3856">
        <v>0</v>
      </c>
      <c r="D3856">
        <v>19</v>
      </c>
      <c r="E3856" t="s">
        <v>445</v>
      </c>
      <c r="F3856" t="s">
        <v>446</v>
      </c>
      <c r="G3856" t="s">
        <v>447</v>
      </c>
      <c r="H3856" t="s">
        <v>448</v>
      </c>
      <c r="J3856">
        <v>82943186829</v>
      </c>
      <c r="K3856">
        <f t="shared" si="121"/>
        <v>0</v>
      </c>
      <c r="L3856" t="s">
        <v>5</v>
      </c>
      <c r="M3856">
        <v>1642</v>
      </c>
      <c r="N3856">
        <v>1642</v>
      </c>
      <c r="O3856">
        <v>1642</v>
      </c>
      <c r="P3856">
        <f t="shared" si="122"/>
        <v>0.22938888483609968</v>
      </c>
    </row>
    <row r="3857" spans="1:16">
      <c r="A3857">
        <v>28</v>
      </c>
      <c r="B3857" t="s">
        <v>0</v>
      </c>
      <c r="C3857">
        <v>0</v>
      </c>
      <c r="D3857">
        <v>24</v>
      </c>
      <c r="E3857" t="s">
        <v>306</v>
      </c>
      <c r="F3857" t="s">
        <v>307</v>
      </c>
      <c r="G3857" t="s">
        <v>308</v>
      </c>
      <c r="H3857" t="s">
        <v>309</v>
      </c>
      <c r="J3857">
        <v>82943189792</v>
      </c>
      <c r="K3857">
        <f t="shared" si="121"/>
        <v>0</v>
      </c>
      <c r="L3857" t="s">
        <v>5</v>
      </c>
      <c r="M3857">
        <v>1354</v>
      </c>
      <c r="N3857">
        <v>1354</v>
      </c>
      <c r="O3857">
        <v>1354</v>
      </c>
      <c r="P3857">
        <f t="shared" si="122"/>
        <v>-0.3024024859460972</v>
      </c>
    </row>
    <row r="3858" spans="1:16">
      <c r="A3858">
        <v>28</v>
      </c>
      <c r="B3858" t="s">
        <v>0</v>
      </c>
      <c r="C3858">
        <v>0</v>
      </c>
      <c r="D3858">
        <v>21</v>
      </c>
      <c r="E3858" t="s">
        <v>252</v>
      </c>
      <c r="F3858" t="s">
        <v>253</v>
      </c>
      <c r="G3858" t="s">
        <v>254</v>
      </c>
      <c r="H3858" t="s">
        <v>255</v>
      </c>
      <c r="J3858">
        <v>82943214372</v>
      </c>
      <c r="K3858">
        <f t="shared" si="121"/>
        <v>0</v>
      </c>
      <c r="L3858" t="s">
        <v>5</v>
      </c>
      <c r="M3858">
        <v>1858</v>
      </c>
      <c r="N3858">
        <v>1858</v>
      </c>
      <c r="O3858">
        <v>1858</v>
      </c>
      <c r="P3858">
        <f t="shared" si="122"/>
        <v>0.62823241292274734</v>
      </c>
    </row>
    <row r="3859" spans="1:16">
      <c r="A3859">
        <v>28</v>
      </c>
      <c r="B3859" t="s">
        <v>0</v>
      </c>
      <c r="C3859">
        <v>0</v>
      </c>
      <c r="D3859">
        <v>18</v>
      </c>
      <c r="E3859" t="s">
        <v>422</v>
      </c>
      <c r="F3859" t="s">
        <v>423</v>
      </c>
      <c r="G3859" t="s">
        <v>424</v>
      </c>
      <c r="H3859" t="s">
        <v>425</v>
      </c>
      <c r="J3859">
        <v>82943216164</v>
      </c>
      <c r="K3859">
        <f t="shared" si="121"/>
        <v>0</v>
      </c>
      <c r="L3859" t="s">
        <v>5</v>
      </c>
      <c r="M3859">
        <v>1298</v>
      </c>
      <c r="N3859">
        <v>1298</v>
      </c>
      <c r="O3859">
        <v>1298</v>
      </c>
      <c r="P3859">
        <f t="shared" si="122"/>
        <v>-0.40580636359819106</v>
      </c>
    </row>
    <row r="3860" spans="1:16">
      <c r="A3860">
        <v>28</v>
      </c>
      <c r="B3860" t="s">
        <v>0</v>
      </c>
      <c r="C3860">
        <v>0</v>
      </c>
      <c r="D3860">
        <v>23</v>
      </c>
      <c r="E3860" t="s">
        <v>239</v>
      </c>
      <c r="F3860" t="s">
        <v>240</v>
      </c>
      <c r="G3860" t="s">
        <v>241</v>
      </c>
      <c r="H3860" t="s">
        <v>242</v>
      </c>
      <c r="J3860">
        <v>82943241106</v>
      </c>
      <c r="K3860">
        <f t="shared" si="121"/>
        <v>0</v>
      </c>
      <c r="L3860" t="s">
        <v>5</v>
      </c>
      <c r="M3860">
        <v>1199</v>
      </c>
      <c r="N3860">
        <v>1199</v>
      </c>
      <c r="O3860">
        <v>1199</v>
      </c>
      <c r="P3860">
        <f t="shared" si="122"/>
        <v>-0.58860964730457122</v>
      </c>
    </row>
    <row r="3861" spans="1:16">
      <c r="A3861">
        <v>28</v>
      </c>
      <c r="B3861" t="s">
        <v>0</v>
      </c>
      <c r="C3861">
        <v>0</v>
      </c>
      <c r="D3861">
        <v>17</v>
      </c>
      <c r="E3861" t="s">
        <v>313</v>
      </c>
      <c r="F3861" t="s">
        <v>314</v>
      </c>
      <c r="G3861" t="s">
        <v>315</v>
      </c>
      <c r="H3861" t="s">
        <v>316</v>
      </c>
      <c r="J3861">
        <v>82943245461</v>
      </c>
      <c r="K3861">
        <f t="shared" si="121"/>
        <v>0</v>
      </c>
      <c r="L3861" t="s">
        <v>5</v>
      </c>
      <c r="M3861">
        <v>3106</v>
      </c>
      <c r="N3861">
        <v>3106</v>
      </c>
      <c r="O3861" t="s">
        <v>529</v>
      </c>
      <c r="P3861">
        <f t="shared" si="122"/>
        <v>2.9326616863122674</v>
      </c>
    </row>
    <row r="3862" spans="1:16">
      <c r="A3862">
        <v>28</v>
      </c>
      <c r="B3862" t="s">
        <v>0</v>
      </c>
      <c r="C3862">
        <v>3</v>
      </c>
      <c r="D3862">
        <v>45</v>
      </c>
      <c r="E3862" t="s">
        <v>126</v>
      </c>
      <c r="F3862" t="s">
        <v>127</v>
      </c>
      <c r="G3862" t="s">
        <v>128</v>
      </c>
      <c r="H3862" t="s">
        <v>129</v>
      </c>
      <c r="I3862">
        <v>82943151390</v>
      </c>
      <c r="J3862">
        <v>82943161606</v>
      </c>
      <c r="K3862">
        <f t="shared" si="121"/>
        <v>2.8377777777777782</v>
      </c>
      <c r="L3862" t="s">
        <v>5</v>
      </c>
      <c r="M3862">
        <v>1266</v>
      </c>
      <c r="N3862">
        <v>1266</v>
      </c>
      <c r="O3862">
        <v>1266</v>
      </c>
      <c r="P3862">
        <f t="shared" si="122"/>
        <v>-0.46489429368510182</v>
      </c>
    </row>
    <row r="3863" spans="1:16">
      <c r="A3863">
        <v>28</v>
      </c>
      <c r="B3863" t="s">
        <v>0</v>
      </c>
      <c r="C3863">
        <v>3</v>
      </c>
      <c r="D3863">
        <v>42</v>
      </c>
      <c r="E3863" t="s">
        <v>328</v>
      </c>
      <c r="F3863" t="s">
        <v>329</v>
      </c>
      <c r="G3863" t="s">
        <v>330</v>
      </c>
      <c r="H3863" t="s">
        <v>331</v>
      </c>
      <c r="I3863">
        <v>82943156736</v>
      </c>
      <c r="J3863">
        <v>82943163501</v>
      </c>
      <c r="K3863">
        <f t="shared" si="121"/>
        <v>1.8791666666666667</v>
      </c>
      <c r="L3863" t="s">
        <v>5</v>
      </c>
      <c r="M3863">
        <v>1730</v>
      </c>
      <c r="N3863">
        <v>1730</v>
      </c>
      <c r="O3863">
        <v>1730</v>
      </c>
      <c r="P3863">
        <f t="shared" si="122"/>
        <v>0.39188069257510427</v>
      </c>
    </row>
    <row r="3864" spans="1:16">
      <c r="A3864">
        <v>28</v>
      </c>
      <c r="B3864" t="s">
        <v>0</v>
      </c>
      <c r="C3864">
        <v>3</v>
      </c>
      <c r="D3864">
        <v>47</v>
      </c>
      <c r="E3864" t="s">
        <v>200</v>
      </c>
      <c r="F3864" t="s">
        <v>201</v>
      </c>
      <c r="G3864" t="s">
        <v>202</v>
      </c>
      <c r="H3864" t="s">
        <v>203</v>
      </c>
      <c r="I3864">
        <v>82943164606</v>
      </c>
      <c r="J3864">
        <v>82943186403</v>
      </c>
      <c r="K3864">
        <f t="shared" si="121"/>
        <v>6.0547222222222228</v>
      </c>
      <c r="L3864" t="s">
        <v>5</v>
      </c>
      <c r="M3864">
        <v>1446</v>
      </c>
      <c r="N3864">
        <v>1446</v>
      </c>
      <c r="O3864">
        <v>1446</v>
      </c>
      <c r="P3864">
        <f t="shared" si="122"/>
        <v>-0.13252468694622876</v>
      </c>
    </row>
    <row r="3865" spans="1:16">
      <c r="A3865">
        <v>28</v>
      </c>
      <c r="B3865" t="s">
        <v>0</v>
      </c>
      <c r="C3865">
        <v>3</v>
      </c>
      <c r="D3865">
        <v>41</v>
      </c>
      <c r="E3865" t="s">
        <v>381</v>
      </c>
      <c r="F3865" t="s">
        <v>382</v>
      </c>
      <c r="G3865" t="s">
        <v>383</v>
      </c>
      <c r="H3865" t="s">
        <v>384</v>
      </c>
      <c r="I3865">
        <v>82943183561</v>
      </c>
      <c r="J3865">
        <v>82943189031</v>
      </c>
      <c r="K3865">
        <f t="shared" si="121"/>
        <v>1.5194444444444446</v>
      </c>
      <c r="L3865" t="s">
        <v>5</v>
      </c>
      <c r="M3865">
        <v>2218</v>
      </c>
      <c r="N3865">
        <v>2218</v>
      </c>
      <c r="O3865">
        <v>2218</v>
      </c>
      <c r="P3865">
        <f t="shared" si="122"/>
        <v>1.2929716264004936</v>
      </c>
    </row>
    <row r="3866" spans="1:16">
      <c r="A3866">
        <v>28</v>
      </c>
      <c r="B3866" t="s">
        <v>0</v>
      </c>
      <c r="C3866">
        <v>3</v>
      </c>
      <c r="D3866">
        <v>48</v>
      </c>
      <c r="E3866" t="s">
        <v>398</v>
      </c>
      <c r="F3866" t="s">
        <v>399</v>
      </c>
      <c r="G3866" t="s">
        <v>400</v>
      </c>
      <c r="H3866" t="s">
        <v>401</v>
      </c>
      <c r="I3866">
        <v>82943194415</v>
      </c>
      <c r="J3866">
        <v>82943213664</v>
      </c>
      <c r="K3866">
        <f t="shared" si="121"/>
        <v>5.3469444444444445</v>
      </c>
      <c r="L3866" t="s">
        <v>11</v>
      </c>
      <c r="M3866">
        <v>1283</v>
      </c>
      <c r="N3866">
        <v>1283</v>
      </c>
      <c r="O3866">
        <v>1283</v>
      </c>
      <c r="P3866">
        <f t="shared" si="122"/>
        <v>-0.43350383082643046</v>
      </c>
    </row>
    <row r="3867" spans="1:16">
      <c r="A3867">
        <v>28</v>
      </c>
      <c r="B3867" t="s">
        <v>0</v>
      </c>
      <c r="C3867">
        <v>3</v>
      </c>
      <c r="D3867">
        <v>43</v>
      </c>
      <c r="E3867" t="s">
        <v>229</v>
      </c>
      <c r="F3867" t="s">
        <v>230</v>
      </c>
      <c r="G3867" t="s">
        <v>231</v>
      </c>
      <c r="H3867" t="s">
        <v>232</v>
      </c>
      <c r="I3867">
        <v>82943203650</v>
      </c>
      <c r="J3867">
        <v>82943215402</v>
      </c>
      <c r="K3867">
        <f t="shared" si="121"/>
        <v>3.2644444444444445</v>
      </c>
      <c r="L3867" t="s">
        <v>11</v>
      </c>
      <c r="M3867">
        <v>2490</v>
      </c>
      <c r="N3867">
        <v>2490</v>
      </c>
      <c r="O3867">
        <v>2490</v>
      </c>
      <c r="P3867">
        <f t="shared" si="122"/>
        <v>1.7952190321392349</v>
      </c>
    </row>
    <row r="3868" spans="1:16">
      <c r="A3868">
        <v>28</v>
      </c>
      <c r="B3868" t="s">
        <v>0</v>
      </c>
      <c r="C3868">
        <v>3</v>
      </c>
      <c r="D3868">
        <v>44</v>
      </c>
      <c r="E3868" t="s">
        <v>411</v>
      </c>
      <c r="F3868" t="s">
        <v>412</v>
      </c>
      <c r="G3868" t="s">
        <v>413</v>
      </c>
      <c r="H3868" t="s">
        <v>414</v>
      </c>
      <c r="I3868">
        <v>82943222823</v>
      </c>
      <c r="J3868">
        <v>82943242141</v>
      </c>
      <c r="K3868">
        <f t="shared" si="121"/>
        <v>5.3661111111111106</v>
      </c>
      <c r="L3868" t="s">
        <v>11</v>
      </c>
      <c r="M3868">
        <v>2170</v>
      </c>
      <c r="N3868">
        <v>2170</v>
      </c>
      <c r="O3868">
        <v>2170</v>
      </c>
      <c r="P3868">
        <f t="shared" si="122"/>
        <v>1.2043397312701274</v>
      </c>
    </row>
    <row r="3869" spans="1:16">
      <c r="A3869">
        <v>28</v>
      </c>
      <c r="B3869" t="s">
        <v>0</v>
      </c>
      <c r="C3869">
        <v>3</v>
      </c>
      <c r="D3869">
        <v>46</v>
      </c>
      <c r="E3869" t="s">
        <v>91</v>
      </c>
      <c r="F3869" t="s">
        <v>92</v>
      </c>
      <c r="G3869" t="s">
        <v>93</v>
      </c>
      <c r="H3869" t="s">
        <v>94</v>
      </c>
      <c r="I3869">
        <v>82943233353</v>
      </c>
      <c r="J3869">
        <v>82943244399</v>
      </c>
      <c r="K3869">
        <f t="shared" si="121"/>
        <v>3.0683333333333334</v>
      </c>
      <c r="L3869" t="s">
        <v>5</v>
      </c>
      <c r="M3869">
        <v>1522</v>
      </c>
      <c r="N3869">
        <v>1522</v>
      </c>
      <c r="O3869">
        <v>1522</v>
      </c>
      <c r="P3869">
        <f t="shared" si="122"/>
        <v>7.8091470101843098E-3</v>
      </c>
    </row>
    <row r="3870" spans="1:16">
      <c r="A3870">
        <v>28</v>
      </c>
      <c r="B3870" t="s">
        <v>0</v>
      </c>
      <c r="C3870">
        <v>30</v>
      </c>
      <c r="D3870">
        <v>65</v>
      </c>
      <c r="E3870" t="s">
        <v>336</v>
      </c>
      <c r="F3870" t="s">
        <v>337</v>
      </c>
      <c r="G3870" t="s">
        <v>338</v>
      </c>
      <c r="H3870" t="s">
        <v>339</v>
      </c>
      <c r="I3870">
        <v>82943137295</v>
      </c>
      <c r="J3870">
        <v>82943160050</v>
      </c>
      <c r="K3870">
        <f t="shared" si="121"/>
        <v>6.3208333333333337</v>
      </c>
      <c r="L3870" t="s">
        <v>5</v>
      </c>
      <c r="M3870">
        <v>1219</v>
      </c>
      <c r="N3870">
        <v>1219</v>
      </c>
      <c r="O3870">
        <v>1219</v>
      </c>
      <c r="P3870">
        <f t="shared" si="122"/>
        <v>-0.55167969100025205</v>
      </c>
    </row>
    <row r="3871" spans="1:16">
      <c r="A3871">
        <v>28</v>
      </c>
      <c r="B3871" t="s">
        <v>0</v>
      </c>
      <c r="C3871">
        <v>30</v>
      </c>
      <c r="D3871">
        <v>66</v>
      </c>
      <c r="E3871" t="s">
        <v>332</v>
      </c>
      <c r="F3871" t="s">
        <v>333</v>
      </c>
      <c r="G3871" t="s">
        <v>334</v>
      </c>
      <c r="H3871" t="s">
        <v>335</v>
      </c>
      <c r="I3871">
        <v>82943144585</v>
      </c>
      <c r="J3871">
        <v>82943161263</v>
      </c>
      <c r="K3871">
        <f t="shared" si="121"/>
        <v>4.6327777777777772</v>
      </c>
      <c r="L3871" t="s">
        <v>11</v>
      </c>
      <c r="M3871">
        <v>1707</v>
      </c>
      <c r="N3871">
        <v>1707</v>
      </c>
      <c r="O3871">
        <v>1707</v>
      </c>
      <c r="P3871">
        <f t="shared" si="122"/>
        <v>0.34941124282513719</v>
      </c>
    </row>
    <row r="3872" spans="1:16">
      <c r="A3872">
        <v>28</v>
      </c>
      <c r="B3872" t="s">
        <v>0</v>
      </c>
      <c r="C3872">
        <v>30</v>
      </c>
      <c r="D3872">
        <v>71</v>
      </c>
      <c r="E3872" t="s">
        <v>141</v>
      </c>
      <c r="F3872" t="s">
        <v>142</v>
      </c>
      <c r="G3872" t="s">
        <v>143</v>
      </c>
      <c r="H3872" t="s">
        <v>144</v>
      </c>
      <c r="I3872">
        <v>82943173193</v>
      </c>
      <c r="J3872">
        <v>82943187733</v>
      </c>
      <c r="K3872">
        <f t="shared" si="121"/>
        <v>4.0388888888888888</v>
      </c>
      <c r="L3872" t="s">
        <v>5</v>
      </c>
      <c r="M3872">
        <v>1498</v>
      </c>
      <c r="N3872">
        <v>1498</v>
      </c>
      <c r="O3872">
        <v>1498</v>
      </c>
      <c r="P3872">
        <f t="shared" si="122"/>
        <v>-3.6506800554998761E-2</v>
      </c>
    </row>
    <row r="3873" spans="1:16">
      <c r="A3873">
        <v>28</v>
      </c>
      <c r="B3873" t="s">
        <v>0</v>
      </c>
      <c r="C3873">
        <v>30</v>
      </c>
      <c r="D3873">
        <v>70</v>
      </c>
      <c r="E3873" t="s">
        <v>388</v>
      </c>
      <c r="F3873" t="s">
        <v>389</v>
      </c>
      <c r="G3873" t="s">
        <v>390</v>
      </c>
      <c r="H3873" t="s">
        <v>391</v>
      </c>
      <c r="I3873">
        <v>82943180159</v>
      </c>
      <c r="J3873">
        <v>82943188397</v>
      </c>
      <c r="K3873">
        <f t="shared" si="121"/>
        <v>2.2883333333333336</v>
      </c>
      <c r="L3873" t="s">
        <v>5</v>
      </c>
      <c r="M3873">
        <v>1507</v>
      </c>
      <c r="N3873">
        <v>1507</v>
      </c>
      <c r="O3873">
        <v>1507</v>
      </c>
      <c r="P3873">
        <f t="shared" si="122"/>
        <v>-1.988832021805511E-2</v>
      </c>
    </row>
    <row r="3874" spans="1:16">
      <c r="A3874">
        <v>28</v>
      </c>
      <c r="B3874" t="s">
        <v>0</v>
      </c>
      <c r="C3874">
        <v>30</v>
      </c>
      <c r="D3874">
        <v>67</v>
      </c>
      <c r="E3874" t="s">
        <v>44</v>
      </c>
      <c r="F3874" t="s">
        <v>45</v>
      </c>
      <c r="G3874" t="s">
        <v>46</v>
      </c>
      <c r="H3874" t="s">
        <v>47</v>
      </c>
      <c r="I3874">
        <v>82943203812</v>
      </c>
      <c r="J3874">
        <v>82943215272</v>
      </c>
      <c r="K3874">
        <f t="shared" si="121"/>
        <v>3.1833333333333331</v>
      </c>
      <c r="L3874" t="s">
        <v>5</v>
      </c>
      <c r="M3874">
        <v>1666</v>
      </c>
      <c r="N3874">
        <v>1666</v>
      </c>
      <c r="O3874">
        <v>1666</v>
      </c>
      <c r="P3874">
        <f t="shared" si="122"/>
        <v>0.27370483240128274</v>
      </c>
    </row>
    <row r="3875" spans="1:16">
      <c r="A3875">
        <v>28</v>
      </c>
      <c r="B3875" t="s">
        <v>0</v>
      </c>
      <c r="C3875">
        <v>30</v>
      </c>
      <c r="D3875">
        <v>69</v>
      </c>
      <c r="E3875" t="s">
        <v>175</v>
      </c>
      <c r="F3875" t="s">
        <v>176</v>
      </c>
      <c r="G3875" t="s">
        <v>177</v>
      </c>
      <c r="H3875" t="s">
        <v>178</v>
      </c>
      <c r="I3875">
        <v>82943207052</v>
      </c>
      <c r="J3875">
        <v>82943215691</v>
      </c>
      <c r="K3875">
        <f t="shared" si="121"/>
        <v>2.3997222222222221</v>
      </c>
      <c r="L3875" t="s">
        <v>11</v>
      </c>
      <c r="M3875">
        <v>2403</v>
      </c>
      <c r="N3875">
        <v>2403</v>
      </c>
      <c r="O3875">
        <v>2403</v>
      </c>
      <c r="P3875">
        <f t="shared" si="122"/>
        <v>1.6345737222154464</v>
      </c>
    </row>
    <row r="3876" spans="1:16">
      <c r="A3876">
        <v>28</v>
      </c>
      <c r="B3876" t="s">
        <v>0</v>
      </c>
      <c r="C3876">
        <v>30</v>
      </c>
      <c r="D3876">
        <v>68</v>
      </c>
      <c r="E3876" t="s">
        <v>51</v>
      </c>
      <c r="F3876" t="s">
        <v>52</v>
      </c>
      <c r="G3876" t="s">
        <v>53</v>
      </c>
      <c r="H3876" t="s">
        <v>54</v>
      </c>
      <c r="I3876">
        <v>82943221040</v>
      </c>
      <c r="J3876">
        <v>82943241302</v>
      </c>
      <c r="K3876">
        <f t="shared" si="121"/>
        <v>5.628333333333333</v>
      </c>
      <c r="L3876" t="s">
        <v>5</v>
      </c>
      <c r="M3876">
        <v>1418</v>
      </c>
      <c r="N3876">
        <v>1418</v>
      </c>
      <c r="O3876">
        <v>1418</v>
      </c>
      <c r="P3876">
        <f t="shared" si="122"/>
        <v>-0.18422662577227567</v>
      </c>
    </row>
    <row r="3877" spans="1:16">
      <c r="A3877">
        <v>28</v>
      </c>
      <c r="B3877" t="s">
        <v>0</v>
      </c>
      <c r="C3877">
        <v>30</v>
      </c>
      <c r="D3877">
        <v>72</v>
      </c>
      <c r="E3877" t="s">
        <v>426</v>
      </c>
      <c r="F3877" t="s">
        <v>427</v>
      </c>
      <c r="G3877" t="s">
        <v>428</v>
      </c>
      <c r="H3877" t="s">
        <v>429</v>
      </c>
      <c r="I3877">
        <v>82943235297</v>
      </c>
      <c r="J3877">
        <v>82943244144</v>
      </c>
      <c r="K3877">
        <f t="shared" si="121"/>
        <v>2.4575</v>
      </c>
      <c r="L3877" t="s">
        <v>5</v>
      </c>
      <c r="M3877">
        <v>1787</v>
      </c>
      <c r="N3877">
        <v>1787</v>
      </c>
      <c r="O3877">
        <v>1787</v>
      </c>
      <c r="P3877">
        <f t="shared" si="122"/>
        <v>0.49713106804241408</v>
      </c>
    </row>
    <row r="3878" spans="1:16">
      <c r="A3878">
        <v>29</v>
      </c>
      <c r="B3878" t="s">
        <v>27</v>
      </c>
      <c r="C3878">
        <v>0</v>
      </c>
      <c r="D3878">
        <v>72</v>
      </c>
      <c r="E3878" t="s">
        <v>426</v>
      </c>
      <c r="F3878" t="s">
        <v>427</v>
      </c>
      <c r="G3878" t="s">
        <v>428</v>
      </c>
      <c r="H3878" t="s">
        <v>429</v>
      </c>
      <c r="J3878">
        <v>82943166858</v>
      </c>
      <c r="K3878">
        <f t="shared" si="121"/>
        <v>0</v>
      </c>
      <c r="L3878" t="s">
        <v>11</v>
      </c>
      <c r="M3878">
        <v>1146</v>
      </c>
      <c r="N3878">
        <v>1146</v>
      </c>
      <c r="O3878">
        <v>1146</v>
      </c>
      <c r="P3878">
        <f t="shared" si="122"/>
        <v>-0.64256153683958239</v>
      </c>
    </row>
    <row r="3879" spans="1:16">
      <c r="A3879">
        <v>29</v>
      </c>
      <c r="B3879" t="s">
        <v>27</v>
      </c>
      <c r="C3879">
        <v>0</v>
      </c>
      <c r="D3879">
        <v>68</v>
      </c>
      <c r="E3879" t="s">
        <v>51</v>
      </c>
      <c r="F3879" t="s">
        <v>52</v>
      </c>
      <c r="G3879" t="s">
        <v>53</v>
      </c>
      <c r="H3879" t="s">
        <v>54</v>
      </c>
      <c r="J3879">
        <v>82943169048</v>
      </c>
      <c r="K3879">
        <f t="shared" si="121"/>
        <v>0</v>
      </c>
      <c r="L3879" t="s">
        <v>11</v>
      </c>
      <c r="M3879">
        <v>1393</v>
      </c>
      <c r="N3879">
        <v>1393</v>
      </c>
      <c r="O3879">
        <v>1393</v>
      </c>
      <c r="P3879">
        <f t="shared" si="122"/>
        <v>-0.39333981540638135</v>
      </c>
    </row>
    <row r="3880" spans="1:16">
      <c r="A3880">
        <v>29</v>
      </c>
      <c r="B3880" t="s">
        <v>27</v>
      </c>
      <c r="C3880">
        <v>0</v>
      </c>
      <c r="D3880">
        <v>71</v>
      </c>
      <c r="E3880" t="s">
        <v>141</v>
      </c>
      <c r="F3880" t="s">
        <v>142</v>
      </c>
      <c r="G3880" t="s">
        <v>143</v>
      </c>
      <c r="H3880" t="s">
        <v>144</v>
      </c>
      <c r="J3880">
        <v>82943194271</v>
      </c>
      <c r="K3880">
        <f t="shared" si="121"/>
        <v>0</v>
      </c>
      <c r="L3880" t="s">
        <v>11</v>
      </c>
      <c r="M3880">
        <v>1002</v>
      </c>
      <c r="N3880">
        <v>1002</v>
      </c>
      <c r="O3880">
        <v>1002</v>
      </c>
      <c r="P3880">
        <f t="shared" si="122"/>
        <v>-0.78785679144031495</v>
      </c>
    </row>
    <row r="3881" spans="1:16">
      <c r="A3881">
        <v>29</v>
      </c>
      <c r="B3881" t="s">
        <v>27</v>
      </c>
      <c r="C3881">
        <v>0</v>
      </c>
      <c r="D3881">
        <v>67</v>
      </c>
      <c r="E3881" t="s">
        <v>44</v>
      </c>
      <c r="F3881" t="s">
        <v>45</v>
      </c>
      <c r="G3881" t="s">
        <v>46</v>
      </c>
      <c r="H3881" t="s">
        <v>47</v>
      </c>
      <c r="J3881">
        <v>82943195493</v>
      </c>
      <c r="K3881">
        <f t="shared" si="121"/>
        <v>0</v>
      </c>
      <c r="L3881" t="s">
        <v>11</v>
      </c>
      <c r="M3881">
        <v>946</v>
      </c>
      <c r="N3881">
        <v>946</v>
      </c>
      <c r="O3881">
        <v>946</v>
      </c>
      <c r="P3881">
        <f t="shared" si="122"/>
        <v>-0.84436050156282205</v>
      </c>
    </row>
    <row r="3882" spans="1:16">
      <c r="A3882">
        <v>29</v>
      </c>
      <c r="B3882" t="s">
        <v>27</v>
      </c>
      <c r="C3882">
        <v>0</v>
      </c>
      <c r="D3882">
        <v>69</v>
      </c>
      <c r="E3882" t="s">
        <v>175</v>
      </c>
      <c r="F3882" t="s">
        <v>176</v>
      </c>
      <c r="G3882" t="s">
        <v>177</v>
      </c>
      <c r="H3882" t="s">
        <v>178</v>
      </c>
      <c r="J3882">
        <v>82943218377</v>
      </c>
      <c r="K3882">
        <f t="shared" si="121"/>
        <v>0</v>
      </c>
      <c r="L3882" t="s">
        <v>11</v>
      </c>
      <c r="M3882">
        <v>1290</v>
      </c>
      <c r="N3882">
        <v>1290</v>
      </c>
      <c r="O3882">
        <v>1290</v>
      </c>
      <c r="P3882">
        <f t="shared" si="122"/>
        <v>-0.49726628223884978</v>
      </c>
    </row>
    <row r="3883" spans="1:16">
      <c r="A3883">
        <v>29</v>
      </c>
      <c r="B3883" t="s">
        <v>27</v>
      </c>
      <c r="C3883">
        <v>0</v>
      </c>
      <c r="D3883">
        <v>66</v>
      </c>
      <c r="E3883" t="s">
        <v>332</v>
      </c>
      <c r="F3883" t="s">
        <v>333</v>
      </c>
      <c r="G3883" t="s">
        <v>334</v>
      </c>
      <c r="H3883" t="s">
        <v>335</v>
      </c>
      <c r="J3883">
        <v>82943218485</v>
      </c>
      <c r="K3883">
        <f t="shared" si="121"/>
        <v>0</v>
      </c>
      <c r="L3883" t="s">
        <v>11</v>
      </c>
      <c r="M3883">
        <v>858</v>
      </c>
      <c r="N3883">
        <v>858</v>
      </c>
      <c r="O3883">
        <v>858</v>
      </c>
      <c r="P3883">
        <f t="shared" si="122"/>
        <v>-0.93315204604104762</v>
      </c>
    </row>
    <row r="3884" spans="1:16">
      <c r="A3884">
        <v>29</v>
      </c>
      <c r="B3884" t="s">
        <v>27</v>
      </c>
      <c r="C3884">
        <v>0</v>
      </c>
      <c r="D3884">
        <v>70</v>
      </c>
      <c r="E3884" t="s">
        <v>388</v>
      </c>
      <c r="F3884" t="s">
        <v>389</v>
      </c>
      <c r="G3884" t="s">
        <v>390</v>
      </c>
      <c r="H3884" t="s">
        <v>391</v>
      </c>
      <c r="J3884">
        <v>82943246382</v>
      </c>
      <c r="K3884">
        <f t="shared" si="121"/>
        <v>0</v>
      </c>
      <c r="L3884" t="s">
        <v>11</v>
      </c>
      <c r="M3884">
        <v>1219</v>
      </c>
      <c r="N3884">
        <v>1219</v>
      </c>
      <c r="O3884">
        <v>1219</v>
      </c>
      <c r="P3884">
        <f t="shared" si="122"/>
        <v>-0.5689049147155999</v>
      </c>
    </row>
    <row r="3885" spans="1:16">
      <c r="A3885">
        <v>29</v>
      </c>
      <c r="B3885" t="s">
        <v>27</v>
      </c>
      <c r="C3885">
        <v>0</v>
      </c>
      <c r="D3885">
        <v>65</v>
      </c>
      <c r="E3885" t="s">
        <v>336</v>
      </c>
      <c r="F3885" t="s">
        <v>337</v>
      </c>
      <c r="G3885" t="s">
        <v>338</v>
      </c>
      <c r="H3885" t="s">
        <v>339</v>
      </c>
      <c r="J3885">
        <v>82943247595</v>
      </c>
      <c r="K3885">
        <f t="shared" si="121"/>
        <v>0</v>
      </c>
      <c r="L3885" t="s">
        <v>11</v>
      </c>
      <c r="M3885">
        <v>771</v>
      </c>
      <c r="N3885">
        <v>771</v>
      </c>
      <c r="O3885">
        <v>771</v>
      </c>
      <c r="P3885">
        <f t="shared" si="122"/>
        <v>-1.0209345956956568</v>
      </c>
    </row>
    <row r="3886" spans="1:16">
      <c r="A3886">
        <v>29</v>
      </c>
      <c r="B3886" t="s">
        <v>27</v>
      </c>
      <c r="C3886">
        <v>3</v>
      </c>
      <c r="D3886">
        <v>17</v>
      </c>
      <c r="E3886" t="s">
        <v>313</v>
      </c>
      <c r="F3886" t="s">
        <v>314</v>
      </c>
      <c r="G3886" t="s">
        <v>315</v>
      </c>
      <c r="H3886" t="s">
        <v>316</v>
      </c>
      <c r="I3886">
        <v>82943148543</v>
      </c>
      <c r="J3886">
        <v>82943166309</v>
      </c>
      <c r="K3886">
        <f t="shared" si="121"/>
        <v>4.9350000000000005</v>
      </c>
      <c r="L3886" t="s">
        <v>11</v>
      </c>
      <c r="M3886">
        <v>802</v>
      </c>
      <c r="N3886">
        <v>802</v>
      </c>
      <c r="O3886">
        <v>802</v>
      </c>
      <c r="P3886">
        <f t="shared" si="122"/>
        <v>-0.98965575616355472</v>
      </c>
    </row>
    <row r="3887" spans="1:16">
      <c r="A3887">
        <v>29</v>
      </c>
      <c r="B3887" t="s">
        <v>27</v>
      </c>
      <c r="C3887">
        <v>3</v>
      </c>
      <c r="D3887">
        <v>21</v>
      </c>
      <c r="E3887" t="s">
        <v>252</v>
      </c>
      <c r="F3887" t="s">
        <v>253</v>
      </c>
      <c r="G3887" t="s">
        <v>254</v>
      </c>
      <c r="H3887" t="s">
        <v>255</v>
      </c>
      <c r="I3887">
        <v>82943161017</v>
      </c>
      <c r="J3887">
        <v>82943169319</v>
      </c>
      <c r="K3887">
        <f t="shared" si="121"/>
        <v>2.3061111111111114</v>
      </c>
      <c r="L3887" t="s">
        <v>11</v>
      </c>
      <c r="M3887">
        <v>1378</v>
      </c>
      <c r="N3887">
        <v>1378</v>
      </c>
      <c r="O3887">
        <v>1378</v>
      </c>
      <c r="P3887">
        <f t="shared" si="122"/>
        <v>-0.40847473776062432</v>
      </c>
    </row>
    <row r="3888" spans="1:16">
      <c r="A3888">
        <v>29</v>
      </c>
      <c r="B3888" t="s">
        <v>27</v>
      </c>
      <c r="C3888">
        <v>3</v>
      </c>
      <c r="D3888">
        <v>22</v>
      </c>
      <c r="E3888" t="s">
        <v>16</v>
      </c>
      <c r="F3888" t="s">
        <v>17</v>
      </c>
      <c r="G3888" t="s">
        <v>18</v>
      </c>
      <c r="H3888" t="s">
        <v>19</v>
      </c>
      <c r="I3888">
        <v>82943171556</v>
      </c>
      <c r="J3888">
        <v>82943191767</v>
      </c>
      <c r="K3888">
        <f t="shared" si="121"/>
        <v>5.6141666666666667</v>
      </c>
      <c r="L3888" t="s">
        <v>11</v>
      </c>
      <c r="M3888">
        <v>954</v>
      </c>
      <c r="N3888">
        <v>954</v>
      </c>
      <c r="O3888">
        <v>954</v>
      </c>
      <c r="P3888">
        <f t="shared" si="122"/>
        <v>-0.83628854297389255</v>
      </c>
    </row>
    <row r="3889" spans="1:16">
      <c r="A3889">
        <v>29</v>
      </c>
      <c r="B3889" t="s">
        <v>27</v>
      </c>
      <c r="C3889">
        <v>3</v>
      </c>
      <c r="D3889">
        <v>23</v>
      </c>
      <c r="E3889" t="s">
        <v>239</v>
      </c>
      <c r="F3889" t="s">
        <v>240</v>
      </c>
      <c r="G3889" t="s">
        <v>241</v>
      </c>
      <c r="H3889" t="s">
        <v>242</v>
      </c>
      <c r="I3889">
        <v>82943182573</v>
      </c>
      <c r="J3889">
        <v>82943194505</v>
      </c>
      <c r="K3889">
        <f t="shared" si="121"/>
        <v>3.3144444444444447</v>
      </c>
      <c r="L3889" t="s">
        <v>11</v>
      </c>
      <c r="M3889">
        <v>954</v>
      </c>
      <c r="N3889">
        <v>954</v>
      </c>
      <c r="O3889">
        <v>954</v>
      </c>
      <c r="P3889">
        <f t="shared" si="122"/>
        <v>-0.83628854297389255</v>
      </c>
    </row>
    <row r="3890" spans="1:16">
      <c r="A3890">
        <v>29</v>
      </c>
      <c r="B3890" t="s">
        <v>27</v>
      </c>
      <c r="C3890">
        <v>3</v>
      </c>
      <c r="D3890">
        <v>18</v>
      </c>
      <c r="E3890" t="s">
        <v>422</v>
      </c>
      <c r="F3890" t="s">
        <v>423</v>
      </c>
      <c r="G3890" t="s">
        <v>424</v>
      </c>
      <c r="H3890" t="s">
        <v>425</v>
      </c>
      <c r="I3890">
        <v>82943211288</v>
      </c>
      <c r="J3890">
        <v>82943220191</v>
      </c>
      <c r="K3890">
        <f t="shared" si="121"/>
        <v>2.4730555555555553</v>
      </c>
      <c r="L3890" t="s">
        <v>11</v>
      </c>
      <c r="M3890">
        <v>1018</v>
      </c>
      <c r="N3890">
        <v>1018</v>
      </c>
      <c r="O3890">
        <v>1018</v>
      </c>
      <c r="P3890">
        <f t="shared" si="122"/>
        <v>-0.77171287426245583</v>
      </c>
    </row>
    <row r="3891" spans="1:16">
      <c r="A3891">
        <v>29</v>
      </c>
      <c r="B3891" t="s">
        <v>27</v>
      </c>
      <c r="C3891">
        <v>3</v>
      </c>
      <c r="D3891">
        <v>24</v>
      </c>
      <c r="E3891" t="s">
        <v>306</v>
      </c>
      <c r="F3891" t="s">
        <v>307</v>
      </c>
      <c r="G3891" t="s">
        <v>308</v>
      </c>
      <c r="H3891" t="s">
        <v>309</v>
      </c>
      <c r="I3891">
        <v>82943216958</v>
      </c>
      <c r="J3891">
        <v>82943222215</v>
      </c>
      <c r="K3891">
        <f t="shared" si="121"/>
        <v>1.4602777777777776</v>
      </c>
      <c r="L3891" t="s">
        <v>11</v>
      </c>
      <c r="M3891">
        <v>1482</v>
      </c>
      <c r="N3891">
        <v>1482</v>
      </c>
      <c r="O3891">
        <v>1482</v>
      </c>
      <c r="P3891">
        <f t="shared" si="122"/>
        <v>-0.30353927610453968</v>
      </c>
    </row>
    <row r="3892" spans="1:16">
      <c r="A3892">
        <v>29</v>
      </c>
      <c r="B3892" t="s">
        <v>27</v>
      </c>
      <c r="C3892">
        <v>3</v>
      </c>
      <c r="D3892">
        <v>19</v>
      </c>
      <c r="E3892" t="s">
        <v>445</v>
      </c>
      <c r="F3892" t="s">
        <v>446</v>
      </c>
      <c r="G3892" t="s">
        <v>447</v>
      </c>
      <c r="H3892" t="s">
        <v>448</v>
      </c>
      <c r="I3892">
        <v>82943241685</v>
      </c>
      <c r="J3892">
        <v>82943248245</v>
      </c>
      <c r="K3892">
        <f t="shared" si="121"/>
        <v>1.8222222222222222</v>
      </c>
      <c r="L3892" t="s">
        <v>11</v>
      </c>
      <c r="M3892">
        <v>1106</v>
      </c>
      <c r="N3892">
        <v>1106</v>
      </c>
      <c r="O3892">
        <v>1106</v>
      </c>
      <c r="P3892">
        <f t="shared" si="122"/>
        <v>-0.68292132978423037</v>
      </c>
    </row>
    <row r="3893" spans="1:16">
      <c r="A3893">
        <v>29</v>
      </c>
      <c r="B3893" t="s">
        <v>27</v>
      </c>
      <c r="C3893">
        <v>3</v>
      </c>
      <c r="D3893">
        <v>20</v>
      </c>
      <c r="E3893" t="s">
        <v>1</v>
      </c>
      <c r="F3893" t="s">
        <v>2</v>
      </c>
      <c r="G3893" t="s">
        <v>3</v>
      </c>
      <c r="H3893" t="s">
        <v>4</v>
      </c>
      <c r="I3893">
        <v>82943241847</v>
      </c>
      <c r="J3893">
        <v>82943248605</v>
      </c>
      <c r="K3893">
        <f t="shared" si="121"/>
        <v>1.8772222222222223</v>
      </c>
      <c r="L3893" t="s">
        <v>11</v>
      </c>
      <c r="M3893">
        <v>1099</v>
      </c>
      <c r="N3893">
        <v>1099</v>
      </c>
      <c r="O3893">
        <v>1099</v>
      </c>
      <c r="P3893">
        <f t="shared" si="122"/>
        <v>-0.68998429354954371</v>
      </c>
    </row>
    <row r="3894" spans="1:16">
      <c r="A3894">
        <v>29</v>
      </c>
      <c r="B3894" t="s">
        <v>27</v>
      </c>
      <c r="C3894">
        <v>30</v>
      </c>
      <c r="D3894">
        <v>47</v>
      </c>
      <c r="E3894" t="s">
        <v>200</v>
      </c>
      <c r="F3894" t="s">
        <v>201</v>
      </c>
      <c r="G3894" t="s">
        <v>202</v>
      </c>
      <c r="H3894" t="s">
        <v>203</v>
      </c>
      <c r="I3894">
        <v>82943154051</v>
      </c>
      <c r="J3894">
        <v>82943166724</v>
      </c>
      <c r="K3894">
        <f t="shared" si="121"/>
        <v>3.5202777777777778</v>
      </c>
      <c r="L3894" t="s">
        <v>11</v>
      </c>
      <c r="M3894">
        <v>1738</v>
      </c>
      <c r="N3894">
        <v>1738</v>
      </c>
      <c r="O3894">
        <v>1738</v>
      </c>
      <c r="P3894">
        <f t="shared" si="122"/>
        <v>-4.5236601258792829E-2</v>
      </c>
    </row>
    <row r="3895" spans="1:16">
      <c r="A3895">
        <v>29</v>
      </c>
      <c r="B3895" t="s">
        <v>27</v>
      </c>
      <c r="C3895">
        <v>30</v>
      </c>
      <c r="D3895">
        <v>43</v>
      </c>
      <c r="E3895" t="s">
        <v>229</v>
      </c>
      <c r="F3895" t="s">
        <v>230</v>
      </c>
      <c r="G3895" t="s">
        <v>231</v>
      </c>
      <c r="H3895" t="s">
        <v>232</v>
      </c>
      <c r="I3895">
        <v>82943155833</v>
      </c>
      <c r="J3895">
        <v>82943167819</v>
      </c>
      <c r="K3895">
        <f t="shared" si="121"/>
        <v>3.3294444444444449</v>
      </c>
      <c r="L3895" t="s">
        <v>11</v>
      </c>
      <c r="M3895">
        <v>1274</v>
      </c>
      <c r="N3895">
        <v>1274</v>
      </c>
      <c r="O3895">
        <v>1274</v>
      </c>
      <c r="P3895">
        <f t="shared" si="122"/>
        <v>-0.51341019941670896</v>
      </c>
    </row>
    <row r="3896" spans="1:16">
      <c r="A3896">
        <v>29</v>
      </c>
      <c r="B3896" t="s">
        <v>27</v>
      </c>
      <c r="C3896">
        <v>30</v>
      </c>
      <c r="D3896">
        <v>46</v>
      </c>
      <c r="E3896" t="s">
        <v>91</v>
      </c>
      <c r="F3896" t="s">
        <v>92</v>
      </c>
      <c r="G3896" t="s">
        <v>93</v>
      </c>
      <c r="H3896" t="s">
        <v>94</v>
      </c>
      <c r="I3896">
        <v>82943175444</v>
      </c>
      <c r="J3896">
        <v>82943193443</v>
      </c>
      <c r="K3896">
        <f t="shared" si="121"/>
        <v>4.9997222222222222</v>
      </c>
      <c r="L3896" t="s">
        <v>11</v>
      </c>
      <c r="M3896">
        <v>1995</v>
      </c>
      <c r="N3896">
        <v>1995</v>
      </c>
      <c r="O3896">
        <v>1995</v>
      </c>
      <c r="P3896">
        <f t="shared" si="122"/>
        <v>0.2140750684105702</v>
      </c>
    </row>
    <row r="3897" spans="1:16">
      <c r="A3897">
        <v>29</v>
      </c>
      <c r="B3897" t="s">
        <v>27</v>
      </c>
      <c r="C3897">
        <v>30</v>
      </c>
      <c r="D3897">
        <v>42</v>
      </c>
      <c r="E3897" t="s">
        <v>328</v>
      </c>
      <c r="F3897" t="s">
        <v>329</v>
      </c>
      <c r="G3897" t="s">
        <v>330</v>
      </c>
      <c r="H3897" t="s">
        <v>331</v>
      </c>
      <c r="I3897">
        <v>82943180791</v>
      </c>
      <c r="J3897">
        <v>82943193811</v>
      </c>
      <c r="K3897">
        <f t="shared" si="121"/>
        <v>3.6166666666666667</v>
      </c>
      <c r="L3897" t="s">
        <v>11</v>
      </c>
      <c r="M3897">
        <v>1594</v>
      </c>
      <c r="N3897">
        <v>1594</v>
      </c>
      <c r="O3897">
        <v>1594</v>
      </c>
      <c r="P3897">
        <f t="shared" si="122"/>
        <v>-0.19053185585952542</v>
      </c>
    </row>
    <row r="3898" spans="1:16">
      <c r="A3898">
        <v>29</v>
      </c>
      <c r="B3898" t="s">
        <v>27</v>
      </c>
      <c r="C3898">
        <v>30</v>
      </c>
      <c r="D3898">
        <v>45</v>
      </c>
      <c r="E3898" t="s">
        <v>126</v>
      </c>
      <c r="F3898" t="s">
        <v>127</v>
      </c>
      <c r="G3898" t="s">
        <v>128</v>
      </c>
      <c r="H3898" t="s">
        <v>129</v>
      </c>
      <c r="I3898">
        <v>82943199299</v>
      </c>
      <c r="J3898">
        <v>82943217743</v>
      </c>
      <c r="K3898">
        <f t="shared" si="121"/>
        <v>5.1233333333333331</v>
      </c>
      <c r="L3898" t="s">
        <v>11</v>
      </c>
      <c r="M3898">
        <v>2502</v>
      </c>
      <c r="N3898">
        <v>2502</v>
      </c>
      <c r="O3898">
        <v>2502</v>
      </c>
      <c r="P3898">
        <f t="shared" si="122"/>
        <v>0.72563544398398283</v>
      </c>
    </row>
    <row r="3899" spans="1:16">
      <c r="A3899">
        <v>29</v>
      </c>
      <c r="B3899" t="s">
        <v>27</v>
      </c>
      <c r="C3899">
        <v>30</v>
      </c>
      <c r="D3899">
        <v>48</v>
      </c>
      <c r="E3899" t="s">
        <v>398</v>
      </c>
      <c r="F3899" t="s">
        <v>399</v>
      </c>
      <c r="G3899" t="s">
        <v>400</v>
      </c>
      <c r="H3899" t="s">
        <v>401</v>
      </c>
      <c r="I3899">
        <v>82943206104</v>
      </c>
      <c r="J3899">
        <v>82943219381</v>
      </c>
      <c r="K3899">
        <f t="shared" si="121"/>
        <v>3.6880555555555556</v>
      </c>
      <c r="L3899" t="s">
        <v>11</v>
      </c>
      <c r="M3899">
        <v>922</v>
      </c>
      <c r="N3899">
        <v>922</v>
      </c>
      <c r="O3899">
        <v>922</v>
      </c>
      <c r="P3899">
        <f t="shared" si="122"/>
        <v>-0.8685763773296109</v>
      </c>
    </row>
    <row r="3900" spans="1:16">
      <c r="A3900">
        <v>29</v>
      </c>
      <c r="B3900" t="s">
        <v>27</v>
      </c>
      <c r="C3900">
        <v>30</v>
      </c>
      <c r="D3900">
        <v>41</v>
      </c>
      <c r="E3900" t="s">
        <v>381</v>
      </c>
      <c r="F3900" t="s">
        <v>382</v>
      </c>
      <c r="G3900" t="s">
        <v>383</v>
      </c>
      <c r="H3900" t="s">
        <v>384</v>
      </c>
      <c r="I3900">
        <v>82943240065</v>
      </c>
      <c r="J3900">
        <v>82943247504</v>
      </c>
      <c r="K3900">
        <f t="shared" si="121"/>
        <v>2.0663888888888891</v>
      </c>
      <c r="L3900" t="s">
        <v>11</v>
      </c>
      <c r="M3900">
        <v>1017</v>
      </c>
      <c r="N3900">
        <v>1017</v>
      </c>
      <c r="O3900">
        <v>1017</v>
      </c>
      <c r="P3900">
        <f t="shared" si="122"/>
        <v>-0.77272186908607199</v>
      </c>
    </row>
    <row r="3901" spans="1:16">
      <c r="A3901">
        <v>29</v>
      </c>
      <c r="B3901" t="s">
        <v>27</v>
      </c>
      <c r="C3901">
        <v>30</v>
      </c>
      <c r="D3901">
        <v>44</v>
      </c>
      <c r="E3901" t="s">
        <v>411</v>
      </c>
      <c r="F3901" t="s">
        <v>412</v>
      </c>
      <c r="G3901" t="s">
        <v>413</v>
      </c>
      <c r="H3901" t="s">
        <v>414</v>
      </c>
      <c r="I3901">
        <v>82943242009</v>
      </c>
      <c r="J3901">
        <v>82943248701</v>
      </c>
      <c r="K3901">
        <f t="shared" si="121"/>
        <v>1.8588888888888888</v>
      </c>
      <c r="L3901" t="s">
        <v>11</v>
      </c>
      <c r="M3901">
        <v>851</v>
      </c>
      <c r="N3901">
        <v>851</v>
      </c>
      <c r="O3901">
        <v>851</v>
      </c>
      <c r="P3901">
        <f t="shared" si="122"/>
        <v>-0.94021500980636097</v>
      </c>
    </row>
    <row r="3902" spans="1:16">
      <c r="A3902">
        <v>29</v>
      </c>
      <c r="B3902" t="s">
        <v>12</v>
      </c>
      <c r="C3902">
        <v>0</v>
      </c>
      <c r="E3902" t="s">
        <v>243</v>
      </c>
      <c r="F3902" t="s">
        <v>244</v>
      </c>
      <c r="H3902" t="s">
        <v>245</v>
      </c>
      <c r="J3902">
        <v>82943164586</v>
      </c>
      <c r="K3902">
        <f t="shared" si="121"/>
        <v>0</v>
      </c>
      <c r="L3902" t="s">
        <v>11</v>
      </c>
      <c r="M3902">
        <v>1706</v>
      </c>
      <c r="N3902">
        <v>1706</v>
      </c>
      <c r="O3902">
        <v>1706</v>
      </c>
      <c r="P3902">
        <f t="shared" si="122"/>
        <v>-7.7524435614511181E-2</v>
      </c>
    </row>
    <row r="3903" spans="1:16">
      <c r="A3903">
        <v>29</v>
      </c>
      <c r="B3903" t="s">
        <v>12</v>
      </c>
      <c r="C3903">
        <v>0</v>
      </c>
      <c r="E3903" t="s">
        <v>303</v>
      </c>
      <c r="F3903" t="s">
        <v>304</v>
      </c>
      <c r="H3903" t="s">
        <v>305</v>
      </c>
      <c r="J3903">
        <v>82943164718</v>
      </c>
      <c r="K3903">
        <f t="shared" si="121"/>
        <v>0</v>
      </c>
      <c r="L3903" t="s">
        <v>5</v>
      </c>
      <c r="M3903">
        <v>1403</v>
      </c>
      <c r="N3903">
        <v>1403</v>
      </c>
      <c r="O3903">
        <v>1403</v>
      </c>
      <c r="P3903">
        <f t="shared" si="122"/>
        <v>-0.38324986717021936</v>
      </c>
    </row>
    <row r="3904" spans="1:16">
      <c r="A3904">
        <v>29</v>
      </c>
      <c r="B3904" t="s">
        <v>12</v>
      </c>
      <c r="C3904">
        <v>0</v>
      </c>
      <c r="E3904" t="s">
        <v>101</v>
      </c>
      <c r="F3904" t="s">
        <v>102</v>
      </c>
      <c r="H3904" t="s">
        <v>103</v>
      </c>
      <c r="J3904">
        <v>82943168443</v>
      </c>
      <c r="K3904">
        <f t="shared" si="121"/>
        <v>0</v>
      </c>
      <c r="L3904" t="s">
        <v>5</v>
      </c>
      <c r="M3904">
        <v>970</v>
      </c>
      <c r="N3904">
        <v>970</v>
      </c>
      <c r="O3904">
        <v>970</v>
      </c>
      <c r="P3904">
        <f t="shared" si="122"/>
        <v>-0.82014462579603331</v>
      </c>
    </row>
    <row r="3905" spans="1:16">
      <c r="A3905">
        <v>29</v>
      </c>
      <c r="B3905" t="s">
        <v>12</v>
      </c>
      <c r="C3905">
        <v>0</v>
      </c>
      <c r="E3905" t="s">
        <v>449</v>
      </c>
      <c r="F3905" t="s">
        <v>450</v>
      </c>
      <c r="H3905" t="s">
        <v>451</v>
      </c>
      <c r="J3905">
        <v>82943192567</v>
      </c>
      <c r="K3905">
        <f t="shared" si="121"/>
        <v>0</v>
      </c>
      <c r="L3905" t="s">
        <v>11</v>
      </c>
      <c r="M3905">
        <v>938</v>
      </c>
      <c r="N3905">
        <v>938</v>
      </c>
      <c r="O3905">
        <v>938</v>
      </c>
      <c r="P3905">
        <f t="shared" si="122"/>
        <v>-0.85243246015175167</v>
      </c>
    </row>
    <row r="3906" spans="1:16">
      <c r="A3906">
        <v>29</v>
      </c>
      <c r="B3906" t="s">
        <v>12</v>
      </c>
      <c r="C3906">
        <v>0</v>
      </c>
      <c r="E3906" t="s">
        <v>104</v>
      </c>
      <c r="F3906" t="s">
        <v>105</v>
      </c>
      <c r="H3906" t="s">
        <v>106</v>
      </c>
      <c r="J3906">
        <v>82943193327</v>
      </c>
      <c r="K3906">
        <f t="shared" si="121"/>
        <v>0</v>
      </c>
      <c r="L3906" t="s">
        <v>11</v>
      </c>
      <c r="M3906">
        <v>1434</v>
      </c>
      <c r="N3906">
        <v>1434</v>
      </c>
      <c r="O3906">
        <v>1434</v>
      </c>
      <c r="P3906">
        <f t="shared" si="122"/>
        <v>-0.35197102763811722</v>
      </c>
    </row>
    <row r="3907" spans="1:16">
      <c r="A3907">
        <v>29</v>
      </c>
      <c r="B3907" t="s">
        <v>12</v>
      </c>
      <c r="C3907">
        <v>0</v>
      </c>
      <c r="E3907" t="s">
        <v>246</v>
      </c>
      <c r="F3907" t="s">
        <v>247</v>
      </c>
      <c r="H3907" t="s">
        <v>248</v>
      </c>
      <c r="J3907">
        <v>82943194806</v>
      </c>
      <c r="K3907">
        <f t="shared" ref="K3907:K3970" si="123">IF(ISBLANK(I3907),0,((J3907-I3907)/60)/60)</f>
        <v>0</v>
      </c>
      <c r="L3907" t="s">
        <v>11</v>
      </c>
      <c r="M3907">
        <v>1010</v>
      </c>
      <c r="N3907">
        <v>1010</v>
      </c>
      <c r="O3907">
        <v>1010</v>
      </c>
      <c r="P3907">
        <f t="shared" ref="P3907:P3970" si="124">IF(ISBLANK(N3907),"",(N3907-VLOOKUP($A3907,$R:$T,2,FALSE))/VLOOKUP($A3907,$R:$T,3,FALSE))</f>
        <v>-0.77978483285138533</v>
      </c>
    </row>
    <row r="3908" spans="1:16">
      <c r="A3908">
        <v>29</v>
      </c>
      <c r="B3908" t="s">
        <v>12</v>
      </c>
      <c r="C3908">
        <v>0</v>
      </c>
      <c r="E3908" t="s">
        <v>270</v>
      </c>
      <c r="F3908" t="s">
        <v>271</v>
      </c>
      <c r="H3908" t="s">
        <v>272</v>
      </c>
      <c r="J3908">
        <v>82943219562</v>
      </c>
      <c r="K3908">
        <f t="shared" si="123"/>
        <v>0</v>
      </c>
      <c r="L3908" t="s">
        <v>11</v>
      </c>
      <c r="M3908">
        <v>1330</v>
      </c>
      <c r="N3908">
        <v>1330</v>
      </c>
      <c r="O3908">
        <v>1330</v>
      </c>
      <c r="P3908">
        <f t="shared" si="124"/>
        <v>-0.45690648929420186</v>
      </c>
    </row>
    <row r="3909" spans="1:16">
      <c r="A3909">
        <v>29</v>
      </c>
      <c r="B3909" t="s">
        <v>12</v>
      </c>
      <c r="C3909">
        <v>0</v>
      </c>
      <c r="E3909" t="s">
        <v>277</v>
      </c>
      <c r="F3909" t="s">
        <v>278</v>
      </c>
      <c r="H3909" t="s">
        <v>279</v>
      </c>
      <c r="J3909">
        <v>82943219793</v>
      </c>
      <c r="K3909">
        <f t="shared" si="123"/>
        <v>0</v>
      </c>
      <c r="L3909" t="s">
        <v>11</v>
      </c>
      <c r="M3909">
        <v>802</v>
      </c>
      <c r="N3909">
        <v>802</v>
      </c>
      <c r="O3909">
        <v>802</v>
      </c>
      <c r="P3909">
        <f t="shared" si="124"/>
        <v>-0.98965575616355472</v>
      </c>
    </row>
    <row r="3910" spans="1:16">
      <c r="A3910">
        <v>29</v>
      </c>
      <c r="B3910" t="s">
        <v>12</v>
      </c>
      <c r="C3910">
        <v>0</v>
      </c>
      <c r="E3910" t="s">
        <v>321</v>
      </c>
      <c r="F3910" t="s">
        <v>322</v>
      </c>
      <c r="H3910" t="s">
        <v>323</v>
      </c>
      <c r="J3910">
        <v>82943221612</v>
      </c>
      <c r="K3910">
        <f t="shared" si="123"/>
        <v>0</v>
      </c>
      <c r="L3910" t="s">
        <v>5</v>
      </c>
      <c r="M3910">
        <v>1130</v>
      </c>
      <c r="N3910">
        <v>1130</v>
      </c>
      <c r="O3910">
        <v>1130</v>
      </c>
      <c r="P3910">
        <f t="shared" si="124"/>
        <v>-0.65870545401744152</v>
      </c>
    </row>
    <row r="3911" spans="1:16">
      <c r="A3911">
        <v>29</v>
      </c>
      <c r="B3911" t="s">
        <v>12</v>
      </c>
      <c r="C3911">
        <v>0</v>
      </c>
      <c r="E3911" t="s">
        <v>165</v>
      </c>
      <c r="F3911" t="s">
        <v>166</v>
      </c>
      <c r="H3911" t="s">
        <v>167</v>
      </c>
      <c r="J3911">
        <v>82943244492</v>
      </c>
      <c r="K3911">
        <f t="shared" si="123"/>
        <v>0</v>
      </c>
      <c r="L3911" t="s">
        <v>11</v>
      </c>
      <c r="M3911">
        <v>1732</v>
      </c>
      <c r="N3911">
        <v>1732</v>
      </c>
      <c r="O3911">
        <v>1732</v>
      </c>
      <c r="P3911">
        <f t="shared" si="124"/>
        <v>-5.1290570200490021E-2</v>
      </c>
    </row>
    <row r="3912" spans="1:16">
      <c r="A3912">
        <v>29</v>
      </c>
      <c r="B3912" t="s">
        <v>12</v>
      </c>
      <c r="C3912">
        <v>0</v>
      </c>
      <c r="E3912" t="s">
        <v>483</v>
      </c>
      <c r="F3912" t="s">
        <v>484</v>
      </c>
      <c r="H3912" t="s">
        <v>485</v>
      </c>
      <c r="J3912">
        <v>82943244626</v>
      </c>
      <c r="K3912">
        <f t="shared" si="123"/>
        <v>0</v>
      </c>
      <c r="L3912" t="s">
        <v>11</v>
      </c>
      <c r="M3912">
        <v>1147</v>
      </c>
      <c r="N3912">
        <v>1147</v>
      </c>
      <c r="O3912">
        <v>1147</v>
      </c>
      <c r="P3912">
        <f t="shared" si="124"/>
        <v>-0.64155254201596623</v>
      </c>
    </row>
    <row r="3913" spans="1:16">
      <c r="A3913">
        <v>29</v>
      </c>
      <c r="B3913" t="s">
        <v>12</v>
      </c>
      <c r="C3913">
        <v>0</v>
      </c>
      <c r="E3913" t="s">
        <v>130</v>
      </c>
      <c r="F3913" t="s">
        <v>131</v>
      </c>
      <c r="H3913" t="s">
        <v>132</v>
      </c>
      <c r="J3913">
        <v>82943248782</v>
      </c>
      <c r="K3913">
        <f t="shared" si="123"/>
        <v>0</v>
      </c>
      <c r="L3913" t="s">
        <v>11</v>
      </c>
      <c r="M3913">
        <v>1210</v>
      </c>
      <c r="N3913">
        <v>1210</v>
      </c>
      <c r="O3913">
        <v>1210</v>
      </c>
      <c r="P3913">
        <f t="shared" si="124"/>
        <v>-0.57798586812814567</v>
      </c>
    </row>
    <row r="3914" spans="1:16">
      <c r="A3914">
        <v>29</v>
      </c>
      <c r="B3914" t="s">
        <v>12</v>
      </c>
      <c r="C3914">
        <v>3</v>
      </c>
      <c r="E3914" t="s">
        <v>168</v>
      </c>
      <c r="F3914" t="s">
        <v>169</v>
      </c>
      <c r="H3914" t="s">
        <v>170</v>
      </c>
      <c r="I3914">
        <v>82943144654</v>
      </c>
      <c r="J3914">
        <v>82943163973</v>
      </c>
      <c r="K3914">
        <f t="shared" si="123"/>
        <v>5.3663888888888893</v>
      </c>
      <c r="L3914" t="s">
        <v>11</v>
      </c>
      <c r="M3914">
        <v>3731</v>
      </c>
      <c r="N3914">
        <v>3731</v>
      </c>
      <c r="O3914" t="s">
        <v>529</v>
      </c>
      <c r="P3914">
        <f t="shared" si="124"/>
        <v>1.965690082208291</v>
      </c>
    </row>
    <row r="3915" spans="1:16">
      <c r="A3915">
        <v>29</v>
      </c>
      <c r="B3915" t="s">
        <v>12</v>
      </c>
      <c r="C3915">
        <v>3</v>
      </c>
      <c r="E3915" t="s">
        <v>62</v>
      </c>
      <c r="F3915" t="s">
        <v>63</v>
      </c>
      <c r="H3915" t="s">
        <v>64</v>
      </c>
      <c r="I3915">
        <v>82943150487</v>
      </c>
      <c r="J3915">
        <v>82943165745</v>
      </c>
      <c r="K3915">
        <f t="shared" si="123"/>
        <v>4.2383333333333333</v>
      </c>
      <c r="L3915" t="s">
        <v>11</v>
      </c>
      <c r="M3915">
        <v>1051</v>
      </c>
      <c r="N3915">
        <v>1051</v>
      </c>
      <c r="O3915">
        <v>1051</v>
      </c>
      <c r="P3915">
        <f t="shared" si="124"/>
        <v>-0.7384160450831212</v>
      </c>
    </row>
    <row r="3916" spans="1:16">
      <c r="A3916">
        <v>29</v>
      </c>
      <c r="B3916" t="s">
        <v>12</v>
      </c>
      <c r="C3916">
        <v>3</v>
      </c>
      <c r="E3916" t="s">
        <v>465</v>
      </c>
      <c r="F3916" t="s">
        <v>466</v>
      </c>
      <c r="H3916" t="s">
        <v>467</v>
      </c>
      <c r="I3916">
        <v>82943152269</v>
      </c>
      <c r="J3916">
        <v>82943167422</v>
      </c>
      <c r="K3916">
        <f t="shared" si="123"/>
        <v>4.2091666666666665</v>
      </c>
      <c r="L3916" t="s">
        <v>11</v>
      </c>
      <c r="M3916">
        <v>1690</v>
      </c>
      <c r="N3916">
        <v>1690</v>
      </c>
      <c r="O3916">
        <v>1690</v>
      </c>
      <c r="P3916">
        <f t="shared" si="124"/>
        <v>-9.366835279237036E-2</v>
      </c>
    </row>
    <row r="3917" spans="1:16">
      <c r="A3917">
        <v>29</v>
      </c>
      <c r="B3917" t="s">
        <v>12</v>
      </c>
      <c r="C3917">
        <v>3</v>
      </c>
      <c r="E3917" t="s">
        <v>186</v>
      </c>
      <c r="F3917" t="s">
        <v>187</v>
      </c>
      <c r="H3917" t="s">
        <v>188</v>
      </c>
      <c r="I3917">
        <v>82943173338</v>
      </c>
      <c r="J3917">
        <v>82943192791</v>
      </c>
      <c r="K3917">
        <f t="shared" si="123"/>
        <v>5.4036111111111103</v>
      </c>
      <c r="L3917" t="s">
        <v>5</v>
      </c>
      <c r="M3917">
        <v>1082</v>
      </c>
      <c r="N3917">
        <v>1082</v>
      </c>
      <c r="O3917">
        <v>1082</v>
      </c>
      <c r="P3917">
        <f t="shared" si="124"/>
        <v>-0.70713720555101911</v>
      </c>
    </row>
    <row r="3918" spans="1:16">
      <c r="A3918">
        <v>29</v>
      </c>
      <c r="B3918" t="s">
        <v>12</v>
      </c>
      <c r="C3918">
        <v>3</v>
      </c>
      <c r="E3918" t="s">
        <v>212</v>
      </c>
      <c r="F3918" t="s">
        <v>213</v>
      </c>
      <c r="H3918" t="s">
        <v>214</v>
      </c>
      <c r="I3918">
        <v>82943178847</v>
      </c>
      <c r="J3918">
        <v>82943193089</v>
      </c>
      <c r="K3918">
        <f t="shared" si="123"/>
        <v>3.9561111111111114</v>
      </c>
      <c r="L3918" t="s">
        <v>11</v>
      </c>
      <c r="M3918">
        <v>1067</v>
      </c>
      <c r="N3918">
        <v>1067</v>
      </c>
      <c r="O3918">
        <v>1067</v>
      </c>
      <c r="P3918">
        <f t="shared" si="124"/>
        <v>-0.72227212790526207</v>
      </c>
    </row>
    <row r="3919" spans="1:16">
      <c r="A3919">
        <v>29</v>
      </c>
      <c r="B3919" t="s">
        <v>12</v>
      </c>
      <c r="C3919">
        <v>3</v>
      </c>
      <c r="E3919" t="s">
        <v>283</v>
      </c>
      <c r="F3919" t="s">
        <v>284</v>
      </c>
      <c r="H3919" t="s">
        <v>285</v>
      </c>
      <c r="I3919">
        <v>82943179009</v>
      </c>
      <c r="J3919">
        <v>82943194034</v>
      </c>
      <c r="K3919">
        <f t="shared" si="123"/>
        <v>4.1736111111111107</v>
      </c>
      <c r="L3919" t="s">
        <v>11</v>
      </c>
      <c r="M3919">
        <v>2137</v>
      </c>
      <c r="N3919">
        <v>2137</v>
      </c>
      <c r="O3919">
        <v>2137</v>
      </c>
      <c r="P3919">
        <f t="shared" si="124"/>
        <v>0.35735233336407041</v>
      </c>
    </row>
    <row r="3920" spans="1:16">
      <c r="A3920">
        <v>29</v>
      </c>
      <c r="B3920" t="s">
        <v>12</v>
      </c>
      <c r="C3920">
        <v>3</v>
      </c>
      <c r="E3920" t="s">
        <v>452</v>
      </c>
      <c r="F3920" t="s">
        <v>453</v>
      </c>
      <c r="H3920" t="s">
        <v>454</v>
      </c>
      <c r="I3920">
        <v>82943205942</v>
      </c>
      <c r="J3920">
        <v>82943218992</v>
      </c>
      <c r="K3920">
        <f t="shared" si="123"/>
        <v>3.625</v>
      </c>
      <c r="L3920" t="s">
        <v>5</v>
      </c>
      <c r="M3920">
        <v>2401</v>
      </c>
      <c r="N3920">
        <v>2401</v>
      </c>
      <c r="O3920">
        <v>2401</v>
      </c>
      <c r="P3920">
        <f t="shared" si="124"/>
        <v>0.62372696679874684</v>
      </c>
    </row>
    <row r="3921" spans="1:16">
      <c r="A3921">
        <v>29</v>
      </c>
      <c r="B3921" t="s">
        <v>12</v>
      </c>
      <c r="C3921">
        <v>3</v>
      </c>
      <c r="E3921" t="s">
        <v>340</v>
      </c>
      <c r="F3921" t="s">
        <v>341</v>
      </c>
      <c r="H3921" t="s">
        <v>342</v>
      </c>
      <c r="I3921">
        <v>82943211126</v>
      </c>
      <c r="J3921">
        <v>82943220472</v>
      </c>
      <c r="K3921">
        <f t="shared" si="123"/>
        <v>2.5961111111111115</v>
      </c>
      <c r="L3921" t="s">
        <v>11</v>
      </c>
      <c r="M3921">
        <v>1282</v>
      </c>
      <c r="N3921">
        <v>1282</v>
      </c>
      <c r="O3921">
        <v>1282</v>
      </c>
      <c r="P3921">
        <f t="shared" si="124"/>
        <v>-0.50533824082777934</v>
      </c>
    </row>
    <row r="3922" spans="1:16">
      <c r="A3922">
        <v>29</v>
      </c>
      <c r="B3922" t="s">
        <v>12</v>
      </c>
      <c r="C3922">
        <v>3</v>
      </c>
      <c r="E3922" t="s">
        <v>162</v>
      </c>
      <c r="F3922" t="s">
        <v>163</v>
      </c>
      <c r="H3922" t="s">
        <v>164</v>
      </c>
      <c r="I3922">
        <v>82943215014</v>
      </c>
      <c r="J3922">
        <v>82943221422</v>
      </c>
      <c r="K3922">
        <f t="shared" si="123"/>
        <v>1.78</v>
      </c>
      <c r="L3922" t="s">
        <v>11</v>
      </c>
      <c r="M3922">
        <v>2666</v>
      </c>
      <c r="N3922">
        <v>2666</v>
      </c>
      <c r="O3922">
        <v>2666</v>
      </c>
      <c r="P3922">
        <f t="shared" si="124"/>
        <v>0.89111059505703949</v>
      </c>
    </row>
    <row r="3923" spans="1:16">
      <c r="A3923">
        <v>29</v>
      </c>
      <c r="B3923" t="s">
        <v>12</v>
      </c>
      <c r="C3923">
        <v>3</v>
      </c>
      <c r="E3923" t="s">
        <v>392</v>
      </c>
      <c r="F3923" t="s">
        <v>393</v>
      </c>
      <c r="H3923" t="s">
        <v>394</v>
      </c>
      <c r="I3923">
        <v>82943229535</v>
      </c>
      <c r="J3923">
        <v>82943245361</v>
      </c>
      <c r="K3923">
        <f t="shared" si="123"/>
        <v>4.3961111111111109</v>
      </c>
      <c r="L3923" t="s">
        <v>11</v>
      </c>
      <c r="M3923">
        <v>1290</v>
      </c>
      <c r="N3923">
        <v>1290</v>
      </c>
      <c r="O3923">
        <v>1290</v>
      </c>
      <c r="P3923">
        <f t="shared" si="124"/>
        <v>-0.49726628223884978</v>
      </c>
    </row>
    <row r="3924" spans="1:16">
      <c r="A3924">
        <v>29</v>
      </c>
      <c r="B3924" t="s">
        <v>12</v>
      </c>
      <c r="C3924">
        <v>3</v>
      </c>
      <c r="E3924" t="s">
        <v>222</v>
      </c>
      <c r="F3924" t="s">
        <v>223</v>
      </c>
      <c r="H3924" t="s">
        <v>224</v>
      </c>
      <c r="I3924">
        <v>82943229697</v>
      </c>
      <c r="J3924">
        <v>82943246287</v>
      </c>
      <c r="K3924">
        <f t="shared" si="123"/>
        <v>4.6083333333333334</v>
      </c>
      <c r="L3924" t="s">
        <v>11</v>
      </c>
      <c r="M3924">
        <v>1082</v>
      </c>
      <c r="N3924">
        <v>1082</v>
      </c>
      <c r="O3924">
        <v>1082</v>
      </c>
      <c r="P3924">
        <f t="shared" si="124"/>
        <v>-0.70713720555101911</v>
      </c>
    </row>
    <row r="3925" spans="1:16">
      <c r="A3925">
        <v>29</v>
      </c>
      <c r="B3925" t="s">
        <v>12</v>
      </c>
      <c r="C3925">
        <v>3</v>
      </c>
      <c r="E3925" t="s">
        <v>38</v>
      </c>
      <c r="F3925" t="s">
        <v>39</v>
      </c>
      <c r="H3925" t="s">
        <v>40</v>
      </c>
      <c r="I3925">
        <v>82943243792</v>
      </c>
      <c r="J3925">
        <v>82943248421</v>
      </c>
      <c r="K3925">
        <f t="shared" si="123"/>
        <v>1.2858333333333334</v>
      </c>
      <c r="L3925" t="s">
        <v>11</v>
      </c>
      <c r="M3925">
        <v>1098</v>
      </c>
      <c r="N3925">
        <v>1098</v>
      </c>
      <c r="O3925">
        <v>1098</v>
      </c>
      <c r="P3925">
        <f t="shared" si="124"/>
        <v>-0.69099328837315988</v>
      </c>
    </row>
    <row r="3926" spans="1:16">
      <c r="A3926">
        <v>29</v>
      </c>
      <c r="B3926" t="s">
        <v>12</v>
      </c>
      <c r="C3926">
        <v>30</v>
      </c>
      <c r="E3926" t="s">
        <v>370</v>
      </c>
      <c r="F3926" t="s">
        <v>371</v>
      </c>
      <c r="H3926" t="s">
        <v>372</v>
      </c>
      <c r="I3926">
        <v>82943143034</v>
      </c>
      <c r="J3926">
        <v>82943163573</v>
      </c>
      <c r="K3926">
        <f t="shared" si="123"/>
        <v>5.7052777777777779</v>
      </c>
      <c r="L3926" t="s">
        <v>11</v>
      </c>
      <c r="M3926">
        <v>3852</v>
      </c>
      <c r="N3926">
        <v>3852</v>
      </c>
      <c r="O3926" t="s">
        <v>529</v>
      </c>
      <c r="P3926">
        <f t="shared" si="124"/>
        <v>2.087778455865851</v>
      </c>
    </row>
    <row r="3927" spans="1:16">
      <c r="A3927">
        <v>29</v>
      </c>
      <c r="B3927" t="s">
        <v>12</v>
      </c>
      <c r="C3927">
        <v>30</v>
      </c>
      <c r="E3927" t="s">
        <v>408</v>
      </c>
      <c r="F3927" t="s">
        <v>409</v>
      </c>
      <c r="H3927" t="s">
        <v>410</v>
      </c>
      <c r="I3927">
        <v>82943141414</v>
      </c>
      <c r="J3927">
        <v>82943164446</v>
      </c>
      <c r="K3927">
        <f t="shared" si="123"/>
        <v>6.3977777777777778</v>
      </c>
      <c r="L3927" t="s">
        <v>11</v>
      </c>
      <c r="M3927">
        <v>1834</v>
      </c>
      <c r="N3927">
        <v>1834</v>
      </c>
      <c r="O3927">
        <v>1834</v>
      </c>
      <c r="P3927">
        <f t="shared" si="124"/>
        <v>5.1626901808362234E-2</v>
      </c>
    </row>
    <row r="3928" spans="1:16">
      <c r="A3928">
        <v>29</v>
      </c>
      <c r="B3928" t="s">
        <v>12</v>
      </c>
      <c r="C3928">
        <v>30</v>
      </c>
      <c r="E3928" t="s">
        <v>249</v>
      </c>
      <c r="F3928" t="s">
        <v>250</v>
      </c>
      <c r="H3928" t="s">
        <v>251</v>
      </c>
      <c r="I3928">
        <v>82943161179</v>
      </c>
      <c r="J3928">
        <v>82943168748</v>
      </c>
      <c r="K3928">
        <f t="shared" si="123"/>
        <v>2.1025</v>
      </c>
      <c r="L3928" t="s">
        <v>11</v>
      </c>
      <c r="M3928">
        <v>2435</v>
      </c>
      <c r="N3928">
        <v>2435</v>
      </c>
      <c r="O3928">
        <v>2435</v>
      </c>
      <c r="P3928">
        <f t="shared" si="124"/>
        <v>0.65803279080169763</v>
      </c>
    </row>
    <row r="3929" spans="1:16">
      <c r="A3929">
        <v>29</v>
      </c>
      <c r="B3929" t="s">
        <v>12</v>
      </c>
      <c r="C3929">
        <v>30</v>
      </c>
      <c r="E3929" t="s">
        <v>215</v>
      </c>
      <c r="F3929" t="s">
        <v>216</v>
      </c>
      <c r="H3929" t="s">
        <v>217</v>
      </c>
      <c r="I3929">
        <v>82943173824</v>
      </c>
      <c r="J3929">
        <v>82943192886</v>
      </c>
      <c r="K3929">
        <f t="shared" si="123"/>
        <v>5.2949999999999999</v>
      </c>
      <c r="L3929" t="s">
        <v>11</v>
      </c>
      <c r="M3929">
        <v>2890</v>
      </c>
      <c r="N3929">
        <v>2890</v>
      </c>
      <c r="O3929">
        <v>2890</v>
      </c>
      <c r="P3929">
        <f t="shared" si="124"/>
        <v>1.1171254355470679</v>
      </c>
    </row>
    <row r="3930" spans="1:16">
      <c r="A3930">
        <v>29</v>
      </c>
      <c r="B3930" t="s">
        <v>12</v>
      </c>
      <c r="C3930">
        <v>30</v>
      </c>
      <c r="E3930" t="s">
        <v>197</v>
      </c>
      <c r="F3930" t="s">
        <v>198</v>
      </c>
      <c r="H3930" t="s">
        <v>199</v>
      </c>
      <c r="I3930">
        <v>82943179171</v>
      </c>
      <c r="J3930">
        <v>82943194192</v>
      </c>
      <c r="K3930">
        <f t="shared" si="123"/>
        <v>4.1725000000000003</v>
      </c>
      <c r="L3930" t="s">
        <v>11</v>
      </c>
      <c r="M3930">
        <v>809</v>
      </c>
      <c r="N3930">
        <v>809</v>
      </c>
      <c r="O3930">
        <v>809</v>
      </c>
      <c r="P3930">
        <f t="shared" si="124"/>
        <v>-0.98259279239824127</v>
      </c>
    </row>
    <row r="3931" spans="1:16">
      <c r="A3931">
        <v>29</v>
      </c>
      <c r="B3931" t="s">
        <v>12</v>
      </c>
      <c r="C3931">
        <v>30</v>
      </c>
      <c r="E3931" t="s">
        <v>32</v>
      </c>
      <c r="F3931" t="s">
        <v>33</v>
      </c>
      <c r="H3931" t="s">
        <v>34</v>
      </c>
      <c r="I3931">
        <v>82943182897</v>
      </c>
      <c r="J3931">
        <v>82943195033</v>
      </c>
      <c r="K3931">
        <f t="shared" si="123"/>
        <v>3.3711111111111114</v>
      </c>
      <c r="L3931" t="s">
        <v>11</v>
      </c>
      <c r="M3931">
        <v>1594</v>
      </c>
      <c r="N3931">
        <v>1594</v>
      </c>
      <c r="O3931">
        <v>1594</v>
      </c>
      <c r="P3931">
        <f t="shared" si="124"/>
        <v>-0.19053185585952542</v>
      </c>
    </row>
    <row r="3932" spans="1:16">
      <c r="A3932">
        <v>29</v>
      </c>
      <c r="B3932" t="s">
        <v>12</v>
      </c>
      <c r="C3932">
        <v>30</v>
      </c>
      <c r="E3932" t="s">
        <v>415</v>
      </c>
      <c r="F3932" t="s">
        <v>416</v>
      </c>
      <c r="H3932" t="s">
        <v>417</v>
      </c>
      <c r="I3932">
        <v>82943196059</v>
      </c>
      <c r="J3932">
        <v>82943217923</v>
      </c>
      <c r="K3932">
        <f t="shared" si="123"/>
        <v>6.0733333333333333</v>
      </c>
      <c r="L3932" t="s">
        <v>11</v>
      </c>
      <c r="M3932">
        <v>3857</v>
      </c>
      <c r="N3932">
        <v>3857</v>
      </c>
      <c r="O3932" t="s">
        <v>529</v>
      </c>
      <c r="P3932">
        <f t="shared" si="124"/>
        <v>2.0928234299839321</v>
      </c>
    </row>
    <row r="3933" spans="1:16">
      <c r="A3933">
        <v>29</v>
      </c>
      <c r="B3933" t="s">
        <v>12</v>
      </c>
      <c r="C3933">
        <v>30</v>
      </c>
      <c r="E3933" t="s">
        <v>236</v>
      </c>
      <c r="F3933" t="s">
        <v>237</v>
      </c>
      <c r="H3933" t="s">
        <v>238</v>
      </c>
      <c r="I3933">
        <v>82943200919</v>
      </c>
      <c r="J3933">
        <v>82943218185</v>
      </c>
      <c r="K3933">
        <f t="shared" si="123"/>
        <v>4.7961111111111112</v>
      </c>
      <c r="L3933" t="s">
        <v>11</v>
      </c>
      <c r="M3933">
        <v>722</v>
      </c>
      <c r="N3933">
        <v>722</v>
      </c>
      <c r="O3933">
        <v>722</v>
      </c>
      <c r="P3933">
        <f t="shared" si="124"/>
        <v>-1.0703753420528506</v>
      </c>
    </row>
    <row r="3934" spans="1:16">
      <c r="A3934">
        <v>29</v>
      </c>
      <c r="B3934" t="s">
        <v>12</v>
      </c>
      <c r="C3934">
        <v>30</v>
      </c>
      <c r="E3934" t="s">
        <v>65</v>
      </c>
      <c r="F3934" t="s">
        <v>66</v>
      </c>
      <c r="H3934" t="s">
        <v>67</v>
      </c>
      <c r="I3934">
        <v>82943202702</v>
      </c>
      <c r="J3934">
        <v>82943218679</v>
      </c>
      <c r="K3934">
        <f t="shared" si="123"/>
        <v>4.4380555555555556</v>
      </c>
      <c r="L3934" t="s">
        <v>11</v>
      </c>
      <c r="M3934">
        <v>1411</v>
      </c>
      <c r="N3934">
        <v>1411</v>
      </c>
      <c r="O3934">
        <v>1411</v>
      </c>
      <c r="P3934">
        <f t="shared" si="124"/>
        <v>-0.37517790858128974</v>
      </c>
    </row>
    <row r="3935" spans="1:16">
      <c r="A3935">
        <v>29</v>
      </c>
      <c r="B3935" t="s">
        <v>12</v>
      </c>
      <c r="C3935">
        <v>30</v>
      </c>
      <c r="E3935" t="s">
        <v>347</v>
      </c>
      <c r="F3935" t="s">
        <v>348</v>
      </c>
      <c r="H3935" t="s">
        <v>349</v>
      </c>
      <c r="I3935">
        <v>82943226294</v>
      </c>
      <c r="J3935">
        <v>82943245564</v>
      </c>
      <c r="K3935">
        <f t="shared" si="123"/>
        <v>5.3527777777777779</v>
      </c>
      <c r="L3935" t="s">
        <v>11</v>
      </c>
      <c r="M3935">
        <v>1618</v>
      </c>
      <c r="N3935">
        <v>1618</v>
      </c>
      <c r="O3935">
        <v>1618</v>
      </c>
      <c r="P3935">
        <f t="shared" si="124"/>
        <v>-0.16631598009273665</v>
      </c>
    </row>
    <row r="3936" spans="1:16">
      <c r="A3936">
        <v>29</v>
      </c>
      <c r="B3936" t="s">
        <v>12</v>
      </c>
      <c r="C3936">
        <v>30</v>
      </c>
      <c r="E3936" t="s">
        <v>293</v>
      </c>
      <c r="F3936" t="s">
        <v>294</v>
      </c>
      <c r="H3936" t="s">
        <v>295</v>
      </c>
      <c r="I3936">
        <v>82943229859</v>
      </c>
      <c r="J3936">
        <v>82943245777</v>
      </c>
      <c r="K3936">
        <f t="shared" si="123"/>
        <v>4.4216666666666669</v>
      </c>
      <c r="L3936" t="s">
        <v>11</v>
      </c>
      <c r="M3936">
        <v>3042</v>
      </c>
      <c r="N3936">
        <v>3042</v>
      </c>
      <c r="O3936">
        <v>3042</v>
      </c>
      <c r="P3936">
        <f t="shared" si="124"/>
        <v>1.2704926487367301</v>
      </c>
    </row>
    <row r="3937" spans="1:16">
      <c r="A3937">
        <v>29</v>
      </c>
      <c r="B3937" t="s">
        <v>12</v>
      </c>
      <c r="C3937">
        <v>30</v>
      </c>
      <c r="E3937" t="s">
        <v>179</v>
      </c>
      <c r="F3937" t="s">
        <v>180</v>
      </c>
      <c r="H3937" t="s">
        <v>181</v>
      </c>
      <c r="I3937">
        <v>82943231479</v>
      </c>
      <c r="J3937">
        <v>82943246188</v>
      </c>
      <c r="K3937">
        <f t="shared" si="123"/>
        <v>4.0858333333333334</v>
      </c>
      <c r="L3937" t="s">
        <v>11</v>
      </c>
      <c r="M3937">
        <v>1155</v>
      </c>
      <c r="N3937">
        <v>1155</v>
      </c>
      <c r="O3937">
        <v>1155</v>
      </c>
      <c r="P3937">
        <f t="shared" si="124"/>
        <v>-0.63348058342703661</v>
      </c>
    </row>
    <row r="3938" spans="1:16">
      <c r="A3938">
        <v>29</v>
      </c>
      <c r="B3938" t="s">
        <v>23</v>
      </c>
      <c r="C3938">
        <v>0</v>
      </c>
      <c r="E3938" t="s">
        <v>48</v>
      </c>
      <c r="F3938" t="s">
        <v>49</v>
      </c>
      <c r="H3938" t="s">
        <v>50</v>
      </c>
      <c r="J3938">
        <v>82943166537</v>
      </c>
      <c r="K3938">
        <f t="shared" si="123"/>
        <v>0</v>
      </c>
      <c r="L3938" t="s">
        <v>5</v>
      </c>
      <c r="M3938">
        <v>2603</v>
      </c>
      <c r="N3938">
        <v>2603</v>
      </c>
      <c r="O3938">
        <v>2603</v>
      </c>
      <c r="P3938">
        <f t="shared" si="124"/>
        <v>0.82754392116921893</v>
      </c>
    </row>
    <row r="3939" spans="1:16">
      <c r="A3939">
        <v>29</v>
      </c>
      <c r="B3939" t="s">
        <v>23</v>
      </c>
      <c r="C3939">
        <v>0</v>
      </c>
      <c r="E3939" t="s">
        <v>472</v>
      </c>
      <c r="F3939" t="s">
        <v>473</v>
      </c>
      <c r="H3939" t="s">
        <v>474</v>
      </c>
      <c r="J3939">
        <v>82943168074</v>
      </c>
      <c r="K3939">
        <f t="shared" si="123"/>
        <v>0</v>
      </c>
      <c r="L3939" t="s">
        <v>5</v>
      </c>
      <c r="M3939">
        <v>1658</v>
      </c>
      <c r="N3939">
        <v>1658</v>
      </c>
      <c r="O3939">
        <v>1658</v>
      </c>
      <c r="P3939">
        <f t="shared" si="124"/>
        <v>-0.12595618714808871</v>
      </c>
    </row>
    <row r="3940" spans="1:16">
      <c r="A3940">
        <v>29</v>
      </c>
      <c r="B3940" t="s">
        <v>23</v>
      </c>
      <c r="C3940">
        <v>0</v>
      </c>
      <c r="E3940" t="s">
        <v>95</v>
      </c>
      <c r="F3940" t="s">
        <v>96</v>
      </c>
      <c r="H3940" t="s">
        <v>97</v>
      </c>
      <c r="J3940">
        <v>82943168924</v>
      </c>
      <c r="K3940">
        <f t="shared" si="123"/>
        <v>0</v>
      </c>
      <c r="L3940" t="s">
        <v>5</v>
      </c>
      <c r="M3940">
        <v>1562</v>
      </c>
      <c r="N3940">
        <v>1562</v>
      </c>
      <c r="O3940">
        <v>1562</v>
      </c>
      <c r="P3940">
        <f t="shared" si="124"/>
        <v>-0.22281969021524378</v>
      </c>
    </row>
    <row r="3941" spans="1:16">
      <c r="A3941">
        <v>29</v>
      </c>
      <c r="B3941" t="s">
        <v>23</v>
      </c>
      <c r="C3941">
        <v>0</v>
      </c>
      <c r="E3941" t="s">
        <v>462</v>
      </c>
      <c r="F3941" t="s">
        <v>463</v>
      </c>
      <c r="H3941" t="s">
        <v>464</v>
      </c>
      <c r="J3941">
        <v>82943191854</v>
      </c>
      <c r="K3941">
        <f t="shared" si="123"/>
        <v>0</v>
      </c>
      <c r="L3941" t="s">
        <v>5</v>
      </c>
      <c r="M3941">
        <v>994</v>
      </c>
      <c r="N3941">
        <v>994</v>
      </c>
      <c r="O3941">
        <v>994</v>
      </c>
      <c r="P3941">
        <f t="shared" si="124"/>
        <v>-0.79592875002924457</v>
      </c>
    </row>
    <row r="3942" spans="1:16">
      <c r="A3942">
        <v>29</v>
      </c>
      <c r="B3942" t="s">
        <v>23</v>
      </c>
      <c r="C3942">
        <v>0</v>
      </c>
      <c r="E3942" t="s">
        <v>159</v>
      </c>
      <c r="F3942" t="s">
        <v>160</v>
      </c>
      <c r="H3942" t="s">
        <v>161</v>
      </c>
      <c r="J3942">
        <v>82943194699</v>
      </c>
      <c r="K3942">
        <f t="shared" si="123"/>
        <v>0</v>
      </c>
      <c r="L3942" t="s">
        <v>5</v>
      </c>
      <c r="M3942">
        <v>1289</v>
      </c>
      <c r="N3942">
        <v>1289</v>
      </c>
      <c r="O3942">
        <v>1289</v>
      </c>
      <c r="P3942">
        <f t="shared" si="124"/>
        <v>-0.49827527706246599</v>
      </c>
    </row>
    <row r="3943" spans="1:16">
      <c r="A3943">
        <v>29</v>
      </c>
      <c r="B3943" t="s">
        <v>23</v>
      </c>
      <c r="C3943">
        <v>0</v>
      </c>
      <c r="E3943" t="s">
        <v>256</v>
      </c>
      <c r="F3943" t="s">
        <v>257</v>
      </c>
      <c r="H3943" t="s">
        <v>258</v>
      </c>
      <c r="J3943">
        <v>82943195802</v>
      </c>
      <c r="K3943">
        <f t="shared" si="123"/>
        <v>0</v>
      </c>
      <c r="L3943" t="s">
        <v>5</v>
      </c>
      <c r="M3943">
        <v>1099</v>
      </c>
      <c r="N3943">
        <v>1099</v>
      </c>
      <c r="O3943">
        <v>1099</v>
      </c>
      <c r="P3943">
        <f t="shared" si="124"/>
        <v>-0.68998429354954371</v>
      </c>
    </row>
    <row r="3944" spans="1:16">
      <c r="A3944">
        <v>29</v>
      </c>
      <c r="B3944" t="s">
        <v>23</v>
      </c>
      <c r="C3944">
        <v>0</v>
      </c>
      <c r="E3944" t="s">
        <v>233</v>
      </c>
      <c r="F3944" t="s">
        <v>234</v>
      </c>
      <c r="H3944" t="s">
        <v>235</v>
      </c>
      <c r="J3944">
        <v>82943220081</v>
      </c>
      <c r="K3944">
        <f t="shared" si="123"/>
        <v>0</v>
      </c>
      <c r="L3944" t="s">
        <v>5</v>
      </c>
      <c r="M3944">
        <v>1331</v>
      </c>
      <c r="N3944">
        <v>1331</v>
      </c>
      <c r="O3944">
        <v>1331</v>
      </c>
      <c r="P3944">
        <f t="shared" si="124"/>
        <v>-0.45589749447058564</v>
      </c>
    </row>
    <row r="3945" spans="1:16">
      <c r="A3945">
        <v>29</v>
      </c>
      <c r="B3945" t="s">
        <v>23</v>
      </c>
      <c r="C3945">
        <v>0</v>
      </c>
      <c r="E3945" t="s">
        <v>455</v>
      </c>
      <c r="F3945" t="s">
        <v>456</v>
      </c>
      <c r="H3945" t="s">
        <v>457</v>
      </c>
      <c r="J3945">
        <v>82943220579</v>
      </c>
      <c r="K3945">
        <f t="shared" si="123"/>
        <v>0</v>
      </c>
      <c r="L3945" t="s">
        <v>5</v>
      </c>
      <c r="M3945">
        <v>1682</v>
      </c>
      <c r="N3945">
        <v>1682</v>
      </c>
      <c r="O3945">
        <v>1682</v>
      </c>
      <c r="P3945">
        <f t="shared" si="124"/>
        <v>-0.10174031138129995</v>
      </c>
    </row>
    <row r="3946" spans="1:16">
      <c r="A3946">
        <v>29</v>
      </c>
      <c r="B3946" t="s">
        <v>23</v>
      </c>
      <c r="C3946">
        <v>0</v>
      </c>
      <c r="E3946" t="s">
        <v>259</v>
      </c>
      <c r="F3946" t="s">
        <v>260</v>
      </c>
      <c r="H3946" t="s">
        <v>261</v>
      </c>
      <c r="J3946">
        <v>82943221204</v>
      </c>
      <c r="K3946">
        <f t="shared" si="123"/>
        <v>0</v>
      </c>
      <c r="L3946" t="s">
        <v>5</v>
      </c>
      <c r="M3946">
        <v>1194</v>
      </c>
      <c r="N3946">
        <v>1194</v>
      </c>
      <c r="O3946">
        <v>1194</v>
      </c>
      <c r="P3946">
        <f t="shared" si="124"/>
        <v>-0.5941297853060048</v>
      </c>
    </row>
    <row r="3947" spans="1:16">
      <c r="A3947">
        <v>29</v>
      </c>
      <c r="B3947" t="s">
        <v>23</v>
      </c>
      <c r="C3947">
        <v>0</v>
      </c>
      <c r="E3947" t="s">
        <v>496</v>
      </c>
      <c r="F3947" t="s">
        <v>497</v>
      </c>
      <c r="H3947" t="s">
        <v>498</v>
      </c>
      <c r="J3947">
        <v>82943245070</v>
      </c>
      <c r="K3947">
        <f t="shared" si="123"/>
        <v>0</v>
      </c>
      <c r="L3947" t="s">
        <v>5</v>
      </c>
      <c r="M3947">
        <v>1482</v>
      </c>
      <c r="N3947">
        <v>1482</v>
      </c>
      <c r="O3947">
        <v>1482</v>
      </c>
      <c r="P3947">
        <f t="shared" si="124"/>
        <v>-0.30353927610453968</v>
      </c>
    </row>
    <row r="3948" spans="1:16">
      <c r="A3948">
        <v>29</v>
      </c>
      <c r="B3948" t="s">
        <v>23</v>
      </c>
      <c r="C3948">
        <v>0</v>
      </c>
      <c r="E3948" t="s">
        <v>149</v>
      </c>
      <c r="F3948" t="s">
        <v>150</v>
      </c>
      <c r="H3948" t="s">
        <v>151</v>
      </c>
      <c r="J3948">
        <v>82943247017</v>
      </c>
      <c r="K3948">
        <f t="shared" si="123"/>
        <v>0</v>
      </c>
      <c r="L3948" t="s">
        <v>5</v>
      </c>
      <c r="M3948">
        <v>2315</v>
      </c>
      <c r="N3948">
        <v>2315</v>
      </c>
      <c r="O3948">
        <v>2315</v>
      </c>
      <c r="P3948">
        <f t="shared" si="124"/>
        <v>0.5369534119677537</v>
      </c>
    </row>
    <row r="3949" spans="1:16">
      <c r="A3949">
        <v>29</v>
      </c>
      <c r="B3949" t="s">
        <v>23</v>
      </c>
      <c r="C3949">
        <v>0</v>
      </c>
      <c r="E3949" t="s">
        <v>152</v>
      </c>
      <c r="F3949" t="s">
        <v>153</v>
      </c>
      <c r="H3949" t="s">
        <v>154</v>
      </c>
      <c r="J3949">
        <v>82943248341</v>
      </c>
      <c r="K3949">
        <f t="shared" si="123"/>
        <v>0</v>
      </c>
      <c r="L3949" t="s">
        <v>5</v>
      </c>
      <c r="M3949">
        <v>826</v>
      </c>
      <c r="N3949">
        <v>826</v>
      </c>
      <c r="O3949">
        <v>826</v>
      </c>
      <c r="P3949">
        <f t="shared" si="124"/>
        <v>-0.96543988039676587</v>
      </c>
    </row>
    <row r="3950" spans="1:16">
      <c r="A3950">
        <v>29</v>
      </c>
      <c r="B3950" t="s">
        <v>23</v>
      </c>
      <c r="C3950">
        <v>3</v>
      </c>
      <c r="E3950" t="s">
        <v>20</v>
      </c>
      <c r="F3950" t="s">
        <v>21</v>
      </c>
      <c r="H3950" t="s">
        <v>22</v>
      </c>
      <c r="I3950">
        <v>82943146760</v>
      </c>
      <c r="J3950">
        <v>82943164964</v>
      </c>
      <c r="K3950">
        <f t="shared" si="123"/>
        <v>5.0566666666666666</v>
      </c>
      <c r="L3950" t="s">
        <v>5</v>
      </c>
      <c r="M3950">
        <v>2826</v>
      </c>
      <c r="N3950">
        <v>2826</v>
      </c>
      <c r="O3950">
        <v>2826</v>
      </c>
      <c r="P3950">
        <f t="shared" si="124"/>
        <v>1.0525497668356312</v>
      </c>
    </row>
    <row r="3951" spans="1:16">
      <c r="A3951">
        <v>29</v>
      </c>
      <c r="B3951" t="s">
        <v>23</v>
      </c>
      <c r="C3951">
        <v>3</v>
      </c>
      <c r="E3951" t="s">
        <v>364</v>
      </c>
      <c r="F3951" t="s">
        <v>365</v>
      </c>
      <c r="H3951" t="s">
        <v>366</v>
      </c>
      <c r="I3951">
        <v>82943150325</v>
      </c>
      <c r="J3951">
        <v>82943166387</v>
      </c>
      <c r="K3951">
        <f t="shared" si="123"/>
        <v>4.4616666666666669</v>
      </c>
      <c r="L3951" t="s">
        <v>11</v>
      </c>
      <c r="M3951">
        <v>2002</v>
      </c>
      <c r="N3951">
        <v>2002</v>
      </c>
      <c r="O3951">
        <v>2002</v>
      </c>
      <c r="P3951">
        <f t="shared" si="124"/>
        <v>0.2211380321758836</v>
      </c>
    </row>
    <row r="3952" spans="1:16">
      <c r="A3952">
        <v>29</v>
      </c>
      <c r="B3952" t="s">
        <v>23</v>
      </c>
      <c r="C3952">
        <v>3</v>
      </c>
      <c r="E3952" t="s">
        <v>405</v>
      </c>
      <c r="F3952" t="s">
        <v>406</v>
      </c>
      <c r="H3952" t="s">
        <v>407</v>
      </c>
      <c r="I3952">
        <v>82943160855</v>
      </c>
      <c r="J3952">
        <v>82943169162</v>
      </c>
      <c r="K3952">
        <f t="shared" si="123"/>
        <v>2.3074999999999997</v>
      </c>
      <c r="L3952" t="s">
        <v>5</v>
      </c>
      <c r="M3952">
        <v>2122</v>
      </c>
      <c r="N3952">
        <v>2122</v>
      </c>
      <c r="O3952">
        <v>2122</v>
      </c>
      <c r="P3952">
        <f t="shared" si="124"/>
        <v>0.34221741100982744</v>
      </c>
    </row>
    <row r="3953" spans="1:16">
      <c r="A3953">
        <v>29</v>
      </c>
      <c r="B3953" t="s">
        <v>23</v>
      </c>
      <c r="C3953">
        <v>3</v>
      </c>
      <c r="E3953" t="s">
        <v>280</v>
      </c>
      <c r="F3953" t="s">
        <v>281</v>
      </c>
      <c r="H3953" t="s">
        <v>282</v>
      </c>
      <c r="I3953">
        <v>82943173662</v>
      </c>
      <c r="J3953">
        <v>82943192182</v>
      </c>
      <c r="K3953">
        <f t="shared" si="123"/>
        <v>5.1444444444444448</v>
      </c>
      <c r="L3953" t="s">
        <v>5</v>
      </c>
      <c r="M3953">
        <v>1418</v>
      </c>
      <c r="N3953">
        <v>1418</v>
      </c>
      <c r="O3953">
        <v>1418</v>
      </c>
      <c r="P3953">
        <f t="shared" si="124"/>
        <v>-0.3681149448159764</v>
      </c>
    </row>
    <row r="3954" spans="1:16">
      <c r="A3954">
        <v>29</v>
      </c>
      <c r="B3954" t="s">
        <v>23</v>
      </c>
      <c r="C3954">
        <v>3</v>
      </c>
      <c r="E3954" t="s">
        <v>41</v>
      </c>
      <c r="F3954" t="s">
        <v>42</v>
      </c>
      <c r="H3954" t="s">
        <v>43</v>
      </c>
      <c r="I3954">
        <v>82943173500</v>
      </c>
      <c r="J3954">
        <v>82943192654</v>
      </c>
      <c r="K3954">
        <f t="shared" si="123"/>
        <v>5.3205555555555559</v>
      </c>
      <c r="L3954" t="s">
        <v>5</v>
      </c>
      <c r="M3954">
        <v>1777</v>
      </c>
      <c r="N3954">
        <v>1777</v>
      </c>
      <c r="O3954">
        <v>1777</v>
      </c>
      <c r="P3954">
        <f t="shared" si="124"/>
        <v>-5.8858031377610823E-3</v>
      </c>
    </row>
    <row r="3955" spans="1:16">
      <c r="A3955">
        <v>29</v>
      </c>
      <c r="B3955" t="s">
        <v>23</v>
      </c>
      <c r="C3955">
        <v>3</v>
      </c>
      <c r="E3955" t="s">
        <v>72</v>
      </c>
      <c r="F3955" t="s">
        <v>73</v>
      </c>
      <c r="H3955" t="s">
        <v>74</v>
      </c>
      <c r="I3955">
        <v>82943190997</v>
      </c>
      <c r="J3955">
        <v>82943195686</v>
      </c>
      <c r="K3955">
        <f t="shared" si="123"/>
        <v>1.3025</v>
      </c>
      <c r="L3955" t="s">
        <v>5</v>
      </c>
      <c r="M3955">
        <v>1427</v>
      </c>
      <c r="N3955">
        <v>1427</v>
      </c>
      <c r="O3955">
        <v>1427</v>
      </c>
      <c r="P3955">
        <f t="shared" si="124"/>
        <v>-0.35903399140343056</v>
      </c>
    </row>
    <row r="3956" spans="1:16">
      <c r="A3956">
        <v>29</v>
      </c>
      <c r="B3956" t="s">
        <v>23</v>
      </c>
      <c r="C3956">
        <v>3</v>
      </c>
      <c r="E3956" t="s">
        <v>55</v>
      </c>
      <c r="F3956" t="s">
        <v>56</v>
      </c>
      <c r="H3956" t="s">
        <v>57</v>
      </c>
      <c r="I3956">
        <v>82943211450</v>
      </c>
      <c r="J3956">
        <v>82943220282</v>
      </c>
      <c r="K3956">
        <f t="shared" si="123"/>
        <v>2.4533333333333331</v>
      </c>
      <c r="L3956" t="s">
        <v>5</v>
      </c>
      <c r="M3956">
        <v>1171</v>
      </c>
      <c r="N3956">
        <v>1171</v>
      </c>
      <c r="O3956">
        <v>1171</v>
      </c>
      <c r="P3956">
        <f t="shared" si="124"/>
        <v>-0.61733666624917738</v>
      </c>
    </row>
    <row r="3957" spans="1:16">
      <c r="A3957">
        <v>29</v>
      </c>
      <c r="B3957" t="s">
        <v>23</v>
      </c>
      <c r="C3957">
        <v>3</v>
      </c>
      <c r="E3957" t="s">
        <v>438</v>
      </c>
      <c r="F3957" t="s">
        <v>439</v>
      </c>
      <c r="H3957" t="s">
        <v>440</v>
      </c>
      <c r="I3957">
        <v>82943214852</v>
      </c>
      <c r="J3957">
        <v>82943221084</v>
      </c>
      <c r="K3957">
        <f t="shared" si="123"/>
        <v>1.731111111111111</v>
      </c>
      <c r="L3957" t="s">
        <v>5</v>
      </c>
      <c r="M3957">
        <v>1498</v>
      </c>
      <c r="N3957">
        <v>1498</v>
      </c>
      <c r="O3957">
        <v>1498</v>
      </c>
      <c r="P3957">
        <f t="shared" si="124"/>
        <v>-0.2873953589266805</v>
      </c>
    </row>
    <row r="3958" spans="1:16">
      <c r="A3958">
        <v>29</v>
      </c>
      <c r="B3958" t="s">
        <v>23</v>
      </c>
      <c r="C3958">
        <v>3</v>
      </c>
      <c r="E3958" t="s">
        <v>35</v>
      </c>
      <c r="F3958" t="s">
        <v>36</v>
      </c>
      <c r="H3958" t="s">
        <v>37</v>
      </c>
      <c r="I3958">
        <v>82943217120</v>
      </c>
      <c r="J3958">
        <v>82943222334</v>
      </c>
      <c r="K3958">
        <f t="shared" si="123"/>
        <v>1.4483333333333335</v>
      </c>
      <c r="L3958" t="s">
        <v>5</v>
      </c>
      <c r="M3958">
        <v>1049</v>
      </c>
      <c r="N3958">
        <v>1049</v>
      </c>
      <c r="O3958">
        <v>1049</v>
      </c>
      <c r="P3958">
        <f t="shared" si="124"/>
        <v>-0.74043403473035363</v>
      </c>
    </row>
    <row r="3959" spans="1:16">
      <c r="A3959">
        <v>29</v>
      </c>
      <c r="B3959" t="s">
        <v>23</v>
      </c>
      <c r="C3959">
        <v>3</v>
      </c>
      <c r="E3959" t="s">
        <v>98</v>
      </c>
      <c r="F3959" t="s">
        <v>99</v>
      </c>
      <c r="H3959" t="s">
        <v>100</v>
      </c>
      <c r="I3959">
        <v>82943222730</v>
      </c>
      <c r="J3959">
        <v>82943244825</v>
      </c>
      <c r="K3959">
        <f t="shared" si="123"/>
        <v>6.1375000000000002</v>
      </c>
      <c r="L3959" t="s">
        <v>11</v>
      </c>
      <c r="M3959">
        <v>2010</v>
      </c>
      <c r="N3959">
        <v>2010</v>
      </c>
      <c r="O3959">
        <v>2010</v>
      </c>
      <c r="P3959">
        <f t="shared" si="124"/>
        <v>0.22920999076481319</v>
      </c>
    </row>
    <row r="3960" spans="1:16">
      <c r="A3960">
        <v>29</v>
      </c>
      <c r="B3960" t="s">
        <v>23</v>
      </c>
      <c r="C3960">
        <v>3</v>
      </c>
      <c r="E3960" t="s">
        <v>111</v>
      </c>
      <c r="F3960" t="s">
        <v>112</v>
      </c>
      <c r="H3960" t="s">
        <v>113</v>
      </c>
      <c r="I3960">
        <v>82943238121</v>
      </c>
      <c r="J3960">
        <v>82943246853</v>
      </c>
      <c r="K3960">
        <f t="shared" si="123"/>
        <v>2.4255555555555555</v>
      </c>
      <c r="L3960" t="s">
        <v>11</v>
      </c>
      <c r="M3960">
        <v>2226</v>
      </c>
      <c r="N3960">
        <v>2226</v>
      </c>
      <c r="O3960">
        <v>2226</v>
      </c>
      <c r="P3960">
        <f t="shared" si="124"/>
        <v>0.44715287266591208</v>
      </c>
    </row>
    <row r="3961" spans="1:16">
      <c r="A3961">
        <v>29</v>
      </c>
      <c r="B3961" t="s">
        <v>23</v>
      </c>
      <c r="C3961">
        <v>3</v>
      </c>
      <c r="E3961" t="s">
        <v>358</v>
      </c>
      <c r="F3961" t="s">
        <v>359</v>
      </c>
      <c r="H3961" t="s">
        <v>360</v>
      </c>
      <c r="I3961">
        <v>82943236339</v>
      </c>
      <c r="J3961">
        <v>82943247383</v>
      </c>
      <c r="K3961">
        <f t="shared" si="123"/>
        <v>3.0677777777777777</v>
      </c>
      <c r="L3961" t="s">
        <v>5</v>
      </c>
      <c r="M3961">
        <v>1514</v>
      </c>
      <c r="N3961">
        <v>1514</v>
      </c>
      <c r="O3961">
        <v>1514</v>
      </c>
      <c r="P3961">
        <f t="shared" si="124"/>
        <v>-0.27125144174882132</v>
      </c>
    </row>
    <row r="3962" spans="1:16">
      <c r="A3962">
        <v>29</v>
      </c>
      <c r="B3962" t="s">
        <v>23</v>
      </c>
      <c r="C3962">
        <v>30</v>
      </c>
      <c r="E3962" t="s">
        <v>402</v>
      </c>
      <c r="F3962" t="s">
        <v>403</v>
      </c>
      <c r="H3962" t="s">
        <v>404</v>
      </c>
      <c r="I3962">
        <v>82943145140</v>
      </c>
      <c r="J3962">
        <v>82943165332</v>
      </c>
      <c r="K3962">
        <f t="shared" si="123"/>
        <v>5.608888888888889</v>
      </c>
      <c r="L3962" t="s">
        <v>5</v>
      </c>
      <c r="M3962">
        <v>3042</v>
      </c>
      <c r="N3962">
        <v>3042</v>
      </c>
      <c r="O3962">
        <v>3042</v>
      </c>
      <c r="P3962">
        <f t="shared" si="124"/>
        <v>1.2704926487367301</v>
      </c>
    </row>
    <row r="3963" spans="1:16">
      <c r="A3963">
        <v>29</v>
      </c>
      <c r="B3963" t="s">
        <v>23</v>
      </c>
      <c r="C3963">
        <v>30</v>
      </c>
      <c r="E3963" t="s">
        <v>296</v>
      </c>
      <c r="F3963" t="s">
        <v>297</v>
      </c>
      <c r="H3963" t="s">
        <v>298</v>
      </c>
      <c r="I3963">
        <v>82943148705</v>
      </c>
      <c r="J3963">
        <v>82943165838</v>
      </c>
      <c r="K3963">
        <f t="shared" si="123"/>
        <v>4.7591666666666672</v>
      </c>
      <c r="L3963" t="s">
        <v>5</v>
      </c>
      <c r="M3963">
        <v>1650</v>
      </c>
      <c r="N3963">
        <v>1650</v>
      </c>
      <c r="O3963">
        <v>1650</v>
      </c>
      <c r="P3963">
        <f t="shared" si="124"/>
        <v>-0.13402814573701829</v>
      </c>
    </row>
    <row r="3964" spans="1:16">
      <c r="A3964">
        <v>29</v>
      </c>
      <c r="B3964" t="s">
        <v>23</v>
      </c>
      <c r="C3964">
        <v>30</v>
      </c>
      <c r="E3964" t="s">
        <v>310</v>
      </c>
      <c r="F3964" t="s">
        <v>311</v>
      </c>
      <c r="H3964" t="s">
        <v>312</v>
      </c>
      <c r="I3964">
        <v>82943152431</v>
      </c>
      <c r="J3964">
        <v>82943167164</v>
      </c>
      <c r="K3964">
        <f t="shared" si="123"/>
        <v>4.0925000000000002</v>
      </c>
      <c r="L3964" t="s">
        <v>5</v>
      </c>
      <c r="M3964">
        <v>3795</v>
      </c>
      <c r="N3964">
        <v>3795</v>
      </c>
      <c r="O3964" t="s">
        <v>529</v>
      </c>
      <c r="P3964">
        <f t="shared" si="124"/>
        <v>2.0302657509197277</v>
      </c>
    </row>
    <row r="3965" spans="1:16">
      <c r="A3965">
        <v>29</v>
      </c>
      <c r="B3965" t="s">
        <v>23</v>
      </c>
      <c r="C3965">
        <v>30</v>
      </c>
      <c r="E3965" t="s">
        <v>361</v>
      </c>
      <c r="F3965" t="s">
        <v>362</v>
      </c>
      <c r="H3965" t="s">
        <v>363</v>
      </c>
      <c r="I3965">
        <v>82943177227</v>
      </c>
      <c r="J3965">
        <v>82943193695</v>
      </c>
      <c r="K3965">
        <f t="shared" si="123"/>
        <v>4.5744444444444436</v>
      </c>
      <c r="L3965" t="s">
        <v>5</v>
      </c>
      <c r="M3965">
        <v>1425</v>
      </c>
      <c r="N3965">
        <v>1425</v>
      </c>
      <c r="O3965">
        <v>1425</v>
      </c>
      <c r="P3965">
        <f t="shared" si="124"/>
        <v>-0.361051981050663</v>
      </c>
    </row>
    <row r="3966" spans="1:16">
      <c r="A3966">
        <v>29</v>
      </c>
      <c r="B3966" t="s">
        <v>23</v>
      </c>
      <c r="C3966">
        <v>30</v>
      </c>
      <c r="E3966" t="s">
        <v>395</v>
      </c>
      <c r="F3966" t="s">
        <v>396</v>
      </c>
      <c r="H3966" t="s">
        <v>397</v>
      </c>
      <c r="I3966">
        <v>82943186137</v>
      </c>
      <c r="J3966">
        <v>82943195159</v>
      </c>
      <c r="K3966">
        <f t="shared" si="123"/>
        <v>2.5061111111111112</v>
      </c>
      <c r="L3966" t="s">
        <v>11</v>
      </c>
      <c r="M3966">
        <v>1674</v>
      </c>
      <c r="N3966">
        <v>1674</v>
      </c>
      <c r="O3966">
        <v>1674</v>
      </c>
      <c r="P3966">
        <f t="shared" si="124"/>
        <v>-0.10981226997022954</v>
      </c>
    </row>
    <row r="3967" spans="1:16">
      <c r="A3967">
        <v>29</v>
      </c>
      <c r="B3967" t="s">
        <v>23</v>
      </c>
      <c r="C3967">
        <v>30</v>
      </c>
      <c r="E3967" t="s">
        <v>367</v>
      </c>
      <c r="F3967" t="s">
        <v>368</v>
      </c>
      <c r="H3967" t="s">
        <v>369</v>
      </c>
      <c r="I3967">
        <v>82943189377</v>
      </c>
      <c r="J3967">
        <v>82943195289</v>
      </c>
      <c r="K3967">
        <f t="shared" si="123"/>
        <v>1.6422222222222222</v>
      </c>
      <c r="L3967" t="s">
        <v>5</v>
      </c>
      <c r="M3967">
        <v>2898</v>
      </c>
      <c r="N3967">
        <v>2898</v>
      </c>
      <c r="O3967">
        <v>2898</v>
      </c>
      <c r="P3967">
        <f t="shared" si="124"/>
        <v>1.1251973941359976</v>
      </c>
    </row>
    <row r="3968" spans="1:16">
      <c r="A3968">
        <v>29</v>
      </c>
      <c r="B3968" t="s">
        <v>23</v>
      </c>
      <c r="C3968">
        <v>30</v>
      </c>
      <c r="E3968" t="s">
        <v>493</v>
      </c>
      <c r="F3968" t="s">
        <v>494</v>
      </c>
      <c r="H3968" t="s">
        <v>495</v>
      </c>
      <c r="I3968">
        <v>82943197679</v>
      </c>
      <c r="J3968">
        <v>82943218258</v>
      </c>
      <c r="K3968">
        <f t="shared" si="123"/>
        <v>5.716388888888889</v>
      </c>
      <c r="L3968" t="s">
        <v>11</v>
      </c>
      <c r="M3968">
        <v>1482</v>
      </c>
      <c r="N3968">
        <v>1482</v>
      </c>
      <c r="O3968">
        <v>1482</v>
      </c>
      <c r="P3968">
        <f t="shared" si="124"/>
        <v>-0.30353927610453968</v>
      </c>
    </row>
    <row r="3969" spans="1:16">
      <c r="A3969">
        <v>29</v>
      </c>
      <c r="B3969" t="s">
        <v>23</v>
      </c>
      <c r="C3969">
        <v>30</v>
      </c>
      <c r="E3969" t="s">
        <v>486</v>
      </c>
      <c r="F3969" t="s">
        <v>487</v>
      </c>
      <c r="H3969" t="s">
        <v>488</v>
      </c>
      <c r="I3969">
        <v>82943207724</v>
      </c>
      <c r="J3969">
        <v>82943219871</v>
      </c>
      <c r="K3969">
        <f t="shared" si="123"/>
        <v>3.3741666666666665</v>
      </c>
      <c r="L3969" t="s">
        <v>5</v>
      </c>
      <c r="M3969">
        <v>2994</v>
      </c>
      <c r="N3969">
        <v>2994</v>
      </c>
      <c r="O3969">
        <v>2994</v>
      </c>
      <c r="P3969">
        <f t="shared" si="124"/>
        <v>1.2220608972031526</v>
      </c>
    </row>
    <row r="3970" spans="1:16">
      <c r="A3970">
        <v>29</v>
      </c>
      <c r="B3970" t="s">
        <v>23</v>
      </c>
      <c r="C3970">
        <v>30</v>
      </c>
      <c r="E3970" t="s">
        <v>13</v>
      </c>
      <c r="F3970" t="s">
        <v>14</v>
      </c>
      <c r="H3970" t="s">
        <v>15</v>
      </c>
      <c r="I3970">
        <v>82943211612</v>
      </c>
      <c r="J3970">
        <v>82943220382</v>
      </c>
      <c r="K3970">
        <f t="shared" si="123"/>
        <v>2.4361111111111109</v>
      </c>
      <c r="L3970" t="s">
        <v>5</v>
      </c>
      <c r="M3970">
        <v>995</v>
      </c>
      <c r="N3970">
        <v>995</v>
      </c>
      <c r="O3970">
        <v>995</v>
      </c>
      <c r="P3970">
        <f t="shared" si="124"/>
        <v>-0.79491975520562841</v>
      </c>
    </row>
    <row r="3971" spans="1:16">
      <c r="A3971">
        <v>29</v>
      </c>
      <c r="B3971" t="s">
        <v>23</v>
      </c>
      <c r="C3971">
        <v>30</v>
      </c>
      <c r="E3971" t="s">
        <v>290</v>
      </c>
      <c r="F3971" t="s">
        <v>291</v>
      </c>
      <c r="H3971" t="s">
        <v>292</v>
      </c>
      <c r="I3971">
        <v>82943222892</v>
      </c>
      <c r="J3971">
        <v>82943244976</v>
      </c>
      <c r="K3971">
        <f t="shared" ref="K3971:K4034" si="125">IF(ISBLANK(I3971),0,((J3971-I3971)/60)/60)</f>
        <v>6.1344444444444441</v>
      </c>
      <c r="L3971" t="s">
        <v>5</v>
      </c>
      <c r="M3971">
        <v>1059</v>
      </c>
      <c r="N3971">
        <v>1059</v>
      </c>
      <c r="O3971">
        <v>1059</v>
      </c>
      <c r="P3971">
        <f t="shared" ref="P3971:P4034" si="126">IF(ISBLANK(N3971),"",(N3971-VLOOKUP($A3971,$R:$T,2,FALSE))/VLOOKUP($A3971,$R:$T,3,FALSE))</f>
        <v>-0.73034408649419169</v>
      </c>
    </row>
    <row r="3972" spans="1:16">
      <c r="A3972">
        <v>29</v>
      </c>
      <c r="B3972" t="s">
        <v>23</v>
      </c>
      <c r="C3972">
        <v>30</v>
      </c>
      <c r="E3972" t="s">
        <v>24</v>
      </c>
      <c r="F3972" t="s">
        <v>25</v>
      </c>
      <c r="H3972" t="s">
        <v>26</v>
      </c>
      <c r="I3972">
        <v>82943236501</v>
      </c>
      <c r="J3972">
        <v>82943246715</v>
      </c>
      <c r="K3972">
        <f t="shared" si="125"/>
        <v>2.8372222222222221</v>
      </c>
      <c r="L3972" t="s">
        <v>5</v>
      </c>
      <c r="M3972">
        <v>1803</v>
      </c>
      <c r="N3972">
        <v>1803</v>
      </c>
      <c r="O3972">
        <v>1803</v>
      </c>
      <c r="P3972">
        <f t="shared" si="126"/>
        <v>2.0348062276260081E-2</v>
      </c>
    </row>
    <row r="3973" spans="1:16">
      <c r="A3973">
        <v>29</v>
      </c>
      <c r="B3973" t="s">
        <v>23</v>
      </c>
      <c r="C3973">
        <v>30</v>
      </c>
      <c r="E3973" t="s">
        <v>385</v>
      </c>
      <c r="F3973" t="s">
        <v>386</v>
      </c>
      <c r="H3973" t="s">
        <v>387</v>
      </c>
      <c r="I3973">
        <v>82943238445</v>
      </c>
      <c r="J3973">
        <v>82943248148</v>
      </c>
      <c r="K3973">
        <f t="shared" si="125"/>
        <v>2.6952777777777777</v>
      </c>
      <c r="L3973" t="s">
        <v>5</v>
      </c>
      <c r="M3973">
        <v>1105</v>
      </c>
      <c r="N3973">
        <v>1105</v>
      </c>
      <c r="O3973">
        <v>1105</v>
      </c>
      <c r="P3973">
        <f t="shared" si="126"/>
        <v>-0.68393032460784653</v>
      </c>
    </row>
    <row r="3974" spans="1:16">
      <c r="A3974">
        <v>29</v>
      </c>
      <c r="B3974" t="s">
        <v>6</v>
      </c>
      <c r="C3974">
        <v>0</v>
      </c>
      <c r="D3974">
        <v>1</v>
      </c>
      <c r="E3974" t="s">
        <v>286</v>
      </c>
      <c r="F3974" t="s">
        <v>287</v>
      </c>
      <c r="G3974" t="s">
        <v>288</v>
      </c>
      <c r="H3974" t="s">
        <v>289</v>
      </c>
      <c r="J3974">
        <v>82943164227</v>
      </c>
      <c r="K3974">
        <f t="shared" si="125"/>
        <v>0</v>
      </c>
      <c r="L3974" t="s">
        <v>11</v>
      </c>
      <c r="M3974">
        <v>3146</v>
      </c>
      <c r="N3974">
        <v>3146</v>
      </c>
      <c r="O3974">
        <v>3146</v>
      </c>
      <c r="P3974">
        <f t="shared" si="126"/>
        <v>1.3754281103928148</v>
      </c>
    </row>
    <row r="3975" spans="1:16">
      <c r="A3975">
        <v>29</v>
      </c>
      <c r="B3975" t="s">
        <v>6</v>
      </c>
      <c r="C3975">
        <v>0</v>
      </c>
      <c r="D3975">
        <v>5</v>
      </c>
      <c r="E3975" t="s">
        <v>489</v>
      </c>
      <c r="F3975" t="s">
        <v>490</v>
      </c>
      <c r="G3975" t="s">
        <v>491</v>
      </c>
      <c r="H3975" t="s">
        <v>492</v>
      </c>
      <c r="J3975">
        <v>82943165968</v>
      </c>
      <c r="K3975">
        <f t="shared" si="125"/>
        <v>0</v>
      </c>
      <c r="L3975" t="s">
        <v>11</v>
      </c>
      <c r="M3975">
        <v>5186</v>
      </c>
      <c r="N3975" t="s">
        <v>529</v>
      </c>
      <c r="O3975" t="s">
        <v>529</v>
      </c>
      <c r="P3975" t="e">
        <f t="shared" si="126"/>
        <v>#VALUE!</v>
      </c>
    </row>
    <row r="3976" spans="1:16">
      <c r="A3976">
        <v>29</v>
      </c>
      <c r="B3976" t="s">
        <v>6</v>
      </c>
      <c r="C3976">
        <v>0</v>
      </c>
      <c r="D3976">
        <v>8</v>
      </c>
      <c r="E3976" t="s">
        <v>155</v>
      </c>
      <c r="F3976" t="s">
        <v>156</v>
      </c>
      <c r="G3976" t="s">
        <v>157</v>
      </c>
      <c r="H3976" t="s">
        <v>158</v>
      </c>
      <c r="J3976">
        <v>82943191668</v>
      </c>
      <c r="K3976">
        <f t="shared" si="125"/>
        <v>0</v>
      </c>
      <c r="L3976" t="s">
        <v>11</v>
      </c>
      <c r="M3976">
        <v>1138</v>
      </c>
      <c r="N3976">
        <v>1138</v>
      </c>
      <c r="O3976">
        <v>1138</v>
      </c>
      <c r="P3976">
        <f t="shared" si="126"/>
        <v>-0.65063349542851201</v>
      </c>
    </row>
    <row r="3977" spans="1:16">
      <c r="A3977">
        <v>29</v>
      </c>
      <c r="B3977" t="s">
        <v>6</v>
      </c>
      <c r="C3977">
        <v>0</v>
      </c>
      <c r="D3977">
        <v>3</v>
      </c>
      <c r="E3977" t="s">
        <v>204</v>
      </c>
      <c r="F3977" t="s">
        <v>205</v>
      </c>
      <c r="G3977" t="s">
        <v>206</v>
      </c>
      <c r="H3977" t="s">
        <v>207</v>
      </c>
      <c r="J3977">
        <v>82943193183</v>
      </c>
      <c r="K3977">
        <f t="shared" si="125"/>
        <v>0</v>
      </c>
      <c r="L3977" t="s">
        <v>5</v>
      </c>
      <c r="M3977">
        <v>1890</v>
      </c>
      <c r="N3977">
        <v>1890</v>
      </c>
      <c r="O3977">
        <v>1890</v>
      </c>
      <c r="P3977">
        <f t="shared" si="126"/>
        <v>0.10813061193086936</v>
      </c>
    </row>
    <row r="3978" spans="1:16">
      <c r="A3978">
        <v>29</v>
      </c>
      <c r="B3978" t="s">
        <v>6</v>
      </c>
      <c r="C3978">
        <v>0</v>
      </c>
      <c r="D3978">
        <v>6</v>
      </c>
      <c r="E3978" t="s">
        <v>262</v>
      </c>
      <c r="F3978" t="s">
        <v>263</v>
      </c>
      <c r="G3978" t="s">
        <v>264</v>
      </c>
      <c r="H3978" t="s">
        <v>265</v>
      </c>
      <c r="J3978">
        <v>82943219166</v>
      </c>
      <c r="K3978">
        <f t="shared" si="125"/>
        <v>0</v>
      </c>
      <c r="L3978" t="s">
        <v>11</v>
      </c>
      <c r="M3978">
        <v>3091</v>
      </c>
      <c r="N3978">
        <v>3091</v>
      </c>
      <c r="O3978">
        <v>3091</v>
      </c>
      <c r="P3978">
        <f t="shared" si="126"/>
        <v>1.3199333950939238</v>
      </c>
    </row>
    <row r="3979" spans="1:16">
      <c r="A3979">
        <v>29</v>
      </c>
      <c r="B3979" t="s">
        <v>6</v>
      </c>
      <c r="C3979">
        <v>0</v>
      </c>
      <c r="D3979">
        <v>2</v>
      </c>
      <c r="E3979" t="s">
        <v>122</v>
      </c>
      <c r="F3979" t="s">
        <v>123</v>
      </c>
      <c r="G3979" t="s">
        <v>124</v>
      </c>
      <c r="H3979" t="s">
        <v>125</v>
      </c>
      <c r="J3979">
        <v>82943220990</v>
      </c>
      <c r="K3979">
        <f t="shared" si="125"/>
        <v>0</v>
      </c>
      <c r="L3979" t="s">
        <v>11</v>
      </c>
      <c r="M3979">
        <v>1066</v>
      </c>
      <c r="N3979">
        <v>1066</v>
      </c>
      <c r="O3979">
        <v>1066</v>
      </c>
      <c r="P3979">
        <f t="shared" si="126"/>
        <v>-0.72328112272887823</v>
      </c>
    </row>
    <row r="3980" spans="1:16">
      <c r="A3980">
        <v>29</v>
      </c>
      <c r="B3980" t="s">
        <v>6</v>
      </c>
      <c r="C3980">
        <v>0</v>
      </c>
      <c r="D3980">
        <v>4</v>
      </c>
      <c r="E3980" t="s">
        <v>434</v>
      </c>
      <c r="F3980" t="s">
        <v>435</v>
      </c>
      <c r="G3980" t="s">
        <v>436</v>
      </c>
      <c r="H3980" t="s">
        <v>437</v>
      </c>
      <c r="J3980">
        <v>82943245691</v>
      </c>
      <c r="K3980">
        <f t="shared" si="125"/>
        <v>0</v>
      </c>
      <c r="L3980" t="s">
        <v>5</v>
      </c>
      <c r="M3980">
        <v>923</v>
      </c>
      <c r="N3980">
        <v>923</v>
      </c>
      <c r="O3980">
        <v>923</v>
      </c>
      <c r="P3980">
        <f t="shared" si="126"/>
        <v>-0.86756738250599463</v>
      </c>
    </row>
    <row r="3981" spans="1:16">
      <c r="A3981">
        <v>29</v>
      </c>
      <c r="B3981" t="s">
        <v>6</v>
      </c>
      <c r="C3981">
        <v>0</v>
      </c>
      <c r="D3981">
        <v>7</v>
      </c>
      <c r="E3981" t="s">
        <v>58</v>
      </c>
      <c r="F3981" t="s">
        <v>59</v>
      </c>
      <c r="G3981" t="s">
        <v>60</v>
      </c>
      <c r="H3981" t="s">
        <v>61</v>
      </c>
      <c r="J3981">
        <v>82943247294</v>
      </c>
      <c r="K3981">
        <f t="shared" si="125"/>
        <v>0</v>
      </c>
      <c r="L3981" t="s">
        <v>11</v>
      </c>
      <c r="M3981">
        <v>978</v>
      </c>
      <c r="N3981">
        <v>978</v>
      </c>
      <c r="O3981">
        <v>978</v>
      </c>
      <c r="P3981">
        <f t="shared" si="126"/>
        <v>-0.81207266720710369</v>
      </c>
    </row>
    <row r="3982" spans="1:16">
      <c r="A3982">
        <v>29</v>
      </c>
      <c r="B3982" t="s">
        <v>6</v>
      </c>
      <c r="C3982">
        <v>3</v>
      </c>
      <c r="D3982">
        <v>26</v>
      </c>
      <c r="E3982" t="s">
        <v>324</v>
      </c>
      <c r="F3982" t="s">
        <v>325</v>
      </c>
      <c r="G3982" t="s">
        <v>326</v>
      </c>
      <c r="H3982" t="s">
        <v>327</v>
      </c>
      <c r="I3982">
        <v>82943144978</v>
      </c>
      <c r="J3982">
        <v>82943164832</v>
      </c>
      <c r="K3982">
        <f t="shared" si="125"/>
        <v>5.5149999999999997</v>
      </c>
      <c r="L3982" t="s">
        <v>11</v>
      </c>
      <c r="M3982">
        <v>1691</v>
      </c>
      <c r="N3982">
        <v>1691</v>
      </c>
      <c r="O3982">
        <v>1691</v>
      </c>
      <c r="P3982">
        <f t="shared" si="126"/>
        <v>-9.2659357968754158E-2</v>
      </c>
    </row>
    <row r="3983" spans="1:16">
      <c r="A3983">
        <v>29</v>
      </c>
      <c r="B3983" t="s">
        <v>6</v>
      </c>
      <c r="C3983">
        <v>3</v>
      </c>
      <c r="D3983">
        <v>25</v>
      </c>
      <c r="E3983" t="s">
        <v>118</v>
      </c>
      <c r="F3983" t="s">
        <v>119</v>
      </c>
      <c r="G3983" t="s">
        <v>120</v>
      </c>
      <c r="H3983" t="s">
        <v>121</v>
      </c>
      <c r="I3983">
        <v>82943159073</v>
      </c>
      <c r="J3983">
        <v>82943167926</v>
      </c>
      <c r="K3983">
        <f t="shared" si="125"/>
        <v>2.4591666666666669</v>
      </c>
      <c r="L3983" t="s">
        <v>5</v>
      </c>
      <c r="M3983">
        <v>1962</v>
      </c>
      <c r="N3983">
        <v>1962</v>
      </c>
      <c r="O3983">
        <v>1962</v>
      </c>
      <c r="P3983">
        <f t="shared" si="126"/>
        <v>0.18077823923123565</v>
      </c>
    </row>
    <row r="3984" spans="1:16">
      <c r="A3984">
        <v>29</v>
      </c>
      <c r="B3984" t="s">
        <v>6</v>
      </c>
      <c r="C3984">
        <v>3</v>
      </c>
      <c r="D3984">
        <v>28</v>
      </c>
      <c r="E3984" t="s">
        <v>350</v>
      </c>
      <c r="F3984" t="s">
        <v>351</v>
      </c>
      <c r="G3984" t="s">
        <v>352</v>
      </c>
      <c r="H3984" t="s">
        <v>353</v>
      </c>
      <c r="I3984">
        <v>82943171394</v>
      </c>
      <c r="J3984">
        <v>82943191457</v>
      </c>
      <c r="K3984">
        <f t="shared" si="125"/>
        <v>5.5730555555555554</v>
      </c>
      <c r="L3984" t="s">
        <v>11</v>
      </c>
      <c r="M3984">
        <v>3013</v>
      </c>
      <c r="N3984">
        <v>3013</v>
      </c>
      <c r="O3984">
        <v>3013</v>
      </c>
      <c r="P3984">
        <f t="shared" si="126"/>
        <v>1.2412317988518604</v>
      </c>
    </row>
    <row r="3985" spans="1:16">
      <c r="A3985">
        <v>29</v>
      </c>
      <c r="B3985" t="s">
        <v>6</v>
      </c>
      <c r="C3985">
        <v>3</v>
      </c>
      <c r="D3985">
        <v>27</v>
      </c>
      <c r="E3985" t="s">
        <v>79</v>
      </c>
      <c r="F3985" t="s">
        <v>80</v>
      </c>
      <c r="G3985" t="s">
        <v>81</v>
      </c>
      <c r="H3985" t="s">
        <v>82</v>
      </c>
      <c r="I3985">
        <v>82943182411</v>
      </c>
      <c r="J3985">
        <v>82943193936</v>
      </c>
      <c r="K3985">
        <f t="shared" si="125"/>
        <v>3.2013888888888888</v>
      </c>
      <c r="L3985" t="s">
        <v>5</v>
      </c>
      <c r="M3985">
        <v>1123</v>
      </c>
      <c r="N3985">
        <v>1123</v>
      </c>
      <c r="O3985">
        <v>1123</v>
      </c>
      <c r="P3985">
        <f t="shared" si="126"/>
        <v>-0.66576841778275497</v>
      </c>
    </row>
    <row r="3986" spans="1:16">
      <c r="A3986">
        <v>29</v>
      </c>
      <c r="B3986" t="s">
        <v>6</v>
      </c>
      <c r="C3986">
        <v>3</v>
      </c>
      <c r="D3986">
        <v>30</v>
      </c>
      <c r="E3986" t="s">
        <v>468</v>
      </c>
      <c r="F3986" t="s">
        <v>469</v>
      </c>
      <c r="G3986" t="s">
        <v>470</v>
      </c>
      <c r="H3986" t="s">
        <v>471</v>
      </c>
      <c r="I3986">
        <v>82943202539</v>
      </c>
      <c r="J3986">
        <v>82943218566</v>
      </c>
      <c r="K3986">
        <f t="shared" si="125"/>
        <v>4.4519444444444449</v>
      </c>
      <c r="L3986" t="s">
        <v>5</v>
      </c>
      <c r="M3986">
        <v>1370</v>
      </c>
      <c r="N3986">
        <v>1370</v>
      </c>
      <c r="O3986">
        <v>1370</v>
      </c>
      <c r="P3986">
        <f t="shared" si="126"/>
        <v>-0.41654669634955388</v>
      </c>
    </row>
    <row r="3987" spans="1:16">
      <c r="A3987">
        <v>29</v>
      </c>
      <c r="B3987" t="s">
        <v>6</v>
      </c>
      <c r="C3987">
        <v>3</v>
      </c>
      <c r="D3987">
        <v>32</v>
      </c>
      <c r="E3987" t="s">
        <v>171</v>
      </c>
      <c r="F3987" t="s">
        <v>172</v>
      </c>
      <c r="G3987" t="s">
        <v>173</v>
      </c>
      <c r="H3987" t="s">
        <v>174</v>
      </c>
      <c r="I3987">
        <v>82943217283</v>
      </c>
      <c r="J3987">
        <v>82943221709</v>
      </c>
      <c r="K3987">
        <f t="shared" si="125"/>
        <v>1.2294444444444443</v>
      </c>
      <c r="L3987" t="s">
        <v>11</v>
      </c>
      <c r="M3987">
        <v>2275</v>
      </c>
      <c r="N3987">
        <v>2275</v>
      </c>
      <c r="O3987">
        <v>2275</v>
      </c>
      <c r="P3987">
        <f t="shared" si="126"/>
        <v>0.49659361902310578</v>
      </c>
    </row>
    <row r="3988" spans="1:16">
      <c r="A3988">
        <v>29</v>
      </c>
      <c r="B3988" t="s">
        <v>6</v>
      </c>
      <c r="C3988">
        <v>3</v>
      </c>
      <c r="D3988">
        <v>29</v>
      </c>
      <c r="E3988" t="s">
        <v>189</v>
      </c>
      <c r="F3988" t="s">
        <v>190</v>
      </c>
      <c r="G3988" t="s">
        <v>191</v>
      </c>
      <c r="H3988" t="s">
        <v>192</v>
      </c>
      <c r="I3988">
        <v>82943224512</v>
      </c>
      <c r="J3988">
        <v>82943244247</v>
      </c>
      <c r="K3988">
        <f t="shared" si="125"/>
        <v>5.4819444444444452</v>
      </c>
      <c r="L3988" t="s">
        <v>5</v>
      </c>
      <c r="M3988">
        <v>3574</v>
      </c>
      <c r="N3988">
        <v>3574</v>
      </c>
      <c r="O3988">
        <v>3574</v>
      </c>
      <c r="P3988">
        <f t="shared" si="126"/>
        <v>1.8072778949005477</v>
      </c>
    </row>
    <row r="3989" spans="1:16">
      <c r="A3989">
        <v>29</v>
      </c>
      <c r="B3989" t="s">
        <v>6</v>
      </c>
      <c r="C3989">
        <v>3</v>
      </c>
      <c r="D3989">
        <v>31</v>
      </c>
      <c r="E3989" t="s">
        <v>418</v>
      </c>
      <c r="F3989" t="s">
        <v>419</v>
      </c>
      <c r="G3989" t="s">
        <v>420</v>
      </c>
      <c r="H3989" t="s">
        <v>421</v>
      </c>
      <c r="I3989">
        <v>82943222568</v>
      </c>
      <c r="J3989">
        <v>82943244725</v>
      </c>
      <c r="K3989">
        <f t="shared" si="125"/>
        <v>6.1547222222222224</v>
      </c>
      <c r="L3989" t="s">
        <v>11</v>
      </c>
      <c r="M3989">
        <v>1179</v>
      </c>
      <c r="N3989">
        <v>1179</v>
      </c>
      <c r="O3989">
        <v>1179</v>
      </c>
      <c r="P3989">
        <f t="shared" si="126"/>
        <v>-0.60926470766024787</v>
      </c>
    </row>
    <row r="3990" spans="1:16">
      <c r="A3990">
        <v>29</v>
      </c>
      <c r="B3990" t="s">
        <v>6</v>
      </c>
      <c r="C3990">
        <v>30</v>
      </c>
      <c r="D3990">
        <v>51</v>
      </c>
      <c r="E3990" t="s">
        <v>225</v>
      </c>
      <c r="F3990" t="s">
        <v>226</v>
      </c>
      <c r="G3990" t="s">
        <v>227</v>
      </c>
      <c r="H3990" t="s">
        <v>228</v>
      </c>
      <c r="I3990">
        <v>82943146923</v>
      </c>
      <c r="J3990">
        <v>82943165164</v>
      </c>
      <c r="K3990">
        <f t="shared" si="125"/>
        <v>5.0669444444444443</v>
      </c>
      <c r="L3990" t="s">
        <v>11</v>
      </c>
      <c r="M3990">
        <v>2298</v>
      </c>
      <c r="N3990">
        <v>2298</v>
      </c>
      <c r="O3990">
        <v>2298</v>
      </c>
      <c r="P3990">
        <f t="shared" si="126"/>
        <v>0.51980049996627842</v>
      </c>
    </row>
    <row r="3991" spans="1:16">
      <c r="A3991">
        <v>29</v>
      </c>
      <c r="B3991" t="s">
        <v>6</v>
      </c>
      <c r="C3991">
        <v>30</v>
      </c>
      <c r="D3991">
        <v>54</v>
      </c>
      <c r="E3991" t="s">
        <v>373</v>
      </c>
      <c r="F3991" t="s">
        <v>374</v>
      </c>
      <c r="G3991" t="s">
        <v>375</v>
      </c>
      <c r="H3991" t="s">
        <v>376</v>
      </c>
      <c r="I3991">
        <v>82943157453</v>
      </c>
      <c r="J3991">
        <v>82943168203</v>
      </c>
      <c r="K3991">
        <f t="shared" si="125"/>
        <v>2.9861111111111112</v>
      </c>
      <c r="L3991" t="s">
        <v>11</v>
      </c>
      <c r="M3991">
        <v>3500</v>
      </c>
      <c r="N3991">
        <v>3500</v>
      </c>
      <c r="O3991">
        <v>3500</v>
      </c>
      <c r="P3991">
        <f t="shared" si="126"/>
        <v>1.7326122779529491</v>
      </c>
    </row>
    <row r="3992" spans="1:16">
      <c r="A3992">
        <v>29</v>
      </c>
      <c r="B3992" t="s">
        <v>6</v>
      </c>
      <c r="C3992">
        <v>30</v>
      </c>
      <c r="D3992">
        <v>53</v>
      </c>
      <c r="E3992" t="s">
        <v>218</v>
      </c>
      <c r="F3992" t="s">
        <v>219</v>
      </c>
      <c r="G3992" t="s">
        <v>220</v>
      </c>
      <c r="H3992" t="s">
        <v>221</v>
      </c>
      <c r="I3992">
        <v>82943169774</v>
      </c>
      <c r="J3992">
        <v>82943192078</v>
      </c>
      <c r="K3992">
        <f t="shared" si="125"/>
        <v>6.1955555555555559</v>
      </c>
      <c r="L3992" t="s">
        <v>11</v>
      </c>
      <c r="M3992">
        <v>1242</v>
      </c>
      <c r="N3992">
        <v>1242</v>
      </c>
      <c r="O3992">
        <v>1242</v>
      </c>
      <c r="P3992">
        <f t="shared" si="126"/>
        <v>-0.54569803377242732</v>
      </c>
    </row>
    <row r="3993" spans="1:16">
      <c r="A3993">
        <v>29</v>
      </c>
      <c r="B3993" t="s">
        <v>6</v>
      </c>
      <c r="C3993">
        <v>30</v>
      </c>
      <c r="D3993">
        <v>55</v>
      </c>
      <c r="E3993" t="s">
        <v>28</v>
      </c>
      <c r="F3993" t="s">
        <v>29</v>
      </c>
      <c r="G3993" t="s">
        <v>30</v>
      </c>
      <c r="H3993" t="s">
        <v>31</v>
      </c>
      <c r="I3993">
        <v>82943184517</v>
      </c>
      <c r="J3993">
        <v>82943194592</v>
      </c>
      <c r="K3993">
        <f t="shared" si="125"/>
        <v>2.7986111111111112</v>
      </c>
      <c r="L3993" t="s">
        <v>11</v>
      </c>
      <c r="M3993">
        <v>1268</v>
      </c>
      <c r="N3993">
        <v>1268</v>
      </c>
      <c r="O3993">
        <v>1268</v>
      </c>
      <c r="P3993">
        <f t="shared" si="126"/>
        <v>-0.51946416835840614</v>
      </c>
    </row>
    <row r="3994" spans="1:16">
      <c r="A3994">
        <v>29</v>
      </c>
      <c r="B3994" t="s">
        <v>6</v>
      </c>
      <c r="C3994">
        <v>30</v>
      </c>
      <c r="D3994">
        <v>56</v>
      </c>
      <c r="E3994" t="s">
        <v>377</v>
      </c>
      <c r="F3994" t="s">
        <v>378</v>
      </c>
      <c r="G3994" t="s">
        <v>379</v>
      </c>
      <c r="H3994" t="s">
        <v>380</v>
      </c>
      <c r="I3994">
        <v>82943204322</v>
      </c>
      <c r="J3994">
        <v>82943218904</v>
      </c>
      <c r="K3994">
        <f t="shared" si="125"/>
        <v>4.0505555555555555</v>
      </c>
      <c r="L3994" t="s">
        <v>11</v>
      </c>
      <c r="M3994">
        <v>954</v>
      </c>
      <c r="N3994">
        <v>954</v>
      </c>
      <c r="O3994">
        <v>954</v>
      </c>
      <c r="P3994">
        <f t="shared" si="126"/>
        <v>-0.83628854297389255</v>
      </c>
    </row>
    <row r="3995" spans="1:16">
      <c r="A3995">
        <v>29</v>
      </c>
      <c r="B3995" t="s">
        <v>6</v>
      </c>
      <c r="C3995">
        <v>30</v>
      </c>
      <c r="D3995">
        <v>50</v>
      </c>
      <c r="E3995" t="s">
        <v>75</v>
      </c>
      <c r="F3995" t="s">
        <v>76</v>
      </c>
      <c r="G3995" t="s">
        <v>77</v>
      </c>
      <c r="H3995" t="s">
        <v>78</v>
      </c>
      <c r="I3995">
        <v>82943209344</v>
      </c>
      <c r="J3995">
        <v>82943219672</v>
      </c>
      <c r="K3995">
        <f t="shared" si="125"/>
        <v>2.8688888888888888</v>
      </c>
      <c r="L3995" t="s">
        <v>11</v>
      </c>
      <c r="M3995">
        <v>1507</v>
      </c>
      <c r="N3995">
        <v>1507</v>
      </c>
      <c r="O3995">
        <v>1507</v>
      </c>
      <c r="P3995">
        <f t="shared" si="126"/>
        <v>-0.27831440551413472</v>
      </c>
    </row>
    <row r="3996" spans="1:16">
      <c r="A3996">
        <v>29</v>
      </c>
      <c r="B3996" t="s">
        <v>6</v>
      </c>
      <c r="C3996">
        <v>30</v>
      </c>
      <c r="D3996">
        <v>49</v>
      </c>
      <c r="E3996" t="s">
        <v>507</v>
      </c>
      <c r="F3996" t="s">
        <v>508</v>
      </c>
      <c r="G3996" t="s">
        <v>509</v>
      </c>
      <c r="H3996" t="s">
        <v>510</v>
      </c>
      <c r="I3996">
        <v>82943227915</v>
      </c>
      <c r="J3996">
        <v>82943245189</v>
      </c>
      <c r="K3996">
        <f t="shared" si="125"/>
        <v>4.7983333333333329</v>
      </c>
      <c r="L3996" t="s">
        <v>11</v>
      </c>
      <c r="M3996">
        <v>2371</v>
      </c>
      <c r="N3996">
        <v>2371</v>
      </c>
      <c r="O3996">
        <v>2371</v>
      </c>
      <c r="P3996">
        <f t="shared" si="126"/>
        <v>0.59345712209026091</v>
      </c>
    </row>
    <row r="3997" spans="1:16">
      <c r="A3997">
        <v>29</v>
      </c>
      <c r="B3997" t="s">
        <v>6</v>
      </c>
      <c r="C3997">
        <v>30</v>
      </c>
      <c r="D3997">
        <v>52</v>
      </c>
      <c r="E3997" t="s">
        <v>499</v>
      </c>
      <c r="F3997" t="s">
        <v>500</v>
      </c>
      <c r="G3997" t="s">
        <v>501</v>
      </c>
      <c r="H3997" t="s">
        <v>502</v>
      </c>
      <c r="I3997">
        <v>82943233099</v>
      </c>
      <c r="J3997">
        <v>82943245989</v>
      </c>
      <c r="K3997">
        <f t="shared" si="125"/>
        <v>3.5805555555555557</v>
      </c>
      <c r="L3997" t="s">
        <v>11</v>
      </c>
      <c r="M3997">
        <v>2803</v>
      </c>
      <c r="N3997">
        <v>2803</v>
      </c>
      <c r="O3997">
        <v>2803</v>
      </c>
      <c r="P3997">
        <f t="shared" si="126"/>
        <v>1.0293428858924587</v>
      </c>
    </row>
    <row r="3998" spans="1:16">
      <c r="A3998">
        <v>29</v>
      </c>
      <c r="B3998" t="s">
        <v>0</v>
      </c>
      <c r="C3998">
        <v>0</v>
      </c>
      <c r="D3998">
        <v>12</v>
      </c>
      <c r="E3998" t="s">
        <v>458</v>
      </c>
      <c r="F3998" t="s">
        <v>459</v>
      </c>
      <c r="G3998" t="s">
        <v>460</v>
      </c>
      <c r="H3998" t="s">
        <v>461</v>
      </c>
      <c r="J3998">
        <v>82943165544</v>
      </c>
      <c r="K3998">
        <f t="shared" si="125"/>
        <v>0</v>
      </c>
      <c r="L3998" t="s">
        <v>5</v>
      </c>
      <c r="M3998">
        <v>2851</v>
      </c>
      <c r="N3998">
        <v>2851</v>
      </c>
      <c r="O3998">
        <v>2851</v>
      </c>
      <c r="P3998">
        <f t="shared" si="126"/>
        <v>1.0777746374260362</v>
      </c>
    </row>
    <row r="3999" spans="1:16">
      <c r="A3999">
        <v>29</v>
      </c>
      <c r="B3999" t="s">
        <v>0</v>
      </c>
      <c r="C3999">
        <v>0</v>
      </c>
      <c r="D3999">
        <v>9</v>
      </c>
      <c r="E3999" t="s">
        <v>182</v>
      </c>
      <c r="F3999" t="s">
        <v>183</v>
      </c>
      <c r="G3999" t="s">
        <v>184</v>
      </c>
      <c r="H3999" t="s">
        <v>185</v>
      </c>
      <c r="J3999">
        <v>82943167553</v>
      </c>
      <c r="K3999">
        <f t="shared" si="125"/>
        <v>0</v>
      </c>
      <c r="L3999" t="s">
        <v>5</v>
      </c>
      <c r="M3999">
        <v>1314</v>
      </c>
      <c r="N3999">
        <v>1314</v>
      </c>
      <c r="O3999">
        <v>1314</v>
      </c>
      <c r="P3999">
        <f t="shared" si="126"/>
        <v>-0.47305040647206104</v>
      </c>
    </row>
    <row r="4000" spans="1:16">
      <c r="A4000">
        <v>29</v>
      </c>
      <c r="B4000" t="s">
        <v>0</v>
      </c>
      <c r="C4000">
        <v>0</v>
      </c>
      <c r="D4000">
        <v>16</v>
      </c>
      <c r="E4000" t="s">
        <v>266</v>
      </c>
      <c r="F4000" t="s">
        <v>267</v>
      </c>
      <c r="G4000" t="s">
        <v>268</v>
      </c>
      <c r="H4000" t="s">
        <v>269</v>
      </c>
      <c r="J4000">
        <v>82943192298</v>
      </c>
      <c r="K4000">
        <f t="shared" si="125"/>
        <v>0</v>
      </c>
      <c r="L4000" t="s">
        <v>5</v>
      </c>
      <c r="M4000">
        <v>3995</v>
      </c>
      <c r="N4000">
        <v>3995</v>
      </c>
      <c r="O4000" t="s">
        <v>529</v>
      </c>
      <c r="P4000">
        <f t="shared" si="126"/>
        <v>2.2320647156429674</v>
      </c>
    </row>
    <row r="4001" spans="1:16">
      <c r="A4001">
        <v>29</v>
      </c>
      <c r="B4001" t="s">
        <v>0</v>
      </c>
      <c r="C4001">
        <v>0</v>
      </c>
      <c r="D4001">
        <v>13</v>
      </c>
      <c r="E4001" t="s">
        <v>479</v>
      </c>
      <c r="F4001" t="s">
        <v>480</v>
      </c>
      <c r="G4001" t="s">
        <v>481</v>
      </c>
      <c r="H4001" t="s">
        <v>482</v>
      </c>
      <c r="J4001">
        <v>82943194361</v>
      </c>
      <c r="K4001">
        <f t="shared" si="125"/>
        <v>0</v>
      </c>
      <c r="L4001" t="s">
        <v>5</v>
      </c>
      <c r="M4001">
        <v>1898</v>
      </c>
      <c r="N4001">
        <v>1898</v>
      </c>
      <c r="O4001">
        <v>1898</v>
      </c>
      <c r="P4001">
        <f t="shared" si="126"/>
        <v>0.11620257051979895</v>
      </c>
    </row>
    <row r="4002" spans="1:16">
      <c r="A4002">
        <v>29</v>
      </c>
      <c r="B4002" t="s">
        <v>0</v>
      </c>
      <c r="C4002">
        <v>0</v>
      </c>
      <c r="D4002">
        <v>15</v>
      </c>
      <c r="E4002" t="s">
        <v>87</v>
      </c>
      <c r="F4002" t="s">
        <v>88</v>
      </c>
      <c r="G4002" t="s">
        <v>89</v>
      </c>
      <c r="H4002" t="s">
        <v>90</v>
      </c>
      <c r="J4002">
        <v>82943218794</v>
      </c>
      <c r="K4002">
        <f t="shared" si="125"/>
        <v>0</v>
      </c>
      <c r="L4002" t="s">
        <v>11</v>
      </c>
      <c r="M4002">
        <v>1346</v>
      </c>
      <c r="N4002">
        <v>1346</v>
      </c>
      <c r="O4002">
        <v>1346</v>
      </c>
      <c r="P4002">
        <f t="shared" si="126"/>
        <v>-0.44076257211634268</v>
      </c>
    </row>
    <row r="4003" spans="1:16">
      <c r="A4003">
        <v>29</v>
      </c>
      <c r="B4003" t="s">
        <v>0</v>
      </c>
      <c r="C4003">
        <v>0</v>
      </c>
      <c r="D4003">
        <v>10</v>
      </c>
      <c r="E4003" t="s">
        <v>145</v>
      </c>
      <c r="F4003" t="s">
        <v>146</v>
      </c>
      <c r="G4003" t="s">
        <v>147</v>
      </c>
      <c r="H4003" t="s">
        <v>148</v>
      </c>
      <c r="J4003">
        <v>82943222025</v>
      </c>
      <c r="K4003">
        <f t="shared" si="125"/>
        <v>0</v>
      </c>
      <c r="L4003" t="s">
        <v>5</v>
      </c>
      <c r="M4003">
        <v>2658</v>
      </c>
      <c r="N4003">
        <v>2658</v>
      </c>
      <c r="O4003">
        <v>2658</v>
      </c>
      <c r="P4003">
        <f t="shared" si="126"/>
        <v>0.88303863646810987</v>
      </c>
    </row>
    <row r="4004" spans="1:16">
      <c r="A4004">
        <v>29</v>
      </c>
      <c r="B4004" t="s">
        <v>0</v>
      </c>
      <c r="C4004">
        <v>0</v>
      </c>
      <c r="D4004">
        <v>14</v>
      </c>
      <c r="E4004" t="s">
        <v>83</v>
      </c>
      <c r="F4004" t="s">
        <v>84</v>
      </c>
      <c r="G4004" t="s">
        <v>85</v>
      </c>
      <c r="H4004" t="s">
        <v>86</v>
      </c>
      <c r="J4004">
        <v>82943246485</v>
      </c>
      <c r="K4004">
        <f t="shared" si="125"/>
        <v>0</v>
      </c>
      <c r="L4004" t="s">
        <v>5</v>
      </c>
      <c r="M4004">
        <v>3322</v>
      </c>
      <c r="N4004">
        <v>3322</v>
      </c>
      <c r="O4004">
        <v>3322</v>
      </c>
      <c r="P4004">
        <f t="shared" si="126"/>
        <v>1.5530111993492657</v>
      </c>
    </row>
    <row r="4005" spans="1:16">
      <c r="A4005">
        <v>29</v>
      </c>
      <c r="B4005" t="s">
        <v>0</v>
      </c>
      <c r="C4005">
        <v>0</v>
      </c>
      <c r="D4005">
        <v>11</v>
      </c>
      <c r="E4005" t="s">
        <v>354</v>
      </c>
      <c r="F4005" t="s">
        <v>355</v>
      </c>
      <c r="G4005" t="s">
        <v>356</v>
      </c>
      <c r="H4005" t="s">
        <v>357</v>
      </c>
      <c r="J4005">
        <v>82943248885</v>
      </c>
      <c r="K4005">
        <f t="shared" si="125"/>
        <v>0</v>
      </c>
      <c r="L4005" t="s">
        <v>5</v>
      </c>
      <c r="M4005">
        <v>1450</v>
      </c>
      <c r="N4005">
        <v>1450</v>
      </c>
      <c r="O4005">
        <v>1450</v>
      </c>
      <c r="P4005">
        <f t="shared" si="126"/>
        <v>-0.33582711046025804</v>
      </c>
    </row>
    <row r="4006" spans="1:16">
      <c r="A4006">
        <v>29</v>
      </c>
      <c r="B4006" t="s">
        <v>0</v>
      </c>
      <c r="C4006">
        <v>3</v>
      </c>
      <c r="D4006">
        <v>38</v>
      </c>
      <c r="E4006" t="s">
        <v>441</v>
      </c>
      <c r="F4006" t="s">
        <v>442</v>
      </c>
      <c r="G4006" t="s">
        <v>443</v>
      </c>
      <c r="H4006" t="s">
        <v>444</v>
      </c>
      <c r="I4006">
        <v>82943144816</v>
      </c>
      <c r="J4006">
        <v>82943163834</v>
      </c>
      <c r="K4006">
        <f t="shared" si="125"/>
        <v>5.2827777777777776</v>
      </c>
      <c r="L4006" t="s">
        <v>5</v>
      </c>
      <c r="M4006">
        <v>1802</v>
      </c>
      <c r="N4006">
        <v>1802</v>
      </c>
      <c r="O4006">
        <v>1802</v>
      </c>
      <c r="P4006">
        <f t="shared" si="126"/>
        <v>1.9339067452643882E-2</v>
      </c>
    </row>
    <row r="4007" spans="1:16">
      <c r="A4007">
        <v>29</v>
      </c>
      <c r="B4007" t="s">
        <v>0</v>
      </c>
      <c r="C4007">
        <v>3</v>
      </c>
      <c r="D4007">
        <v>34</v>
      </c>
      <c r="E4007" t="s">
        <v>273</v>
      </c>
      <c r="F4007" t="s">
        <v>274</v>
      </c>
      <c r="G4007" t="s">
        <v>275</v>
      </c>
      <c r="H4007" t="s">
        <v>276</v>
      </c>
      <c r="I4007">
        <v>82943155671</v>
      </c>
      <c r="J4007">
        <v>82943167662</v>
      </c>
      <c r="K4007">
        <f t="shared" si="125"/>
        <v>3.3308333333333331</v>
      </c>
      <c r="L4007" t="s">
        <v>11</v>
      </c>
      <c r="M4007">
        <v>2122</v>
      </c>
      <c r="N4007">
        <v>2122</v>
      </c>
      <c r="O4007">
        <v>2122</v>
      </c>
      <c r="P4007">
        <f t="shared" si="126"/>
        <v>0.34221741100982744</v>
      </c>
    </row>
    <row r="4008" spans="1:16">
      <c r="A4008">
        <v>29</v>
      </c>
      <c r="B4008" t="s">
        <v>0</v>
      </c>
      <c r="C4008">
        <v>3</v>
      </c>
      <c r="D4008">
        <v>40</v>
      </c>
      <c r="E4008" t="s">
        <v>193</v>
      </c>
      <c r="F4008" t="s">
        <v>194</v>
      </c>
      <c r="G4008" t="s">
        <v>195</v>
      </c>
      <c r="H4008" t="s">
        <v>196</v>
      </c>
      <c r="I4008">
        <v>82943177065</v>
      </c>
      <c r="J4008">
        <v>82943193593</v>
      </c>
      <c r="K4008">
        <f t="shared" si="125"/>
        <v>4.5911111111111103</v>
      </c>
      <c r="L4008" t="s">
        <v>5</v>
      </c>
      <c r="M4008">
        <v>1202</v>
      </c>
      <c r="N4008">
        <v>1202</v>
      </c>
      <c r="O4008">
        <v>1202</v>
      </c>
      <c r="P4008">
        <f t="shared" si="126"/>
        <v>-0.58605782671707529</v>
      </c>
    </row>
    <row r="4009" spans="1:16">
      <c r="A4009">
        <v>29</v>
      </c>
      <c r="B4009" t="s">
        <v>0</v>
      </c>
      <c r="C4009">
        <v>3</v>
      </c>
      <c r="D4009">
        <v>39</v>
      </c>
      <c r="E4009" t="s">
        <v>430</v>
      </c>
      <c r="F4009" t="s">
        <v>431</v>
      </c>
      <c r="G4009" t="s">
        <v>432</v>
      </c>
      <c r="H4009" t="s">
        <v>433</v>
      </c>
      <c r="I4009">
        <v>82943182735</v>
      </c>
      <c r="J4009">
        <v>82943194897</v>
      </c>
      <c r="K4009">
        <f t="shared" si="125"/>
        <v>3.378333333333333</v>
      </c>
      <c r="L4009" t="s">
        <v>5</v>
      </c>
      <c r="M4009">
        <v>1770</v>
      </c>
      <c r="N4009">
        <v>1770</v>
      </c>
      <c r="O4009">
        <v>1770</v>
      </c>
      <c r="P4009">
        <f t="shared" si="126"/>
        <v>-1.2948766903074472E-2</v>
      </c>
    </row>
    <row r="4010" spans="1:16">
      <c r="A4010">
        <v>29</v>
      </c>
      <c r="B4010" t="s">
        <v>0</v>
      </c>
      <c r="C4010">
        <v>3</v>
      </c>
      <c r="D4010">
        <v>36</v>
      </c>
      <c r="E4010" t="s">
        <v>133</v>
      </c>
      <c r="F4010" t="s">
        <v>134</v>
      </c>
      <c r="G4010" t="s">
        <v>135</v>
      </c>
      <c r="H4010" t="s">
        <v>136</v>
      </c>
      <c r="I4010">
        <v>82943210964</v>
      </c>
      <c r="J4010">
        <v>82943219467</v>
      </c>
      <c r="K4010">
        <f t="shared" si="125"/>
        <v>2.3619444444444446</v>
      </c>
      <c r="L4010" t="s">
        <v>5</v>
      </c>
      <c r="M4010">
        <v>1090</v>
      </c>
      <c r="N4010">
        <v>1090</v>
      </c>
      <c r="O4010">
        <v>1090</v>
      </c>
      <c r="P4010">
        <f t="shared" si="126"/>
        <v>-0.69906524696208949</v>
      </c>
    </row>
    <row r="4011" spans="1:16">
      <c r="A4011">
        <v>29</v>
      </c>
      <c r="B4011" t="s">
        <v>0</v>
      </c>
      <c r="C4011">
        <v>3</v>
      </c>
      <c r="D4011">
        <v>33</v>
      </c>
      <c r="E4011" t="s">
        <v>7</v>
      </c>
      <c r="F4011" t="s">
        <v>8</v>
      </c>
      <c r="G4011" t="s">
        <v>9</v>
      </c>
      <c r="H4011" t="s">
        <v>10</v>
      </c>
      <c r="I4011">
        <v>82943215176</v>
      </c>
      <c r="J4011">
        <v>82943221306</v>
      </c>
      <c r="K4011">
        <f t="shared" si="125"/>
        <v>1.7027777777777779</v>
      </c>
      <c r="L4011" t="s">
        <v>11</v>
      </c>
      <c r="M4011">
        <v>1426</v>
      </c>
      <c r="N4011">
        <v>1426</v>
      </c>
      <c r="O4011">
        <v>1426</v>
      </c>
      <c r="P4011">
        <f t="shared" si="126"/>
        <v>-0.36004298622704678</v>
      </c>
    </row>
    <row r="4012" spans="1:16">
      <c r="A4012">
        <v>29</v>
      </c>
      <c r="B4012" t="s">
        <v>0</v>
      </c>
      <c r="C4012">
        <v>3</v>
      </c>
      <c r="D4012">
        <v>35</v>
      </c>
      <c r="E4012" t="s">
        <v>107</v>
      </c>
      <c r="F4012" t="s">
        <v>108</v>
      </c>
      <c r="G4012" t="s">
        <v>109</v>
      </c>
      <c r="H4012" t="s">
        <v>110</v>
      </c>
      <c r="I4012">
        <v>82943238283</v>
      </c>
      <c r="J4012">
        <v>82943247671</v>
      </c>
      <c r="K4012">
        <f t="shared" si="125"/>
        <v>2.6077777777777778</v>
      </c>
      <c r="L4012" t="s">
        <v>5</v>
      </c>
      <c r="M4012">
        <v>7452</v>
      </c>
      <c r="N4012" t="s">
        <v>529</v>
      </c>
      <c r="O4012" t="s">
        <v>529</v>
      </c>
      <c r="P4012" t="e">
        <f t="shared" si="126"/>
        <v>#VALUE!</v>
      </c>
    </row>
    <row r="4013" spans="1:16">
      <c r="A4013">
        <v>29</v>
      </c>
      <c r="B4013" t="s">
        <v>0</v>
      </c>
      <c r="C4013">
        <v>3</v>
      </c>
      <c r="D4013">
        <v>37</v>
      </c>
      <c r="E4013" t="s">
        <v>299</v>
      </c>
      <c r="F4013" t="s">
        <v>300</v>
      </c>
      <c r="G4013" t="s">
        <v>301</v>
      </c>
      <c r="H4013" t="s">
        <v>302</v>
      </c>
      <c r="I4013">
        <v>82943243630</v>
      </c>
      <c r="J4013">
        <v>82943248517</v>
      </c>
      <c r="K4013">
        <f t="shared" si="125"/>
        <v>1.3575000000000002</v>
      </c>
      <c r="L4013" t="s">
        <v>5</v>
      </c>
      <c r="M4013">
        <v>970</v>
      </c>
      <c r="N4013">
        <v>970</v>
      </c>
      <c r="O4013">
        <v>970</v>
      </c>
      <c r="P4013">
        <f t="shared" si="126"/>
        <v>-0.82014462579603331</v>
      </c>
    </row>
    <row r="4014" spans="1:16">
      <c r="A4014">
        <v>29</v>
      </c>
      <c r="B4014" t="s">
        <v>0</v>
      </c>
      <c r="C4014">
        <v>30</v>
      </c>
      <c r="D4014">
        <v>58</v>
      </c>
      <c r="E4014" t="s">
        <v>68</v>
      </c>
      <c r="F4014" t="s">
        <v>69</v>
      </c>
      <c r="G4014" t="s">
        <v>70</v>
      </c>
      <c r="H4014" t="s">
        <v>71</v>
      </c>
      <c r="I4014">
        <v>82943150649</v>
      </c>
      <c r="J4014">
        <v>82943166957</v>
      </c>
      <c r="K4014">
        <f t="shared" si="125"/>
        <v>4.53</v>
      </c>
      <c r="L4014" t="s">
        <v>5</v>
      </c>
      <c r="M4014">
        <v>2947</v>
      </c>
      <c r="N4014">
        <v>2947</v>
      </c>
      <c r="O4014">
        <v>2947</v>
      </c>
      <c r="P4014">
        <f t="shared" si="126"/>
        <v>1.1746381404931912</v>
      </c>
    </row>
    <row r="4015" spans="1:16">
      <c r="A4015">
        <v>29</v>
      </c>
      <c r="B4015" t="s">
        <v>0</v>
      </c>
      <c r="C4015">
        <v>30</v>
      </c>
      <c r="D4015">
        <v>60</v>
      </c>
      <c r="E4015" t="s">
        <v>343</v>
      </c>
      <c r="F4015" t="s">
        <v>344</v>
      </c>
      <c r="G4015" t="s">
        <v>345</v>
      </c>
      <c r="H4015" t="s">
        <v>346</v>
      </c>
      <c r="I4015">
        <v>82943159235</v>
      </c>
      <c r="J4015">
        <v>82943168532</v>
      </c>
      <c r="K4015">
        <f t="shared" si="125"/>
        <v>2.5825</v>
      </c>
      <c r="L4015" t="s">
        <v>11</v>
      </c>
      <c r="M4015">
        <v>3105</v>
      </c>
      <c r="N4015">
        <v>3105</v>
      </c>
      <c r="O4015">
        <v>3105</v>
      </c>
      <c r="P4015">
        <f t="shared" si="126"/>
        <v>1.3340593226245505</v>
      </c>
    </row>
    <row r="4016" spans="1:16">
      <c r="A4016">
        <v>29</v>
      </c>
      <c r="B4016" t="s">
        <v>0</v>
      </c>
      <c r="C4016">
        <v>30</v>
      </c>
      <c r="D4016">
        <v>64</v>
      </c>
      <c r="E4016" t="s">
        <v>475</v>
      </c>
      <c r="F4016" t="s">
        <v>476</v>
      </c>
      <c r="G4016" t="s">
        <v>477</v>
      </c>
      <c r="H4016" t="s">
        <v>478</v>
      </c>
      <c r="I4016">
        <v>82943171718</v>
      </c>
      <c r="J4016">
        <v>82943191944</v>
      </c>
      <c r="K4016">
        <f t="shared" si="125"/>
        <v>5.6183333333333341</v>
      </c>
      <c r="L4016" t="s">
        <v>5</v>
      </c>
      <c r="M4016">
        <v>1731</v>
      </c>
      <c r="N4016">
        <v>1731</v>
      </c>
      <c r="O4016">
        <v>1731</v>
      </c>
      <c r="P4016">
        <f t="shared" si="126"/>
        <v>-5.2299565024106216E-2</v>
      </c>
    </row>
    <row r="4017" spans="1:16">
      <c r="A4017">
        <v>29</v>
      </c>
      <c r="B4017" t="s">
        <v>0</v>
      </c>
      <c r="C4017">
        <v>30</v>
      </c>
      <c r="D4017">
        <v>61</v>
      </c>
      <c r="E4017" t="s">
        <v>503</v>
      </c>
      <c r="F4017" t="s">
        <v>504</v>
      </c>
      <c r="G4017" t="s">
        <v>505</v>
      </c>
      <c r="H4017" t="s">
        <v>506</v>
      </c>
      <c r="I4017">
        <v>82943187757</v>
      </c>
      <c r="J4017">
        <v>82943195580</v>
      </c>
      <c r="K4017">
        <f t="shared" si="125"/>
        <v>2.1730555555555555</v>
      </c>
      <c r="L4017" t="s">
        <v>5</v>
      </c>
      <c r="M4017">
        <v>1266</v>
      </c>
      <c r="N4017">
        <v>1266</v>
      </c>
      <c r="O4017">
        <v>1266</v>
      </c>
      <c r="P4017">
        <f t="shared" si="126"/>
        <v>-0.52148215800563857</v>
      </c>
    </row>
    <row r="4018" spans="1:16">
      <c r="A4018">
        <v>29</v>
      </c>
      <c r="B4018" t="s">
        <v>0</v>
      </c>
      <c r="C4018">
        <v>30</v>
      </c>
      <c r="D4018">
        <v>59</v>
      </c>
      <c r="E4018" t="s">
        <v>114</v>
      </c>
      <c r="F4018" t="s">
        <v>115</v>
      </c>
      <c r="G4018" t="s">
        <v>116</v>
      </c>
      <c r="H4018" t="s">
        <v>117</v>
      </c>
      <c r="I4018">
        <v>82943213232</v>
      </c>
      <c r="J4018">
        <v>82943220710</v>
      </c>
      <c r="K4018">
        <f t="shared" si="125"/>
        <v>2.0772222222222223</v>
      </c>
      <c r="L4018" t="s">
        <v>5</v>
      </c>
      <c r="M4018">
        <v>4164</v>
      </c>
      <c r="N4018">
        <v>4164</v>
      </c>
      <c r="O4018" t="s">
        <v>529</v>
      </c>
      <c r="P4018">
        <f t="shared" si="126"/>
        <v>2.4025848408341051</v>
      </c>
    </row>
    <row r="4019" spans="1:16">
      <c r="A4019">
        <v>29</v>
      </c>
      <c r="B4019" t="s">
        <v>0</v>
      </c>
      <c r="C4019">
        <v>30</v>
      </c>
      <c r="D4019">
        <v>62</v>
      </c>
      <c r="E4019" t="s">
        <v>208</v>
      </c>
      <c r="F4019" t="s">
        <v>209</v>
      </c>
      <c r="G4019" t="s">
        <v>210</v>
      </c>
      <c r="H4019" t="s">
        <v>211</v>
      </c>
      <c r="I4019">
        <v>82943215338</v>
      </c>
      <c r="J4019">
        <v>82943221876</v>
      </c>
      <c r="K4019">
        <f t="shared" si="125"/>
        <v>1.8161111111111112</v>
      </c>
      <c r="L4019" t="s">
        <v>5</v>
      </c>
      <c r="M4019">
        <v>1987</v>
      </c>
      <c r="N4019">
        <v>1987</v>
      </c>
      <c r="O4019">
        <v>1987</v>
      </c>
      <c r="P4019">
        <f t="shared" si="126"/>
        <v>0.20600310982164061</v>
      </c>
    </row>
    <row r="4020" spans="1:16">
      <c r="A4020">
        <v>29</v>
      </c>
      <c r="B4020" t="s">
        <v>0</v>
      </c>
      <c r="C4020">
        <v>30</v>
      </c>
      <c r="D4020">
        <v>63</v>
      </c>
      <c r="E4020" t="s">
        <v>137</v>
      </c>
      <c r="F4020" t="s">
        <v>138</v>
      </c>
      <c r="G4020" t="s">
        <v>139</v>
      </c>
      <c r="H4020" t="s">
        <v>140</v>
      </c>
      <c r="I4020">
        <v>82943224674</v>
      </c>
      <c r="J4020">
        <v>82943245469</v>
      </c>
      <c r="K4020">
        <f t="shared" si="125"/>
        <v>5.7763888888888886</v>
      </c>
      <c r="L4020" t="s">
        <v>5</v>
      </c>
      <c r="M4020">
        <v>1090</v>
      </c>
      <c r="N4020">
        <v>1090</v>
      </c>
      <c r="O4020">
        <v>1090</v>
      </c>
      <c r="P4020">
        <f t="shared" si="126"/>
        <v>-0.69906524696208949</v>
      </c>
    </row>
    <row r="4021" spans="1:16">
      <c r="A4021">
        <v>29</v>
      </c>
      <c r="B4021" t="s">
        <v>0</v>
      </c>
      <c r="C4021">
        <v>30</v>
      </c>
      <c r="D4021">
        <v>57</v>
      </c>
      <c r="E4021" t="s">
        <v>317</v>
      </c>
      <c r="F4021" t="s">
        <v>318</v>
      </c>
      <c r="G4021" t="s">
        <v>319</v>
      </c>
      <c r="H4021" t="s">
        <v>320</v>
      </c>
      <c r="I4021">
        <v>82943234719</v>
      </c>
      <c r="J4021">
        <v>82943247186</v>
      </c>
      <c r="K4021">
        <f t="shared" si="125"/>
        <v>3.4630555555555556</v>
      </c>
      <c r="L4021" t="s">
        <v>5</v>
      </c>
      <c r="M4021">
        <v>1306</v>
      </c>
      <c r="N4021">
        <v>1306</v>
      </c>
      <c r="O4021">
        <v>1306</v>
      </c>
      <c r="P4021">
        <f t="shared" si="126"/>
        <v>-0.4811223650609906</v>
      </c>
    </row>
    <row r="4022" spans="1:16">
      <c r="A4022">
        <v>30</v>
      </c>
      <c r="B4022" t="s">
        <v>27</v>
      </c>
      <c r="C4022">
        <v>0</v>
      </c>
      <c r="D4022">
        <v>60</v>
      </c>
      <c r="E4022" t="s">
        <v>343</v>
      </c>
      <c r="F4022" t="s">
        <v>344</v>
      </c>
      <c r="G4022" t="s">
        <v>345</v>
      </c>
      <c r="H4022" t="s">
        <v>346</v>
      </c>
      <c r="J4022">
        <v>82953096132</v>
      </c>
      <c r="K4022">
        <f t="shared" si="125"/>
        <v>0</v>
      </c>
      <c r="L4022" t="s">
        <v>11</v>
      </c>
      <c r="M4022">
        <v>1059</v>
      </c>
      <c r="N4022">
        <v>1059</v>
      </c>
      <c r="O4022">
        <v>1059</v>
      </c>
      <c r="P4022">
        <f t="shared" si="126"/>
        <v>-0.29261752650892686</v>
      </c>
    </row>
    <row r="4023" spans="1:16">
      <c r="A4023">
        <v>30</v>
      </c>
      <c r="B4023" t="s">
        <v>27</v>
      </c>
      <c r="C4023">
        <v>0</v>
      </c>
      <c r="D4023">
        <v>58</v>
      </c>
      <c r="E4023" t="s">
        <v>68</v>
      </c>
      <c r="F4023" t="s">
        <v>69</v>
      </c>
      <c r="G4023" t="s">
        <v>70</v>
      </c>
      <c r="H4023" t="s">
        <v>71</v>
      </c>
      <c r="J4023">
        <v>82953099298</v>
      </c>
      <c r="K4023">
        <f t="shared" si="125"/>
        <v>0</v>
      </c>
      <c r="L4023" t="s">
        <v>11</v>
      </c>
      <c r="M4023">
        <v>689</v>
      </c>
      <c r="N4023">
        <v>689</v>
      </c>
      <c r="O4023">
        <v>689</v>
      </c>
      <c r="P4023">
        <f t="shared" si="126"/>
        <v>-0.66215205631209406</v>
      </c>
    </row>
    <row r="4024" spans="1:16">
      <c r="A4024">
        <v>30</v>
      </c>
      <c r="B4024" t="s">
        <v>27</v>
      </c>
      <c r="C4024">
        <v>0</v>
      </c>
      <c r="D4024">
        <v>64</v>
      </c>
      <c r="E4024" t="s">
        <v>475</v>
      </c>
      <c r="F4024" t="s">
        <v>476</v>
      </c>
      <c r="G4024" t="s">
        <v>477</v>
      </c>
      <c r="H4024" t="s">
        <v>478</v>
      </c>
      <c r="J4024">
        <v>82953122616</v>
      </c>
      <c r="K4024">
        <f t="shared" si="125"/>
        <v>0</v>
      </c>
      <c r="L4024" t="s">
        <v>11</v>
      </c>
      <c r="M4024">
        <v>1297</v>
      </c>
      <c r="N4024">
        <v>1297</v>
      </c>
      <c r="O4024">
        <v>1297</v>
      </c>
      <c r="P4024">
        <f t="shared" si="126"/>
        <v>-5.4916937067970649E-2</v>
      </c>
    </row>
    <row r="4025" spans="1:16">
      <c r="A4025">
        <v>30</v>
      </c>
      <c r="B4025" t="s">
        <v>27</v>
      </c>
      <c r="C4025">
        <v>0</v>
      </c>
      <c r="D4025">
        <v>62</v>
      </c>
      <c r="E4025" t="s">
        <v>208</v>
      </c>
      <c r="F4025" t="s">
        <v>209</v>
      </c>
      <c r="G4025" t="s">
        <v>210</v>
      </c>
      <c r="H4025" t="s">
        <v>211</v>
      </c>
      <c r="J4025">
        <v>82953124625</v>
      </c>
      <c r="K4025">
        <f t="shared" si="125"/>
        <v>0</v>
      </c>
      <c r="L4025" t="s">
        <v>11</v>
      </c>
      <c r="M4025">
        <v>1683</v>
      </c>
      <c r="N4025">
        <v>1683</v>
      </c>
      <c r="O4025">
        <v>1683</v>
      </c>
      <c r="P4025">
        <f t="shared" si="126"/>
        <v>0.33059746429425241</v>
      </c>
    </row>
    <row r="4026" spans="1:16">
      <c r="A4026">
        <v>30</v>
      </c>
      <c r="B4026" t="s">
        <v>27</v>
      </c>
      <c r="C4026">
        <v>0</v>
      </c>
      <c r="D4026">
        <v>63</v>
      </c>
      <c r="E4026" t="s">
        <v>137</v>
      </c>
      <c r="F4026" t="s">
        <v>138</v>
      </c>
      <c r="G4026" t="s">
        <v>139</v>
      </c>
      <c r="H4026" t="s">
        <v>140</v>
      </c>
      <c r="J4026">
        <v>82953149042</v>
      </c>
      <c r="K4026">
        <f t="shared" si="125"/>
        <v>0</v>
      </c>
      <c r="L4026" t="s">
        <v>11</v>
      </c>
      <c r="M4026">
        <v>1052</v>
      </c>
      <c r="N4026">
        <v>1052</v>
      </c>
      <c r="O4026">
        <v>1052</v>
      </c>
      <c r="P4026">
        <f t="shared" si="126"/>
        <v>-0.29960872031601377</v>
      </c>
    </row>
    <row r="4027" spans="1:16">
      <c r="A4027">
        <v>30</v>
      </c>
      <c r="B4027" t="s">
        <v>27</v>
      </c>
      <c r="C4027">
        <v>0</v>
      </c>
      <c r="D4027">
        <v>61</v>
      </c>
      <c r="E4027" t="s">
        <v>503</v>
      </c>
      <c r="F4027" t="s">
        <v>504</v>
      </c>
      <c r="G4027" t="s">
        <v>505</v>
      </c>
      <c r="H4027" t="s">
        <v>506</v>
      </c>
      <c r="J4027">
        <v>82953150060</v>
      </c>
      <c r="K4027">
        <f t="shared" si="125"/>
        <v>0</v>
      </c>
      <c r="L4027" t="s">
        <v>11</v>
      </c>
      <c r="M4027">
        <v>842</v>
      </c>
      <c r="N4027">
        <v>842</v>
      </c>
      <c r="O4027">
        <v>842</v>
      </c>
      <c r="P4027">
        <f t="shared" si="126"/>
        <v>-0.50934453452862216</v>
      </c>
    </row>
    <row r="4028" spans="1:16">
      <c r="A4028">
        <v>30</v>
      </c>
      <c r="B4028" t="s">
        <v>27</v>
      </c>
      <c r="C4028">
        <v>0</v>
      </c>
      <c r="D4028">
        <v>59</v>
      </c>
      <c r="E4028" t="s">
        <v>114</v>
      </c>
      <c r="F4028" t="s">
        <v>115</v>
      </c>
      <c r="G4028" t="s">
        <v>116</v>
      </c>
      <c r="H4028" t="s">
        <v>117</v>
      </c>
      <c r="J4028">
        <v>82953173710</v>
      </c>
      <c r="K4028">
        <f t="shared" si="125"/>
        <v>0</v>
      </c>
      <c r="L4028" t="s">
        <v>11</v>
      </c>
      <c r="M4028">
        <v>1569</v>
      </c>
      <c r="N4028">
        <v>1569</v>
      </c>
      <c r="O4028">
        <v>1569</v>
      </c>
      <c r="P4028">
        <f t="shared" si="126"/>
        <v>0.21674087943597928</v>
      </c>
    </row>
    <row r="4029" spans="1:16">
      <c r="A4029">
        <v>30</v>
      </c>
      <c r="B4029" t="s">
        <v>27</v>
      </c>
      <c r="C4029">
        <v>0</v>
      </c>
      <c r="D4029">
        <v>57</v>
      </c>
      <c r="E4029" t="s">
        <v>317</v>
      </c>
      <c r="F4029" t="s">
        <v>318</v>
      </c>
      <c r="G4029" t="s">
        <v>319</v>
      </c>
      <c r="H4029" t="s">
        <v>320</v>
      </c>
      <c r="J4029">
        <v>82953175449</v>
      </c>
      <c r="K4029">
        <f t="shared" si="125"/>
        <v>0</v>
      </c>
      <c r="L4029" t="s">
        <v>11</v>
      </c>
      <c r="M4029">
        <v>835</v>
      </c>
      <c r="N4029">
        <v>835</v>
      </c>
      <c r="O4029">
        <v>835</v>
      </c>
      <c r="P4029">
        <f t="shared" si="126"/>
        <v>-0.51633572833570918</v>
      </c>
    </row>
    <row r="4030" spans="1:16">
      <c r="A4030">
        <v>30</v>
      </c>
      <c r="B4030" t="s">
        <v>27</v>
      </c>
      <c r="C4030">
        <v>3</v>
      </c>
      <c r="D4030">
        <v>10</v>
      </c>
      <c r="E4030" t="s">
        <v>145</v>
      </c>
      <c r="F4030" t="s">
        <v>146</v>
      </c>
      <c r="G4030" t="s">
        <v>147</v>
      </c>
      <c r="H4030" t="s">
        <v>148</v>
      </c>
      <c r="I4030">
        <v>82953081279</v>
      </c>
      <c r="J4030">
        <v>82953096741</v>
      </c>
      <c r="K4030">
        <f t="shared" si="125"/>
        <v>4.2949999999999999</v>
      </c>
      <c r="L4030" t="s">
        <v>11</v>
      </c>
      <c r="M4030">
        <v>1059</v>
      </c>
      <c r="N4030">
        <v>1059</v>
      </c>
      <c r="O4030">
        <v>1059</v>
      </c>
      <c r="P4030">
        <f t="shared" si="126"/>
        <v>-0.29261752650892686</v>
      </c>
    </row>
    <row r="4031" spans="1:16">
      <c r="A4031">
        <v>30</v>
      </c>
      <c r="B4031" t="s">
        <v>27</v>
      </c>
      <c r="C4031">
        <v>3</v>
      </c>
      <c r="D4031">
        <v>14</v>
      </c>
      <c r="E4031" t="s">
        <v>83</v>
      </c>
      <c r="F4031" t="s">
        <v>84</v>
      </c>
      <c r="G4031" t="s">
        <v>85</v>
      </c>
      <c r="H4031" t="s">
        <v>86</v>
      </c>
      <c r="I4031">
        <v>82953085167</v>
      </c>
      <c r="J4031">
        <v>82953097801</v>
      </c>
      <c r="K4031">
        <f t="shared" si="125"/>
        <v>3.5094444444444446</v>
      </c>
      <c r="L4031" t="s">
        <v>11</v>
      </c>
      <c r="M4031">
        <v>1411</v>
      </c>
      <c r="N4031">
        <v>1411</v>
      </c>
      <c r="O4031">
        <v>1411</v>
      </c>
      <c r="P4031">
        <f t="shared" si="126"/>
        <v>5.8939647790302474E-2</v>
      </c>
    </row>
    <row r="4032" spans="1:16">
      <c r="A4032">
        <v>30</v>
      </c>
      <c r="B4032" t="s">
        <v>27</v>
      </c>
      <c r="C4032">
        <v>3</v>
      </c>
      <c r="D4032">
        <v>9</v>
      </c>
      <c r="E4032" t="s">
        <v>182</v>
      </c>
      <c r="F4032" t="s">
        <v>183</v>
      </c>
      <c r="G4032" t="s">
        <v>184</v>
      </c>
      <c r="H4032" t="s">
        <v>185</v>
      </c>
      <c r="I4032">
        <v>82953112485</v>
      </c>
      <c r="J4032">
        <v>82953123465</v>
      </c>
      <c r="K4032">
        <f t="shared" si="125"/>
        <v>3.05</v>
      </c>
      <c r="L4032" t="s">
        <v>11</v>
      </c>
      <c r="M4032">
        <v>898</v>
      </c>
      <c r="N4032">
        <v>898</v>
      </c>
      <c r="O4032">
        <v>898</v>
      </c>
      <c r="P4032">
        <f t="shared" si="126"/>
        <v>-0.4534149840719266</v>
      </c>
    </row>
    <row r="4033" spans="1:16">
      <c r="A4033">
        <v>30</v>
      </c>
      <c r="B4033" t="s">
        <v>27</v>
      </c>
      <c r="C4033">
        <v>3</v>
      </c>
      <c r="D4033">
        <v>13</v>
      </c>
      <c r="E4033" t="s">
        <v>479</v>
      </c>
      <c r="F4033" t="s">
        <v>480</v>
      </c>
      <c r="G4033" t="s">
        <v>481</v>
      </c>
      <c r="H4033" t="s">
        <v>482</v>
      </c>
      <c r="I4033">
        <v>82953119289</v>
      </c>
      <c r="J4033">
        <v>82953124546</v>
      </c>
      <c r="K4033">
        <f t="shared" si="125"/>
        <v>1.4602777777777776</v>
      </c>
      <c r="L4033" t="s">
        <v>11</v>
      </c>
      <c r="M4033">
        <v>828</v>
      </c>
      <c r="N4033">
        <v>828</v>
      </c>
      <c r="O4033">
        <v>828</v>
      </c>
      <c r="P4033">
        <f t="shared" si="126"/>
        <v>-0.52332692214279608</v>
      </c>
    </row>
    <row r="4034" spans="1:16">
      <c r="A4034">
        <v>30</v>
      </c>
      <c r="B4034" t="s">
        <v>27</v>
      </c>
      <c r="C4034">
        <v>3</v>
      </c>
      <c r="D4034">
        <v>15</v>
      </c>
      <c r="E4034" t="s">
        <v>87</v>
      </c>
      <c r="F4034" t="s">
        <v>88</v>
      </c>
      <c r="G4034" t="s">
        <v>89</v>
      </c>
      <c r="H4034" t="s">
        <v>90</v>
      </c>
      <c r="I4034">
        <v>82953134805</v>
      </c>
      <c r="J4034">
        <v>82953148877</v>
      </c>
      <c r="K4034">
        <f t="shared" si="125"/>
        <v>3.9088888888888889</v>
      </c>
      <c r="L4034" t="s">
        <v>11</v>
      </c>
      <c r="M4034">
        <v>763</v>
      </c>
      <c r="N4034">
        <v>763</v>
      </c>
      <c r="O4034">
        <v>763</v>
      </c>
      <c r="P4034">
        <f t="shared" si="126"/>
        <v>-0.58824515035146052</v>
      </c>
    </row>
    <row r="4035" spans="1:16">
      <c r="A4035">
        <v>30</v>
      </c>
      <c r="B4035" t="s">
        <v>27</v>
      </c>
      <c r="C4035">
        <v>3</v>
      </c>
      <c r="D4035">
        <v>16</v>
      </c>
      <c r="E4035" t="s">
        <v>266</v>
      </c>
      <c r="F4035" t="s">
        <v>267</v>
      </c>
      <c r="G4035" t="s">
        <v>268</v>
      </c>
      <c r="H4035" t="s">
        <v>269</v>
      </c>
      <c r="I4035">
        <v>82953138369</v>
      </c>
      <c r="J4035">
        <v>82953149504</v>
      </c>
      <c r="K4035">
        <f t="shared" ref="K4035:K4098" si="127">IF(ISBLANK(I4035),0,((J4035-I4035)/60)/60)</f>
        <v>3.0930555555555559</v>
      </c>
      <c r="L4035" t="s">
        <v>11</v>
      </c>
      <c r="M4035">
        <v>1204</v>
      </c>
      <c r="N4035">
        <v>1204</v>
      </c>
      <c r="O4035">
        <v>1204</v>
      </c>
      <c r="P4035">
        <f t="shared" ref="P4035:P4098" si="128">IF(ISBLANK(N4035),"",(N4035-VLOOKUP($A4035,$R:$T,2,FALSE))/VLOOKUP($A4035,$R:$T,3,FALSE))</f>
        <v>-0.14779994050498294</v>
      </c>
    </row>
    <row r="4036" spans="1:16">
      <c r="A4036">
        <v>30</v>
      </c>
      <c r="B4036" t="s">
        <v>27</v>
      </c>
      <c r="C4036">
        <v>3</v>
      </c>
      <c r="D4036">
        <v>12</v>
      </c>
      <c r="E4036" t="s">
        <v>458</v>
      </c>
      <c r="F4036" t="s">
        <v>459</v>
      </c>
      <c r="G4036" t="s">
        <v>460</v>
      </c>
      <c r="H4036" t="s">
        <v>461</v>
      </c>
      <c r="I4036">
        <v>82953164200</v>
      </c>
      <c r="J4036">
        <v>82953174422</v>
      </c>
      <c r="K4036">
        <f t="shared" si="127"/>
        <v>2.8394444444444447</v>
      </c>
      <c r="L4036" t="s">
        <v>11</v>
      </c>
      <c r="M4036">
        <v>1074</v>
      </c>
      <c r="N4036">
        <v>1074</v>
      </c>
      <c r="O4036">
        <v>1074</v>
      </c>
      <c r="P4036">
        <f t="shared" si="128"/>
        <v>-0.27763639692231196</v>
      </c>
    </row>
    <row r="4037" spans="1:16">
      <c r="A4037">
        <v>30</v>
      </c>
      <c r="B4037" t="s">
        <v>27</v>
      </c>
      <c r="C4037">
        <v>3</v>
      </c>
      <c r="D4037">
        <v>11</v>
      </c>
      <c r="E4037" t="s">
        <v>354</v>
      </c>
      <c r="F4037" t="s">
        <v>355</v>
      </c>
      <c r="G4037" t="s">
        <v>356</v>
      </c>
      <c r="H4037" t="s">
        <v>357</v>
      </c>
      <c r="I4037">
        <v>82953170032</v>
      </c>
      <c r="J4037">
        <v>82953176267</v>
      </c>
      <c r="K4037">
        <f t="shared" si="127"/>
        <v>1.7319444444444445</v>
      </c>
      <c r="L4037" t="s">
        <v>11</v>
      </c>
      <c r="M4037">
        <v>945</v>
      </c>
      <c r="N4037">
        <v>945</v>
      </c>
      <c r="O4037">
        <v>945</v>
      </c>
      <c r="P4037">
        <f t="shared" si="128"/>
        <v>-0.40647411136719996</v>
      </c>
    </row>
    <row r="4038" spans="1:16">
      <c r="A4038">
        <v>30</v>
      </c>
      <c r="B4038" t="s">
        <v>27</v>
      </c>
      <c r="C4038">
        <v>30</v>
      </c>
      <c r="D4038">
        <v>35</v>
      </c>
      <c r="E4038" t="s">
        <v>107</v>
      </c>
      <c r="F4038" t="s">
        <v>108</v>
      </c>
      <c r="G4038" t="s">
        <v>109</v>
      </c>
      <c r="H4038" t="s">
        <v>110</v>
      </c>
      <c r="I4038">
        <v>82953072693</v>
      </c>
      <c r="J4038">
        <v>82953095053</v>
      </c>
      <c r="K4038">
        <f t="shared" si="127"/>
        <v>6.2111111111111112</v>
      </c>
      <c r="L4038" t="s">
        <v>11</v>
      </c>
      <c r="M4038">
        <v>1139</v>
      </c>
      <c r="N4038">
        <v>1139</v>
      </c>
      <c r="O4038">
        <v>1139</v>
      </c>
      <c r="P4038">
        <f t="shared" si="128"/>
        <v>-0.21271816871364746</v>
      </c>
    </row>
    <row r="4039" spans="1:16">
      <c r="A4039">
        <v>30</v>
      </c>
      <c r="B4039" t="s">
        <v>27</v>
      </c>
      <c r="C4039">
        <v>30</v>
      </c>
      <c r="D4039">
        <v>40</v>
      </c>
      <c r="E4039" t="s">
        <v>193</v>
      </c>
      <c r="F4039" t="s">
        <v>194</v>
      </c>
      <c r="G4039" t="s">
        <v>195</v>
      </c>
      <c r="H4039" t="s">
        <v>196</v>
      </c>
      <c r="I4039">
        <v>82953074475</v>
      </c>
      <c r="J4039">
        <v>82953095653</v>
      </c>
      <c r="K4039">
        <f t="shared" si="127"/>
        <v>5.8827777777777772</v>
      </c>
      <c r="L4039" t="s">
        <v>11</v>
      </c>
      <c r="M4039">
        <v>938</v>
      </c>
      <c r="N4039">
        <v>938</v>
      </c>
      <c r="O4039">
        <v>938</v>
      </c>
      <c r="P4039">
        <f t="shared" si="128"/>
        <v>-0.41346530517428692</v>
      </c>
    </row>
    <row r="4040" spans="1:16">
      <c r="A4040">
        <v>30</v>
      </c>
      <c r="B4040" t="s">
        <v>27</v>
      </c>
      <c r="C4040">
        <v>30</v>
      </c>
      <c r="D4040">
        <v>38</v>
      </c>
      <c r="E4040" t="s">
        <v>441</v>
      </c>
      <c r="F4040" t="s">
        <v>442</v>
      </c>
      <c r="G4040" t="s">
        <v>443</v>
      </c>
      <c r="H4040" t="s">
        <v>444</v>
      </c>
      <c r="I4040">
        <v>82953110541</v>
      </c>
      <c r="J4040">
        <v>82953123380</v>
      </c>
      <c r="K4040">
        <f t="shared" si="127"/>
        <v>3.5663888888888886</v>
      </c>
      <c r="L4040" t="s">
        <v>11</v>
      </c>
      <c r="M4040">
        <v>915</v>
      </c>
      <c r="N4040">
        <v>915</v>
      </c>
      <c r="O4040">
        <v>915</v>
      </c>
      <c r="P4040">
        <f t="shared" si="128"/>
        <v>-0.43643637054042972</v>
      </c>
    </row>
    <row r="4041" spans="1:16">
      <c r="A4041">
        <v>30</v>
      </c>
      <c r="B4041" t="s">
        <v>27</v>
      </c>
      <c r="C4041">
        <v>30</v>
      </c>
      <c r="D4041">
        <v>33</v>
      </c>
      <c r="E4041" t="s">
        <v>7</v>
      </c>
      <c r="F4041" t="s">
        <v>8</v>
      </c>
      <c r="G4041" t="s">
        <v>9</v>
      </c>
      <c r="H4041" t="s">
        <v>10</v>
      </c>
      <c r="I4041">
        <v>82953112647</v>
      </c>
      <c r="J4041">
        <v>82953123949</v>
      </c>
      <c r="K4041">
        <f t="shared" si="127"/>
        <v>3.1394444444444445</v>
      </c>
      <c r="L4041" t="s">
        <v>11</v>
      </c>
      <c r="M4041">
        <v>748</v>
      </c>
      <c r="N4041">
        <v>748</v>
      </c>
      <c r="O4041">
        <v>748</v>
      </c>
      <c r="P4041">
        <f t="shared" si="128"/>
        <v>-0.60322627993807543</v>
      </c>
    </row>
    <row r="4042" spans="1:16">
      <c r="A4042">
        <v>30</v>
      </c>
      <c r="B4042" t="s">
        <v>27</v>
      </c>
      <c r="C4042">
        <v>30</v>
      </c>
      <c r="D4042">
        <v>37</v>
      </c>
      <c r="E4042" t="s">
        <v>299</v>
      </c>
      <c r="F4042" t="s">
        <v>300</v>
      </c>
      <c r="G4042" t="s">
        <v>301</v>
      </c>
      <c r="H4042" t="s">
        <v>302</v>
      </c>
      <c r="I4042">
        <v>82953135129</v>
      </c>
      <c r="J4042">
        <v>82953149221</v>
      </c>
      <c r="K4042">
        <f t="shared" si="127"/>
        <v>3.9144444444444444</v>
      </c>
      <c r="L4042" t="s">
        <v>11</v>
      </c>
      <c r="M4042">
        <v>1564</v>
      </c>
      <c r="N4042">
        <v>1564</v>
      </c>
      <c r="O4042">
        <v>1564</v>
      </c>
      <c r="P4042">
        <f t="shared" si="128"/>
        <v>0.21174716957377432</v>
      </c>
    </row>
    <row r="4043" spans="1:16">
      <c r="A4043">
        <v>30</v>
      </c>
      <c r="B4043" t="s">
        <v>27</v>
      </c>
      <c r="C4043">
        <v>30</v>
      </c>
      <c r="D4043">
        <v>34</v>
      </c>
      <c r="E4043" t="s">
        <v>273</v>
      </c>
      <c r="F4043" t="s">
        <v>274</v>
      </c>
      <c r="G4043" t="s">
        <v>275</v>
      </c>
      <c r="H4043" t="s">
        <v>276</v>
      </c>
      <c r="I4043">
        <v>82953141933</v>
      </c>
      <c r="J4043">
        <v>82953150314</v>
      </c>
      <c r="K4043">
        <f t="shared" si="127"/>
        <v>2.3280555555555558</v>
      </c>
      <c r="L4043" t="s">
        <v>11</v>
      </c>
      <c r="M4043">
        <v>635</v>
      </c>
      <c r="N4043">
        <v>635</v>
      </c>
      <c r="O4043">
        <v>635</v>
      </c>
      <c r="P4043">
        <f t="shared" si="128"/>
        <v>-0.71608412282390754</v>
      </c>
    </row>
    <row r="4044" spans="1:16">
      <c r="A4044">
        <v>30</v>
      </c>
      <c r="B4044" t="s">
        <v>27</v>
      </c>
      <c r="C4044">
        <v>30</v>
      </c>
      <c r="D4044">
        <v>39</v>
      </c>
      <c r="E4044" t="s">
        <v>430</v>
      </c>
      <c r="F4044" t="s">
        <v>431</v>
      </c>
      <c r="G4044" t="s">
        <v>432</v>
      </c>
      <c r="H4044" t="s">
        <v>433</v>
      </c>
      <c r="I4044">
        <v>82953150591</v>
      </c>
      <c r="J4044">
        <v>82953172680</v>
      </c>
      <c r="K4044">
        <f t="shared" si="127"/>
        <v>6.1358333333333333</v>
      </c>
      <c r="L4044" t="s">
        <v>11</v>
      </c>
      <c r="M4044">
        <v>706</v>
      </c>
      <c r="N4044">
        <v>706</v>
      </c>
      <c r="O4044">
        <v>706</v>
      </c>
      <c r="P4044">
        <f t="shared" si="128"/>
        <v>-0.64517344278059718</v>
      </c>
    </row>
    <row r="4045" spans="1:16">
      <c r="A4045">
        <v>30</v>
      </c>
      <c r="B4045" t="s">
        <v>27</v>
      </c>
      <c r="C4045">
        <v>30</v>
      </c>
      <c r="D4045">
        <v>36</v>
      </c>
      <c r="E4045" t="s">
        <v>133</v>
      </c>
      <c r="F4045" t="s">
        <v>134</v>
      </c>
      <c r="G4045" t="s">
        <v>135</v>
      </c>
      <c r="H4045" t="s">
        <v>136</v>
      </c>
      <c r="I4045">
        <v>82953170195</v>
      </c>
      <c r="J4045">
        <v>82953175860</v>
      </c>
      <c r="K4045">
        <f t="shared" si="127"/>
        <v>1.5736111111111113</v>
      </c>
      <c r="L4045" t="s">
        <v>11</v>
      </c>
      <c r="M4045">
        <v>811</v>
      </c>
      <c r="N4045">
        <v>811</v>
      </c>
      <c r="O4045">
        <v>811</v>
      </c>
      <c r="P4045">
        <f t="shared" si="128"/>
        <v>-0.54030553567429296</v>
      </c>
    </row>
    <row r="4046" spans="1:16">
      <c r="A4046">
        <v>30</v>
      </c>
      <c r="B4046" t="s">
        <v>12</v>
      </c>
      <c r="C4046">
        <v>0</v>
      </c>
      <c r="E4046" t="s">
        <v>98</v>
      </c>
      <c r="F4046" t="s">
        <v>99</v>
      </c>
      <c r="H4046" t="s">
        <v>100</v>
      </c>
      <c r="J4046">
        <v>82953098008</v>
      </c>
      <c r="K4046">
        <f t="shared" si="127"/>
        <v>0</v>
      </c>
      <c r="L4046" t="s">
        <v>11</v>
      </c>
      <c r="M4046">
        <v>1019</v>
      </c>
      <c r="N4046">
        <v>1019</v>
      </c>
      <c r="O4046">
        <v>1019</v>
      </c>
      <c r="P4046">
        <f t="shared" si="128"/>
        <v>-0.33256720540656654</v>
      </c>
    </row>
    <row r="4047" spans="1:16">
      <c r="A4047">
        <v>30</v>
      </c>
      <c r="B4047" t="s">
        <v>12</v>
      </c>
      <c r="C4047">
        <v>0</v>
      </c>
      <c r="E4047" t="s">
        <v>395</v>
      </c>
      <c r="F4047" t="s">
        <v>396</v>
      </c>
      <c r="H4047" t="s">
        <v>397</v>
      </c>
      <c r="J4047">
        <v>82953098099</v>
      </c>
      <c r="K4047">
        <f t="shared" si="127"/>
        <v>0</v>
      </c>
      <c r="L4047" t="s">
        <v>11</v>
      </c>
      <c r="M4047">
        <v>834</v>
      </c>
      <c r="N4047">
        <v>834</v>
      </c>
      <c r="O4047">
        <v>834</v>
      </c>
      <c r="P4047">
        <f t="shared" si="128"/>
        <v>-0.51733447030815016</v>
      </c>
    </row>
    <row r="4048" spans="1:16">
      <c r="A4048">
        <v>30</v>
      </c>
      <c r="B4048" t="s">
        <v>12</v>
      </c>
      <c r="C4048">
        <v>0</v>
      </c>
      <c r="E4048" t="s">
        <v>13</v>
      </c>
      <c r="F4048" t="s">
        <v>14</v>
      </c>
      <c r="H4048" t="s">
        <v>15</v>
      </c>
      <c r="J4048">
        <v>82953098511</v>
      </c>
      <c r="K4048">
        <f t="shared" si="127"/>
        <v>0</v>
      </c>
      <c r="L4048" t="s">
        <v>11</v>
      </c>
      <c r="M4048">
        <v>940</v>
      </c>
      <c r="N4048">
        <v>940</v>
      </c>
      <c r="O4048">
        <v>940</v>
      </c>
      <c r="P4048">
        <f t="shared" si="128"/>
        <v>-0.41146782122940495</v>
      </c>
    </row>
    <row r="4049" spans="1:16">
      <c r="A4049">
        <v>30</v>
      </c>
      <c r="B4049" t="s">
        <v>12</v>
      </c>
      <c r="C4049">
        <v>0</v>
      </c>
      <c r="E4049" t="s">
        <v>212</v>
      </c>
      <c r="F4049" t="s">
        <v>213</v>
      </c>
      <c r="H4049" t="s">
        <v>214</v>
      </c>
      <c r="J4049">
        <v>82953122914</v>
      </c>
      <c r="K4049">
        <f t="shared" si="127"/>
        <v>0</v>
      </c>
      <c r="L4049" t="s">
        <v>11</v>
      </c>
      <c r="M4049">
        <v>1162</v>
      </c>
      <c r="N4049">
        <v>1162</v>
      </c>
      <c r="O4049">
        <v>1162</v>
      </c>
      <c r="P4049">
        <f t="shared" si="128"/>
        <v>-0.18974710334750461</v>
      </c>
    </row>
    <row r="4050" spans="1:16">
      <c r="A4050">
        <v>30</v>
      </c>
      <c r="B4050" t="s">
        <v>12</v>
      </c>
      <c r="C4050">
        <v>0</v>
      </c>
      <c r="E4050" t="s">
        <v>62</v>
      </c>
      <c r="F4050" t="s">
        <v>63</v>
      </c>
      <c r="H4050" t="s">
        <v>64</v>
      </c>
      <c r="J4050">
        <v>82953123697</v>
      </c>
      <c r="K4050">
        <f t="shared" si="127"/>
        <v>0</v>
      </c>
      <c r="L4050" t="s">
        <v>11</v>
      </c>
      <c r="M4050">
        <v>756</v>
      </c>
      <c r="N4050">
        <v>756</v>
      </c>
      <c r="O4050">
        <v>756</v>
      </c>
      <c r="P4050">
        <f t="shared" si="128"/>
        <v>-0.59523634415854754</v>
      </c>
    </row>
    <row r="4051" spans="1:16">
      <c r="A4051">
        <v>30</v>
      </c>
      <c r="B4051" t="s">
        <v>12</v>
      </c>
      <c r="C4051">
        <v>0</v>
      </c>
      <c r="E4051" t="s">
        <v>270</v>
      </c>
      <c r="F4051" t="s">
        <v>271</v>
      </c>
      <c r="H4051" t="s">
        <v>272</v>
      </c>
      <c r="J4051">
        <v>82953124195</v>
      </c>
      <c r="K4051">
        <f t="shared" si="127"/>
        <v>0</v>
      </c>
      <c r="L4051" t="s">
        <v>11</v>
      </c>
      <c r="M4051">
        <v>716</v>
      </c>
      <c r="N4051">
        <v>716</v>
      </c>
      <c r="O4051">
        <v>716</v>
      </c>
      <c r="P4051">
        <f t="shared" si="128"/>
        <v>-0.63518602305618721</v>
      </c>
    </row>
    <row r="4052" spans="1:16">
      <c r="A4052">
        <v>30</v>
      </c>
      <c r="B4052" t="s">
        <v>12</v>
      </c>
      <c r="C4052">
        <v>0</v>
      </c>
      <c r="E4052" t="s">
        <v>236</v>
      </c>
      <c r="F4052" t="s">
        <v>237</v>
      </c>
      <c r="H4052" t="s">
        <v>238</v>
      </c>
      <c r="J4052">
        <v>82953148147</v>
      </c>
      <c r="K4052">
        <f t="shared" si="127"/>
        <v>0</v>
      </c>
      <c r="L4052" t="s">
        <v>11</v>
      </c>
      <c r="M4052">
        <v>826</v>
      </c>
      <c r="N4052">
        <v>826</v>
      </c>
      <c r="O4052">
        <v>826</v>
      </c>
      <c r="P4052">
        <f t="shared" si="128"/>
        <v>-0.52532440608767805</v>
      </c>
    </row>
    <row r="4053" spans="1:16">
      <c r="A4053">
        <v>30</v>
      </c>
      <c r="B4053" t="s">
        <v>12</v>
      </c>
      <c r="C4053">
        <v>0</v>
      </c>
      <c r="E4053" t="s">
        <v>215</v>
      </c>
      <c r="F4053" t="s">
        <v>216</v>
      </c>
      <c r="H4053" t="s">
        <v>217</v>
      </c>
      <c r="J4053">
        <v>82953148749</v>
      </c>
      <c r="K4053">
        <f t="shared" si="127"/>
        <v>0</v>
      </c>
      <c r="L4053" t="s">
        <v>11</v>
      </c>
      <c r="M4053">
        <v>1637</v>
      </c>
      <c r="N4053">
        <v>1637</v>
      </c>
      <c r="O4053">
        <v>1637</v>
      </c>
      <c r="P4053">
        <f t="shared" si="128"/>
        <v>0.28465533356196676</v>
      </c>
    </row>
    <row r="4054" spans="1:16">
      <c r="A4054">
        <v>30</v>
      </c>
      <c r="B4054" t="s">
        <v>12</v>
      </c>
      <c r="C4054">
        <v>0</v>
      </c>
      <c r="E4054" t="s">
        <v>496</v>
      </c>
      <c r="F4054" t="s">
        <v>497</v>
      </c>
      <c r="H4054" t="s">
        <v>498</v>
      </c>
      <c r="J4054">
        <v>82953149426</v>
      </c>
      <c r="K4054">
        <f t="shared" si="127"/>
        <v>0</v>
      </c>
      <c r="L4054" t="s">
        <v>11</v>
      </c>
      <c r="M4054">
        <v>787</v>
      </c>
      <c r="N4054">
        <v>787</v>
      </c>
      <c r="O4054">
        <v>787</v>
      </c>
      <c r="P4054">
        <f t="shared" si="128"/>
        <v>-0.56427534301287674</v>
      </c>
    </row>
    <row r="4055" spans="1:16">
      <c r="A4055">
        <v>30</v>
      </c>
      <c r="B4055" t="s">
        <v>12</v>
      </c>
      <c r="C4055">
        <v>0</v>
      </c>
      <c r="E4055" t="s">
        <v>408</v>
      </c>
      <c r="F4055" t="s">
        <v>409</v>
      </c>
      <c r="H4055" t="s">
        <v>410</v>
      </c>
      <c r="J4055">
        <v>82953172561</v>
      </c>
      <c r="K4055">
        <f t="shared" si="127"/>
        <v>0</v>
      </c>
      <c r="L4055" t="s">
        <v>11</v>
      </c>
      <c r="M4055">
        <v>1474</v>
      </c>
      <c r="N4055">
        <v>1474</v>
      </c>
      <c r="O4055">
        <v>1474</v>
      </c>
      <c r="P4055">
        <f t="shared" si="128"/>
        <v>0.121860392054085</v>
      </c>
    </row>
    <row r="4056" spans="1:16">
      <c r="A4056">
        <v>30</v>
      </c>
      <c r="B4056" t="s">
        <v>12</v>
      </c>
      <c r="C4056">
        <v>0</v>
      </c>
      <c r="E4056" t="s">
        <v>55</v>
      </c>
      <c r="F4056" t="s">
        <v>56</v>
      </c>
      <c r="H4056" t="s">
        <v>57</v>
      </c>
      <c r="J4056">
        <v>82953173241</v>
      </c>
      <c r="K4056">
        <f t="shared" si="127"/>
        <v>0</v>
      </c>
      <c r="L4056" t="s">
        <v>11</v>
      </c>
      <c r="M4056">
        <v>979</v>
      </c>
      <c r="N4056">
        <v>979</v>
      </c>
      <c r="O4056">
        <v>979</v>
      </c>
      <c r="P4056">
        <f t="shared" si="128"/>
        <v>-0.37251688430420621</v>
      </c>
    </row>
    <row r="4057" spans="1:16">
      <c r="A4057">
        <v>30</v>
      </c>
      <c r="B4057" t="s">
        <v>12</v>
      </c>
      <c r="C4057">
        <v>0</v>
      </c>
      <c r="E4057" t="s">
        <v>168</v>
      </c>
      <c r="F4057" t="s">
        <v>169</v>
      </c>
      <c r="H4057" t="s">
        <v>170</v>
      </c>
      <c r="J4057">
        <v>82953174517</v>
      </c>
      <c r="K4057">
        <f t="shared" si="127"/>
        <v>0</v>
      </c>
      <c r="L4057" t="s">
        <v>11</v>
      </c>
      <c r="M4057">
        <v>1233</v>
      </c>
      <c r="N4057">
        <v>1233</v>
      </c>
      <c r="O4057">
        <v>1233</v>
      </c>
      <c r="P4057">
        <f t="shared" si="128"/>
        <v>-0.11883642330419417</v>
      </c>
    </row>
    <row r="4058" spans="1:16">
      <c r="A4058">
        <v>30</v>
      </c>
      <c r="B4058" t="s">
        <v>12</v>
      </c>
      <c r="C4058">
        <v>3</v>
      </c>
      <c r="E4058" t="s">
        <v>392</v>
      </c>
      <c r="F4058" t="s">
        <v>393</v>
      </c>
      <c r="H4058" t="s">
        <v>394</v>
      </c>
      <c r="I4058">
        <v>82953081603</v>
      </c>
      <c r="J4058">
        <v>82953096834</v>
      </c>
      <c r="K4058">
        <f t="shared" si="127"/>
        <v>4.230833333333333</v>
      </c>
      <c r="L4058" t="s">
        <v>11</v>
      </c>
      <c r="M4058">
        <v>2627</v>
      </c>
      <c r="N4058">
        <v>2627</v>
      </c>
      <c r="O4058" t="s">
        <v>529</v>
      </c>
      <c r="P4058">
        <f t="shared" si="128"/>
        <v>1.2734098862785492</v>
      </c>
    </row>
    <row r="4059" spans="1:16">
      <c r="A4059">
        <v>30</v>
      </c>
      <c r="B4059" t="s">
        <v>12</v>
      </c>
      <c r="C4059">
        <v>3</v>
      </c>
      <c r="E4059" t="s">
        <v>104</v>
      </c>
      <c r="F4059" t="s">
        <v>105</v>
      </c>
      <c r="H4059" t="s">
        <v>106</v>
      </c>
      <c r="I4059">
        <v>82953083385</v>
      </c>
      <c r="J4059">
        <v>82953098179</v>
      </c>
      <c r="K4059">
        <f t="shared" si="127"/>
        <v>4.1094444444444447</v>
      </c>
      <c r="L4059" t="s">
        <v>11</v>
      </c>
      <c r="M4059">
        <v>732</v>
      </c>
      <c r="N4059">
        <v>732</v>
      </c>
      <c r="O4059">
        <v>732</v>
      </c>
      <c r="P4059">
        <f t="shared" si="128"/>
        <v>-0.61920615149713132</v>
      </c>
    </row>
    <row r="4060" spans="1:16">
      <c r="A4060">
        <v>30</v>
      </c>
      <c r="B4060" t="s">
        <v>12</v>
      </c>
      <c r="C4060">
        <v>3</v>
      </c>
      <c r="E4060" t="s">
        <v>385</v>
      </c>
      <c r="F4060" t="s">
        <v>386</v>
      </c>
      <c r="H4060" t="s">
        <v>387</v>
      </c>
      <c r="I4060">
        <v>82953088569</v>
      </c>
      <c r="J4060">
        <v>82953098597</v>
      </c>
      <c r="K4060">
        <f t="shared" si="127"/>
        <v>2.7855555555555553</v>
      </c>
      <c r="L4060" t="s">
        <v>5</v>
      </c>
      <c r="M4060">
        <v>980</v>
      </c>
      <c r="N4060">
        <v>980</v>
      </c>
      <c r="O4060">
        <v>980</v>
      </c>
      <c r="P4060">
        <f t="shared" si="128"/>
        <v>-0.37151814233176522</v>
      </c>
    </row>
    <row r="4061" spans="1:16">
      <c r="A4061">
        <v>30</v>
      </c>
      <c r="B4061" t="s">
        <v>12</v>
      </c>
      <c r="C4061">
        <v>3</v>
      </c>
      <c r="E4061" t="s">
        <v>222</v>
      </c>
      <c r="F4061" t="s">
        <v>223</v>
      </c>
      <c r="H4061" t="s">
        <v>224</v>
      </c>
      <c r="I4061">
        <v>82953107139</v>
      </c>
      <c r="J4061">
        <v>82953123125</v>
      </c>
      <c r="K4061">
        <f t="shared" si="127"/>
        <v>4.440555555555556</v>
      </c>
      <c r="L4061" t="s">
        <v>11</v>
      </c>
      <c r="M4061">
        <v>987</v>
      </c>
      <c r="N4061">
        <v>987</v>
      </c>
      <c r="O4061">
        <v>987</v>
      </c>
      <c r="P4061">
        <f t="shared" si="128"/>
        <v>-0.36452694852467826</v>
      </c>
    </row>
    <row r="4062" spans="1:16">
      <c r="A4062">
        <v>30</v>
      </c>
      <c r="B4062" t="s">
        <v>12</v>
      </c>
      <c r="C4062">
        <v>3</v>
      </c>
      <c r="E4062" t="s">
        <v>165</v>
      </c>
      <c r="F4062" t="s">
        <v>166</v>
      </c>
      <c r="H4062" t="s">
        <v>167</v>
      </c>
      <c r="I4062">
        <v>82953112323</v>
      </c>
      <c r="J4062">
        <v>82953123875</v>
      </c>
      <c r="K4062">
        <f t="shared" si="127"/>
        <v>3.2088888888888887</v>
      </c>
      <c r="L4062" t="s">
        <v>11</v>
      </c>
      <c r="M4062">
        <v>740</v>
      </c>
      <c r="N4062">
        <v>740</v>
      </c>
      <c r="O4062">
        <v>740</v>
      </c>
      <c r="P4062">
        <f t="shared" si="128"/>
        <v>-0.61121621571760343</v>
      </c>
    </row>
    <row r="4063" spans="1:16">
      <c r="A4063">
        <v>30</v>
      </c>
      <c r="B4063" t="s">
        <v>12</v>
      </c>
      <c r="C4063">
        <v>3</v>
      </c>
      <c r="E4063" t="s">
        <v>370</v>
      </c>
      <c r="F4063" t="s">
        <v>371</v>
      </c>
      <c r="H4063" t="s">
        <v>372</v>
      </c>
      <c r="I4063">
        <v>82953121072</v>
      </c>
      <c r="J4063">
        <v>82953125076</v>
      </c>
      <c r="K4063">
        <f t="shared" si="127"/>
        <v>1.1122222222222222</v>
      </c>
      <c r="L4063" t="s">
        <v>11</v>
      </c>
      <c r="M4063">
        <v>889</v>
      </c>
      <c r="N4063">
        <v>889</v>
      </c>
      <c r="O4063">
        <v>889</v>
      </c>
      <c r="P4063">
        <f t="shared" si="128"/>
        <v>-0.46240366182389553</v>
      </c>
    </row>
    <row r="4064" spans="1:16">
      <c r="A4064">
        <v>30</v>
      </c>
      <c r="B4064" t="s">
        <v>12</v>
      </c>
      <c r="C4064">
        <v>3</v>
      </c>
      <c r="E4064" t="s">
        <v>179</v>
      </c>
      <c r="F4064" t="s">
        <v>180</v>
      </c>
      <c r="H4064" t="s">
        <v>181</v>
      </c>
      <c r="I4064">
        <v>82953128648</v>
      </c>
      <c r="J4064">
        <v>82953147612</v>
      </c>
      <c r="K4064">
        <f t="shared" si="127"/>
        <v>5.2677777777777779</v>
      </c>
      <c r="L4064" t="s">
        <v>11</v>
      </c>
      <c r="M4064">
        <v>628</v>
      </c>
      <c r="N4064">
        <v>628</v>
      </c>
      <c r="O4064">
        <v>628</v>
      </c>
      <c r="P4064">
        <f t="shared" si="128"/>
        <v>-0.72307531663099456</v>
      </c>
    </row>
    <row r="4065" spans="1:16">
      <c r="A4065">
        <v>30</v>
      </c>
      <c r="B4065" t="s">
        <v>12</v>
      </c>
      <c r="C4065">
        <v>3</v>
      </c>
      <c r="E4065" t="s">
        <v>486</v>
      </c>
      <c r="F4065" t="s">
        <v>487</v>
      </c>
      <c r="H4065" t="s">
        <v>488</v>
      </c>
      <c r="I4065">
        <v>82953130754</v>
      </c>
      <c r="J4065">
        <v>82953147871</v>
      </c>
      <c r="K4065">
        <f t="shared" si="127"/>
        <v>4.754722222222223</v>
      </c>
      <c r="L4065" t="s">
        <v>11</v>
      </c>
      <c r="M4065">
        <v>938</v>
      </c>
      <c r="N4065">
        <v>938</v>
      </c>
      <c r="O4065">
        <v>938</v>
      </c>
      <c r="P4065">
        <f t="shared" si="128"/>
        <v>-0.41346530517428692</v>
      </c>
    </row>
    <row r="4066" spans="1:16">
      <c r="A4066">
        <v>30</v>
      </c>
      <c r="B4066" t="s">
        <v>12</v>
      </c>
      <c r="C4066">
        <v>3</v>
      </c>
      <c r="E4066" t="s">
        <v>310</v>
      </c>
      <c r="F4066" t="s">
        <v>311</v>
      </c>
      <c r="H4066" t="s">
        <v>312</v>
      </c>
      <c r="I4066">
        <v>82953134967</v>
      </c>
      <c r="J4066">
        <v>82953148953</v>
      </c>
      <c r="K4066">
        <f t="shared" si="127"/>
        <v>3.8849999999999998</v>
      </c>
      <c r="L4066" t="s">
        <v>11</v>
      </c>
      <c r="M4066">
        <v>980</v>
      </c>
      <c r="N4066">
        <v>980</v>
      </c>
      <c r="O4066">
        <v>980</v>
      </c>
      <c r="P4066">
        <f t="shared" si="128"/>
        <v>-0.37151814233176522</v>
      </c>
    </row>
    <row r="4067" spans="1:16">
      <c r="A4067">
        <v>30</v>
      </c>
      <c r="B4067" t="s">
        <v>12</v>
      </c>
      <c r="C4067">
        <v>3</v>
      </c>
      <c r="E4067" t="s">
        <v>41</v>
      </c>
      <c r="F4067" t="s">
        <v>42</v>
      </c>
      <c r="H4067" t="s">
        <v>43</v>
      </c>
      <c r="I4067">
        <v>82953153993</v>
      </c>
      <c r="J4067">
        <v>82953172198</v>
      </c>
      <c r="K4067">
        <f t="shared" si="127"/>
        <v>5.0569444444444445</v>
      </c>
      <c r="L4067" t="s">
        <v>11</v>
      </c>
      <c r="M4067">
        <v>1128</v>
      </c>
      <c r="N4067">
        <v>1128</v>
      </c>
      <c r="O4067">
        <v>1128</v>
      </c>
      <c r="P4067">
        <f t="shared" si="128"/>
        <v>-0.22370433041049836</v>
      </c>
    </row>
    <row r="4068" spans="1:16">
      <c r="A4068">
        <v>30</v>
      </c>
      <c r="B4068" t="s">
        <v>12</v>
      </c>
      <c r="C4068">
        <v>3</v>
      </c>
      <c r="E4068" t="s">
        <v>280</v>
      </c>
      <c r="F4068" t="s">
        <v>281</v>
      </c>
      <c r="H4068" t="s">
        <v>282</v>
      </c>
      <c r="I4068">
        <v>82953164362</v>
      </c>
      <c r="J4068">
        <v>82953175048</v>
      </c>
      <c r="K4068">
        <f t="shared" si="127"/>
        <v>2.9683333333333333</v>
      </c>
      <c r="L4068" t="s">
        <v>11</v>
      </c>
      <c r="M4068">
        <v>2059</v>
      </c>
      <c r="N4068">
        <v>2059</v>
      </c>
      <c r="O4068">
        <v>2059</v>
      </c>
      <c r="P4068">
        <f t="shared" si="128"/>
        <v>0.70612444593206558</v>
      </c>
    </row>
    <row r="4069" spans="1:16">
      <c r="A4069">
        <v>30</v>
      </c>
      <c r="B4069" t="s">
        <v>12</v>
      </c>
      <c r="C4069">
        <v>3</v>
      </c>
      <c r="E4069" t="s">
        <v>32</v>
      </c>
      <c r="F4069" t="s">
        <v>33</v>
      </c>
      <c r="H4069" t="s">
        <v>34</v>
      </c>
      <c r="I4069">
        <v>82953167926</v>
      </c>
      <c r="J4069">
        <v>82953175368</v>
      </c>
      <c r="K4069">
        <f t="shared" si="127"/>
        <v>2.0672222222222221</v>
      </c>
      <c r="L4069" t="s">
        <v>11</v>
      </c>
      <c r="M4069">
        <v>836</v>
      </c>
      <c r="N4069">
        <v>836</v>
      </c>
      <c r="O4069">
        <v>836</v>
      </c>
      <c r="P4069">
        <f t="shared" si="128"/>
        <v>-0.51533698636326808</v>
      </c>
    </row>
    <row r="4070" spans="1:16">
      <c r="A4070">
        <v>30</v>
      </c>
      <c r="B4070" t="s">
        <v>12</v>
      </c>
      <c r="C4070">
        <v>30</v>
      </c>
      <c r="E4070" t="s">
        <v>465</v>
      </c>
      <c r="F4070" t="s">
        <v>466</v>
      </c>
      <c r="H4070" t="s">
        <v>467</v>
      </c>
      <c r="I4070">
        <v>82953076095</v>
      </c>
      <c r="J4070">
        <v>82953094957</v>
      </c>
      <c r="K4070">
        <f t="shared" si="127"/>
        <v>5.2394444444444446</v>
      </c>
      <c r="L4070" t="s">
        <v>11</v>
      </c>
      <c r="M4070">
        <v>1099</v>
      </c>
      <c r="N4070">
        <v>1099</v>
      </c>
      <c r="O4070">
        <v>1099</v>
      </c>
      <c r="P4070">
        <f t="shared" si="128"/>
        <v>-0.25266784761128713</v>
      </c>
    </row>
    <row r="4071" spans="1:16">
      <c r="A4071">
        <v>30</v>
      </c>
      <c r="B4071" t="s">
        <v>12</v>
      </c>
      <c r="C4071">
        <v>30</v>
      </c>
      <c r="E4071" t="s">
        <v>152</v>
      </c>
      <c r="F4071" t="s">
        <v>153</v>
      </c>
      <c r="H4071" t="s">
        <v>154</v>
      </c>
      <c r="I4071">
        <v>82953079497</v>
      </c>
      <c r="J4071">
        <v>82953096379</v>
      </c>
      <c r="K4071">
        <f t="shared" si="127"/>
        <v>4.6894444444444447</v>
      </c>
      <c r="L4071" t="s">
        <v>11</v>
      </c>
      <c r="M4071">
        <v>1612</v>
      </c>
      <c r="N4071">
        <v>1612</v>
      </c>
      <c r="O4071">
        <v>1612</v>
      </c>
      <c r="P4071">
        <f t="shared" si="128"/>
        <v>0.25968678425094194</v>
      </c>
    </row>
    <row r="4072" spans="1:16">
      <c r="A4072">
        <v>30</v>
      </c>
      <c r="B4072" t="s">
        <v>12</v>
      </c>
      <c r="C4072">
        <v>30</v>
      </c>
      <c r="E4072" t="s">
        <v>361</v>
      </c>
      <c r="F4072" t="s">
        <v>362</v>
      </c>
      <c r="H4072" t="s">
        <v>363</v>
      </c>
      <c r="I4072">
        <v>82953081765</v>
      </c>
      <c r="J4072">
        <v>82953097711</v>
      </c>
      <c r="K4072">
        <f t="shared" si="127"/>
        <v>4.4294444444444441</v>
      </c>
      <c r="L4072" t="s">
        <v>11</v>
      </c>
      <c r="M4072">
        <v>1011</v>
      </c>
      <c r="N4072">
        <v>1011</v>
      </c>
      <c r="O4072">
        <v>1011</v>
      </c>
      <c r="P4072">
        <f t="shared" si="128"/>
        <v>-0.34055714118609448</v>
      </c>
    </row>
    <row r="4073" spans="1:16">
      <c r="A4073">
        <v>30</v>
      </c>
      <c r="B4073" t="s">
        <v>12</v>
      </c>
      <c r="C4073">
        <v>30</v>
      </c>
      <c r="E4073" t="s">
        <v>159</v>
      </c>
      <c r="F4073" t="s">
        <v>160</v>
      </c>
      <c r="H4073" t="s">
        <v>161</v>
      </c>
      <c r="I4073">
        <v>82953102116</v>
      </c>
      <c r="J4073">
        <v>82953122354</v>
      </c>
      <c r="K4073">
        <f t="shared" si="127"/>
        <v>5.621666666666667</v>
      </c>
      <c r="L4073" t="s">
        <v>11</v>
      </c>
      <c r="M4073">
        <v>714</v>
      </c>
      <c r="N4073">
        <v>714</v>
      </c>
      <c r="O4073">
        <v>714</v>
      </c>
      <c r="P4073">
        <f t="shared" si="128"/>
        <v>-0.63718350700106918</v>
      </c>
    </row>
    <row r="4074" spans="1:16">
      <c r="A4074">
        <v>30</v>
      </c>
      <c r="B4074" t="s">
        <v>12</v>
      </c>
      <c r="C4074">
        <v>30</v>
      </c>
      <c r="E4074" t="s">
        <v>358</v>
      </c>
      <c r="F4074" t="s">
        <v>359</v>
      </c>
      <c r="H4074" t="s">
        <v>360</v>
      </c>
      <c r="I4074">
        <v>82953103736</v>
      </c>
      <c r="J4074">
        <v>82953122427</v>
      </c>
      <c r="K4074">
        <f t="shared" si="127"/>
        <v>5.1919444444444443</v>
      </c>
      <c r="L4074" t="s">
        <v>11</v>
      </c>
      <c r="M4074">
        <v>810</v>
      </c>
      <c r="N4074">
        <v>810</v>
      </c>
      <c r="O4074">
        <v>810</v>
      </c>
      <c r="P4074">
        <f t="shared" si="128"/>
        <v>-0.54130427764673394</v>
      </c>
    </row>
    <row r="4075" spans="1:16">
      <c r="A4075">
        <v>30</v>
      </c>
      <c r="B4075" t="s">
        <v>12</v>
      </c>
      <c r="C4075">
        <v>30</v>
      </c>
      <c r="E4075" t="s">
        <v>340</v>
      </c>
      <c r="F4075" t="s">
        <v>341</v>
      </c>
      <c r="H4075" t="s">
        <v>342</v>
      </c>
      <c r="I4075">
        <v>82953119451</v>
      </c>
      <c r="J4075">
        <v>82953124840</v>
      </c>
      <c r="K4075">
        <f t="shared" si="127"/>
        <v>1.4969444444444444</v>
      </c>
      <c r="L4075" t="s">
        <v>11</v>
      </c>
      <c r="M4075">
        <v>1260</v>
      </c>
      <c r="N4075">
        <v>1260</v>
      </c>
      <c r="O4075">
        <v>1260</v>
      </c>
      <c r="P4075">
        <f t="shared" si="128"/>
        <v>-9.187039004828737E-2</v>
      </c>
    </row>
    <row r="4076" spans="1:16">
      <c r="A4076">
        <v>30</v>
      </c>
      <c r="B4076" t="s">
        <v>12</v>
      </c>
      <c r="C4076">
        <v>30</v>
      </c>
      <c r="E4076" t="s">
        <v>402</v>
      </c>
      <c r="F4076" t="s">
        <v>403</v>
      </c>
      <c r="H4076" t="s">
        <v>404</v>
      </c>
      <c r="I4076">
        <v>82953125408</v>
      </c>
      <c r="J4076">
        <v>82953147043</v>
      </c>
      <c r="K4076">
        <f t="shared" si="127"/>
        <v>6.009722222222222</v>
      </c>
      <c r="L4076" t="s">
        <v>11</v>
      </c>
      <c r="M4076">
        <v>1389</v>
      </c>
      <c r="N4076">
        <v>1389</v>
      </c>
      <c r="O4076">
        <v>1389</v>
      </c>
      <c r="P4076">
        <f t="shared" si="128"/>
        <v>3.6967324396600644E-2</v>
      </c>
    </row>
    <row r="4077" spans="1:16">
      <c r="A4077">
        <v>30</v>
      </c>
      <c r="B4077" t="s">
        <v>12</v>
      </c>
      <c r="C4077">
        <v>30</v>
      </c>
      <c r="E4077" t="s">
        <v>111</v>
      </c>
      <c r="F4077" t="s">
        <v>112</v>
      </c>
      <c r="H4077" t="s">
        <v>113</v>
      </c>
      <c r="I4077">
        <v>82953138693</v>
      </c>
      <c r="J4077">
        <v>82953149887</v>
      </c>
      <c r="K4077">
        <f t="shared" si="127"/>
        <v>3.1094444444444442</v>
      </c>
      <c r="L4077" t="s">
        <v>11</v>
      </c>
      <c r="M4077">
        <v>819</v>
      </c>
      <c r="N4077">
        <v>819</v>
      </c>
      <c r="O4077">
        <v>819</v>
      </c>
      <c r="P4077">
        <f t="shared" si="128"/>
        <v>-0.53231559989476496</v>
      </c>
    </row>
    <row r="4078" spans="1:16">
      <c r="A4078">
        <v>30</v>
      </c>
      <c r="B4078" t="s">
        <v>12</v>
      </c>
      <c r="C4078">
        <v>30</v>
      </c>
      <c r="E4078" t="s">
        <v>364</v>
      </c>
      <c r="F4078" t="s">
        <v>365</v>
      </c>
      <c r="H4078" t="s">
        <v>366</v>
      </c>
      <c r="I4078">
        <v>82953145174</v>
      </c>
      <c r="J4078">
        <v>82953150140</v>
      </c>
      <c r="K4078">
        <f t="shared" si="127"/>
        <v>1.3794444444444445</v>
      </c>
      <c r="L4078" t="s">
        <v>11</v>
      </c>
      <c r="M4078">
        <v>867</v>
      </c>
      <c r="N4078">
        <v>867</v>
      </c>
      <c r="O4078">
        <v>867</v>
      </c>
      <c r="P4078">
        <f t="shared" si="128"/>
        <v>-0.48437598521759739</v>
      </c>
    </row>
    <row r="4079" spans="1:16">
      <c r="A4079">
        <v>30</v>
      </c>
      <c r="B4079" t="s">
        <v>12</v>
      </c>
      <c r="C4079">
        <v>30</v>
      </c>
      <c r="E4079" t="s">
        <v>452</v>
      </c>
      <c r="F4079" t="s">
        <v>453</v>
      </c>
      <c r="H4079" t="s">
        <v>454</v>
      </c>
      <c r="I4079">
        <v>82953154155</v>
      </c>
      <c r="J4079">
        <v>82953172919</v>
      </c>
      <c r="K4079">
        <f t="shared" si="127"/>
        <v>5.2122222222222225</v>
      </c>
      <c r="L4079" t="s">
        <v>5</v>
      </c>
      <c r="M4079">
        <v>1450</v>
      </c>
      <c r="N4079">
        <v>1450</v>
      </c>
      <c r="O4079">
        <v>1450</v>
      </c>
      <c r="P4079">
        <f t="shared" si="128"/>
        <v>9.7890584715501175E-2</v>
      </c>
    </row>
    <row r="4080" spans="1:16">
      <c r="A4080">
        <v>30</v>
      </c>
      <c r="B4080" t="s">
        <v>12</v>
      </c>
      <c r="C4080">
        <v>30</v>
      </c>
      <c r="E4080" t="s">
        <v>415</v>
      </c>
      <c r="F4080" t="s">
        <v>416</v>
      </c>
      <c r="H4080" t="s">
        <v>417</v>
      </c>
      <c r="I4080">
        <v>82953155775</v>
      </c>
      <c r="J4080">
        <v>82953173436</v>
      </c>
      <c r="K4080">
        <f t="shared" si="127"/>
        <v>4.9058333333333337</v>
      </c>
      <c r="L4080" t="s">
        <v>11</v>
      </c>
      <c r="M4080">
        <v>720</v>
      </c>
      <c r="N4080">
        <v>720</v>
      </c>
      <c r="O4080">
        <v>720</v>
      </c>
      <c r="P4080">
        <f t="shared" si="128"/>
        <v>-0.63119105516642326</v>
      </c>
    </row>
    <row r="4081" spans="1:16">
      <c r="A4081">
        <v>30</v>
      </c>
      <c r="B4081" t="s">
        <v>12</v>
      </c>
      <c r="C4081">
        <v>30</v>
      </c>
      <c r="E4081" t="s">
        <v>24</v>
      </c>
      <c r="F4081" t="s">
        <v>25</v>
      </c>
      <c r="H4081" t="s">
        <v>26</v>
      </c>
      <c r="I4081">
        <v>82953166144</v>
      </c>
      <c r="J4081">
        <v>82953174732</v>
      </c>
      <c r="K4081">
        <f t="shared" si="127"/>
        <v>2.3855555555555554</v>
      </c>
      <c r="L4081" t="s">
        <v>5</v>
      </c>
      <c r="M4081">
        <v>1658</v>
      </c>
      <c r="N4081">
        <v>1658</v>
      </c>
      <c r="O4081">
        <v>1658</v>
      </c>
      <c r="P4081">
        <f t="shared" si="128"/>
        <v>0.30562891498322758</v>
      </c>
    </row>
    <row r="4082" spans="1:16">
      <c r="A4082">
        <v>30</v>
      </c>
      <c r="B4082" t="s">
        <v>23</v>
      </c>
      <c r="C4082">
        <v>0</v>
      </c>
      <c r="E4082" t="s">
        <v>405</v>
      </c>
      <c r="F4082" t="s">
        <v>406</v>
      </c>
      <c r="H4082" t="s">
        <v>407</v>
      </c>
      <c r="J4082">
        <v>82953094812</v>
      </c>
      <c r="K4082">
        <f t="shared" si="127"/>
        <v>0</v>
      </c>
      <c r="L4082" t="s">
        <v>5</v>
      </c>
      <c r="M4082">
        <v>1918</v>
      </c>
      <c r="N4082">
        <v>1918</v>
      </c>
      <c r="O4082">
        <v>1918</v>
      </c>
      <c r="P4082">
        <f t="shared" si="128"/>
        <v>0.56530182781788563</v>
      </c>
    </row>
    <row r="4083" spans="1:16">
      <c r="A4083">
        <v>30</v>
      </c>
      <c r="B4083" t="s">
        <v>23</v>
      </c>
      <c r="C4083">
        <v>0</v>
      </c>
      <c r="E4083" t="s">
        <v>130</v>
      </c>
      <c r="F4083" t="s">
        <v>131</v>
      </c>
      <c r="H4083" t="s">
        <v>132</v>
      </c>
      <c r="J4083">
        <v>82953096505</v>
      </c>
      <c r="K4083">
        <f t="shared" si="127"/>
        <v>0</v>
      </c>
      <c r="L4083" t="s">
        <v>5</v>
      </c>
      <c r="M4083">
        <v>1252</v>
      </c>
      <c r="N4083">
        <v>1252</v>
      </c>
      <c r="O4083">
        <v>1252</v>
      </c>
      <c r="P4083">
        <f t="shared" si="128"/>
        <v>-9.9860325827815302E-2</v>
      </c>
    </row>
    <row r="4084" spans="1:16">
      <c r="A4084">
        <v>30</v>
      </c>
      <c r="B4084" t="s">
        <v>23</v>
      </c>
      <c r="C4084">
        <v>0</v>
      </c>
      <c r="E4084" t="s">
        <v>72</v>
      </c>
      <c r="F4084" t="s">
        <v>73</v>
      </c>
      <c r="H4084" t="s">
        <v>74</v>
      </c>
      <c r="J4084">
        <v>82953098930</v>
      </c>
      <c r="K4084">
        <f t="shared" si="127"/>
        <v>0</v>
      </c>
      <c r="L4084" t="s">
        <v>11</v>
      </c>
      <c r="M4084">
        <v>1658</v>
      </c>
      <c r="N4084">
        <v>1658</v>
      </c>
      <c r="O4084">
        <v>1658</v>
      </c>
      <c r="P4084">
        <f t="shared" si="128"/>
        <v>0.30562891498322758</v>
      </c>
    </row>
    <row r="4085" spans="1:16">
      <c r="A4085">
        <v>30</v>
      </c>
      <c r="B4085" t="s">
        <v>23</v>
      </c>
      <c r="C4085">
        <v>0</v>
      </c>
      <c r="E4085" t="s">
        <v>249</v>
      </c>
      <c r="F4085" t="s">
        <v>250</v>
      </c>
      <c r="H4085" t="s">
        <v>251</v>
      </c>
      <c r="J4085">
        <v>82953121897</v>
      </c>
      <c r="K4085">
        <f t="shared" si="127"/>
        <v>0</v>
      </c>
      <c r="L4085" t="s">
        <v>5</v>
      </c>
      <c r="M4085">
        <v>1187</v>
      </c>
      <c r="N4085">
        <v>1187</v>
      </c>
      <c r="O4085">
        <v>1187</v>
      </c>
      <c r="P4085">
        <f t="shared" si="128"/>
        <v>-0.16477855403647981</v>
      </c>
    </row>
    <row r="4086" spans="1:16">
      <c r="A4086">
        <v>30</v>
      </c>
      <c r="B4086" t="s">
        <v>23</v>
      </c>
      <c r="C4086">
        <v>0</v>
      </c>
      <c r="E4086" t="s">
        <v>35</v>
      </c>
      <c r="F4086" t="s">
        <v>36</v>
      </c>
      <c r="H4086" t="s">
        <v>37</v>
      </c>
      <c r="J4086">
        <v>82953123013</v>
      </c>
      <c r="K4086">
        <f t="shared" si="127"/>
        <v>0</v>
      </c>
      <c r="L4086" t="s">
        <v>5</v>
      </c>
      <c r="M4086">
        <v>1356</v>
      </c>
      <c r="N4086">
        <v>1356</v>
      </c>
      <c r="O4086">
        <v>1356</v>
      </c>
      <c r="P4086">
        <f t="shared" si="128"/>
        <v>4.0088393060478972E-3</v>
      </c>
    </row>
    <row r="4087" spans="1:16">
      <c r="A4087">
        <v>30</v>
      </c>
      <c r="B4087" t="s">
        <v>23</v>
      </c>
      <c r="C4087">
        <v>0</v>
      </c>
      <c r="E4087" t="s">
        <v>48</v>
      </c>
      <c r="F4087" t="s">
        <v>49</v>
      </c>
      <c r="H4087" t="s">
        <v>50</v>
      </c>
      <c r="J4087">
        <v>82953124455</v>
      </c>
      <c r="K4087">
        <f t="shared" si="127"/>
        <v>0</v>
      </c>
      <c r="L4087" t="s">
        <v>5</v>
      </c>
      <c r="M4087">
        <v>1003</v>
      </c>
      <c r="N4087">
        <v>1003</v>
      </c>
      <c r="O4087">
        <v>1003</v>
      </c>
      <c r="P4087">
        <f t="shared" si="128"/>
        <v>-0.34854707696562243</v>
      </c>
    </row>
    <row r="4088" spans="1:16">
      <c r="A4088">
        <v>30</v>
      </c>
      <c r="B4088" t="s">
        <v>23</v>
      </c>
      <c r="C4088">
        <v>0</v>
      </c>
      <c r="E4088" t="s">
        <v>283</v>
      </c>
      <c r="F4088" t="s">
        <v>284</v>
      </c>
      <c r="H4088" t="s">
        <v>285</v>
      </c>
      <c r="J4088">
        <v>82953149345</v>
      </c>
      <c r="K4088">
        <f t="shared" si="127"/>
        <v>0</v>
      </c>
      <c r="L4088" t="s">
        <v>5</v>
      </c>
      <c r="M4088">
        <v>850</v>
      </c>
      <c r="N4088">
        <v>850</v>
      </c>
      <c r="O4088">
        <v>850</v>
      </c>
      <c r="P4088">
        <f t="shared" si="128"/>
        <v>-0.50135459874909427</v>
      </c>
    </row>
    <row r="4089" spans="1:16">
      <c r="A4089">
        <v>30</v>
      </c>
      <c r="B4089" t="s">
        <v>23</v>
      </c>
      <c r="C4089">
        <v>0</v>
      </c>
      <c r="E4089" t="s">
        <v>462</v>
      </c>
      <c r="F4089" t="s">
        <v>463</v>
      </c>
      <c r="H4089" t="s">
        <v>464</v>
      </c>
      <c r="J4089">
        <v>82953149805</v>
      </c>
      <c r="K4089">
        <f t="shared" si="127"/>
        <v>0</v>
      </c>
      <c r="L4089" t="s">
        <v>5</v>
      </c>
      <c r="M4089">
        <v>859</v>
      </c>
      <c r="N4089">
        <v>859</v>
      </c>
      <c r="O4089">
        <v>859</v>
      </c>
      <c r="P4089">
        <f t="shared" si="128"/>
        <v>-0.49236592099712528</v>
      </c>
    </row>
    <row r="4090" spans="1:16">
      <c r="A4090">
        <v>30</v>
      </c>
      <c r="B4090" t="s">
        <v>23</v>
      </c>
      <c r="C4090">
        <v>0</v>
      </c>
      <c r="E4090" t="s">
        <v>303</v>
      </c>
      <c r="F4090" t="s">
        <v>304</v>
      </c>
      <c r="H4090" t="s">
        <v>305</v>
      </c>
      <c r="J4090">
        <v>82953150382</v>
      </c>
      <c r="K4090">
        <f t="shared" si="127"/>
        <v>0</v>
      </c>
      <c r="L4090" t="s">
        <v>5</v>
      </c>
      <c r="M4090">
        <v>819</v>
      </c>
      <c r="N4090">
        <v>819</v>
      </c>
      <c r="O4090">
        <v>819</v>
      </c>
      <c r="P4090">
        <f t="shared" si="128"/>
        <v>-0.53231559989476496</v>
      </c>
    </row>
    <row r="4091" spans="1:16">
      <c r="A4091">
        <v>30</v>
      </c>
      <c r="B4091" t="s">
        <v>23</v>
      </c>
      <c r="C4091">
        <v>0</v>
      </c>
      <c r="E4091" t="s">
        <v>290</v>
      </c>
      <c r="F4091" t="s">
        <v>291</v>
      </c>
      <c r="H4091" t="s">
        <v>292</v>
      </c>
      <c r="J4091">
        <v>82953175529</v>
      </c>
      <c r="K4091">
        <f t="shared" si="127"/>
        <v>0</v>
      </c>
      <c r="L4091" t="s">
        <v>5</v>
      </c>
      <c r="M4091">
        <v>979</v>
      </c>
      <c r="N4091">
        <v>979</v>
      </c>
      <c r="O4091">
        <v>979</v>
      </c>
      <c r="P4091">
        <f t="shared" si="128"/>
        <v>-0.37251688430420621</v>
      </c>
    </row>
    <row r="4092" spans="1:16">
      <c r="A4092">
        <v>30</v>
      </c>
      <c r="B4092" t="s">
        <v>23</v>
      </c>
      <c r="C4092">
        <v>0</v>
      </c>
      <c r="E4092" t="s">
        <v>149</v>
      </c>
      <c r="F4092" t="s">
        <v>150</v>
      </c>
      <c r="H4092" t="s">
        <v>151</v>
      </c>
      <c r="J4092">
        <v>82953175939</v>
      </c>
      <c r="K4092">
        <f t="shared" si="127"/>
        <v>0</v>
      </c>
      <c r="L4092" t="s">
        <v>5</v>
      </c>
      <c r="M4092">
        <v>963</v>
      </c>
      <c r="N4092">
        <v>963</v>
      </c>
      <c r="O4092">
        <v>963</v>
      </c>
      <c r="P4092">
        <f t="shared" si="128"/>
        <v>-0.3884967558632621</v>
      </c>
    </row>
    <row r="4093" spans="1:16">
      <c r="A4093">
        <v>30</v>
      </c>
      <c r="B4093" t="s">
        <v>23</v>
      </c>
      <c r="C4093">
        <v>0</v>
      </c>
      <c r="E4093" t="s">
        <v>95</v>
      </c>
      <c r="F4093" t="s">
        <v>96</v>
      </c>
      <c r="H4093" t="s">
        <v>97</v>
      </c>
      <c r="J4093">
        <v>82953176027</v>
      </c>
      <c r="K4093">
        <f t="shared" si="127"/>
        <v>0</v>
      </c>
      <c r="L4093" t="s">
        <v>5</v>
      </c>
      <c r="M4093">
        <v>1148</v>
      </c>
      <c r="N4093">
        <v>1148</v>
      </c>
      <c r="O4093">
        <v>1148</v>
      </c>
      <c r="P4093">
        <f t="shared" si="128"/>
        <v>-0.20372949096167853</v>
      </c>
    </row>
    <row r="4094" spans="1:16">
      <c r="A4094">
        <v>30</v>
      </c>
      <c r="B4094" t="s">
        <v>23</v>
      </c>
      <c r="C4094">
        <v>3</v>
      </c>
      <c r="E4094" t="s">
        <v>455</v>
      </c>
      <c r="F4094" t="s">
        <v>456</v>
      </c>
      <c r="H4094" t="s">
        <v>457</v>
      </c>
      <c r="I4094">
        <v>82953081441</v>
      </c>
      <c r="J4094">
        <v>82953097617</v>
      </c>
      <c r="K4094">
        <f t="shared" si="127"/>
        <v>4.4933333333333341</v>
      </c>
      <c r="L4094" t="s">
        <v>5</v>
      </c>
      <c r="M4094">
        <v>1059</v>
      </c>
      <c r="N4094">
        <v>1059</v>
      </c>
      <c r="O4094">
        <v>1059</v>
      </c>
      <c r="P4094">
        <f t="shared" si="128"/>
        <v>-0.29261752650892686</v>
      </c>
    </row>
    <row r="4095" spans="1:16">
      <c r="A4095">
        <v>30</v>
      </c>
      <c r="B4095" t="s">
        <v>23</v>
      </c>
      <c r="C4095">
        <v>3</v>
      </c>
      <c r="E4095" t="s">
        <v>38</v>
      </c>
      <c r="F4095" t="s">
        <v>39</v>
      </c>
      <c r="H4095" t="s">
        <v>40</v>
      </c>
      <c r="I4095">
        <v>82953093753</v>
      </c>
      <c r="J4095">
        <v>82953099180</v>
      </c>
      <c r="K4095">
        <f t="shared" si="127"/>
        <v>1.5075000000000001</v>
      </c>
      <c r="L4095" t="s">
        <v>5</v>
      </c>
      <c r="M4095">
        <v>1467</v>
      </c>
      <c r="N4095">
        <v>1467</v>
      </c>
      <c r="O4095">
        <v>1467</v>
      </c>
      <c r="P4095">
        <f t="shared" si="128"/>
        <v>0.11486919824699805</v>
      </c>
    </row>
    <row r="4096" spans="1:16">
      <c r="A4096">
        <v>30</v>
      </c>
      <c r="B4096" t="s">
        <v>23</v>
      </c>
      <c r="C4096">
        <v>3</v>
      </c>
      <c r="E4096" t="s">
        <v>243</v>
      </c>
      <c r="F4096" t="s">
        <v>244</v>
      </c>
      <c r="H4096" t="s">
        <v>245</v>
      </c>
      <c r="I4096">
        <v>82953093915</v>
      </c>
      <c r="J4096">
        <v>82953099459</v>
      </c>
      <c r="K4096">
        <f t="shared" si="127"/>
        <v>1.54</v>
      </c>
      <c r="L4096" t="s">
        <v>5</v>
      </c>
      <c r="M4096">
        <v>1763</v>
      </c>
      <c r="N4096">
        <v>1763</v>
      </c>
      <c r="O4096">
        <v>1763</v>
      </c>
      <c r="P4096">
        <f t="shared" si="128"/>
        <v>0.41049682208953181</v>
      </c>
    </row>
    <row r="4097" spans="1:16">
      <c r="A4097">
        <v>30</v>
      </c>
      <c r="B4097" t="s">
        <v>23</v>
      </c>
      <c r="C4097">
        <v>3</v>
      </c>
      <c r="E4097" t="s">
        <v>493</v>
      </c>
      <c r="F4097" t="s">
        <v>494</v>
      </c>
      <c r="H4097" t="s">
        <v>495</v>
      </c>
      <c r="I4097">
        <v>82953100172</v>
      </c>
      <c r="J4097">
        <v>82953122243</v>
      </c>
      <c r="K4097">
        <f t="shared" si="127"/>
        <v>6.1308333333333334</v>
      </c>
      <c r="L4097" t="s">
        <v>5</v>
      </c>
      <c r="M4097">
        <v>1353</v>
      </c>
      <c r="N4097">
        <v>1353</v>
      </c>
      <c r="O4097">
        <v>1353</v>
      </c>
      <c r="P4097">
        <f t="shared" si="128"/>
        <v>1.0126133887249202E-3</v>
      </c>
    </row>
    <row r="4098" spans="1:16">
      <c r="A4098">
        <v>30</v>
      </c>
      <c r="B4098" t="s">
        <v>23</v>
      </c>
      <c r="C4098">
        <v>3</v>
      </c>
      <c r="E4098" t="s">
        <v>259</v>
      </c>
      <c r="F4098" t="s">
        <v>260</v>
      </c>
      <c r="H4098" t="s">
        <v>261</v>
      </c>
      <c r="I4098">
        <v>82953106977</v>
      </c>
      <c r="J4098">
        <v>82953122724</v>
      </c>
      <c r="K4098">
        <f t="shared" si="127"/>
        <v>4.3741666666666665</v>
      </c>
      <c r="L4098" t="s">
        <v>5</v>
      </c>
      <c r="M4098">
        <v>1129</v>
      </c>
      <c r="N4098">
        <v>1129</v>
      </c>
      <c r="O4098">
        <v>1129</v>
      </c>
      <c r="P4098">
        <f t="shared" si="128"/>
        <v>-0.22270558843805738</v>
      </c>
    </row>
    <row r="4099" spans="1:16">
      <c r="A4099">
        <v>30</v>
      </c>
      <c r="B4099" t="s">
        <v>23</v>
      </c>
      <c r="C4099">
        <v>3</v>
      </c>
      <c r="E4099" t="s">
        <v>483</v>
      </c>
      <c r="F4099" t="s">
        <v>484</v>
      </c>
      <c r="H4099" t="s">
        <v>485</v>
      </c>
      <c r="I4099">
        <v>82953117507</v>
      </c>
      <c r="J4099">
        <v>82953124268</v>
      </c>
      <c r="K4099">
        <f t="shared" ref="K4099:K4162" si="129">IF(ISBLANK(I4099),0,((J4099-I4099)/60)/60)</f>
        <v>1.8780555555555556</v>
      </c>
      <c r="L4099" t="s">
        <v>5</v>
      </c>
      <c r="M4099">
        <v>1147</v>
      </c>
      <c r="N4099">
        <v>1147</v>
      </c>
      <c r="O4099">
        <v>1147</v>
      </c>
      <c r="P4099">
        <f t="shared" ref="P4099:P4162" si="130">IF(ISBLANK(N4099),"",(N4099-VLOOKUP($A4099,$R:$T,2,FALSE))/VLOOKUP($A4099,$R:$T,3,FALSE))</f>
        <v>-0.20472823293411951</v>
      </c>
    </row>
    <row r="4100" spans="1:16">
      <c r="A4100">
        <v>30</v>
      </c>
      <c r="B4100" t="s">
        <v>23</v>
      </c>
      <c r="C4100">
        <v>3</v>
      </c>
      <c r="E4100" t="s">
        <v>367</v>
      </c>
      <c r="F4100" t="s">
        <v>368</v>
      </c>
      <c r="H4100" t="s">
        <v>369</v>
      </c>
      <c r="I4100">
        <v>82953131078</v>
      </c>
      <c r="J4100">
        <v>82953148322</v>
      </c>
      <c r="K4100">
        <f t="shared" si="129"/>
        <v>4.79</v>
      </c>
      <c r="L4100" t="s">
        <v>5</v>
      </c>
      <c r="M4100">
        <v>1203</v>
      </c>
      <c r="N4100">
        <v>1203</v>
      </c>
      <c r="O4100">
        <v>1203</v>
      </c>
      <c r="P4100">
        <f t="shared" si="130"/>
        <v>-0.14879868247742392</v>
      </c>
    </row>
    <row r="4101" spans="1:16">
      <c r="A4101">
        <v>30</v>
      </c>
      <c r="B4101" t="s">
        <v>23</v>
      </c>
      <c r="C4101">
        <v>3</v>
      </c>
      <c r="E4101" t="s">
        <v>256</v>
      </c>
      <c r="F4101" t="s">
        <v>257</v>
      </c>
      <c r="H4101" t="s">
        <v>258</v>
      </c>
      <c r="I4101">
        <v>82953134642</v>
      </c>
      <c r="J4101">
        <v>82953149135</v>
      </c>
      <c r="K4101">
        <f t="shared" si="129"/>
        <v>4.0258333333333338</v>
      </c>
      <c r="L4101" t="s">
        <v>5</v>
      </c>
      <c r="M4101">
        <v>939</v>
      </c>
      <c r="N4101">
        <v>939</v>
      </c>
      <c r="O4101">
        <v>939</v>
      </c>
      <c r="P4101">
        <f t="shared" si="130"/>
        <v>-0.41246656320184594</v>
      </c>
    </row>
    <row r="4102" spans="1:16">
      <c r="A4102">
        <v>30</v>
      </c>
      <c r="B4102" t="s">
        <v>23</v>
      </c>
      <c r="C4102">
        <v>3</v>
      </c>
      <c r="E4102" t="s">
        <v>197</v>
      </c>
      <c r="F4102" t="s">
        <v>198</v>
      </c>
      <c r="H4102" t="s">
        <v>199</v>
      </c>
      <c r="I4102">
        <v>82953138531</v>
      </c>
      <c r="J4102">
        <v>82953149606</v>
      </c>
      <c r="K4102">
        <f t="shared" si="129"/>
        <v>3.0763888888888888</v>
      </c>
      <c r="L4102" t="s">
        <v>5</v>
      </c>
      <c r="M4102">
        <v>906</v>
      </c>
      <c r="N4102">
        <v>906</v>
      </c>
      <c r="O4102">
        <v>906</v>
      </c>
      <c r="P4102">
        <f t="shared" si="130"/>
        <v>-0.44542504829239865</v>
      </c>
    </row>
    <row r="4103" spans="1:16">
      <c r="A4103">
        <v>30</v>
      </c>
      <c r="B4103" t="s">
        <v>23</v>
      </c>
      <c r="C4103">
        <v>3</v>
      </c>
      <c r="E4103" t="s">
        <v>162</v>
      </c>
      <c r="F4103" t="s">
        <v>163</v>
      </c>
      <c r="H4103" t="s">
        <v>164</v>
      </c>
      <c r="I4103">
        <v>82953152211</v>
      </c>
      <c r="J4103">
        <v>82953172752</v>
      </c>
      <c r="K4103">
        <f t="shared" si="129"/>
        <v>5.7058333333333335</v>
      </c>
      <c r="L4103" t="s">
        <v>5</v>
      </c>
      <c r="M4103">
        <v>947</v>
      </c>
      <c r="N4103">
        <v>947</v>
      </c>
      <c r="O4103">
        <v>947</v>
      </c>
      <c r="P4103">
        <f t="shared" si="130"/>
        <v>-0.40447662742231799</v>
      </c>
    </row>
    <row r="4104" spans="1:16">
      <c r="A4104">
        <v>30</v>
      </c>
      <c r="B4104" t="s">
        <v>23</v>
      </c>
      <c r="C4104">
        <v>3</v>
      </c>
      <c r="E4104" t="s">
        <v>277</v>
      </c>
      <c r="F4104" t="s">
        <v>278</v>
      </c>
      <c r="H4104" t="s">
        <v>279</v>
      </c>
      <c r="I4104">
        <v>82953168088</v>
      </c>
      <c r="J4104">
        <v>82953175202</v>
      </c>
      <c r="K4104">
        <f t="shared" si="129"/>
        <v>1.9761111111111112</v>
      </c>
      <c r="L4104" t="s">
        <v>5</v>
      </c>
      <c r="M4104">
        <v>842</v>
      </c>
      <c r="N4104">
        <v>842</v>
      </c>
      <c r="O4104">
        <v>842</v>
      </c>
      <c r="P4104">
        <f t="shared" si="130"/>
        <v>-0.50934453452862216</v>
      </c>
    </row>
    <row r="4105" spans="1:16">
      <c r="A4105">
        <v>30</v>
      </c>
      <c r="B4105" t="s">
        <v>23</v>
      </c>
      <c r="C4105">
        <v>3</v>
      </c>
      <c r="E4105" t="s">
        <v>449</v>
      </c>
      <c r="F4105" t="s">
        <v>450</v>
      </c>
      <c r="H4105" t="s">
        <v>451</v>
      </c>
      <c r="I4105">
        <v>82953171815</v>
      </c>
      <c r="J4105">
        <v>82953175705</v>
      </c>
      <c r="K4105">
        <f t="shared" si="129"/>
        <v>1.0805555555555555</v>
      </c>
      <c r="L4105" t="s">
        <v>5</v>
      </c>
      <c r="M4105">
        <v>2075</v>
      </c>
      <c r="N4105">
        <v>2075</v>
      </c>
      <c r="O4105">
        <v>2075</v>
      </c>
      <c r="P4105">
        <f t="shared" si="130"/>
        <v>0.72210431749112136</v>
      </c>
    </row>
    <row r="4106" spans="1:16">
      <c r="A4106">
        <v>30</v>
      </c>
      <c r="B4106" t="s">
        <v>23</v>
      </c>
      <c r="C4106">
        <v>30</v>
      </c>
      <c r="E4106" t="s">
        <v>472</v>
      </c>
      <c r="F4106" t="s">
        <v>473</v>
      </c>
      <c r="H4106" t="s">
        <v>474</v>
      </c>
      <c r="I4106">
        <v>82953085329</v>
      </c>
      <c r="J4106">
        <v>82953097916</v>
      </c>
      <c r="K4106">
        <f t="shared" si="129"/>
        <v>3.4963888888888888</v>
      </c>
      <c r="L4106" t="s">
        <v>5</v>
      </c>
      <c r="M4106">
        <v>1027</v>
      </c>
      <c r="N4106">
        <v>1027</v>
      </c>
      <c r="O4106">
        <v>1027</v>
      </c>
      <c r="P4106">
        <f t="shared" si="130"/>
        <v>-0.32457726962703859</v>
      </c>
    </row>
    <row r="4107" spans="1:16">
      <c r="A4107">
        <v>30</v>
      </c>
      <c r="B4107" t="s">
        <v>23</v>
      </c>
      <c r="C4107">
        <v>30</v>
      </c>
      <c r="E4107" t="s">
        <v>293</v>
      </c>
      <c r="F4107" t="s">
        <v>294</v>
      </c>
      <c r="H4107" t="s">
        <v>295</v>
      </c>
      <c r="I4107">
        <v>82953083547</v>
      </c>
      <c r="J4107">
        <v>82953098253</v>
      </c>
      <c r="K4107">
        <f t="shared" si="129"/>
        <v>4.085</v>
      </c>
      <c r="L4107" t="s">
        <v>5</v>
      </c>
      <c r="M4107">
        <v>2211</v>
      </c>
      <c r="N4107">
        <v>2211</v>
      </c>
      <c r="O4107">
        <v>2211</v>
      </c>
      <c r="P4107">
        <f t="shared" si="130"/>
        <v>0.85793322574309638</v>
      </c>
    </row>
    <row r="4108" spans="1:16">
      <c r="A4108">
        <v>30</v>
      </c>
      <c r="B4108" t="s">
        <v>23</v>
      </c>
      <c r="C4108">
        <v>30</v>
      </c>
      <c r="E4108" t="s">
        <v>438</v>
      </c>
      <c r="F4108" t="s">
        <v>439</v>
      </c>
      <c r="H4108" t="s">
        <v>440</v>
      </c>
      <c r="I4108">
        <v>82953086949</v>
      </c>
      <c r="J4108">
        <v>82953098416</v>
      </c>
      <c r="K4108">
        <f t="shared" si="129"/>
        <v>3.1852777777777779</v>
      </c>
      <c r="L4108" t="s">
        <v>5</v>
      </c>
      <c r="M4108">
        <v>1085</v>
      </c>
      <c r="N4108">
        <v>1085</v>
      </c>
      <c r="O4108">
        <v>1085</v>
      </c>
      <c r="P4108">
        <f t="shared" si="130"/>
        <v>-0.26665023522546105</v>
      </c>
    </row>
    <row r="4109" spans="1:16">
      <c r="A4109">
        <v>30</v>
      </c>
      <c r="B4109" t="s">
        <v>23</v>
      </c>
      <c r="C4109">
        <v>30</v>
      </c>
      <c r="E4109" t="s">
        <v>296</v>
      </c>
      <c r="F4109" t="s">
        <v>297</v>
      </c>
      <c r="H4109" t="s">
        <v>298</v>
      </c>
      <c r="I4109">
        <v>82953100334</v>
      </c>
      <c r="J4109">
        <v>82953122113</v>
      </c>
      <c r="K4109">
        <f t="shared" si="129"/>
        <v>6.0497222222222229</v>
      </c>
      <c r="L4109" t="s">
        <v>5</v>
      </c>
      <c r="M4109">
        <v>1658</v>
      </c>
      <c r="N4109">
        <v>1658</v>
      </c>
      <c r="O4109">
        <v>1658</v>
      </c>
      <c r="P4109">
        <f t="shared" si="130"/>
        <v>0.30562891498322758</v>
      </c>
    </row>
    <row r="4110" spans="1:16">
      <c r="A4110">
        <v>30</v>
      </c>
      <c r="B4110" t="s">
        <v>23</v>
      </c>
      <c r="C4110">
        <v>30</v>
      </c>
      <c r="E4110" t="s">
        <v>101</v>
      </c>
      <c r="F4110" t="s">
        <v>102</v>
      </c>
      <c r="H4110" t="s">
        <v>103</v>
      </c>
      <c r="I4110">
        <v>82953117669</v>
      </c>
      <c r="J4110">
        <v>82953124095</v>
      </c>
      <c r="K4110">
        <f t="shared" si="129"/>
        <v>1.7849999999999999</v>
      </c>
      <c r="L4110" t="s">
        <v>5</v>
      </c>
      <c r="M4110">
        <v>1162</v>
      </c>
      <c r="N4110">
        <v>1162</v>
      </c>
      <c r="O4110">
        <v>1162</v>
      </c>
      <c r="P4110">
        <f t="shared" si="130"/>
        <v>-0.18974710334750461</v>
      </c>
    </row>
    <row r="4111" spans="1:16">
      <c r="A4111">
        <v>30</v>
      </c>
      <c r="B4111" t="s">
        <v>23</v>
      </c>
      <c r="C4111">
        <v>30</v>
      </c>
      <c r="E4111" t="s">
        <v>233</v>
      </c>
      <c r="F4111" t="s">
        <v>234</v>
      </c>
      <c r="H4111" t="s">
        <v>235</v>
      </c>
      <c r="I4111">
        <v>82953115887</v>
      </c>
      <c r="J4111">
        <v>82953124367</v>
      </c>
      <c r="K4111">
        <f t="shared" si="129"/>
        <v>2.3555555555555556</v>
      </c>
      <c r="L4111" t="s">
        <v>5</v>
      </c>
      <c r="M4111">
        <v>979</v>
      </c>
      <c r="N4111">
        <v>979</v>
      </c>
      <c r="O4111">
        <v>979</v>
      </c>
      <c r="P4111">
        <f t="shared" si="130"/>
        <v>-0.37251688430420621</v>
      </c>
    </row>
    <row r="4112" spans="1:16">
      <c r="A4112">
        <v>30</v>
      </c>
      <c r="B4112" t="s">
        <v>23</v>
      </c>
      <c r="C4112">
        <v>30</v>
      </c>
      <c r="E4112" t="s">
        <v>20</v>
      </c>
      <c r="F4112" t="s">
        <v>21</v>
      </c>
      <c r="H4112" t="s">
        <v>22</v>
      </c>
      <c r="I4112">
        <v>82953128972</v>
      </c>
      <c r="J4112">
        <v>82953147680</v>
      </c>
      <c r="K4112">
        <f t="shared" si="129"/>
        <v>5.1966666666666672</v>
      </c>
      <c r="L4112" t="s">
        <v>5</v>
      </c>
      <c r="M4112">
        <v>1316</v>
      </c>
      <c r="N4112">
        <v>1316</v>
      </c>
      <c r="O4112">
        <v>1316</v>
      </c>
      <c r="P4112">
        <f t="shared" si="130"/>
        <v>-3.5940839591591799E-2</v>
      </c>
    </row>
    <row r="4113" spans="1:16">
      <c r="A4113">
        <v>30</v>
      </c>
      <c r="B4113" t="s">
        <v>23</v>
      </c>
      <c r="C4113">
        <v>30</v>
      </c>
      <c r="E4113" t="s">
        <v>65</v>
      </c>
      <c r="F4113" t="s">
        <v>66</v>
      </c>
      <c r="H4113" t="s">
        <v>67</v>
      </c>
      <c r="I4113">
        <v>82953133022</v>
      </c>
      <c r="J4113">
        <v>82953148227</v>
      </c>
      <c r="K4113">
        <f t="shared" si="129"/>
        <v>4.2236111111111105</v>
      </c>
      <c r="L4113" t="s">
        <v>5</v>
      </c>
      <c r="M4113">
        <v>1084</v>
      </c>
      <c r="N4113">
        <v>1084</v>
      </c>
      <c r="O4113">
        <v>1084</v>
      </c>
      <c r="P4113">
        <f t="shared" si="130"/>
        <v>-0.26764897719790204</v>
      </c>
    </row>
    <row r="4114" spans="1:16">
      <c r="A4114">
        <v>30</v>
      </c>
      <c r="B4114" t="s">
        <v>23</v>
      </c>
      <c r="C4114">
        <v>30</v>
      </c>
      <c r="E4114" t="s">
        <v>347</v>
      </c>
      <c r="F4114" t="s">
        <v>348</v>
      </c>
      <c r="H4114" t="s">
        <v>349</v>
      </c>
      <c r="I4114">
        <v>82953140313</v>
      </c>
      <c r="J4114">
        <v>82953149966</v>
      </c>
      <c r="K4114">
        <f t="shared" si="129"/>
        <v>2.6813888888888888</v>
      </c>
      <c r="L4114" t="s">
        <v>5</v>
      </c>
      <c r="M4114">
        <v>1059</v>
      </c>
      <c r="N4114">
        <v>1059</v>
      </c>
      <c r="O4114">
        <v>1059</v>
      </c>
      <c r="P4114">
        <f t="shared" si="130"/>
        <v>-0.29261752650892686</v>
      </c>
    </row>
    <row r="4115" spans="1:16">
      <c r="A4115">
        <v>30</v>
      </c>
      <c r="B4115" t="s">
        <v>23</v>
      </c>
      <c r="C4115">
        <v>30</v>
      </c>
      <c r="E4115" t="s">
        <v>246</v>
      </c>
      <c r="F4115" t="s">
        <v>247</v>
      </c>
      <c r="H4115" t="s">
        <v>248</v>
      </c>
      <c r="I4115">
        <v>82953152373</v>
      </c>
      <c r="J4115">
        <v>82953172296</v>
      </c>
      <c r="K4115">
        <f t="shared" si="129"/>
        <v>5.5341666666666667</v>
      </c>
      <c r="L4115" t="s">
        <v>5</v>
      </c>
      <c r="M4115">
        <v>1178</v>
      </c>
      <c r="N4115">
        <v>1178</v>
      </c>
      <c r="O4115">
        <v>1178</v>
      </c>
      <c r="P4115">
        <f t="shared" si="130"/>
        <v>-0.17376723178844874</v>
      </c>
    </row>
    <row r="4116" spans="1:16">
      <c r="A4116">
        <v>30</v>
      </c>
      <c r="B4116" t="s">
        <v>23</v>
      </c>
      <c r="C4116">
        <v>30</v>
      </c>
      <c r="E4116" t="s">
        <v>321</v>
      </c>
      <c r="F4116" t="s">
        <v>322</v>
      </c>
      <c r="H4116" t="s">
        <v>323</v>
      </c>
      <c r="I4116">
        <v>82953159177</v>
      </c>
      <c r="J4116">
        <v>82953173509</v>
      </c>
      <c r="K4116">
        <f t="shared" si="129"/>
        <v>3.9811111111111113</v>
      </c>
      <c r="L4116" t="s">
        <v>5</v>
      </c>
      <c r="M4116">
        <v>961</v>
      </c>
      <c r="N4116">
        <v>961</v>
      </c>
      <c r="O4116">
        <v>961</v>
      </c>
      <c r="P4116">
        <f t="shared" si="130"/>
        <v>-0.39049423980814407</v>
      </c>
    </row>
    <row r="4117" spans="1:16">
      <c r="A4117">
        <v>30</v>
      </c>
      <c r="B4117" t="s">
        <v>23</v>
      </c>
      <c r="C4117">
        <v>30</v>
      </c>
      <c r="E4117" t="s">
        <v>186</v>
      </c>
      <c r="F4117" t="s">
        <v>187</v>
      </c>
      <c r="H4117" t="s">
        <v>188</v>
      </c>
      <c r="I4117">
        <v>82953160798</v>
      </c>
      <c r="J4117">
        <v>82953173834</v>
      </c>
      <c r="K4117">
        <f t="shared" si="129"/>
        <v>3.6211111111111114</v>
      </c>
      <c r="L4117" t="s">
        <v>5</v>
      </c>
      <c r="M4117">
        <v>5250</v>
      </c>
      <c r="N4117" t="s">
        <v>529</v>
      </c>
      <c r="O4117" t="s">
        <v>529</v>
      </c>
      <c r="P4117" t="e">
        <f t="shared" si="130"/>
        <v>#VALUE!</v>
      </c>
    </row>
    <row r="4118" spans="1:16">
      <c r="A4118">
        <v>30</v>
      </c>
      <c r="B4118" t="s">
        <v>6</v>
      </c>
      <c r="C4118">
        <v>0</v>
      </c>
      <c r="D4118">
        <v>67</v>
      </c>
      <c r="E4118" t="s">
        <v>44</v>
      </c>
      <c r="F4118" t="s">
        <v>45</v>
      </c>
      <c r="G4118" t="s">
        <v>46</v>
      </c>
      <c r="H4118" t="s">
        <v>47</v>
      </c>
      <c r="J4118">
        <v>82953095560</v>
      </c>
      <c r="K4118">
        <f t="shared" si="129"/>
        <v>0</v>
      </c>
      <c r="L4118" t="s">
        <v>11</v>
      </c>
      <c r="M4118">
        <v>1043</v>
      </c>
      <c r="N4118">
        <v>1043</v>
      </c>
      <c r="O4118">
        <v>1043</v>
      </c>
      <c r="P4118">
        <f t="shared" si="130"/>
        <v>-0.3085973980679827</v>
      </c>
    </row>
    <row r="4119" spans="1:16">
      <c r="A4119">
        <v>30</v>
      </c>
      <c r="B4119" t="s">
        <v>6</v>
      </c>
      <c r="C4119">
        <v>0</v>
      </c>
      <c r="D4119">
        <v>72</v>
      </c>
      <c r="E4119" t="s">
        <v>426</v>
      </c>
      <c r="F4119" t="s">
        <v>427</v>
      </c>
      <c r="G4119" t="s">
        <v>428</v>
      </c>
      <c r="H4119" t="s">
        <v>429</v>
      </c>
      <c r="J4119">
        <v>82953096611</v>
      </c>
      <c r="K4119">
        <f t="shared" si="129"/>
        <v>0</v>
      </c>
      <c r="L4119" t="s">
        <v>11</v>
      </c>
      <c r="M4119">
        <v>1666</v>
      </c>
      <c r="N4119">
        <v>1666</v>
      </c>
      <c r="O4119">
        <v>1666</v>
      </c>
      <c r="P4119">
        <f t="shared" si="130"/>
        <v>0.31361885076275553</v>
      </c>
    </row>
    <row r="4120" spans="1:16">
      <c r="A4120">
        <v>30</v>
      </c>
      <c r="B4120" t="s">
        <v>6</v>
      </c>
      <c r="C4120">
        <v>0</v>
      </c>
      <c r="D4120">
        <v>65</v>
      </c>
      <c r="E4120" t="s">
        <v>336</v>
      </c>
      <c r="F4120" t="s">
        <v>337</v>
      </c>
      <c r="G4120" t="s">
        <v>338</v>
      </c>
      <c r="H4120" t="s">
        <v>339</v>
      </c>
      <c r="J4120">
        <v>82953123549</v>
      </c>
      <c r="K4120">
        <f t="shared" si="129"/>
        <v>0</v>
      </c>
      <c r="L4120" t="s">
        <v>5</v>
      </c>
      <c r="M4120">
        <v>1955</v>
      </c>
      <c r="N4120">
        <v>1955</v>
      </c>
      <c r="O4120">
        <v>1955</v>
      </c>
      <c r="P4120">
        <f t="shared" si="130"/>
        <v>0.60225528079820234</v>
      </c>
    </row>
    <row r="4121" spans="1:16">
      <c r="A4121">
        <v>30</v>
      </c>
      <c r="B4121" t="s">
        <v>6</v>
      </c>
      <c r="C4121">
        <v>0</v>
      </c>
      <c r="D4121">
        <v>69</v>
      </c>
      <c r="E4121" t="s">
        <v>175</v>
      </c>
      <c r="F4121" t="s">
        <v>176</v>
      </c>
      <c r="G4121" t="s">
        <v>177</v>
      </c>
      <c r="H4121" t="s">
        <v>178</v>
      </c>
      <c r="J4121">
        <v>82953124756</v>
      </c>
      <c r="K4121">
        <f t="shared" si="129"/>
        <v>0</v>
      </c>
      <c r="L4121" t="s">
        <v>5</v>
      </c>
      <c r="M4121">
        <v>898</v>
      </c>
      <c r="N4121">
        <v>898</v>
      </c>
      <c r="O4121">
        <v>898</v>
      </c>
      <c r="P4121">
        <f t="shared" si="130"/>
        <v>-0.4534149840719266</v>
      </c>
    </row>
    <row r="4122" spans="1:16">
      <c r="A4122">
        <v>30</v>
      </c>
      <c r="B4122" t="s">
        <v>6</v>
      </c>
      <c r="C4122">
        <v>0</v>
      </c>
      <c r="D4122">
        <v>68</v>
      </c>
      <c r="E4122" t="s">
        <v>51</v>
      </c>
      <c r="F4122" t="s">
        <v>52</v>
      </c>
      <c r="G4122" t="s">
        <v>53</v>
      </c>
      <c r="H4122" t="s">
        <v>54</v>
      </c>
      <c r="J4122">
        <v>82953147156</v>
      </c>
      <c r="K4122">
        <f t="shared" si="129"/>
        <v>0</v>
      </c>
      <c r="L4122" t="s">
        <v>11</v>
      </c>
      <c r="M4122">
        <v>1085</v>
      </c>
      <c r="N4122">
        <v>1085</v>
      </c>
      <c r="O4122">
        <v>1085</v>
      </c>
      <c r="P4122">
        <f t="shared" si="130"/>
        <v>-0.26665023522546105</v>
      </c>
    </row>
    <row r="4123" spans="1:16">
      <c r="A4123">
        <v>30</v>
      </c>
      <c r="B4123" t="s">
        <v>6</v>
      </c>
      <c r="C4123">
        <v>0</v>
      </c>
      <c r="D4123">
        <v>71</v>
      </c>
      <c r="E4123" t="s">
        <v>141</v>
      </c>
      <c r="F4123" t="s">
        <v>142</v>
      </c>
      <c r="G4123" t="s">
        <v>143</v>
      </c>
      <c r="H4123" t="s">
        <v>144</v>
      </c>
      <c r="J4123">
        <v>82953148424</v>
      </c>
      <c r="K4123">
        <f t="shared" si="129"/>
        <v>0</v>
      </c>
      <c r="L4123" t="s">
        <v>11</v>
      </c>
      <c r="M4123">
        <v>1162</v>
      </c>
      <c r="N4123">
        <v>1162</v>
      </c>
      <c r="O4123">
        <v>1162</v>
      </c>
      <c r="P4123">
        <f t="shared" si="130"/>
        <v>-0.18974710334750461</v>
      </c>
    </row>
    <row r="4124" spans="1:16">
      <c r="A4124">
        <v>30</v>
      </c>
      <c r="B4124" t="s">
        <v>6</v>
      </c>
      <c r="C4124">
        <v>0</v>
      </c>
      <c r="D4124">
        <v>66</v>
      </c>
      <c r="E4124" t="s">
        <v>332</v>
      </c>
      <c r="F4124" t="s">
        <v>333</v>
      </c>
      <c r="G4124" t="s">
        <v>334</v>
      </c>
      <c r="H4124" t="s">
        <v>335</v>
      </c>
      <c r="J4124">
        <v>82953173597</v>
      </c>
      <c r="K4124">
        <f t="shared" si="129"/>
        <v>0</v>
      </c>
      <c r="L4124" t="s">
        <v>5</v>
      </c>
      <c r="M4124">
        <v>1369</v>
      </c>
      <c r="N4124">
        <v>1369</v>
      </c>
      <c r="O4124">
        <v>1369</v>
      </c>
      <c r="P4124">
        <f t="shared" si="130"/>
        <v>1.6992484947780797E-2</v>
      </c>
    </row>
    <row r="4125" spans="1:16">
      <c r="A4125">
        <v>30</v>
      </c>
      <c r="B4125" t="s">
        <v>6</v>
      </c>
      <c r="C4125">
        <v>0</v>
      </c>
      <c r="D4125">
        <v>70</v>
      </c>
      <c r="E4125" t="s">
        <v>388</v>
      </c>
      <c r="F4125" t="s">
        <v>389</v>
      </c>
      <c r="G4125" t="s">
        <v>390</v>
      </c>
      <c r="H4125" t="s">
        <v>391</v>
      </c>
      <c r="J4125">
        <v>82953174862</v>
      </c>
      <c r="K4125">
        <f t="shared" si="129"/>
        <v>0</v>
      </c>
      <c r="L4125" t="s">
        <v>5</v>
      </c>
      <c r="M4125">
        <v>2611</v>
      </c>
      <c r="N4125">
        <v>2611</v>
      </c>
      <c r="O4125" t="s">
        <v>529</v>
      </c>
      <c r="P4125">
        <f t="shared" si="130"/>
        <v>1.2574300147194932</v>
      </c>
    </row>
    <row r="4126" spans="1:16">
      <c r="A4126">
        <v>30</v>
      </c>
      <c r="B4126" t="s">
        <v>6</v>
      </c>
      <c r="C4126">
        <v>3</v>
      </c>
      <c r="D4126">
        <v>18</v>
      </c>
      <c r="E4126" t="s">
        <v>422</v>
      </c>
      <c r="F4126" t="s">
        <v>423</v>
      </c>
      <c r="G4126" t="s">
        <v>424</v>
      </c>
      <c r="H4126" t="s">
        <v>425</v>
      </c>
      <c r="I4126">
        <v>82953074313</v>
      </c>
      <c r="J4126">
        <v>82953095151</v>
      </c>
      <c r="K4126">
        <f t="shared" si="129"/>
        <v>5.7883333333333331</v>
      </c>
      <c r="L4126" t="s">
        <v>5</v>
      </c>
      <c r="M4126">
        <v>6316</v>
      </c>
      <c r="N4126" t="s">
        <v>529</v>
      </c>
      <c r="O4126" t="s">
        <v>529</v>
      </c>
      <c r="P4126" t="e">
        <f t="shared" si="130"/>
        <v>#VALUE!</v>
      </c>
    </row>
    <row r="4127" spans="1:16">
      <c r="A4127">
        <v>30</v>
      </c>
      <c r="B4127" t="s">
        <v>6</v>
      </c>
      <c r="C4127">
        <v>3</v>
      </c>
      <c r="D4127">
        <v>21</v>
      </c>
      <c r="E4127" t="s">
        <v>252</v>
      </c>
      <c r="F4127" t="s">
        <v>253</v>
      </c>
      <c r="G4127" t="s">
        <v>254</v>
      </c>
      <c r="H4127" t="s">
        <v>255</v>
      </c>
      <c r="I4127">
        <v>82953077715</v>
      </c>
      <c r="J4127">
        <v>82953096226</v>
      </c>
      <c r="K4127">
        <f t="shared" si="129"/>
        <v>5.1419444444444444</v>
      </c>
      <c r="L4127" t="s">
        <v>11</v>
      </c>
      <c r="M4127">
        <v>2053</v>
      </c>
      <c r="N4127">
        <v>2053</v>
      </c>
      <c r="O4127">
        <v>2053</v>
      </c>
      <c r="P4127">
        <f t="shared" si="130"/>
        <v>0.70013199409741955</v>
      </c>
    </row>
    <row r="4128" spans="1:16">
      <c r="A4128">
        <v>30</v>
      </c>
      <c r="B4128" t="s">
        <v>6</v>
      </c>
      <c r="C4128">
        <v>3</v>
      </c>
      <c r="D4128">
        <v>19</v>
      </c>
      <c r="E4128" t="s">
        <v>445</v>
      </c>
      <c r="F4128" t="s">
        <v>446</v>
      </c>
      <c r="G4128" t="s">
        <v>447</v>
      </c>
      <c r="H4128" t="s">
        <v>448</v>
      </c>
      <c r="I4128">
        <v>82953101955</v>
      </c>
      <c r="J4128">
        <v>82953121768</v>
      </c>
      <c r="K4128">
        <f t="shared" si="129"/>
        <v>5.5036111111111108</v>
      </c>
      <c r="L4128" t="s">
        <v>11</v>
      </c>
      <c r="M4128">
        <v>1660</v>
      </c>
      <c r="N4128">
        <v>1660</v>
      </c>
      <c r="O4128">
        <v>1660</v>
      </c>
      <c r="P4128">
        <f t="shared" si="130"/>
        <v>0.30762639892810956</v>
      </c>
    </row>
    <row r="4129" spans="1:16">
      <c r="A4129">
        <v>30</v>
      </c>
      <c r="B4129" t="s">
        <v>6</v>
      </c>
      <c r="C4129">
        <v>3</v>
      </c>
      <c r="D4129">
        <v>22</v>
      </c>
      <c r="E4129" t="s">
        <v>16</v>
      </c>
      <c r="F4129" t="s">
        <v>17</v>
      </c>
      <c r="G4129" t="s">
        <v>18</v>
      </c>
      <c r="H4129" t="s">
        <v>19</v>
      </c>
      <c r="I4129">
        <v>82953112161</v>
      </c>
      <c r="J4129">
        <v>82953123772</v>
      </c>
      <c r="K4129">
        <f t="shared" si="129"/>
        <v>3.2252777777777779</v>
      </c>
      <c r="L4129" t="s">
        <v>11</v>
      </c>
      <c r="M4129">
        <v>1210</v>
      </c>
      <c r="N4129">
        <v>1210</v>
      </c>
      <c r="O4129">
        <v>1210</v>
      </c>
      <c r="P4129">
        <f t="shared" si="130"/>
        <v>-0.14180748867033699</v>
      </c>
    </row>
    <row r="4130" spans="1:16">
      <c r="A4130">
        <v>30</v>
      </c>
      <c r="B4130" t="s">
        <v>6</v>
      </c>
      <c r="C4130">
        <v>3</v>
      </c>
      <c r="D4130">
        <v>24</v>
      </c>
      <c r="E4130" t="s">
        <v>306</v>
      </c>
      <c r="F4130" t="s">
        <v>307</v>
      </c>
      <c r="G4130" t="s">
        <v>308</v>
      </c>
      <c r="H4130" t="s">
        <v>309</v>
      </c>
      <c r="I4130">
        <v>82953128810</v>
      </c>
      <c r="J4130">
        <v>82953147251</v>
      </c>
      <c r="K4130">
        <f t="shared" si="129"/>
        <v>5.1225000000000005</v>
      </c>
      <c r="L4130" t="s">
        <v>11</v>
      </c>
      <c r="M4130">
        <v>851</v>
      </c>
      <c r="N4130">
        <v>851</v>
      </c>
      <c r="O4130">
        <v>851</v>
      </c>
      <c r="P4130">
        <f t="shared" si="130"/>
        <v>-0.50035585677665328</v>
      </c>
    </row>
    <row r="4131" spans="1:16">
      <c r="A4131">
        <v>30</v>
      </c>
      <c r="B4131" t="s">
        <v>6</v>
      </c>
      <c r="C4131">
        <v>3</v>
      </c>
      <c r="D4131">
        <v>20</v>
      </c>
      <c r="E4131" t="s">
        <v>1</v>
      </c>
      <c r="F4131" t="s">
        <v>2</v>
      </c>
      <c r="G4131" t="s">
        <v>3</v>
      </c>
      <c r="H4131" t="s">
        <v>4</v>
      </c>
      <c r="I4131">
        <v>82953130592</v>
      </c>
      <c r="J4131">
        <v>82953147789</v>
      </c>
      <c r="K4131">
        <f t="shared" si="129"/>
        <v>4.7769444444444442</v>
      </c>
      <c r="L4131" t="s">
        <v>11</v>
      </c>
      <c r="M4131">
        <v>859</v>
      </c>
      <c r="N4131">
        <v>859</v>
      </c>
      <c r="O4131">
        <v>859</v>
      </c>
      <c r="P4131">
        <f t="shared" si="130"/>
        <v>-0.49236592099712528</v>
      </c>
    </row>
    <row r="4132" spans="1:16">
      <c r="A4132">
        <v>30</v>
      </c>
      <c r="B4132" t="s">
        <v>6</v>
      </c>
      <c r="C4132">
        <v>3</v>
      </c>
      <c r="D4132">
        <v>23</v>
      </c>
      <c r="E4132" t="s">
        <v>239</v>
      </c>
      <c r="F4132" t="s">
        <v>240</v>
      </c>
      <c r="G4132" t="s">
        <v>241</v>
      </c>
      <c r="H4132" t="s">
        <v>242</v>
      </c>
      <c r="I4132">
        <v>82953157395</v>
      </c>
      <c r="J4132">
        <v>82953172839</v>
      </c>
      <c r="K4132">
        <f t="shared" si="129"/>
        <v>4.29</v>
      </c>
      <c r="L4132" t="s">
        <v>11</v>
      </c>
      <c r="M4132">
        <v>828</v>
      </c>
      <c r="N4132">
        <v>828</v>
      </c>
      <c r="O4132">
        <v>828</v>
      </c>
      <c r="P4132">
        <f t="shared" si="130"/>
        <v>-0.52332692214279608</v>
      </c>
    </row>
    <row r="4133" spans="1:16">
      <c r="A4133">
        <v>30</v>
      </c>
      <c r="B4133" t="s">
        <v>6</v>
      </c>
      <c r="C4133">
        <v>3</v>
      </c>
      <c r="D4133">
        <v>17</v>
      </c>
      <c r="E4133" t="s">
        <v>313</v>
      </c>
      <c r="F4133" t="s">
        <v>314</v>
      </c>
      <c r="G4133" t="s">
        <v>315</v>
      </c>
      <c r="H4133" t="s">
        <v>316</v>
      </c>
      <c r="I4133">
        <v>82953162418</v>
      </c>
      <c r="J4133">
        <v>82953174315</v>
      </c>
      <c r="K4133">
        <f t="shared" si="129"/>
        <v>3.3047222222222223</v>
      </c>
      <c r="L4133" t="s">
        <v>11</v>
      </c>
      <c r="M4133">
        <v>1290</v>
      </c>
      <c r="N4133">
        <v>1290</v>
      </c>
      <c r="O4133">
        <v>1290</v>
      </c>
      <c r="P4133">
        <f t="shared" si="130"/>
        <v>-6.1908130875057601E-2</v>
      </c>
    </row>
    <row r="4134" spans="1:16">
      <c r="A4134">
        <v>30</v>
      </c>
      <c r="B4134" t="s">
        <v>6</v>
      </c>
      <c r="C4134">
        <v>30</v>
      </c>
      <c r="D4134">
        <v>44</v>
      </c>
      <c r="E4134" t="s">
        <v>411</v>
      </c>
      <c r="F4134" t="s">
        <v>412</v>
      </c>
      <c r="G4134" t="s">
        <v>413</v>
      </c>
      <c r="H4134" t="s">
        <v>414</v>
      </c>
      <c r="I4134">
        <v>82953088731</v>
      </c>
      <c r="J4134">
        <v>82953098686</v>
      </c>
      <c r="K4134">
        <f t="shared" si="129"/>
        <v>2.7652777777777775</v>
      </c>
      <c r="L4134" t="s">
        <v>5</v>
      </c>
      <c r="M4134">
        <v>2076</v>
      </c>
      <c r="N4134">
        <v>2076</v>
      </c>
      <c r="O4134">
        <v>2076</v>
      </c>
      <c r="P4134">
        <f t="shared" si="130"/>
        <v>0.72310305946356235</v>
      </c>
    </row>
    <row r="4135" spans="1:16">
      <c r="A4135">
        <v>30</v>
      </c>
      <c r="B4135" t="s">
        <v>6</v>
      </c>
      <c r="C4135">
        <v>30</v>
      </c>
      <c r="D4135">
        <v>42</v>
      </c>
      <c r="E4135" t="s">
        <v>328</v>
      </c>
      <c r="F4135" t="s">
        <v>329</v>
      </c>
      <c r="G4135" t="s">
        <v>330</v>
      </c>
      <c r="H4135" t="s">
        <v>331</v>
      </c>
      <c r="I4135">
        <v>82953090351</v>
      </c>
      <c r="J4135">
        <v>82953098841</v>
      </c>
      <c r="K4135">
        <f t="shared" si="129"/>
        <v>2.3583333333333334</v>
      </c>
      <c r="L4135" t="s">
        <v>5</v>
      </c>
      <c r="M4135">
        <v>987</v>
      </c>
      <c r="N4135">
        <v>987</v>
      </c>
      <c r="O4135">
        <v>987</v>
      </c>
      <c r="P4135">
        <f t="shared" si="130"/>
        <v>-0.36452694852467826</v>
      </c>
    </row>
    <row r="4136" spans="1:16">
      <c r="A4136">
        <v>30</v>
      </c>
      <c r="B4136" t="s">
        <v>6</v>
      </c>
      <c r="C4136">
        <v>30</v>
      </c>
      <c r="D4136">
        <v>46</v>
      </c>
      <c r="E4136" t="s">
        <v>91</v>
      </c>
      <c r="F4136" t="s">
        <v>92</v>
      </c>
      <c r="G4136" t="s">
        <v>93</v>
      </c>
      <c r="H4136" t="s">
        <v>94</v>
      </c>
      <c r="I4136">
        <v>82953107301</v>
      </c>
      <c r="J4136">
        <v>82953123214</v>
      </c>
      <c r="K4136">
        <f t="shared" si="129"/>
        <v>4.4202777777777778</v>
      </c>
      <c r="L4136" t="s">
        <v>11</v>
      </c>
      <c r="M4136">
        <v>786</v>
      </c>
      <c r="N4136">
        <v>786</v>
      </c>
      <c r="O4136">
        <v>786</v>
      </c>
      <c r="P4136">
        <f t="shared" si="130"/>
        <v>-0.56527408498531773</v>
      </c>
    </row>
    <row r="4137" spans="1:16">
      <c r="A4137">
        <v>30</v>
      </c>
      <c r="B4137" t="s">
        <v>6</v>
      </c>
      <c r="C4137">
        <v>30</v>
      </c>
      <c r="D4137">
        <v>47</v>
      </c>
      <c r="E4137" t="s">
        <v>200</v>
      </c>
      <c r="F4137" t="s">
        <v>201</v>
      </c>
      <c r="G4137" t="s">
        <v>202</v>
      </c>
      <c r="H4137" t="s">
        <v>203</v>
      </c>
      <c r="I4137">
        <v>82953114267</v>
      </c>
      <c r="J4137">
        <v>82953124024</v>
      </c>
      <c r="K4137">
        <f t="shared" si="129"/>
        <v>2.7102777777777778</v>
      </c>
      <c r="L4137" t="s">
        <v>5</v>
      </c>
      <c r="M4137">
        <v>681</v>
      </c>
      <c r="N4137">
        <v>681</v>
      </c>
      <c r="O4137">
        <v>681</v>
      </c>
      <c r="P4137">
        <f t="shared" si="130"/>
        <v>-0.67014199209162195</v>
      </c>
    </row>
    <row r="4138" spans="1:16">
      <c r="A4138">
        <v>30</v>
      </c>
      <c r="B4138" t="s">
        <v>6</v>
      </c>
      <c r="C4138">
        <v>30</v>
      </c>
      <c r="D4138">
        <v>43</v>
      </c>
      <c r="E4138" t="s">
        <v>229</v>
      </c>
      <c r="F4138" t="s">
        <v>230</v>
      </c>
      <c r="G4138" t="s">
        <v>231</v>
      </c>
      <c r="H4138" t="s">
        <v>232</v>
      </c>
      <c r="I4138">
        <v>82953136749</v>
      </c>
      <c r="J4138">
        <v>82953149690</v>
      </c>
      <c r="K4138">
        <f t="shared" si="129"/>
        <v>3.5947222222222224</v>
      </c>
      <c r="L4138" t="s">
        <v>5</v>
      </c>
      <c r="M4138">
        <v>1411</v>
      </c>
      <c r="N4138">
        <v>1411</v>
      </c>
      <c r="O4138">
        <v>1411</v>
      </c>
      <c r="P4138">
        <f t="shared" si="130"/>
        <v>5.8939647790302474E-2</v>
      </c>
    </row>
    <row r="4139" spans="1:16">
      <c r="A4139">
        <v>30</v>
      </c>
      <c r="B4139" t="s">
        <v>6</v>
      </c>
      <c r="C4139">
        <v>30</v>
      </c>
      <c r="D4139">
        <v>41</v>
      </c>
      <c r="E4139" t="s">
        <v>381</v>
      </c>
      <c r="F4139" t="s">
        <v>382</v>
      </c>
      <c r="G4139" t="s">
        <v>383</v>
      </c>
      <c r="H4139" t="s">
        <v>384</v>
      </c>
      <c r="I4139">
        <v>82953143554</v>
      </c>
      <c r="J4139">
        <v>82953150222</v>
      </c>
      <c r="K4139">
        <f t="shared" si="129"/>
        <v>1.8522222222222224</v>
      </c>
      <c r="L4139" t="s">
        <v>11</v>
      </c>
      <c r="M4139">
        <v>1026</v>
      </c>
      <c r="N4139">
        <v>1026</v>
      </c>
      <c r="O4139">
        <v>1026</v>
      </c>
      <c r="P4139">
        <f t="shared" si="130"/>
        <v>-0.32557601159947958</v>
      </c>
    </row>
    <row r="4140" spans="1:16">
      <c r="A4140">
        <v>30</v>
      </c>
      <c r="B4140" t="s">
        <v>6</v>
      </c>
      <c r="C4140">
        <v>30</v>
      </c>
      <c r="D4140">
        <v>45</v>
      </c>
      <c r="E4140" t="s">
        <v>126</v>
      </c>
      <c r="F4140" t="s">
        <v>127</v>
      </c>
      <c r="G4140" t="s">
        <v>128</v>
      </c>
      <c r="H4140" t="s">
        <v>129</v>
      </c>
      <c r="I4140">
        <v>82953157557</v>
      </c>
      <c r="J4140">
        <v>82953173329</v>
      </c>
      <c r="K4140">
        <f t="shared" si="129"/>
        <v>4.3811111111111112</v>
      </c>
      <c r="L4140" t="s">
        <v>11</v>
      </c>
      <c r="M4140">
        <v>1273</v>
      </c>
      <c r="N4140">
        <v>1273</v>
      </c>
      <c r="O4140">
        <v>1273</v>
      </c>
      <c r="P4140">
        <f t="shared" si="130"/>
        <v>-7.8886744406554465E-2</v>
      </c>
    </row>
    <row r="4141" spans="1:16">
      <c r="A4141">
        <v>30</v>
      </c>
      <c r="B4141" t="s">
        <v>6</v>
      </c>
      <c r="C4141">
        <v>30</v>
      </c>
      <c r="D4141">
        <v>48</v>
      </c>
      <c r="E4141" t="s">
        <v>398</v>
      </c>
      <c r="F4141" t="s">
        <v>399</v>
      </c>
      <c r="G4141" t="s">
        <v>400</v>
      </c>
      <c r="H4141" t="s">
        <v>401</v>
      </c>
      <c r="I4141">
        <v>82953164524</v>
      </c>
      <c r="J4141">
        <v>82953174621</v>
      </c>
      <c r="K4141">
        <f t="shared" si="129"/>
        <v>2.8047222222222223</v>
      </c>
      <c r="L4141" t="s">
        <v>11</v>
      </c>
      <c r="M4141">
        <v>1347</v>
      </c>
      <c r="N4141">
        <v>1347</v>
      </c>
      <c r="O4141">
        <v>1347</v>
      </c>
      <c r="P4141">
        <f t="shared" si="130"/>
        <v>-4.9798384459210339E-3</v>
      </c>
    </row>
    <row r="4142" spans="1:16">
      <c r="A4142">
        <v>30</v>
      </c>
      <c r="B4142" t="s">
        <v>0</v>
      </c>
      <c r="C4142">
        <v>0</v>
      </c>
      <c r="D4142">
        <v>5</v>
      </c>
      <c r="E4142" t="s">
        <v>489</v>
      </c>
      <c r="F4142" t="s">
        <v>490</v>
      </c>
      <c r="G4142" t="s">
        <v>491</v>
      </c>
      <c r="H4142" t="s">
        <v>492</v>
      </c>
      <c r="J4142">
        <v>82953097022</v>
      </c>
      <c r="K4142">
        <f t="shared" si="129"/>
        <v>0</v>
      </c>
      <c r="L4142" t="s">
        <v>5</v>
      </c>
      <c r="M4142">
        <v>9419</v>
      </c>
      <c r="N4142" t="s">
        <v>529</v>
      </c>
      <c r="O4142" t="s">
        <v>529</v>
      </c>
      <c r="P4142" t="e">
        <f t="shared" si="130"/>
        <v>#VALUE!</v>
      </c>
    </row>
    <row r="4143" spans="1:16">
      <c r="A4143">
        <v>30</v>
      </c>
      <c r="B4143" t="s">
        <v>0</v>
      </c>
      <c r="C4143">
        <v>0</v>
      </c>
      <c r="D4143">
        <v>7</v>
      </c>
      <c r="E4143" t="s">
        <v>58</v>
      </c>
      <c r="F4143" t="s">
        <v>59</v>
      </c>
      <c r="G4143" t="s">
        <v>60</v>
      </c>
      <c r="H4143" t="s">
        <v>61</v>
      </c>
      <c r="J4143">
        <v>82953099595</v>
      </c>
      <c r="K4143">
        <f t="shared" si="129"/>
        <v>0</v>
      </c>
      <c r="L4143" t="s">
        <v>5</v>
      </c>
      <c r="M4143">
        <v>1276</v>
      </c>
      <c r="N4143">
        <v>1276</v>
      </c>
      <c r="O4143">
        <v>1276</v>
      </c>
      <c r="P4143">
        <f t="shared" si="130"/>
        <v>-7.5890518489231493E-2</v>
      </c>
    </row>
    <row r="4144" spans="1:16">
      <c r="A4144">
        <v>30</v>
      </c>
      <c r="B4144" t="s">
        <v>0</v>
      </c>
      <c r="C4144">
        <v>0</v>
      </c>
      <c r="D4144">
        <v>3</v>
      </c>
      <c r="E4144" t="s">
        <v>204</v>
      </c>
      <c r="F4144" t="s">
        <v>205</v>
      </c>
      <c r="G4144" t="s">
        <v>206</v>
      </c>
      <c r="H4144" t="s">
        <v>207</v>
      </c>
      <c r="J4144">
        <v>82953121612</v>
      </c>
      <c r="K4144">
        <f t="shared" si="129"/>
        <v>0</v>
      </c>
      <c r="L4144" t="s">
        <v>5</v>
      </c>
      <c r="M4144">
        <v>2096</v>
      </c>
      <c r="N4144">
        <v>2096</v>
      </c>
      <c r="O4144">
        <v>2096</v>
      </c>
      <c r="P4144">
        <f t="shared" si="130"/>
        <v>0.7430778989123823</v>
      </c>
    </row>
    <row r="4145" spans="1:16">
      <c r="A4145">
        <v>30</v>
      </c>
      <c r="B4145" t="s">
        <v>0</v>
      </c>
      <c r="C4145">
        <v>0</v>
      </c>
      <c r="D4145">
        <v>2</v>
      </c>
      <c r="E4145" t="s">
        <v>122</v>
      </c>
      <c r="F4145" t="s">
        <v>123</v>
      </c>
      <c r="G4145" t="s">
        <v>124</v>
      </c>
      <c r="H4145" t="s">
        <v>125</v>
      </c>
      <c r="J4145">
        <v>82953122822</v>
      </c>
      <c r="K4145">
        <f t="shared" si="129"/>
        <v>0</v>
      </c>
      <c r="L4145" t="s">
        <v>5</v>
      </c>
      <c r="M4145">
        <v>1033</v>
      </c>
      <c r="N4145">
        <v>1033</v>
      </c>
      <c r="O4145">
        <v>1033</v>
      </c>
      <c r="P4145">
        <f t="shared" si="130"/>
        <v>-0.31858481779239262</v>
      </c>
    </row>
    <row r="4146" spans="1:16">
      <c r="A4146">
        <v>30</v>
      </c>
      <c r="B4146" t="s">
        <v>0</v>
      </c>
      <c r="C4146">
        <v>0</v>
      </c>
      <c r="D4146">
        <v>8</v>
      </c>
      <c r="E4146" t="s">
        <v>155</v>
      </c>
      <c r="F4146" t="s">
        <v>156</v>
      </c>
      <c r="G4146" t="s">
        <v>157</v>
      </c>
      <c r="H4146" t="s">
        <v>158</v>
      </c>
      <c r="J4146">
        <v>82953147332</v>
      </c>
      <c r="K4146">
        <f t="shared" si="129"/>
        <v>0</v>
      </c>
      <c r="L4146" t="s">
        <v>5</v>
      </c>
      <c r="M4146">
        <v>795</v>
      </c>
      <c r="N4146">
        <v>795</v>
      </c>
      <c r="O4146">
        <v>795</v>
      </c>
      <c r="P4146">
        <f t="shared" si="130"/>
        <v>-0.55628540723334885</v>
      </c>
    </row>
    <row r="4147" spans="1:16">
      <c r="A4147">
        <v>30</v>
      </c>
      <c r="B4147" t="s">
        <v>0</v>
      </c>
      <c r="C4147">
        <v>0</v>
      </c>
      <c r="D4147">
        <v>4</v>
      </c>
      <c r="E4147" t="s">
        <v>434</v>
      </c>
      <c r="F4147" t="s">
        <v>435</v>
      </c>
      <c r="G4147" t="s">
        <v>436</v>
      </c>
      <c r="H4147" t="s">
        <v>437</v>
      </c>
      <c r="J4147">
        <v>82953148032</v>
      </c>
      <c r="K4147">
        <f t="shared" si="129"/>
        <v>0</v>
      </c>
      <c r="L4147" t="s">
        <v>11</v>
      </c>
      <c r="M4147">
        <v>1411</v>
      </c>
      <c r="N4147">
        <v>1411</v>
      </c>
      <c r="O4147">
        <v>1411</v>
      </c>
      <c r="P4147">
        <f t="shared" si="130"/>
        <v>5.8939647790302474E-2</v>
      </c>
    </row>
    <row r="4148" spans="1:16">
      <c r="A4148">
        <v>30</v>
      </c>
      <c r="B4148" t="s">
        <v>0</v>
      </c>
      <c r="C4148">
        <v>0</v>
      </c>
      <c r="D4148">
        <v>1</v>
      </c>
      <c r="E4148" t="s">
        <v>286</v>
      </c>
      <c r="F4148" t="s">
        <v>287</v>
      </c>
      <c r="G4148" t="s">
        <v>288</v>
      </c>
      <c r="H4148" t="s">
        <v>289</v>
      </c>
      <c r="J4148">
        <v>82953172396</v>
      </c>
      <c r="K4148">
        <f t="shared" si="129"/>
        <v>0</v>
      </c>
      <c r="L4148" t="s">
        <v>5</v>
      </c>
      <c r="M4148">
        <v>2242</v>
      </c>
      <c r="N4148">
        <v>2242</v>
      </c>
      <c r="O4148">
        <v>2242</v>
      </c>
      <c r="P4148">
        <f t="shared" si="130"/>
        <v>0.88889422688876718</v>
      </c>
    </row>
    <row r="4149" spans="1:16">
      <c r="A4149">
        <v>30</v>
      </c>
      <c r="B4149" t="s">
        <v>0</v>
      </c>
      <c r="C4149">
        <v>0</v>
      </c>
      <c r="D4149">
        <v>6</v>
      </c>
      <c r="E4149" t="s">
        <v>262</v>
      </c>
      <c r="F4149" t="s">
        <v>263</v>
      </c>
      <c r="G4149" t="s">
        <v>264</v>
      </c>
      <c r="H4149" t="s">
        <v>265</v>
      </c>
      <c r="J4149">
        <v>82953173036</v>
      </c>
      <c r="K4149">
        <f t="shared" si="129"/>
        <v>0</v>
      </c>
      <c r="L4149" t="s">
        <v>11</v>
      </c>
      <c r="M4149">
        <v>2916</v>
      </c>
      <c r="N4149">
        <v>2916</v>
      </c>
      <c r="O4149" t="s">
        <v>529</v>
      </c>
      <c r="P4149">
        <f t="shared" si="130"/>
        <v>1.5620463163139959</v>
      </c>
    </row>
    <row r="4150" spans="1:16">
      <c r="A4150">
        <v>30</v>
      </c>
      <c r="B4150" t="s">
        <v>0</v>
      </c>
      <c r="C4150">
        <v>3</v>
      </c>
      <c r="D4150">
        <v>32</v>
      </c>
      <c r="E4150" t="s">
        <v>171</v>
      </c>
      <c r="F4150" t="s">
        <v>172</v>
      </c>
      <c r="G4150" t="s">
        <v>173</v>
      </c>
      <c r="H4150" t="s">
        <v>174</v>
      </c>
      <c r="I4150">
        <v>82953081117</v>
      </c>
      <c r="J4150">
        <v>82953096002</v>
      </c>
      <c r="K4150">
        <f t="shared" si="129"/>
        <v>4.134722222222222</v>
      </c>
      <c r="L4150" t="s">
        <v>11</v>
      </c>
      <c r="M4150">
        <v>1660</v>
      </c>
      <c r="N4150">
        <v>1660</v>
      </c>
      <c r="O4150">
        <v>1660</v>
      </c>
      <c r="P4150">
        <f t="shared" si="130"/>
        <v>0.30762639892810956</v>
      </c>
    </row>
    <row r="4151" spans="1:16">
      <c r="A4151">
        <v>30</v>
      </c>
      <c r="B4151" t="s">
        <v>0</v>
      </c>
      <c r="C4151">
        <v>3</v>
      </c>
      <c r="D4151">
        <v>30</v>
      </c>
      <c r="E4151" t="s">
        <v>468</v>
      </c>
      <c r="F4151" t="s">
        <v>469</v>
      </c>
      <c r="G4151" t="s">
        <v>470</v>
      </c>
      <c r="H4151" t="s">
        <v>471</v>
      </c>
      <c r="I4151">
        <v>82953091971</v>
      </c>
      <c r="J4151">
        <v>82953099060</v>
      </c>
      <c r="K4151">
        <f t="shared" si="129"/>
        <v>1.9691666666666667</v>
      </c>
      <c r="L4151" t="s">
        <v>5</v>
      </c>
      <c r="M4151">
        <v>1506</v>
      </c>
      <c r="N4151">
        <v>1506</v>
      </c>
      <c r="O4151">
        <v>1506</v>
      </c>
      <c r="P4151">
        <f t="shared" si="130"/>
        <v>0.15382013517219675</v>
      </c>
    </row>
    <row r="4152" spans="1:16">
      <c r="A4152">
        <v>30</v>
      </c>
      <c r="B4152" t="s">
        <v>0</v>
      </c>
      <c r="C4152">
        <v>3</v>
      </c>
      <c r="D4152">
        <v>26</v>
      </c>
      <c r="E4152" t="s">
        <v>324</v>
      </c>
      <c r="F4152" t="s">
        <v>325</v>
      </c>
      <c r="G4152" t="s">
        <v>326</v>
      </c>
      <c r="H4152" t="s">
        <v>327</v>
      </c>
      <c r="I4152">
        <v>82953100010</v>
      </c>
      <c r="J4152">
        <v>82953121999</v>
      </c>
      <c r="K4152">
        <f t="shared" si="129"/>
        <v>6.1080555555555556</v>
      </c>
      <c r="L4152" t="s">
        <v>5</v>
      </c>
      <c r="M4152">
        <v>1402</v>
      </c>
      <c r="N4152">
        <v>1402</v>
      </c>
      <c r="O4152">
        <v>1402</v>
      </c>
      <c r="P4152">
        <f t="shared" si="130"/>
        <v>4.9950970038333549E-2</v>
      </c>
    </row>
    <row r="4153" spans="1:16">
      <c r="A4153">
        <v>30</v>
      </c>
      <c r="B4153" t="s">
        <v>0</v>
      </c>
      <c r="C4153">
        <v>3</v>
      </c>
      <c r="D4153">
        <v>27</v>
      </c>
      <c r="E4153" t="s">
        <v>79</v>
      </c>
      <c r="F4153" t="s">
        <v>80</v>
      </c>
      <c r="G4153" t="s">
        <v>81</v>
      </c>
      <c r="H4153" t="s">
        <v>82</v>
      </c>
      <c r="I4153">
        <v>82953121234</v>
      </c>
      <c r="J4153">
        <v>82953124946</v>
      </c>
      <c r="K4153">
        <f t="shared" si="129"/>
        <v>1.0311111111111111</v>
      </c>
      <c r="L4153" t="s">
        <v>5</v>
      </c>
      <c r="M4153">
        <v>1667</v>
      </c>
      <c r="N4153">
        <v>1667</v>
      </c>
      <c r="O4153">
        <v>1667</v>
      </c>
      <c r="P4153">
        <f t="shared" si="130"/>
        <v>0.31461759273519652</v>
      </c>
    </row>
    <row r="4154" spans="1:16">
      <c r="A4154">
        <v>30</v>
      </c>
      <c r="B4154" t="s">
        <v>0</v>
      </c>
      <c r="C4154">
        <v>3</v>
      </c>
      <c r="D4154">
        <v>29</v>
      </c>
      <c r="E4154" t="s">
        <v>189</v>
      </c>
      <c r="F4154" t="s">
        <v>190</v>
      </c>
      <c r="G4154" t="s">
        <v>191</v>
      </c>
      <c r="H4154" t="s">
        <v>192</v>
      </c>
      <c r="I4154">
        <v>82953130916</v>
      </c>
      <c r="J4154">
        <v>82953147957</v>
      </c>
      <c r="K4154">
        <f t="shared" si="129"/>
        <v>4.7336111111111112</v>
      </c>
      <c r="L4154" t="s">
        <v>5</v>
      </c>
      <c r="M4154">
        <v>756</v>
      </c>
      <c r="N4154">
        <v>756</v>
      </c>
      <c r="O4154">
        <v>756</v>
      </c>
      <c r="P4154">
        <f t="shared" si="130"/>
        <v>-0.59523634415854754</v>
      </c>
    </row>
    <row r="4155" spans="1:16">
      <c r="A4155">
        <v>30</v>
      </c>
      <c r="B4155" t="s">
        <v>0</v>
      </c>
      <c r="C4155">
        <v>3</v>
      </c>
      <c r="D4155">
        <v>25</v>
      </c>
      <c r="E4155" t="s">
        <v>118</v>
      </c>
      <c r="F4155" t="s">
        <v>119</v>
      </c>
      <c r="G4155" t="s">
        <v>120</v>
      </c>
      <c r="H4155" t="s">
        <v>121</v>
      </c>
      <c r="I4155">
        <v>82953131240</v>
      </c>
      <c r="J4155">
        <v>82953148609</v>
      </c>
      <c r="K4155">
        <f t="shared" si="129"/>
        <v>4.8247222222222224</v>
      </c>
      <c r="L4155" t="s">
        <v>5</v>
      </c>
      <c r="M4155">
        <v>1827</v>
      </c>
      <c r="N4155">
        <v>1827</v>
      </c>
      <c r="O4155">
        <v>1827</v>
      </c>
      <c r="P4155">
        <f t="shared" si="130"/>
        <v>0.47441630832575532</v>
      </c>
    </row>
    <row r="4156" spans="1:16">
      <c r="A4156">
        <v>30</v>
      </c>
      <c r="B4156" t="s">
        <v>0</v>
      </c>
      <c r="C4156">
        <v>3</v>
      </c>
      <c r="D4156">
        <v>28</v>
      </c>
      <c r="E4156" t="s">
        <v>350</v>
      </c>
      <c r="F4156" t="s">
        <v>351</v>
      </c>
      <c r="G4156" t="s">
        <v>352</v>
      </c>
      <c r="H4156" t="s">
        <v>353</v>
      </c>
      <c r="I4156">
        <v>82953167764</v>
      </c>
      <c r="J4156">
        <v>82953175283</v>
      </c>
      <c r="K4156">
        <f t="shared" si="129"/>
        <v>2.0886111111111112</v>
      </c>
      <c r="L4156" t="s">
        <v>5</v>
      </c>
      <c r="M4156">
        <v>931</v>
      </c>
      <c r="N4156">
        <v>931</v>
      </c>
      <c r="O4156">
        <v>931</v>
      </c>
      <c r="P4156">
        <f t="shared" si="130"/>
        <v>-0.42045649898137388</v>
      </c>
    </row>
    <row r="4157" spans="1:16">
      <c r="A4157">
        <v>30</v>
      </c>
      <c r="B4157" t="s">
        <v>0</v>
      </c>
      <c r="C4157">
        <v>3</v>
      </c>
      <c r="D4157">
        <v>31</v>
      </c>
      <c r="E4157" t="s">
        <v>418</v>
      </c>
      <c r="F4157" t="s">
        <v>419</v>
      </c>
      <c r="G4157" t="s">
        <v>420</v>
      </c>
      <c r="H4157" t="s">
        <v>421</v>
      </c>
      <c r="I4157">
        <v>82953168250</v>
      </c>
      <c r="J4157">
        <v>82953175618</v>
      </c>
      <c r="K4157">
        <f t="shared" si="129"/>
        <v>2.0466666666666664</v>
      </c>
      <c r="L4157" t="s">
        <v>5</v>
      </c>
      <c r="M4157">
        <v>963</v>
      </c>
      <c r="N4157">
        <v>963</v>
      </c>
      <c r="O4157">
        <v>963</v>
      </c>
      <c r="P4157">
        <f t="shared" si="130"/>
        <v>-0.3884967558632621</v>
      </c>
    </row>
    <row r="4158" spans="1:16">
      <c r="A4158">
        <v>30</v>
      </c>
      <c r="B4158" t="s">
        <v>0</v>
      </c>
      <c r="C4158">
        <v>30</v>
      </c>
      <c r="D4158">
        <v>52</v>
      </c>
      <c r="E4158" t="s">
        <v>499</v>
      </c>
      <c r="F4158" t="s">
        <v>500</v>
      </c>
      <c r="G4158" t="s">
        <v>501</v>
      </c>
      <c r="H4158" t="s">
        <v>502</v>
      </c>
      <c r="I4158">
        <v>82953077877</v>
      </c>
      <c r="J4158">
        <v>82953095739</v>
      </c>
      <c r="K4158">
        <f t="shared" si="129"/>
        <v>4.9616666666666669</v>
      </c>
      <c r="L4158" t="s">
        <v>5</v>
      </c>
      <c r="M4158">
        <v>3883</v>
      </c>
      <c r="N4158">
        <v>3883</v>
      </c>
      <c r="O4158" t="s">
        <v>529</v>
      </c>
      <c r="P4158">
        <f t="shared" si="130"/>
        <v>2.5278298036644355</v>
      </c>
    </row>
    <row r="4159" spans="1:16">
      <c r="A4159">
        <v>30</v>
      </c>
      <c r="B4159" t="s">
        <v>0</v>
      </c>
      <c r="C4159">
        <v>30</v>
      </c>
      <c r="D4159">
        <v>55</v>
      </c>
      <c r="E4159" t="s">
        <v>28</v>
      </c>
      <c r="F4159" t="s">
        <v>29</v>
      </c>
      <c r="G4159" t="s">
        <v>30</v>
      </c>
      <c r="H4159" t="s">
        <v>31</v>
      </c>
      <c r="I4159">
        <v>82953092133</v>
      </c>
      <c r="J4159">
        <v>82953099370</v>
      </c>
      <c r="K4159">
        <f t="shared" si="129"/>
        <v>2.0102777777777776</v>
      </c>
      <c r="L4159" t="s">
        <v>11</v>
      </c>
      <c r="M4159">
        <v>989</v>
      </c>
      <c r="N4159">
        <v>989</v>
      </c>
      <c r="O4159">
        <v>989</v>
      </c>
      <c r="P4159">
        <f t="shared" si="130"/>
        <v>-0.36252946457979629</v>
      </c>
    </row>
    <row r="4160" spans="1:16">
      <c r="A4160">
        <v>30</v>
      </c>
      <c r="B4160" t="s">
        <v>0</v>
      </c>
      <c r="C4160">
        <v>30</v>
      </c>
      <c r="D4160">
        <v>49</v>
      </c>
      <c r="E4160" t="s">
        <v>507</v>
      </c>
      <c r="F4160" t="s">
        <v>508</v>
      </c>
      <c r="G4160" t="s">
        <v>509</v>
      </c>
      <c r="H4160" t="s">
        <v>510</v>
      </c>
      <c r="I4160">
        <v>82953105356</v>
      </c>
      <c r="J4160">
        <v>82953122506</v>
      </c>
      <c r="K4160">
        <f t="shared" si="129"/>
        <v>4.7638888888888884</v>
      </c>
      <c r="L4160" t="s">
        <v>5</v>
      </c>
      <c r="M4160">
        <v>1332</v>
      </c>
      <c r="N4160">
        <v>1332</v>
      </c>
      <c r="O4160">
        <v>1332</v>
      </c>
      <c r="P4160">
        <f t="shared" si="130"/>
        <v>-1.9960968032535921E-2</v>
      </c>
    </row>
    <row r="4161" spans="1:16">
      <c r="A4161">
        <v>30</v>
      </c>
      <c r="B4161" t="s">
        <v>0</v>
      </c>
      <c r="C4161">
        <v>30</v>
      </c>
      <c r="D4161">
        <v>54</v>
      </c>
      <c r="E4161" t="s">
        <v>373</v>
      </c>
      <c r="F4161" t="s">
        <v>374</v>
      </c>
      <c r="G4161" t="s">
        <v>375</v>
      </c>
      <c r="H4161" t="s">
        <v>376</v>
      </c>
      <c r="I4161">
        <v>82953108921</v>
      </c>
      <c r="J4161">
        <v>82953123291</v>
      </c>
      <c r="K4161">
        <f t="shared" si="129"/>
        <v>3.9916666666666667</v>
      </c>
      <c r="L4161" t="s">
        <v>5</v>
      </c>
      <c r="M4161">
        <v>978</v>
      </c>
      <c r="N4161">
        <v>978</v>
      </c>
      <c r="O4161">
        <v>978</v>
      </c>
      <c r="P4161">
        <f t="shared" si="130"/>
        <v>-0.37351562627664719</v>
      </c>
    </row>
    <row r="4162" spans="1:16">
      <c r="A4162">
        <v>30</v>
      </c>
      <c r="B4162" t="s">
        <v>0</v>
      </c>
      <c r="C4162">
        <v>30</v>
      </c>
      <c r="D4162">
        <v>53</v>
      </c>
      <c r="E4162" t="s">
        <v>218</v>
      </c>
      <c r="F4162" t="s">
        <v>219</v>
      </c>
      <c r="G4162" t="s">
        <v>220</v>
      </c>
      <c r="H4162" t="s">
        <v>221</v>
      </c>
      <c r="I4162">
        <v>82953127028</v>
      </c>
      <c r="J4162">
        <v>82953147410</v>
      </c>
      <c r="K4162">
        <f t="shared" si="129"/>
        <v>5.6616666666666662</v>
      </c>
      <c r="L4162" t="s">
        <v>11</v>
      </c>
      <c r="M4162">
        <v>2875</v>
      </c>
      <c r="N4162">
        <v>2875</v>
      </c>
      <c r="O4162" t="s">
        <v>529</v>
      </c>
      <c r="P4162">
        <f t="shared" si="130"/>
        <v>1.5210978954439154</v>
      </c>
    </row>
    <row r="4163" spans="1:16">
      <c r="A4163">
        <v>30</v>
      </c>
      <c r="B4163" t="s">
        <v>0</v>
      </c>
      <c r="C4163">
        <v>30</v>
      </c>
      <c r="D4163">
        <v>50</v>
      </c>
      <c r="E4163" t="s">
        <v>75</v>
      </c>
      <c r="F4163" t="s">
        <v>76</v>
      </c>
      <c r="G4163" t="s">
        <v>77</v>
      </c>
      <c r="H4163" t="s">
        <v>78</v>
      </c>
      <c r="I4163">
        <v>82953131402</v>
      </c>
      <c r="J4163">
        <v>82953148524</v>
      </c>
      <c r="K4163">
        <f t="shared" ref="K4163:K4226" si="131">IF(ISBLANK(I4163),0,((J4163-I4163)/60)/60)</f>
        <v>4.7561111111111112</v>
      </c>
      <c r="L4163" t="s">
        <v>5</v>
      </c>
      <c r="M4163">
        <v>921</v>
      </c>
      <c r="N4163">
        <v>921</v>
      </c>
      <c r="O4163">
        <v>921</v>
      </c>
      <c r="P4163">
        <f t="shared" ref="P4163:P4226" si="132">IF(ISBLANK(N4163),"",(N4163-VLOOKUP($A4163,$R:$T,2,FALSE))/VLOOKUP($A4163,$R:$T,3,FALSE))</f>
        <v>-0.4304439187057838</v>
      </c>
    </row>
    <row r="4164" spans="1:16">
      <c r="A4164">
        <v>30</v>
      </c>
      <c r="B4164" t="s">
        <v>0</v>
      </c>
      <c r="C4164">
        <v>30</v>
      </c>
      <c r="D4164">
        <v>51</v>
      </c>
      <c r="E4164" t="s">
        <v>225</v>
      </c>
      <c r="F4164" t="s">
        <v>226</v>
      </c>
      <c r="G4164" t="s">
        <v>227</v>
      </c>
      <c r="H4164" t="s">
        <v>228</v>
      </c>
      <c r="I4164">
        <v>82953162580</v>
      </c>
      <c r="J4164">
        <v>82953174179</v>
      </c>
      <c r="K4164">
        <f t="shared" si="131"/>
        <v>3.2219444444444445</v>
      </c>
      <c r="L4164" t="s">
        <v>5</v>
      </c>
      <c r="M4164">
        <v>1761</v>
      </c>
      <c r="N4164">
        <v>1761</v>
      </c>
      <c r="O4164">
        <v>1761</v>
      </c>
      <c r="P4164">
        <f t="shared" si="132"/>
        <v>0.40849933814464978</v>
      </c>
    </row>
    <row r="4165" spans="1:16">
      <c r="A4165">
        <v>30</v>
      </c>
      <c r="B4165" t="s">
        <v>0</v>
      </c>
      <c r="C4165">
        <v>30</v>
      </c>
      <c r="D4165">
        <v>56</v>
      </c>
      <c r="E4165" t="s">
        <v>377</v>
      </c>
      <c r="F4165" t="s">
        <v>378</v>
      </c>
      <c r="G4165" t="s">
        <v>379</v>
      </c>
      <c r="H4165" t="s">
        <v>380</v>
      </c>
      <c r="I4165">
        <v>82953168412</v>
      </c>
      <c r="J4165">
        <v>82953176125</v>
      </c>
      <c r="K4165">
        <f t="shared" si="131"/>
        <v>2.1425000000000001</v>
      </c>
      <c r="L4165" t="s">
        <v>5</v>
      </c>
      <c r="M4165">
        <v>1852</v>
      </c>
      <c r="N4165">
        <v>1852</v>
      </c>
      <c r="O4165">
        <v>1852</v>
      </c>
      <c r="P4165">
        <f t="shared" si="132"/>
        <v>0.49938485763678009</v>
      </c>
    </row>
    <row r="4166" spans="1:16">
      <c r="A4166">
        <v>31</v>
      </c>
      <c r="B4166" t="s">
        <v>27</v>
      </c>
      <c r="C4166">
        <v>0</v>
      </c>
      <c r="D4166">
        <v>49</v>
      </c>
      <c r="E4166" t="s">
        <v>507</v>
      </c>
      <c r="F4166" t="s">
        <v>508</v>
      </c>
      <c r="G4166" t="s">
        <v>509</v>
      </c>
      <c r="H4166" t="s">
        <v>510</v>
      </c>
      <c r="J4166">
        <v>82953094190</v>
      </c>
      <c r="K4166">
        <f t="shared" si="131"/>
        <v>0</v>
      </c>
      <c r="L4166" t="s">
        <v>11</v>
      </c>
      <c r="M4166">
        <v>1602</v>
      </c>
      <c r="N4166">
        <v>1602</v>
      </c>
      <c r="O4166">
        <v>1602</v>
      </c>
      <c r="P4166">
        <f t="shared" si="132"/>
        <v>1.2158398948982135E-2</v>
      </c>
    </row>
    <row r="4167" spans="1:16">
      <c r="A4167">
        <v>31</v>
      </c>
      <c r="B4167" t="s">
        <v>27</v>
      </c>
      <c r="C4167">
        <v>0</v>
      </c>
      <c r="D4167">
        <v>55</v>
      </c>
      <c r="E4167" t="s">
        <v>28</v>
      </c>
      <c r="F4167" t="s">
        <v>29</v>
      </c>
      <c r="G4167" t="s">
        <v>30</v>
      </c>
      <c r="H4167" t="s">
        <v>31</v>
      </c>
      <c r="J4167">
        <v>82953095728</v>
      </c>
      <c r="K4167">
        <f t="shared" si="131"/>
        <v>0</v>
      </c>
      <c r="L4167" t="s">
        <v>11</v>
      </c>
      <c r="M4167">
        <v>1252</v>
      </c>
      <c r="N4167">
        <v>1252</v>
      </c>
      <c r="O4167">
        <v>1252</v>
      </c>
      <c r="P4167">
        <f t="shared" si="132"/>
        <v>-0.45490204848143045</v>
      </c>
    </row>
    <row r="4168" spans="1:16">
      <c r="A4168">
        <v>31</v>
      </c>
      <c r="B4168" t="s">
        <v>27</v>
      </c>
      <c r="C4168">
        <v>0</v>
      </c>
      <c r="D4168">
        <v>56</v>
      </c>
      <c r="E4168" t="s">
        <v>377</v>
      </c>
      <c r="F4168" t="s">
        <v>378</v>
      </c>
      <c r="G4168" t="s">
        <v>379</v>
      </c>
      <c r="H4168" t="s">
        <v>380</v>
      </c>
      <c r="J4168">
        <v>82953122684</v>
      </c>
      <c r="K4168">
        <f t="shared" si="131"/>
        <v>0</v>
      </c>
      <c r="L4168" t="s">
        <v>11</v>
      </c>
      <c r="M4168">
        <v>1891</v>
      </c>
      <c r="N4168">
        <v>1891</v>
      </c>
      <c r="O4168">
        <v>1891</v>
      </c>
      <c r="P4168">
        <f t="shared" si="132"/>
        <v>0.39781688268437998</v>
      </c>
    </row>
    <row r="4169" spans="1:16">
      <c r="A4169">
        <v>31</v>
      </c>
      <c r="B4169" t="s">
        <v>27</v>
      </c>
      <c r="C4169">
        <v>0</v>
      </c>
      <c r="D4169">
        <v>53</v>
      </c>
      <c r="E4169" t="s">
        <v>218</v>
      </c>
      <c r="F4169" t="s">
        <v>219</v>
      </c>
      <c r="G4169" t="s">
        <v>220</v>
      </c>
      <c r="H4169" t="s">
        <v>221</v>
      </c>
      <c r="J4169">
        <v>82953122827</v>
      </c>
      <c r="K4169">
        <f t="shared" si="131"/>
        <v>0</v>
      </c>
      <c r="L4169" t="s">
        <v>11</v>
      </c>
      <c r="M4169">
        <v>964</v>
      </c>
      <c r="N4169">
        <v>964</v>
      </c>
      <c r="O4169">
        <v>964</v>
      </c>
      <c r="P4169">
        <f t="shared" si="132"/>
        <v>-0.83922607379559855</v>
      </c>
    </row>
    <row r="4170" spans="1:16">
      <c r="A4170">
        <v>31</v>
      </c>
      <c r="B4170" t="s">
        <v>27</v>
      </c>
      <c r="C4170">
        <v>0</v>
      </c>
      <c r="D4170">
        <v>51</v>
      </c>
      <c r="E4170" t="s">
        <v>225</v>
      </c>
      <c r="F4170" t="s">
        <v>226</v>
      </c>
      <c r="G4170" t="s">
        <v>227</v>
      </c>
      <c r="H4170" t="s">
        <v>228</v>
      </c>
      <c r="J4170">
        <v>82953147198</v>
      </c>
      <c r="K4170">
        <f t="shared" si="131"/>
        <v>0</v>
      </c>
      <c r="L4170" t="s">
        <v>11</v>
      </c>
      <c r="M4170">
        <v>1140</v>
      </c>
      <c r="N4170">
        <v>1140</v>
      </c>
      <c r="O4170">
        <v>1140</v>
      </c>
      <c r="P4170">
        <f t="shared" si="132"/>
        <v>-0.60436139165916247</v>
      </c>
    </row>
    <row r="4171" spans="1:16">
      <c r="A4171">
        <v>31</v>
      </c>
      <c r="B4171" t="s">
        <v>27</v>
      </c>
      <c r="C4171">
        <v>0</v>
      </c>
      <c r="D4171">
        <v>54</v>
      </c>
      <c r="E4171" t="s">
        <v>373</v>
      </c>
      <c r="F4171" t="s">
        <v>374</v>
      </c>
      <c r="G4171" t="s">
        <v>375</v>
      </c>
      <c r="H4171" t="s">
        <v>376</v>
      </c>
      <c r="J4171">
        <v>82953148866</v>
      </c>
      <c r="K4171">
        <f t="shared" si="131"/>
        <v>0</v>
      </c>
      <c r="L4171" t="s">
        <v>11</v>
      </c>
      <c r="M4171">
        <v>2034</v>
      </c>
      <c r="N4171">
        <v>2034</v>
      </c>
      <c r="O4171">
        <v>2034</v>
      </c>
      <c r="P4171">
        <f t="shared" si="132"/>
        <v>0.58864443692023427</v>
      </c>
    </row>
    <row r="4172" spans="1:16">
      <c r="A4172">
        <v>31</v>
      </c>
      <c r="B4172" t="s">
        <v>27</v>
      </c>
      <c r="C4172">
        <v>0</v>
      </c>
      <c r="D4172">
        <v>50</v>
      </c>
      <c r="E4172" t="s">
        <v>75</v>
      </c>
      <c r="F4172" t="s">
        <v>76</v>
      </c>
      <c r="G4172" t="s">
        <v>77</v>
      </c>
      <c r="H4172" t="s">
        <v>78</v>
      </c>
      <c r="J4172">
        <v>82953174009</v>
      </c>
      <c r="K4172">
        <f t="shared" si="131"/>
        <v>0</v>
      </c>
      <c r="L4172" t="s">
        <v>11</v>
      </c>
      <c r="M4172">
        <v>658</v>
      </c>
      <c r="N4172">
        <v>658</v>
      </c>
      <c r="O4172">
        <v>658</v>
      </c>
      <c r="P4172">
        <f t="shared" si="132"/>
        <v>-1.247570350691902</v>
      </c>
    </row>
    <row r="4173" spans="1:16">
      <c r="A4173">
        <v>31</v>
      </c>
      <c r="B4173" t="s">
        <v>27</v>
      </c>
      <c r="C4173">
        <v>0</v>
      </c>
      <c r="D4173">
        <v>52</v>
      </c>
      <c r="E4173" t="s">
        <v>499</v>
      </c>
      <c r="F4173" t="s">
        <v>500</v>
      </c>
      <c r="G4173" t="s">
        <v>501</v>
      </c>
      <c r="H4173" t="s">
        <v>502</v>
      </c>
      <c r="J4173">
        <v>82953176519</v>
      </c>
      <c r="K4173">
        <f t="shared" si="131"/>
        <v>0</v>
      </c>
      <c r="L4173" t="s">
        <v>11</v>
      </c>
      <c r="M4173">
        <v>747</v>
      </c>
      <c r="N4173">
        <v>747</v>
      </c>
      <c r="O4173">
        <v>747</v>
      </c>
      <c r="P4173">
        <f t="shared" si="132"/>
        <v>-1.1288035512024543</v>
      </c>
    </row>
    <row r="4174" spans="1:16">
      <c r="A4174">
        <v>31</v>
      </c>
      <c r="B4174" t="s">
        <v>27</v>
      </c>
      <c r="C4174">
        <v>3</v>
      </c>
      <c r="D4174">
        <v>2</v>
      </c>
      <c r="E4174" t="s">
        <v>122</v>
      </c>
      <c r="F4174" t="s">
        <v>123</v>
      </c>
      <c r="G4174" t="s">
        <v>124</v>
      </c>
      <c r="H4174" t="s">
        <v>125</v>
      </c>
      <c r="I4174">
        <v>82953073420</v>
      </c>
      <c r="J4174">
        <v>82953093651</v>
      </c>
      <c r="K4174">
        <f t="shared" si="131"/>
        <v>5.6197222222222223</v>
      </c>
      <c r="L4174" t="s">
        <v>11</v>
      </c>
      <c r="M4174">
        <v>1884</v>
      </c>
      <c r="N4174">
        <v>1884</v>
      </c>
      <c r="O4174">
        <v>1884</v>
      </c>
      <c r="P4174">
        <f t="shared" si="132"/>
        <v>0.38847567373577174</v>
      </c>
    </row>
    <row r="4175" spans="1:16">
      <c r="A4175">
        <v>31</v>
      </c>
      <c r="B4175" t="s">
        <v>27</v>
      </c>
      <c r="C4175">
        <v>3</v>
      </c>
      <c r="D4175">
        <v>3</v>
      </c>
      <c r="E4175" t="s">
        <v>204</v>
      </c>
      <c r="F4175" t="s">
        <v>205</v>
      </c>
      <c r="G4175" t="s">
        <v>206</v>
      </c>
      <c r="H4175" t="s">
        <v>207</v>
      </c>
      <c r="I4175">
        <v>82953075364</v>
      </c>
      <c r="J4175">
        <v>82953094462</v>
      </c>
      <c r="K4175">
        <f t="shared" si="131"/>
        <v>5.3050000000000006</v>
      </c>
      <c r="L4175" t="s">
        <v>11</v>
      </c>
      <c r="M4175">
        <v>956</v>
      </c>
      <c r="N4175">
        <v>956</v>
      </c>
      <c r="O4175">
        <v>956</v>
      </c>
      <c r="P4175">
        <f t="shared" si="132"/>
        <v>-0.8499017411654366</v>
      </c>
    </row>
    <row r="4176" spans="1:16">
      <c r="A4176">
        <v>31</v>
      </c>
      <c r="B4176" t="s">
        <v>27</v>
      </c>
      <c r="C4176">
        <v>3</v>
      </c>
      <c r="D4176">
        <v>4</v>
      </c>
      <c r="E4176" t="s">
        <v>434</v>
      </c>
      <c r="F4176" t="s">
        <v>435</v>
      </c>
      <c r="G4176" t="s">
        <v>436</v>
      </c>
      <c r="H4176" t="s">
        <v>437</v>
      </c>
      <c r="I4176">
        <v>82953105555</v>
      </c>
      <c r="J4176">
        <v>82953121498</v>
      </c>
      <c r="K4176">
        <f t="shared" si="131"/>
        <v>4.4286111111111106</v>
      </c>
      <c r="L4176" t="s">
        <v>11</v>
      </c>
      <c r="M4176">
        <v>1138</v>
      </c>
      <c r="N4176">
        <v>1138</v>
      </c>
      <c r="O4176">
        <v>1138</v>
      </c>
      <c r="P4176">
        <f t="shared" si="132"/>
        <v>-0.60703030850162198</v>
      </c>
    </row>
    <row r="4177" spans="1:16">
      <c r="A4177">
        <v>31</v>
      </c>
      <c r="B4177" t="s">
        <v>27</v>
      </c>
      <c r="C4177">
        <v>3</v>
      </c>
      <c r="D4177">
        <v>5</v>
      </c>
      <c r="E4177" t="s">
        <v>489</v>
      </c>
      <c r="F4177" t="s">
        <v>490</v>
      </c>
      <c r="G4177" t="s">
        <v>491</v>
      </c>
      <c r="H4177" t="s">
        <v>492</v>
      </c>
      <c r="I4177">
        <v>82953109444</v>
      </c>
      <c r="J4177">
        <v>82953122915</v>
      </c>
      <c r="K4177">
        <f t="shared" si="131"/>
        <v>3.7419444444444445</v>
      </c>
      <c r="L4177" t="s">
        <v>11</v>
      </c>
      <c r="M4177">
        <v>931</v>
      </c>
      <c r="N4177">
        <v>931</v>
      </c>
      <c r="O4177">
        <v>931</v>
      </c>
      <c r="P4177">
        <f t="shared" si="132"/>
        <v>-0.88326320169618033</v>
      </c>
    </row>
    <row r="4178" spans="1:16">
      <c r="A4178">
        <v>31</v>
      </c>
      <c r="B4178" t="s">
        <v>27</v>
      </c>
      <c r="C4178">
        <v>3</v>
      </c>
      <c r="D4178">
        <v>8</v>
      </c>
      <c r="E4178" t="s">
        <v>155</v>
      </c>
      <c r="F4178" t="s">
        <v>156</v>
      </c>
      <c r="G4178" t="s">
        <v>157</v>
      </c>
      <c r="H4178" t="s">
        <v>158</v>
      </c>
      <c r="I4178">
        <v>82953133955</v>
      </c>
      <c r="J4178">
        <v>82953148286</v>
      </c>
      <c r="K4178">
        <f t="shared" si="131"/>
        <v>3.9808333333333334</v>
      </c>
      <c r="L4178" t="s">
        <v>11</v>
      </c>
      <c r="M4178">
        <v>1332</v>
      </c>
      <c r="N4178">
        <v>1332</v>
      </c>
      <c r="O4178">
        <v>1332</v>
      </c>
      <c r="P4178">
        <f t="shared" si="132"/>
        <v>-0.34814537478305047</v>
      </c>
    </row>
    <row r="4179" spans="1:16">
      <c r="A4179">
        <v>31</v>
      </c>
      <c r="B4179" t="s">
        <v>27</v>
      </c>
      <c r="C4179">
        <v>3</v>
      </c>
      <c r="D4179">
        <v>6</v>
      </c>
      <c r="E4179" t="s">
        <v>262</v>
      </c>
      <c r="F4179" t="s">
        <v>263</v>
      </c>
      <c r="G4179" t="s">
        <v>264</v>
      </c>
      <c r="H4179" t="s">
        <v>265</v>
      </c>
      <c r="I4179">
        <v>82953137520</v>
      </c>
      <c r="J4179">
        <v>82953149762</v>
      </c>
      <c r="K4179">
        <f t="shared" si="131"/>
        <v>3.4005555555555556</v>
      </c>
      <c r="L4179" t="s">
        <v>11</v>
      </c>
      <c r="M4179">
        <v>2122</v>
      </c>
      <c r="N4179">
        <v>2122</v>
      </c>
      <c r="O4179">
        <v>2122</v>
      </c>
      <c r="P4179">
        <f t="shared" si="132"/>
        <v>0.70607677798845225</v>
      </c>
    </row>
    <row r="4180" spans="1:16">
      <c r="A4180">
        <v>31</v>
      </c>
      <c r="B4180" t="s">
        <v>27</v>
      </c>
      <c r="C4180">
        <v>3</v>
      </c>
      <c r="D4180">
        <v>7</v>
      </c>
      <c r="E4180" t="s">
        <v>58</v>
      </c>
      <c r="F4180" t="s">
        <v>59</v>
      </c>
      <c r="G4180" t="s">
        <v>60</v>
      </c>
      <c r="H4180" t="s">
        <v>61</v>
      </c>
      <c r="I4180">
        <v>82953158629</v>
      </c>
      <c r="J4180">
        <v>82953174335</v>
      </c>
      <c r="K4180">
        <f t="shared" si="131"/>
        <v>4.3627777777777776</v>
      </c>
      <c r="L4180" t="s">
        <v>11</v>
      </c>
      <c r="M4180">
        <v>786</v>
      </c>
      <c r="N4180">
        <v>786</v>
      </c>
      <c r="O4180">
        <v>786</v>
      </c>
      <c r="P4180">
        <f t="shared" si="132"/>
        <v>-1.0767596727744941</v>
      </c>
    </row>
    <row r="4181" spans="1:16">
      <c r="A4181">
        <v>31</v>
      </c>
      <c r="B4181" t="s">
        <v>27</v>
      </c>
      <c r="C4181">
        <v>3</v>
      </c>
      <c r="D4181">
        <v>1</v>
      </c>
      <c r="E4181" t="s">
        <v>286</v>
      </c>
      <c r="F4181" t="s">
        <v>287</v>
      </c>
      <c r="G4181" t="s">
        <v>288</v>
      </c>
      <c r="H4181" t="s">
        <v>289</v>
      </c>
      <c r="I4181">
        <v>82953162356</v>
      </c>
      <c r="J4181">
        <v>82953175808</v>
      </c>
      <c r="K4181">
        <f t="shared" si="131"/>
        <v>3.7366666666666664</v>
      </c>
      <c r="L4181" t="s">
        <v>11</v>
      </c>
      <c r="M4181">
        <v>883</v>
      </c>
      <c r="N4181">
        <v>883</v>
      </c>
      <c r="O4181">
        <v>883</v>
      </c>
      <c r="P4181">
        <f t="shared" si="132"/>
        <v>-0.94731720591520829</v>
      </c>
    </row>
    <row r="4182" spans="1:16">
      <c r="A4182">
        <v>31</v>
      </c>
      <c r="B4182" t="s">
        <v>27</v>
      </c>
      <c r="C4182">
        <v>30</v>
      </c>
      <c r="D4182">
        <v>29</v>
      </c>
      <c r="E4182" t="s">
        <v>189</v>
      </c>
      <c r="F4182" t="s">
        <v>190</v>
      </c>
      <c r="G4182" t="s">
        <v>191</v>
      </c>
      <c r="H4182" t="s">
        <v>192</v>
      </c>
      <c r="I4182">
        <v>82953071800</v>
      </c>
      <c r="J4182">
        <v>82953093794</v>
      </c>
      <c r="K4182">
        <f t="shared" si="131"/>
        <v>6.1094444444444447</v>
      </c>
      <c r="L4182" t="s">
        <v>11</v>
      </c>
      <c r="M4182">
        <v>1068</v>
      </c>
      <c r="N4182">
        <v>1068</v>
      </c>
      <c r="O4182">
        <v>1068</v>
      </c>
      <c r="P4182">
        <f t="shared" si="132"/>
        <v>-0.70044239798770447</v>
      </c>
    </row>
    <row r="4183" spans="1:16">
      <c r="A4183">
        <v>31</v>
      </c>
      <c r="B4183" t="s">
        <v>27</v>
      </c>
      <c r="C4183">
        <v>30</v>
      </c>
      <c r="D4183">
        <v>32</v>
      </c>
      <c r="E4183" t="s">
        <v>171</v>
      </c>
      <c r="F4183" t="s">
        <v>172</v>
      </c>
      <c r="G4183" t="s">
        <v>173</v>
      </c>
      <c r="H4183" t="s">
        <v>174</v>
      </c>
      <c r="I4183">
        <v>82953086543</v>
      </c>
      <c r="J4183">
        <v>82953097475</v>
      </c>
      <c r="K4183">
        <f t="shared" si="131"/>
        <v>3.0366666666666666</v>
      </c>
      <c r="L4183" t="s">
        <v>11</v>
      </c>
      <c r="M4183">
        <v>1107</v>
      </c>
      <c r="N4183">
        <v>1107</v>
      </c>
      <c r="O4183">
        <v>1107</v>
      </c>
      <c r="P4183">
        <f t="shared" si="132"/>
        <v>-0.64839851955974426</v>
      </c>
    </row>
    <row r="4184" spans="1:16">
      <c r="A4184">
        <v>31</v>
      </c>
      <c r="B4184" t="s">
        <v>27</v>
      </c>
      <c r="C4184">
        <v>30</v>
      </c>
      <c r="D4184">
        <v>25</v>
      </c>
      <c r="E4184" t="s">
        <v>118</v>
      </c>
      <c r="F4184" t="s">
        <v>119</v>
      </c>
      <c r="G4184" t="s">
        <v>120</v>
      </c>
      <c r="H4184" t="s">
        <v>121</v>
      </c>
      <c r="I4184">
        <v>82953103935</v>
      </c>
      <c r="J4184">
        <v>82953121729</v>
      </c>
      <c r="K4184">
        <f t="shared" si="131"/>
        <v>4.9427777777777777</v>
      </c>
      <c r="L4184" t="s">
        <v>11</v>
      </c>
      <c r="M4184">
        <v>1002</v>
      </c>
      <c r="N4184">
        <v>1002</v>
      </c>
      <c r="O4184">
        <v>1002</v>
      </c>
      <c r="P4184">
        <f t="shared" si="132"/>
        <v>-0.78851665378886804</v>
      </c>
    </row>
    <row r="4185" spans="1:16">
      <c r="A4185">
        <v>31</v>
      </c>
      <c r="B4185" t="s">
        <v>27</v>
      </c>
      <c r="C4185">
        <v>30</v>
      </c>
      <c r="D4185">
        <v>26</v>
      </c>
      <c r="E4185" t="s">
        <v>324</v>
      </c>
      <c r="F4185" t="s">
        <v>325</v>
      </c>
      <c r="G4185" t="s">
        <v>326</v>
      </c>
      <c r="H4185" t="s">
        <v>327</v>
      </c>
      <c r="I4185">
        <v>82953115114</v>
      </c>
      <c r="J4185">
        <v>82953124612</v>
      </c>
      <c r="K4185">
        <f t="shared" si="131"/>
        <v>2.6383333333333336</v>
      </c>
      <c r="L4185" t="s">
        <v>11</v>
      </c>
      <c r="M4185">
        <v>1267</v>
      </c>
      <c r="N4185">
        <v>1267</v>
      </c>
      <c r="O4185">
        <v>1267</v>
      </c>
      <c r="P4185">
        <f t="shared" si="132"/>
        <v>-0.43488517216298422</v>
      </c>
    </row>
    <row r="4186" spans="1:16">
      <c r="A4186">
        <v>31</v>
      </c>
      <c r="B4186" t="s">
        <v>27</v>
      </c>
      <c r="C4186">
        <v>30</v>
      </c>
      <c r="D4186">
        <v>28</v>
      </c>
      <c r="E4186" t="s">
        <v>350</v>
      </c>
      <c r="F4186" t="s">
        <v>351</v>
      </c>
      <c r="G4186" t="s">
        <v>352</v>
      </c>
      <c r="H4186" t="s">
        <v>353</v>
      </c>
      <c r="I4186">
        <v>82953134117</v>
      </c>
      <c r="J4186">
        <v>82953148038</v>
      </c>
      <c r="K4186">
        <f t="shared" si="131"/>
        <v>3.8669444444444445</v>
      </c>
      <c r="L4186" t="s">
        <v>11</v>
      </c>
      <c r="M4186">
        <v>835</v>
      </c>
      <c r="N4186">
        <v>835</v>
      </c>
      <c r="O4186">
        <v>835</v>
      </c>
      <c r="P4186">
        <f t="shared" si="132"/>
        <v>-1.0113712101342363</v>
      </c>
    </row>
    <row r="4187" spans="1:16">
      <c r="A4187">
        <v>31</v>
      </c>
      <c r="B4187" t="s">
        <v>27</v>
      </c>
      <c r="C4187">
        <v>30</v>
      </c>
      <c r="D4187">
        <v>30</v>
      </c>
      <c r="E4187" t="s">
        <v>468</v>
      </c>
      <c r="F4187" t="s">
        <v>469</v>
      </c>
      <c r="G4187" t="s">
        <v>470</v>
      </c>
      <c r="H4187" t="s">
        <v>471</v>
      </c>
      <c r="I4187">
        <v>82953141246</v>
      </c>
      <c r="J4187">
        <v>82953150314</v>
      </c>
      <c r="K4187">
        <f t="shared" si="131"/>
        <v>2.5188888888888887</v>
      </c>
      <c r="L4187" t="s">
        <v>11</v>
      </c>
      <c r="M4187">
        <v>1172</v>
      </c>
      <c r="N4187">
        <v>1172</v>
      </c>
      <c r="O4187">
        <v>1172</v>
      </c>
      <c r="P4187">
        <f t="shared" si="132"/>
        <v>-0.5616587221798105</v>
      </c>
    </row>
    <row r="4188" spans="1:16">
      <c r="A4188">
        <v>31</v>
      </c>
      <c r="B4188" t="s">
        <v>27</v>
      </c>
      <c r="C4188">
        <v>30</v>
      </c>
      <c r="D4188">
        <v>31</v>
      </c>
      <c r="E4188" t="s">
        <v>418</v>
      </c>
      <c r="F4188" t="s">
        <v>419</v>
      </c>
      <c r="G4188" t="s">
        <v>420</v>
      </c>
      <c r="H4188" t="s">
        <v>421</v>
      </c>
      <c r="I4188">
        <v>82953158792</v>
      </c>
      <c r="J4188">
        <v>82953174524</v>
      </c>
      <c r="K4188">
        <f t="shared" si="131"/>
        <v>4.37</v>
      </c>
      <c r="L4188" t="s">
        <v>11</v>
      </c>
      <c r="M4188">
        <v>1339</v>
      </c>
      <c r="N4188">
        <v>1339</v>
      </c>
      <c r="O4188">
        <v>1339</v>
      </c>
      <c r="P4188">
        <f t="shared" si="132"/>
        <v>-0.33880416583444217</v>
      </c>
    </row>
    <row r="4189" spans="1:16">
      <c r="A4189">
        <v>31</v>
      </c>
      <c r="B4189" t="s">
        <v>27</v>
      </c>
      <c r="C4189">
        <v>30</v>
      </c>
      <c r="D4189">
        <v>27</v>
      </c>
      <c r="E4189" t="s">
        <v>79</v>
      </c>
      <c r="F4189" t="s">
        <v>80</v>
      </c>
      <c r="G4189" t="s">
        <v>81</v>
      </c>
      <c r="H4189" t="s">
        <v>82</v>
      </c>
      <c r="I4189">
        <v>82953171429</v>
      </c>
      <c r="J4189">
        <v>82953176934</v>
      </c>
      <c r="K4189">
        <f t="shared" si="131"/>
        <v>1.5291666666666666</v>
      </c>
      <c r="L4189" t="s">
        <v>11</v>
      </c>
      <c r="M4189">
        <v>826</v>
      </c>
      <c r="N4189">
        <v>826</v>
      </c>
      <c r="O4189">
        <v>826</v>
      </c>
      <c r="P4189">
        <f t="shared" si="132"/>
        <v>-1.0233813359253041</v>
      </c>
    </row>
    <row r="4190" spans="1:16">
      <c r="A4190">
        <v>31</v>
      </c>
      <c r="B4190" t="s">
        <v>12</v>
      </c>
      <c r="C4190">
        <v>0</v>
      </c>
      <c r="E4190" t="s">
        <v>72</v>
      </c>
      <c r="F4190" t="s">
        <v>73</v>
      </c>
      <c r="H4190" t="s">
        <v>74</v>
      </c>
      <c r="J4190">
        <v>82953095996</v>
      </c>
      <c r="K4190">
        <f t="shared" si="131"/>
        <v>0</v>
      </c>
      <c r="L4190" t="s">
        <v>11</v>
      </c>
      <c r="M4190">
        <v>2035</v>
      </c>
      <c r="N4190">
        <v>2035</v>
      </c>
      <c r="O4190">
        <v>2035</v>
      </c>
      <c r="P4190">
        <f t="shared" si="132"/>
        <v>0.58997889534146397</v>
      </c>
    </row>
    <row r="4191" spans="1:16">
      <c r="A4191">
        <v>31</v>
      </c>
      <c r="B4191" t="s">
        <v>12</v>
      </c>
      <c r="C4191">
        <v>0</v>
      </c>
      <c r="E4191" t="s">
        <v>405</v>
      </c>
      <c r="F4191" t="s">
        <v>406</v>
      </c>
      <c r="H4191" t="s">
        <v>407</v>
      </c>
      <c r="J4191">
        <v>82953097572</v>
      </c>
      <c r="K4191">
        <f t="shared" si="131"/>
        <v>0</v>
      </c>
      <c r="L4191" t="s">
        <v>11</v>
      </c>
      <c r="M4191">
        <v>940</v>
      </c>
      <c r="N4191">
        <v>940</v>
      </c>
      <c r="O4191">
        <v>940</v>
      </c>
      <c r="P4191">
        <f t="shared" si="132"/>
        <v>-0.87125307590511258</v>
      </c>
    </row>
    <row r="4192" spans="1:16">
      <c r="A4192">
        <v>31</v>
      </c>
      <c r="B4192" t="s">
        <v>12</v>
      </c>
      <c r="C4192">
        <v>0</v>
      </c>
      <c r="E4192" t="s">
        <v>20</v>
      </c>
      <c r="F4192" t="s">
        <v>21</v>
      </c>
      <c r="H4192" t="s">
        <v>22</v>
      </c>
      <c r="J4192">
        <v>82953097974</v>
      </c>
      <c r="K4192">
        <f t="shared" si="131"/>
        <v>0</v>
      </c>
      <c r="L4192" t="s">
        <v>11</v>
      </c>
      <c r="M4192">
        <v>1124</v>
      </c>
      <c r="N4192">
        <v>1124</v>
      </c>
      <c r="O4192">
        <v>1124</v>
      </c>
      <c r="P4192">
        <f t="shared" si="132"/>
        <v>-0.62571272639883846</v>
      </c>
    </row>
    <row r="4193" spans="1:16">
      <c r="A4193">
        <v>31</v>
      </c>
      <c r="B4193" t="s">
        <v>12</v>
      </c>
      <c r="C4193">
        <v>0</v>
      </c>
      <c r="E4193" t="s">
        <v>104</v>
      </c>
      <c r="F4193" t="s">
        <v>105</v>
      </c>
      <c r="H4193" t="s">
        <v>106</v>
      </c>
      <c r="J4193">
        <v>82953122528</v>
      </c>
      <c r="K4193">
        <f t="shared" si="131"/>
        <v>0</v>
      </c>
      <c r="L4193" t="s">
        <v>11</v>
      </c>
      <c r="M4193">
        <v>2091</v>
      </c>
      <c r="N4193">
        <v>2091</v>
      </c>
      <c r="O4193">
        <v>2091</v>
      </c>
      <c r="P4193">
        <f t="shared" si="132"/>
        <v>0.66470856693032998</v>
      </c>
    </row>
    <row r="4194" spans="1:16">
      <c r="A4194">
        <v>31</v>
      </c>
      <c r="B4194" t="s">
        <v>12</v>
      </c>
      <c r="C4194">
        <v>0</v>
      </c>
      <c r="E4194" t="s">
        <v>367</v>
      </c>
      <c r="F4194" t="s">
        <v>368</v>
      </c>
      <c r="H4194" t="s">
        <v>369</v>
      </c>
      <c r="J4194">
        <v>82953123001</v>
      </c>
      <c r="K4194">
        <f t="shared" si="131"/>
        <v>0</v>
      </c>
      <c r="L4194" t="s">
        <v>11</v>
      </c>
      <c r="M4194">
        <v>1571</v>
      </c>
      <c r="N4194">
        <v>1571</v>
      </c>
      <c r="O4194">
        <v>1571</v>
      </c>
      <c r="P4194">
        <f t="shared" si="132"/>
        <v>-2.9209812109140122E-2</v>
      </c>
    </row>
    <row r="4195" spans="1:16">
      <c r="A4195">
        <v>31</v>
      </c>
      <c r="B4195" t="s">
        <v>12</v>
      </c>
      <c r="C4195">
        <v>0</v>
      </c>
      <c r="E4195" t="s">
        <v>321</v>
      </c>
      <c r="F4195" t="s">
        <v>322</v>
      </c>
      <c r="H4195" t="s">
        <v>323</v>
      </c>
      <c r="J4195">
        <v>82953123858</v>
      </c>
      <c r="K4195">
        <f t="shared" si="131"/>
        <v>0</v>
      </c>
      <c r="L4195" t="s">
        <v>11</v>
      </c>
      <c r="M4195">
        <v>1715</v>
      </c>
      <c r="N4195">
        <v>1715</v>
      </c>
      <c r="O4195">
        <v>1715</v>
      </c>
      <c r="P4195">
        <f t="shared" si="132"/>
        <v>0.16295220054794393</v>
      </c>
    </row>
    <row r="4196" spans="1:16">
      <c r="A4196">
        <v>31</v>
      </c>
      <c r="B4196" t="s">
        <v>12</v>
      </c>
      <c r="C4196">
        <v>0</v>
      </c>
      <c r="E4196" t="s">
        <v>277</v>
      </c>
      <c r="F4196" t="s">
        <v>278</v>
      </c>
      <c r="H4196" t="s">
        <v>279</v>
      </c>
      <c r="J4196">
        <v>82953147799</v>
      </c>
      <c r="K4196">
        <f t="shared" si="131"/>
        <v>0</v>
      </c>
      <c r="L4196" t="s">
        <v>11</v>
      </c>
      <c r="M4196">
        <v>1979</v>
      </c>
      <c r="N4196">
        <v>1979</v>
      </c>
      <c r="O4196">
        <v>1979</v>
      </c>
      <c r="P4196">
        <f t="shared" si="132"/>
        <v>0.51524922375259796</v>
      </c>
    </row>
    <row r="4197" spans="1:16">
      <c r="A4197">
        <v>31</v>
      </c>
      <c r="B4197" t="s">
        <v>12</v>
      </c>
      <c r="C4197">
        <v>0</v>
      </c>
      <c r="E4197" t="s">
        <v>340</v>
      </c>
      <c r="F4197" t="s">
        <v>341</v>
      </c>
      <c r="H4197" t="s">
        <v>342</v>
      </c>
      <c r="J4197">
        <v>82953147947</v>
      </c>
      <c r="K4197">
        <f t="shared" si="131"/>
        <v>0</v>
      </c>
      <c r="L4197" t="s">
        <v>11</v>
      </c>
      <c r="M4197">
        <v>1011</v>
      </c>
      <c r="N4197">
        <v>1011</v>
      </c>
      <c r="O4197">
        <v>1011</v>
      </c>
      <c r="P4197">
        <f t="shared" si="132"/>
        <v>-0.77650652799780029</v>
      </c>
    </row>
    <row r="4198" spans="1:16">
      <c r="A4198">
        <v>31</v>
      </c>
      <c r="B4198" t="s">
        <v>12</v>
      </c>
      <c r="C4198">
        <v>0</v>
      </c>
      <c r="E4198" t="s">
        <v>493</v>
      </c>
      <c r="F4198" t="s">
        <v>494</v>
      </c>
      <c r="H4198" t="s">
        <v>495</v>
      </c>
      <c r="J4198">
        <v>82953151322</v>
      </c>
      <c r="K4198">
        <f t="shared" si="131"/>
        <v>0</v>
      </c>
      <c r="L4198" t="s">
        <v>11</v>
      </c>
      <c r="M4198">
        <v>1020</v>
      </c>
      <c r="N4198">
        <v>1020</v>
      </c>
      <c r="O4198">
        <v>1020</v>
      </c>
      <c r="P4198">
        <f t="shared" si="132"/>
        <v>-0.76449640220673254</v>
      </c>
    </row>
    <row r="4199" spans="1:16">
      <c r="A4199">
        <v>31</v>
      </c>
      <c r="B4199" t="s">
        <v>12</v>
      </c>
      <c r="C4199">
        <v>0</v>
      </c>
      <c r="E4199" t="s">
        <v>32</v>
      </c>
      <c r="F4199" t="s">
        <v>33</v>
      </c>
      <c r="H4199" t="s">
        <v>34</v>
      </c>
      <c r="J4199">
        <v>82953173496</v>
      </c>
      <c r="K4199">
        <f t="shared" si="131"/>
        <v>0</v>
      </c>
      <c r="L4199" t="s">
        <v>11</v>
      </c>
      <c r="M4199">
        <v>778</v>
      </c>
      <c r="N4199">
        <v>778</v>
      </c>
      <c r="O4199">
        <v>778</v>
      </c>
      <c r="P4199">
        <f t="shared" si="132"/>
        <v>-1.0874353401443322</v>
      </c>
    </row>
    <row r="4200" spans="1:16">
      <c r="A4200">
        <v>31</v>
      </c>
      <c r="B4200" t="s">
        <v>12</v>
      </c>
      <c r="C4200">
        <v>0</v>
      </c>
      <c r="E4200" t="s">
        <v>392</v>
      </c>
      <c r="F4200" t="s">
        <v>393</v>
      </c>
      <c r="H4200" t="s">
        <v>394</v>
      </c>
      <c r="J4200">
        <v>82953174257</v>
      </c>
      <c r="K4200">
        <f t="shared" si="131"/>
        <v>0</v>
      </c>
      <c r="L4200" t="s">
        <v>11</v>
      </c>
      <c r="M4200">
        <v>802</v>
      </c>
      <c r="N4200">
        <v>802</v>
      </c>
      <c r="O4200">
        <v>802</v>
      </c>
      <c r="P4200">
        <f t="shared" si="132"/>
        <v>-1.055408338034818</v>
      </c>
    </row>
    <row r="4201" spans="1:16">
      <c r="A4201">
        <v>31</v>
      </c>
      <c r="B4201" t="s">
        <v>12</v>
      </c>
      <c r="C4201">
        <v>0</v>
      </c>
      <c r="E4201" t="s">
        <v>186</v>
      </c>
      <c r="F4201" t="s">
        <v>187</v>
      </c>
      <c r="H4201" t="s">
        <v>188</v>
      </c>
      <c r="J4201">
        <v>82953175222</v>
      </c>
      <c r="K4201">
        <f t="shared" si="131"/>
        <v>0</v>
      </c>
      <c r="L4201" t="s">
        <v>11</v>
      </c>
      <c r="M4201">
        <v>1322</v>
      </c>
      <c r="N4201">
        <v>1322</v>
      </c>
      <c r="O4201">
        <v>1322</v>
      </c>
      <c r="P4201">
        <f t="shared" si="132"/>
        <v>-0.36148995899534797</v>
      </c>
    </row>
    <row r="4202" spans="1:16">
      <c r="A4202">
        <v>31</v>
      </c>
      <c r="B4202" t="s">
        <v>12</v>
      </c>
      <c r="C4202">
        <v>3</v>
      </c>
      <c r="E4202" t="s">
        <v>361</v>
      </c>
      <c r="F4202" t="s">
        <v>362</v>
      </c>
      <c r="H4202" t="s">
        <v>363</v>
      </c>
      <c r="I4202">
        <v>82953079090</v>
      </c>
      <c r="J4202">
        <v>82953095570</v>
      </c>
      <c r="K4202">
        <f t="shared" si="131"/>
        <v>4.5777777777777784</v>
      </c>
      <c r="L4202" t="s">
        <v>11</v>
      </c>
      <c r="M4202">
        <v>2132</v>
      </c>
      <c r="N4202">
        <v>2132</v>
      </c>
      <c r="O4202">
        <v>2132</v>
      </c>
      <c r="P4202">
        <f t="shared" si="132"/>
        <v>0.71942136220074981</v>
      </c>
    </row>
    <row r="4203" spans="1:16">
      <c r="A4203">
        <v>31</v>
      </c>
      <c r="B4203" t="s">
        <v>12</v>
      </c>
      <c r="C4203">
        <v>3</v>
      </c>
      <c r="E4203" t="s">
        <v>38</v>
      </c>
      <c r="F4203" t="s">
        <v>39</v>
      </c>
      <c r="H4203" t="s">
        <v>40</v>
      </c>
      <c r="I4203">
        <v>82953082655</v>
      </c>
      <c r="J4203">
        <v>82953096374</v>
      </c>
      <c r="K4203">
        <f t="shared" si="131"/>
        <v>3.8108333333333335</v>
      </c>
      <c r="L4203" t="s">
        <v>11</v>
      </c>
      <c r="M4203">
        <v>851</v>
      </c>
      <c r="N4203">
        <v>851</v>
      </c>
      <c r="O4203">
        <v>851</v>
      </c>
      <c r="P4203">
        <f t="shared" si="132"/>
        <v>-0.99001987539456038</v>
      </c>
    </row>
    <row r="4204" spans="1:16">
      <c r="A4204">
        <v>31</v>
      </c>
      <c r="B4204" t="s">
        <v>12</v>
      </c>
      <c r="C4204">
        <v>3</v>
      </c>
      <c r="E4204" t="s">
        <v>168</v>
      </c>
      <c r="F4204" t="s">
        <v>169</v>
      </c>
      <c r="H4204" t="s">
        <v>170</v>
      </c>
      <c r="I4204">
        <v>82953084761</v>
      </c>
      <c r="J4204">
        <v>82953096840</v>
      </c>
      <c r="K4204">
        <f t="shared" si="131"/>
        <v>3.3552777777777778</v>
      </c>
      <c r="L4204" t="s">
        <v>11</v>
      </c>
      <c r="M4204">
        <v>2412</v>
      </c>
      <c r="N4204">
        <v>2412</v>
      </c>
      <c r="O4204">
        <v>2412</v>
      </c>
      <c r="P4204">
        <f t="shared" si="132"/>
        <v>1.0930697201450799</v>
      </c>
    </row>
    <row r="4205" spans="1:16">
      <c r="A4205">
        <v>31</v>
      </c>
      <c r="B4205" t="s">
        <v>12</v>
      </c>
      <c r="C4205">
        <v>3</v>
      </c>
      <c r="E4205" t="s">
        <v>62</v>
      </c>
      <c r="F4205" t="s">
        <v>63</v>
      </c>
      <c r="H4205" t="s">
        <v>64</v>
      </c>
      <c r="I4205">
        <v>82953105717</v>
      </c>
      <c r="J4205">
        <v>82953121819</v>
      </c>
      <c r="K4205">
        <f t="shared" si="131"/>
        <v>4.472777777777778</v>
      </c>
      <c r="L4205" t="s">
        <v>11</v>
      </c>
      <c r="M4205">
        <v>771</v>
      </c>
      <c r="N4205">
        <v>771</v>
      </c>
      <c r="O4205">
        <v>771</v>
      </c>
      <c r="P4205">
        <f t="shared" si="132"/>
        <v>-1.0967765490929404</v>
      </c>
    </row>
    <row r="4206" spans="1:16">
      <c r="A4206">
        <v>31</v>
      </c>
      <c r="B4206" t="s">
        <v>12</v>
      </c>
      <c r="C4206">
        <v>3</v>
      </c>
      <c r="E4206" t="s">
        <v>370</v>
      </c>
      <c r="F4206" t="s">
        <v>371</v>
      </c>
      <c r="H4206" t="s">
        <v>372</v>
      </c>
      <c r="I4206">
        <v>82953107662</v>
      </c>
      <c r="J4206">
        <v>82953122027</v>
      </c>
      <c r="K4206">
        <f t="shared" si="131"/>
        <v>3.9902777777777776</v>
      </c>
      <c r="L4206" t="s">
        <v>11</v>
      </c>
      <c r="M4206">
        <v>2540</v>
      </c>
      <c r="N4206">
        <v>2540</v>
      </c>
      <c r="O4206">
        <v>2540</v>
      </c>
      <c r="P4206">
        <f t="shared" si="132"/>
        <v>1.263880398062488</v>
      </c>
    </row>
    <row r="4207" spans="1:16">
      <c r="A4207">
        <v>31</v>
      </c>
      <c r="B4207" t="s">
        <v>12</v>
      </c>
      <c r="C4207">
        <v>3</v>
      </c>
      <c r="E4207" t="s">
        <v>465</v>
      </c>
      <c r="F4207" t="s">
        <v>466</v>
      </c>
      <c r="H4207" t="s">
        <v>467</v>
      </c>
      <c r="I4207">
        <v>82953113170</v>
      </c>
      <c r="J4207">
        <v>82953123729</v>
      </c>
      <c r="K4207">
        <f t="shared" si="131"/>
        <v>2.9330555555555553</v>
      </c>
      <c r="L4207" t="s">
        <v>11</v>
      </c>
      <c r="M4207">
        <v>1651</v>
      </c>
      <c r="N4207">
        <v>1651</v>
      </c>
      <c r="O4207">
        <v>1651</v>
      </c>
      <c r="P4207">
        <f t="shared" si="132"/>
        <v>7.7546861589239902E-2</v>
      </c>
    </row>
    <row r="4208" spans="1:16">
      <c r="A4208">
        <v>31</v>
      </c>
      <c r="B4208" t="s">
        <v>12</v>
      </c>
      <c r="C4208">
        <v>3</v>
      </c>
      <c r="E4208" t="s">
        <v>256</v>
      </c>
      <c r="F4208" t="s">
        <v>257</v>
      </c>
      <c r="H4208" t="s">
        <v>258</v>
      </c>
      <c r="I4208">
        <v>82953130391</v>
      </c>
      <c r="J4208">
        <v>82953147703</v>
      </c>
      <c r="K4208">
        <f t="shared" si="131"/>
        <v>4.8088888888888892</v>
      </c>
      <c r="L4208" t="s">
        <v>11</v>
      </c>
      <c r="M4208">
        <v>1083</v>
      </c>
      <c r="N4208">
        <v>1083</v>
      </c>
      <c r="O4208">
        <v>1083</v>
      </c>
      <c r="P4208">
        <f t="shared" si="132"/>
        <v>-0.68042552166925829</v>
      </c>
    </row>
    <row r="4209" spans="1:16">
      <c r="A4209">
        <v>31</v>
      </c>
      <c r="B4209" t="s">
        <v>12</v>
      </c>
      <c r="C4209">
        <v>3</v>
      </c>
      <c r="E4209" t="s">
        <v>270</v>
      </c>
      <c r="F4209" t="s">
        <v>271</v>
      </c>
      <c r="H4209" t="s">
        <v>272</v>
      </c>
      <c r="I4209">
        <v>82953139464</v>
      </c>
      <c r="J4209">
        <v>82953150205</v>
      </c>
      <c r="K4209">
        <f t="shared" si="131"/>
        <v>2.9836111111111112</v>
      </c>
      <c r="L4209" t="s">
        <v>11</v>
      </c>
      <c r="M4209">
        <v>1316</v>
      </c>
      <c r="N4209">
        <v>1316</v>
      </c>
      <c r="O4209">
        <v>1316</v>
      </c>
      <c r="P4209">
        <f t="shared" si="132"/>
        <v>-0.36949670952272645</v>
      </c>
    </row>
    <row r="4210" spans="1:16">
      <c r="A4210">
        <v>31</v>
      </c>
      <c r="B4210" t="s">
        <v>12</v>
      </c>
      <c r="C4210">
        <v>3</v>
      </c>
      <c r="E4210" t="s">
        <v>452</v>
      </c>
      <c r="F4210" t="s">
        <v>453</v>
      </c>
      <c r="H4210" t="s">
        <v>454</v>
      </c>
      <c r="I4210">
        <v>82953146431</v>
      </c>
      <c r="J4210">
        <v>82953151413</v>
      </c>
      <c r="K4210">
        <f t="shared" si="131"/>
        <v>1.3838888888888889</v>
      </c>
      <c r="L4210" t="s">
        <v>11</v>
      </c>
      <c r="M4210">
        <v>1434</v>
      </c>
      <c r="N4210">
        <v>1434</v>
      </c>
      <c r="O4210">
        <v>1434</v>
      </c>
      <c r="P4210">
        <f t="shared" si="132"/>
        <v>-0.21203061581761593</v>
      </c>
    </row>
    <row r="4211" spans="1:16">
      <c r="A4211">
        <v>31</v>
      </c>
      <c r="B4211" t="s">
        <v>12</v>
      </c>
      <c r="C4211">
        <v>3</v>
      </c>
      <c r="E4211" t="s">
        <v>438</v>
      </c>
      <c r="F4211" t="s">
        <v>439</v>
      </c>
      <c r="H4211" t="s">
        <v>440</v>
      </c>
      <c r="I4211">
        <v>82953156847</v>
      </c>
      <c r="J4211">
        <v>82953173902</v>
      </c>
      <c r="K4211">
        <f t="shared" si="131"/>
        <v>4.7374999999999998</v>
      </c>
      <c r="L4211" t="s">
        <v>11</v>
      </c>
      <c r="M4211">
        <v>1283</v>
      </c>
      <c r="N4211">
        <v>1283</v>
      </c>
      <c r="O4211">
        <v>1283</v>
      </c>
      <c r="P4211">
        <f t="shared" si="132"/>
        <v>-0.41353383742330818</v>
      </c>
    </row>
    <row r="4212" spans="1:16">
      <c r="A4212">
        <v>31</v>
      </c>
      <c r="B4212" t="s">
        <v>12</v>
      </c>
      <c r="C4212">
        <v>3</v>
      </c>
      <c r="E4212" t="s">
        <v>162</v>
      </c>
      <c r="F4212" t="s">
        <v>163</v>
      </c>
      <c r="H4212" t="s">
        <v>164</v>
      </c>
      <c r="I4212">
        <v>82953160574</v>
      </c>
      <c r="J4212">
        <v>82953174729</v>
      </c>
      <c r="K4212">
        <f t="shared" si="131"/>
        <v>3.9319444444444445</v>
      </c>
      <c r="L4212" t="s">
        <v>11</v>
      </c>
      <c r="M4212">
        <v>1170</v>
      </c>
      <c r="N4212">
        <v>1170</v>
      </c>
      <c r="O4212">
        <v>1170</v>
      </c>
      <c r="P4212">
        <f t="shared" si="132"/>
        <v>-0.56432763902227001</v>
      </c>
    </row>
    <row r="4213" spans="1:16">
      <c r="A4213">
        <v>31</v>
      </c>
      <c r="B4213" t="s">
        <v>12</v>
      </c>
      <c r="C4213">
        <v>3</v>
      </c>
      <c r="E4213" t="s">
        <v>95</v>
      </c>
      <c r="F4213" t="s">
        <v>96</v>
      </c>
      <c r="H4213" t="s">
        <v>97</v>
      </c>
      <c r="I4213">
        <v>82953171267</v>
      </c>
      <c r="J4213">
        <v>82953176664</v>
      </c>
      <c r="K4213">
        <f t="shared" si="131"/>
        <v>1.4991666666666668</v>
      </c>
      <c r="L4213" t="s">
        <v>11</v>
      </c>
      <c r="M4213">
        <v>941</v>
      </c>
      <c r="N4213">
        <v>941</v>
      </c>
      <c r="O4213">
        <v>941</v>
      </c>
      <c r="P4213">
        <f t="shared" si="132"/>
        <v>-0.86991861748388277</v>
      </c>
    </row>
    <row r="4214" spans="1:16">
      <c r="A4214">
        <v>31</v>
      </c>
      <c r="B4214" t="s">
        <v>12</v>
      </c>
      <c r="C4214">
        <v>30</v>
      </c>
      <c r="E4214" t="s">
        <v>212</v>
      </c>
      <c r="F4214" t="s">
        <v>213</v>
      </c>
      <c r="H4214" t="s">
        <v>214</v>
      </c>
      <c r="I4214">
        <v>82953080873</v>
      </c>
      <c r="J4214">
        <v>82953095245</v>
      </c>
      <c r="K4214">
        <f t="shared" si="131"/>
        <v>3.9922222222222223</v>
      </c>
      <c r="L4214" t="s">
        <v>11</v>
      </c>
      <c r="M4214">
        <v>1419</v>
      </c>
      <c r="N4214">
        <v>1419</v>
      </c>
      <c r="O4214">
        <v>1419</v>
      </c>
      <c r="P4214">
        <f t="shared" si="132"/>
        <v>-0.23204749213606216</v>
      </c>
    </row>
    <row r="4215" spans="1:16">
      <c r="A4215">
        <v>31</v>
      </c>
      <c r="B4215" t="s">
        <v>12</v>
      </c>
      <c r="C4215">
        <v>30</v>
      </c>
      <c r="E4215" t="s">
        <v>98</v>
      </c>
      <c r="F4215" t="s">
        <v>99</v>
      </c>
      <c r="H4215" t="s">
        <v>100</v>
      </c>
      <c r="I4215">
        <v>82953091565</v>
      </c>
      <c r="J4215">
        <v>82953097658</v>
      </c>
      <c r="K4215">
        <f t="shared" si="131"/>
        <v>1.6924999999999999</v>
      </c>
      <c r="L4215" t="s">
        <v>11</v>
      </c>
      <c r="M4215">
        <v>884</v>
      </c>
      <c r="N4215">
        <v>884</v>
      </c>
      <c r="O4215">
        <v>884</v>
      </c>
      <c r="P4215">
        <f t="shared" si="132"/>
        <v>-0.94598274749397859</v>
      </c>
    </row>
    <row r="4216" spans="1:16">
      <c r="A4216">
        <v>31</v>
      </c>
      <c r="B4216" t="s">
        <v>12</v>
      </c>
      <c r="C4216">
        <v>30</v>
      </c>
      <c r="E4216" t="s">
        <v>111</v>
      </c>
      <c r="F4216" t="s">
        <v>112</v>
      </c>
      <c r="H4216" t="s">
        <v>113</v>
      </c>
      <c r="I4216">
        <v>82953089945</v>
      </c>
      <c r="J4216">
        <v>82953098071</v>
      </c>
      <c r="K4216">
        <f t="shared" si="131"/>
        <v>2.2572222222222225</v>
      </c>
      <c r="L4216" t="s">
        <v>11</v>
      </c>
      <c r="M4216">
        <v>4155</v>
      </c>
      <c r="N4216" t="s">
        <v>529</v>
      </c>
      <c r="O4216" t="s">
        <v>529</v>
      </c>
      <c r="P4216" t="e">
        <f t="shared" si="132"/>
        <v>#VALUE!</v>
      </c>
    </row>
    <row r="4217" spans="1:16">
      <c r="A4217">
        <v>31</v>
      </c>
      <c r="B4217" t="s">
        <v>12</v>
      </c>
      <c r="C4217">
        <v>30</v>
      </c>
      <c r="E4217" t="s">
        <v>233</v>
      </c>
      <c r="F4217" t="s">
        <v>234</v>
      </c>
      <c r="H4217" t="s">
        <v>235</v>
      </c>
      <c r="I4217">
        <v>82953107824</v>
      </c>
      <c r="J4217">
        <v>82953122210</v>
      </c>
      <c r="K4217">
        <f t="shared" si="131"/>
        <v>3.9961111111111114</v>
      </c>
      <c r="L4217" t="s">
        <v>11</v>
      </c>
      <c r="M4217">
        <v>1563</v>
      </c>
      <c r="N4217">
        <v>1563</v>
      </c>
      <c r="O4217">
        <v>1563</v>
      </c>
      <c r="P4217">
        <f t="shared" si="132"/>
        <v>-3.9885479478978123E-2</v>
      </c>
    </row>
    <row r="4218" spans="1:16">
      <c r="A4218">
        <v>31</v>
      </c>
      <c r="B4218" t="s">
        <v>12</v>
      </c>
      <c r="C4218">
        <v>30</v>
      </c>
      <c r="E4218" t="s">
        <v>101</v>
      </c>
      <c r="F4218" t="s">
        <v>102</v>
      </c>
      <c r="H4218" t="s">
        <v>103</v>
      </c>
      <c r="I4218">
        <v>82953111550</v>
      </c>
      <c r="J4218">
        <v>82953123497</v>
      </c>
      <c r="K4218">
        <f t="shared" si="131"/>
        <v>3.3186111111111112</v>
      </c>
      <c r="L4218" t="s">
        <v>11</v>
      </c>
      <c r="M4218">
        <v>946</v>
      </c>
      <c r="N4218">
        <v>946</v>
      </c>
      <c r="O4218">
        <v>946</v>
      </c>
      <c r="P4218">
        <f t="shared" si="132"/>
        <v>-0.86324632537773405</v>
      </c>
    </row>
    <row r="4219" spans="1:16">
      <c r="A4219">
        <v>31</v>
      </c>
      <c r="B4219" t="s">
        <v>12</v>
      </c>
      <c r="C4219">
        <v>30</v>
      </c>
      <c r="E4219" t="s">
        <v>130</v>
      </c>
      <c r="F4219" t="s">
        <v>131</v>
      </c>
      <c r="H4219" t="s">
        <v>132</v>
      </c>
      <c r="I4219">
        <v>82953118354</v>
      </c>
      <c r="J4219">
        <v>82953124943</v>
      </c>
      <c r="K4219">
        <f t="shared" si="131"/>
        <v>1.8302777777777777</v>
      </c>
      <c r="L4219" t="s">
        <v>11</v>
      </c>
      <c r="M4219">
        <v>1019</v>
      </c>
      <c r="N4219">
        <v>1019</v>
      </c>
      <c r="O4219">
        <v>1019</v>
      </c>
      <c r="P4219">
        <f t="shared" si="132"/>
        <v>-0.76583086062796224</v>
      </c>
    </row>
    <row r="4220" spans="1:16">
      <c r="A4220">
        <v>31</v>
      </c>
      <c r="B4220" t="s">
        <v>12</v>
      </c>
      <c r="C4220">
        <v>30</v>
      </c>
      <c r="E4220" t="s">
        <v>149</v>
      </c>
      <c r="F4220" t="s">
        <v>150</v>
      </c>
      <c r="H4220" t="s">
        <v>151</v>
      </c>
      <c r="I4220">
        <v>82953128609</v>
      </c>
      <c r="J4220">
        <v>82953146961</v>
      </c>
      <c r="K4220">
        <f t="shared" si="131"/>
        <v>5.097777777777778</v>
      </c>
      <c r="L4220" t="s">
        <v>11</v>
      </c>
      <c r="M4220">
        <v>779</v>
      </c>
      <c r="N4220">
        <v>779</v>
      </c>
      <c r="O4220">
        <v>779</v>
      </c>
      <c r="P4220">
        <f t="shared" si="132"/>
        <v>-1.0861008817231024</v>
      </c>
    </row>
    <row r="4221" spans="1:16">
      <c r="A4221">
        <v>31</v>
      </c>
      <c r="B4221" t="s">
        <v>12</v>
      </c>
      <c r="C4221">
        <v>30</v>
      </c>
      <c r="E4221" t="s">
        <v>236</v>
      </c>
      <c r="F4221" t="s">
        <v>237</v>
      </c>
      <c r="H4221" t="s">
        <v>238</v>
      </c>
      <c r="I4221">
        <v>82953132173</v>
      </c>
      <c r="J4221">
        <v>82953147469</v>
      </c>
      <c r="K4221">
        <f t="shared" si="131"/>
        <v>4.2488888888888887</v>
      </c>
      <c r="L4221" t="s">
        <v>11</v>
      </c>
      <c r="M4221">
        <v>676</v>
      </c>
      <c r="N4221">
        <v>676</v>
      </c>
      <c r="O4221">
        <v>676</v>
      </c>
      <c r="P4221">
        <f t="shared" si="132"/>
        <v>-1.2235500991097665</v>
      </c>
    </row>
    <row r="4222" spans="1:16">
      <c r="A4222">
        <v>31</v>
      </c>
      <c r="B4222" t="s">
        <v>12</v>
      </c>
      <c r="C4222">
        <v>30</v>
      </c>
      <c r="E4222" t="s">
        <v>41</v>
      </c>
      <c r="F4222" t="s">
        <v>42</v>
      </c>
      <c r="H4222" t="s">
        <v>43</v>
      </c>
      <c r="I4222">
        <v>82953135900</v>
      </c>
      <c r="J4222">
        <v>82953149648</v>
      </c>
      <c r="K4222">
        <f t="shared" si="131"/>
        <v>3.8188888888888886</v>
      </c>
      <c r="L4222" t="s">
        <v>11</v>
      </c>
      <c r="M4222">
        <v>1403</v>
      </c>
      <c r="N4222">
        <v>1403</v>
      </c>
      <c r="O4222">
        <v>1403</v>
      </c>
      <c r="P4222">
        <f t="shared" si="132"/>
        <v>-0.25339882687573817</v>
      </c>
    </row>
    <row r="4223" spans="1:16">
      <c r="A4223">
        <v>31</v>
      </c>
      <c r="B4223" t="s">
        <v>12</v>
      </c>
      <c r="C4223">
        <v>30</v>
      </c>
      <c r="E4223" t="s">
        <v>303</v>
      </c>
      <c r="F4223" t="s">
        <v>304</v>
      </c>
      <c r="H4223" t="s">
        <v>305</v>
      </c>
      <c r="I4223">
        <v>82953151987</v>
      </c>
      <c r="J4223">
        <v>82953173810</v>
      </c>
      <c r="K4223">
        <f t="shared" si="131"/>
        <v>6.0619444444444444</v>
      </c>
      <c r="L4223" t="s">
        <v>11</v>
      </c>
      <c r="M4223">
        <v>1034</v>
      </c>
      <c r="N4223">
        <v>1034</v>
      </c>
      <c r="O4223">
        <v>1034</v>
      </c>
      <c r="P4223">
        <f t="shared" si="132"/>
        <v>-0.74581398430951606</v>
      </c>
    </row>
    <row r="4224" spans="1:16">
      <c r="A4224">
        <v>31</v>
      </c>
      <c r="B4224" t="s">
        <v>12</v>
      </c>
      <c r="C4224">
        <v>30</v>
      </c>
      <c r="E4224" t="s">
        <v>55</v>
      </c>
      <c r="F4224" t="s">
        <v>56</v>
      </c>
      <c r="H4224" t="s">
        <v>57</v>
      </c>
      <c r="I4224">
        <v>82953157009</v>
      </c>
      <c r="J4224">
        <v>82953174079</v>
      </c>
      <c r="K4224">
        <f t="shared" si="131"/>
        <v>4.7416666666666663</v>
      </c>
      <c r="L4224" t="s">
        <v>11</v>
      </c>
      <c r="M4224">
        <v>826</v>
      </c>
      <c r="N4224">
        <v>826</v>
      </c>
      <c r="O4224">
        <v>826</v>
      </c>
      <c r="P4224">
        <f t="shared" si="132"/>
        <v>-1.0233813359253041</v>
      </c>
    </row>
    <row r="4225" spans="1:16">
      <c r="A4225">
        <v>31</v>
      </c>
      <c r="B4225" t="s">
        <v>12</v>
      </c>
      <c r="C4225">
        <v>30</v>
      </c>
      <c r="E4225" t="s">
        <v>310</v>
      </c>
      <c r="F4225" t="s">
        <v>311</v>
      </c>
      <c r="H4225" t="s">
        <v>312</v>
      </c>
      <c r="I4225">
        <v>82953166245</v>
      </c>
      <c r="J4225">
        <v>82953176075</v>
      </c>
      <c r="K4225">
        <f t="shared" si="131"/>
        <v>2.7305555555555556</v>
      </c>
      <c r="L4225" t="s">
        <v>11</v>
      </c>
      <c r="M4225">
        <v>730</v>
      </c>
      <c r="N4225">
        <v>730</v>
      </c>
      <c r="O4225">
        <v>730</v>
      </c>
      <c r="P4225">
        <f t="shared" si="132"/>
        <v>-1.15148934436336</v>
      </c>
    </row>
    <row r="4226" spans="1:16">
      <c r="A4226">
        <v>31</v>
      </c>
      <c r="B4226" t="s">
        <v>23</v>
      </c>
      <c r="C4226">
        <v>0</v>
      </c>
      <c r="E4226" t="s">
        <v>159</v>
      </c>
      <c r="F4226" t="s">
        <v>160</v>
      </c>
      <c r="H4226" t="s">
        <v>161</v>
      </c>
      <c r="J4226">
        <v>82953096555</v>
      </c>
      <c r="K4226">
        <f t="shared" si="131"/>
        <v>0</v>
      </c>
      <c r="L4226" t="s">
        <v>5</v>
      </c>
      <c r="M4226">
        <v>2076</v>
      </c>
      <c r="N4226">
        <v>2076</v>
      </c>
      <c r="O4226">
        <v>2076</v>
      </c>
      <c r="P4226">
        <f t="shared" si="132"/>
        <v>0.64469169061188381</v>
      </c>
    </row>
    <row r="4227" spans="1:16">
      <c r="A4227">
        <v>31</v>
      </c>
      <c r="B4227" t="s">
        <v>23</v>
      </c>
      <c r="C4227">
        <v>0</v>
      </c>
      <c r="E4227" t="s">
        <v>483</v>
      </c>
      <c r="F4227" t="s">
        <v>484</v>
      </c>
      <c r="H4227" t="s">
        <v>485</v>
      </c>
      <c r="J4227">
        <v>82953096709</v>
      </c>
      <c r="K4227">
        <f t="shared" ref="K4227:K4290" si="133">IF(ISBLANK(I4227),0,((J4227-I4227)/60)/60)</f>
        <v>0</v>
      </c>
      <c r="L4227" t="s">
        <v>5</v>
      </c>
      <c r="M4227">
        <v>1684</v>
      </c>
      <c r="N4227">
        <v>1684</v>
      </c>
      <c r="O4227">
        <v>1684</v>
      </c>
      <c r="P4227">
        <f t="shared" ref="P4227:P4290" si="134">IF(ISBLANK(N4227),"",(N4227-VLOOKUP($A4227,$R:$T,2,FALSE))/VLOOKUP($A4227,$R:$T,3,FALSE))</f>
        <v>0.12158398948982166</v>
      </c>
    </row>
    <row r="4228" spans="1:16">
      <c r="A4228">
        <v>31</v>
      </c>
      <c r="B4228" t="s">
        <v>23</v>
      </c>
      <c r="C4228">
        <v>0</v>
      </c>
      <c r="E4228" t="s">
        <v>347</v>
      </c>
      <c r="F4228" t="s">
        <v>348</v>
      </c>
      <c r="H4228" t="s">
        <v>349</v>
      </c>
      <c r="J4228">
        <v>82953097741</v>
      </c>
      <c r="K4228">
        <f t="shared" si="133"/>
        <v>0</v>
      </c>
      <c r="L4228" t="s">
        <v>5</v>
      </c>
      <c r="M4228">
        <v>1284</v>
      </c>
      <c r="N4228">
        <v>1284</v>
      </c>
      <c r="O4228">
        <v>1284</v>
      </c>
      <c r="P4228">
        <f t="shared" si="134"/>
        <v>-0.41219937900207848</v>
      </c>
    </row>
    <row r="4229" spans="1:16">
      <c r="A4229">
        <v>31</v>
      </c>
      <c r="B4229" t="s">
        <v>23</v>
      </c>
      <c r="C4229">
        <v>0</v>
      </c>
      <c r="E4229" t="s">
        <v>13</v>
      </c>
      <c r="F4229" t="s">
        <v>14</v>
      </c>
      <c r="H4229" t="s">
        <v>15</v>
      </c>
      <c r="J4229">
        <v>82953121597</v>
      </c>
      <c r="K4229">
        <f t="shared" si="133"/>
        <v>0</v>
      </c>
      <c r="L4229" t="s">
        <v>5</v>
      </c>
      <c r="M4229">
        <v>1699</v>
      </c>
      <c r="N4229">
        <v>1699</v>
      </c>
      <c r="O4229">
        <v>1699</v>
      </c>
      <c r="P4229">
        <f t="shared" si="134"/>
        <v>0.14160086580826792</v>
      </c>
    </row>
    <row r="4230" spans="1:16">
      <c r="A4230">
        <v>31</v>
      </c>
      <c r="B4230" t="s">
        <v>23</v>
      </c>
      <c r="C4230">
        <v>0</v>
      </c>
      <c r="E4230" t="s">
        <v>449</v>
      </c>
      <c r="F4230" t="s">
        <v>450</v>
      </c>
      <c r="H4230" t="s">
        <v>451</v>
      </c>
      <c r="J4230">
        <v>82953123991</v>
      </c>
      <c r="K4230">
        <f t="shared" si="133"/>
        <v>0</v>
      </c>
      <c r="L4230" t="s">
        <v>5</v>
      </c>
      <c r="M4230">
        <v>3419</v>
      </c>
      <c r="N4230">
        <v>3419</v>
      </c>
      <c r="O4230" t="s">
        <v>529</v>
      </c>
      <c r="P4230">
        <f t="shared" si="134"/>
        <v>2.4368693503234384</v>
      </c>
    </row>
    <row r="4231" spans="1:16">
      <c r="A4231">
        <v>31</v>
      </c>
      <c r="B4231" t="s">
        <v>23</v>
      </c>
      <c r="C4231">
        <v>0</v>
      </c>
      <c r="E4231" t="s">
        <v>259</v>
      </c>
      <c r="F4231" t="s">
        <v>260</v>
      </c>
      <c r="H4231" t="s">
        <v>261</v>
      </c>
      <c r="J4231">
        <v>82953124458</v>
      </c>
      <c r="K4231">
        <f t="shared" si="133"/>
        <v>0</v>
      </c>
      <c r="L4231" t="s">
        <v>5</v>
      </c>
      <c r="M4231">
        <v>2058</v>
      </c>
      <c r="N4231">
        <v>2058</v>
      </c>
      <c r="O4231">
        <v>2058</v>
      </c>
      <c r="P4231">
        <f t="shared" si="134"/>
        <v>0.62067143902974831</v>
      </c>
    </row>
    <row r="4232" spans="1:16">
      <c r="A4232">
        <v>31</v>
      </c>
      <c r="B4232" t="s">
        <v>23</v>
      </c>
      <c r="C4232">
        <v>0</v>
      </c>
      <c r="E4232" t="s">
        <v>24</v>
      </c>
      <c r="F4232" t="s">
        <v>25</v>
      </c>
      <c r="H4232" t="s">
        <v>26</v>
      </c>
      <c r="J4232">
        <v>82953148118</v>
      </c>
      <c r="K4232">
        <f t="shared" si="133"/>
        <v>0</v>
      </c>
      <c r="L4232" t="s">
        <v>5</v>
      </c>
      <c r="M4232">
        <v>2292</v>
      </c>
      <c r="N4232">
        <v>2292</v>
      </c>
      <c r="O4232">
        <v>2292</v>
      </c>
      <c r="P4232">
        <f t="shared" si="134"/>
        <v>0.93293470959750979</v>
      </c>
    </row>
    <row r="4233" spans="1:16">
      <c r="A4233">
        <v>31</v>
      </c>
      <c r="B4233" t="s">
        <v>23</v>
      </c>
      <c r="C4233">
        <v>0</v>
      </c>
      <c r="E4233" t="s">
        <v>408</v>
      </c>
      <c r="F4233" t="s">
        <v>409</v>
      </c>
      <c r="H4233" t="s">
        <v>410</v>
      </c>
      <c r="J4233">
        <v>82953148652</v>
      </c>
      <c r="K4233">
        <f t="shared" si="133"/>
        <v>0</v>
      </c>
      <c r="L4233" t="s">
        <v>5</v>
      </c>
      <c r="M4233">
        <v>3067</v>
      </c>
      <c r="N4233">
        <v>3067</v>
      </c>
      <c r="O4233">
        <v>3067</v>
      </c>
      <c r="P4233">
        <f t="shared" si="134"/>
        <v>1.9671399860505663</v>
      </c>
    </row>
    <row r="4234" spans="1:16">
      <c r="A4234">
        <v>31</v>
      </c>
      <c r="B4234" t="s">
        <v>23</v>
      </c>
      <c r="C4234">
        <v>0</v>
      </c>
      <c r="E4234" t="s">
        <v>364</v>
      </c>
      <c r="F4234" t="s">
        <v>365</v>
      </c>
      <c r="H4234" t="s">
        <v>366</v>
      </c>
      <c r="J4234">
        <v>82953150053</v>
      </c>
      <c r="K4234">
        <f t="shared" si="133"/>
        <v>0</v>
      </c>
      <c r="L4234" t="s">
        <v>5</v>
      </c>
      <c r="M4234">
        <v>2027</v>
      </c>
      <c r="N4234">
        <v>2027</v>
      </c>
      <c r="O4234">
        <v>2027</v>
      </c>
      <c r="P4234">
        <f t="shared" si="134"/>
        <v>0.57930322797162603</v>
      </c>
    </row>
    <row r="4235" spans="1:16">
      <c r="A4235">
        <v>31</v>
      </c>
      <c r="B4235" t="s">
        <v>23</v>
      </c>
      <c r="C4235">
        <v>0</v>
      </c>
      <c r="E4235" t="s">
        <v>65</v>
      </c>
      <c r="F4235" t="s">
        <v>66</v>
      </c>
      <c r="H4235" t="s">
        <v>67</v>
      </c>
      <c r="J4235">
        <v>82953173285</v>
      </c>
      <c r="K4235">
        <f t="shared" si="133"/>
        <v>0</v>
      </c>
      <c r="L4235" t="s">
        <v>5</v>
      </c>
      <c r="M4235">
        <v>1047</v>
      </c>
      <c r="N4235">
        <v>1047</v>
      </c>
      <c r="O4235">
        <v>1047</v>
      </c>
      <c r="P4235">
        <f t="shared" si="134"/>
        <v>-0.72846602483352929</v>
      </c>
    </row>
    <row r="4236" spans="1:16">
      <c r="A4236">
        <v>31</v>
      </c>
      <c r="B4236" t="s">
        <v>23</v>
      </c>
      <c r="C4236">
        <v>0</v>
      </c>
      <c r="E4236" t="s">
        <v>246</v>
      </c>
      <c r="F4236" t="s">
        <v>247</v>
      </c>
      <c r="H4236" t="s">
        <v>248</v>
      </c>
      <c r="J4236">
        <v>82953174412</v>
      </c>
      <c r="K4236">
        <f t="shared" si="133"/>
        <v>0</v>
      </c>
      <c r="L4236" t="s">
        <v>11</v>
      </c>
      <c r="M4236">
        <v>1355</v>
      </c>
      <c r="N4236">
        <v>1355</v>
      </c>
      <c r="O4236">
        <v>1355</v>
      </c>
      <c r="P4236">
        <f t="shared" si="134"/>
        <v>-0.31745283109476619</v>
      </c>
    </row>
    <row r="4237" spans="1:16">
      <c r="A4237">
        <v>31</v>
      </c>
      <c r="B4237" t="s">
        <v>23</v>
      </c>
      <c r="C4237">
        <v>0</v>
      </c>
      <c r="E4237" t="s">
        <v>415</v>
      </c>
      <c r="F4237" t="s">
        <v>416</v>
      </c>
      <c r="H4237" t="s">
        <v>417</v>
      </c>
      <c r="J4237">
        <v>82953175092</v>
      </c>
      <c r="K4237">
        <f t="shared" si="133"/>
        <v>0</v>
      </c>
      <c r="L4237" t="s">
        <v>5</v>
      </c>
      <c r="M4237">
        <v>1666</v>
      </c>
      <c r="N4237">
        <v>1666</v>
      </c>
      <c r="O4237">
        <v>1666</v>
      </c>
      <c r="P4237">
        <f t="shared" si="134"/>
        <v>9.756373790768616E-2</v>
      </c>
    </row>
    <row r="4238" spans="1:16">
      <c r="A4238">
        <v>31</v>
      </c>
      <c r="B4238" t="s">
        <v>23</v>
      </c>
      <c r="C4238">
        <v>3</v>
      </c>
      <c r="E4238" t="s">
        <v>395</v>
      </c>
      <c r="F4238" t="s">
        <v>396</v>
      </c>
      <c r="H4238" t="s">
        <v>397</v>
      </c>
      <c r="I4238">
        <v>82953078928</v>
      </c>
      <c r="J4238">
        <v>82953095360</v>
      </c>
      <c r="K4238">
        <f t="shared" si="133"/>
        <v>4.5644444444444447</v>
      </c>
      <c r="L4238" t="s">
        <v>5</v>
      </c>
      <c r="M4238">
        <v>2988</v>
      </c>
      <c r="N4238">
        <v>2988</v>
      </c>
      <c r="O4238">
        <v>2988</v>
      </c>
      <c r="P4238">
        <f t="shared" si="134"/>
        <v>1.861717770773416</v>
      </c>
    </row>
    <row r="4239" spans="1:16">
      <c r="A4239">
        <v>31</v>
      </c>
      <c r="B4239" t="s">
        <v>23</v>
      </c>
      <c r="C4239">
        <v>3</v>
      </c>
      <c r="E4239" t="s">
        <v>486</v>
      </c>
      <c r="F4239" t="s">
        <v>487</v>
      </c>
      <c r="H4239" t="s">
        <v>488</v>
      </c>
      <c r="I4239">
        <v>82953084437</v>
      </c>
      <c r="J4239">
        <v>82953096455</v>
      </c>
      <c r="K4239">
        <f t="shared" si="133"/>
        <v>3.3383333333333334</v>
      </c>
      <c r="L4239" t="s">
        <v>5</v>
      </c>
      <c r="M4239">
        <v>1164</v>
      </c>
      <c r="N4239">
        <v>1164</v>
      </c>
      <c r="O4239">
        <v>1164</v>
      </c>
      <c r="P4239">
        <f t="shared" si="134"/>
        <v>-0.57233438954964855</v>
      </c>
    </row>
    <row r="4240" spans="1:16">
      <c r="A4240">
        <v>31</v>
      </c>
      <c r="B4240" t="s">
        <v>23</v>
      </c>
      <c r="C4240">
        <v>3</v>
      </c>
      <c r="E4240" t="s">
        <v>48</v>
      </c>
      <c r="F4240" t="s">
        <v>49</v>
      </c>
      <c r="H4240" t="s">
        <v>50</v>
      </c>
      <c r="I4240">
        <v>82953084599</v>
      </c>
      <c r="J4240">
        <v>82953097352</v>
      </c>
      <c r="K4240">
        <f t="shared" si="133"/>
        <v>3.5425</v>
      </c>
      <c r="L4240" t="s">
        <v>5</v>
      </c>
      <c r="M4240">
        <v>1547</v>
      </c>
      <c r="N4240">
        <v>1547</v>
      </c>
      <c r="O4240">
        <v>1547</v>
      </c>
      <c r="P4240">
        <f t="shared" si="134"/>
        <v>-6.123681421865413E-2</v>
      </c>
    </row>
    <row r="4241" spans="1:16">
      <c r="A4241">
        <v>31</v>
      </c>
      <c r="B4241" t="s">
        <v>23</v>
      </c>
      <c r="C4241">
        <v>3</v>
      </c>
      <c r="E4241" t="s">
        <v>249</v>
      </c>
      <c r="F4241" t="s">
        <v>250</v>
      </c>
      <c r="H4241" t="s">
        <v>251</v>
      </c>
      <c r="I4241">
        <v>82953101991</v>
      </c>
      <c r="J4241">
        <v>82953120514</v>
      </c>
      <c r="K4241">
        <f t="shared" si="133"/>
        <v>5.1452777777777774</v>
      </c>
      <c r="L4241" t="s">
        <v>5</v>
      </c>
      <c r="M4241">
        <v>1170</v>
      </c>
      <c r="N4241">
        <v>1170</v>
      </c>
      <c r="O4241">
        <v>1170</v>
      </c>
      <c r="P4241">
        <f t="shared" si="134"/>
        <v>-0.56432763902227001</v>
      </c>
    </row>
    <row r="4242" spans="1:16">
      <c r="A4242">
        <v>31</v>
      </c>
      <c r="B4242" t="s">
        <v>23</v>
      </c>
      <c r="C4242">
        <v>3</v>
      </c>
      <c r="E4242" t="s">
        <v>455</v>
      </c>
      <c r="F4242" t="s">
        <v>456</v>
      </c>
      <c r="H4242" t="s">
        <v>457</v>
      </c>
      <c r="I4242">
        <v>82953102153</v>
      </c>
      <c r="J4242">
        <v>82953120614</v>
      </c>
      <c r="K4242">
        <f t="shared" si="133"/>
        <v>5.128055555555556</v>
      </c>
      <c r="L4242" t="s">
        <v>5</v>
      </c>
      <c r="M4242">
        <v>1395</v>
      </c>
      <c r="N4242">
        <v>1395</v>
      </c>
      <c r="O4242">
        <v>1395</v>
      </c>
      <c r="P4242">
        <f t="shared" si="134"/>
        <v>-0.26407449424557616</v>
      </c>
    </row>
    <row r="4243" spans="1:16">
      <c r="A4243">
        <v>31</v>
      </c>
      <c r="B4243" t="s">
        <v>23</v>
      </c>
      <c r="C4243">
        <v>3</v>
      </c>
      <c r="E4243" t="s">
        <v>283</v>
      </c>
      <c r="F4243" t="s">
        <v>284</v>
      </c>
      <c r="H4243" t="s">
        <v>285</v>
      </c>
      <c r="I4243">
        <v>82953107499</v>
      </c>
      <c r="J4243">
        <v>82953121895</v>
      </c>
      <c r="K4243">
        <f t="shared" si="133"/>
        <v>3.9988888888888892</v>
      </c>
      <c r="L4243" t="s">
        <v>5</v>
      </c>
      <c r="M4243">
        <v>1699</v>
      </c>
      <c r="N4243">
        <v>1699</v>
      </c>
      <c r="O4243">
        <v>1699</v>
      </c>
      <c r="P4243">
        <f t="shared" si="134"/>
        <v>0.14160086580826792</v>
      </c>
    </row>
    <row r="4244" spans="1:16">
      <c r="A4244">
        <v>31</v>
      </c>
      <c r="B4244" t="s">
        <v>23</v>
      </c>
      <c r="C4244">
        <v>3</v>
      </c>
      <c r="E4244" t="s">
        <v>197</v>
      </c>
      <c r="F4244" t="s">
        <v>198</v>
      </c>
      <c r="H4244" t="s">
        <v>199</v>
      </c>
      <c r="I4244">
        <v>82953139302</v>
      </c>
      <c r="J4244">
        <v>82953149316</v>
      </c>
      <c r="K4244">
        <f t="shared" si="133"/>
        <v>2.7816666666666667</v>
      </c>
      <c r="L4244" t="s">
        <v>5</v>
      </c>
      <c r="M4244">
        <v>2757</v>
      </c>
      <c r="N4244">
        <v>2757</v>
      </c>
      <c r="O4244">
        <v>2757</v>
      </c>
      <c r="P4244">
        <f t="shared" si="134"/>
        <v>1.5534578754693438</v>
      </c>
    </row>
    <row r="4245" spans="1:16">
      <c r="A4245">
        <v>31</v>
      </c>
      <c r="B4245" t="s">
        <v>23</v>
      </c>
      <c r="C4245">
        <v>3</v>
      </c>
      <c r="E4245" t="s">
        <v>402</v>
      </c>
      <c r="F4245" t="s">
        <v>403</v>
      </c>
      <c r="H4245" t="s">
        <v>404</v>
      </c>
      <c r="I4245">
        <v>82953142866</v>
      </c>
      <c r="J4245">
        <v>82953150414</v>
      </c>
      <c r="K4245">
        <f t="shared" si="133"/>
        <v>2.0966666666666667</v>
      </c>
      <c r="L4245" t="s">
        <v>5</v>
      </c>
      <c r="M4245">
        <v>1525</v>
      </c>
      <c r="N4245">
        <v>1525</v>
      </c>
      <c r="O4245">
        <v>1525</v>
      </c>
      <c r="P4245">
        <f t="shared" si="134"/>
        <v>-9.0594899485708633E-2</v>
      </c>
    </row>
    <row r="4246" spans="1:16">
      <c r="A4246">
        <v>31</v>
      </c>
      <c r="B4246" t="s">
        <v>23</v>
      </c>
      <c r="C4246">
        <v>3</v>
      </c>
      <c r="E4246" t="s">
        <v>472</v>
      </c>
      <c r="F4246" t="s">
        <v>473</v>
      </c>
      <c r="H4246" t="s">
        <v>474</v>
      </c>
      <c r="I4246">
        <v>82953146269</v>
      </c>
      <c r="J4246">
        <v>82953150758</v>
      </c>
      <c r="K4246">
        <f t="shared" si="133"/>
        <v>1.2469444444444444</v>
      </c>
      <c r="L4246" t="s">
        <v>5</v>
      </c>
      <c r="M4246">
        <v>1979</v>
      </c>
      <c r="N4246">
        <v>1979</v>
      </c>
      <c r="O4246">
        <v>1979</v>
      </c>
      <c r="P4246">
        <f t="shared" si="134"/>
        <v>0.51524922375259796</v>
      </c>
    </row>
    <row r="4247" spans="1:16">
      <c r="A4247">
        <v>31</v>
      </c>
      <c r="B4247" t="s">
        <v>23</v>
      </c>
      <c r="C4247">
        <v>3</v>
      </c>
      <c r="E4247" t="s">
        <v>243</v>
      </c>
      <c r="F4247" t="s">
        <v>244</v>
      </c>
      <c r="H4247" t="s">
        <v>245</v>
      </c>
      <c r="I4247">
        <v>82953151663</v>
      </c>
      <c r="J4247">
        <v>82953173668</v>
      </c>
      <c r="K4247">
        <f t="shared" si="133"/>
        <v>6.1124999999999998</v>
      </c>
      <c r="L4247" t="s">
        <v>5</v>
      </c>
      <c r="M4247">
        <v>1858</v>
      </c>
      <c r="N4247">
        <v>1858</v>
      </c>
      <c r="O4247">
        <v>1858</v>
      </c>
      <c r="P4247">
        <f t="shared" si="134"/>
        <v>0.35377975478379819</v>
      </c>
    </row>
    <row r="4248" spans="1:16">
      <c r="A4248">
        <v>31</v>
      </c>
      <c r="B4248" t="s">
        <v>23</v>
      </c>
      <c r="C4248">
        <v>3</v>
      </c>
      <c r="E4248" t="s">
        <v>290</v>
      </c>
      <c r="F4248" t="s">
        <v>291</v>
      </c>
      <c r="H4248" t="s">
        <v>292</v>
      </c>
      <c r="I4248">
        <v>82953167865</v>
      </c>
      <c r="J4248">
        <v>82953175969</v>
      </c>
      <c r="K4248">
        <f t="shared" si="133"/>
        <v>2.2511111111111108</v>
      </c>
      <c r="L4248" t="s">
        <v>5</v>
      </c>
      <c r="M4248">
        <v>1267</v>
      </c>
      <c r="N4248">
        <v>1267</v>
      </c>
      <c r="O4248">
        <v>1267</v>
      </c>
      <c r="P4248">
        <f t="shared" si="134"/>
        <v>-0.43488517216298422</v>
      </c>
    </row>
    <row r="4249" spans="1:16">
      <c r="A4249">
        <v>31</v>
      </c>
      <c r="B4249" t="s">
        <v>23</v>
      </c>
      <c r="C4249">
        <v>3</v>
      </c>
      <c r="E4249" t="s">
        <v>280</v>
      </c>
      <c r="F4249" t="s">
        <v>281</v>
      </c>
      <c r="H4249" t="s">
        <v>282</v>
      </c>
      <c r="I4249">
        <v>82953165920</v>
      </c>
      <c r="J4249">
        <v>82953176223</v>
      </c>
      <c r="K4249">
        <f t="shared" si="133"/>
        <v>2.8619444444444446</v>
      </c>
      <c r="L4249" t="s">
        <v>5</v>
      </c>
      <c r="M4249">
        <v>1122</v>
      </c>
      <c r="N4249">
        <v>1122</v>
      </c>
      <c r="O4249">
        <v>1122</v>
      </c>
      <c r="P4249">
        <f t="shared" si="134"/>
        <v>-0.62838164324129797</v>
      </c>
    </row>
    <row r="4250" spans="1:16">
      <c r="A4250">
        <v>31</v>
      </c>
      <c r="B4250" t="s">
        <v>23</v>
      </c>
      <c r="C4250">
        <v>30</v>
      </c>
      <c r="E4250" t="s">
        <v>35</v>
      </c>
      <c r="F4250" t="s">
        <v>36</v>
      </c>
      <c r="H4250" t="s">
        <v>37</v>
      </c>
      <c r="I4250">
        <v>82953077308</v>
      </c>
      <c r="J4250">
        <v>82953094903</v>
      </c>
      <c r="K4250">
        <f t="shared" si="133"/>
        <v>4.8875000000000002</v>
      </c>
      <c r="L4250" t="s">
        <v>5</v>
      </c>
      <c r="M4250">
        <v>2252</v>
      </c>
      <c r="N4250">
        <v>2252</v>
      </c>
      <c r="O4250">
        <v>2252</v>
      </c>
      <c r="P4250">
        <f t="shared" si="134"/>
        <v>0.87955637274831988</v>
      </c>
    </row>
    <row r="4251" spans="1:16">
      <c r="A4251">
        <v>31</v>
      </c>
      <c r="B4251" t="s">
        <v>23</v>
      </c>
      <c r="C4251">
        <v>30</v>
      </c>
      <c r="E4251" t="s">
        <v>215</v>
      </c>
      <c r="F4251" t="s">
        <v>216</v>
      </c>
      <c r="H4251" t="s">
        <v>217</v>
      </c>
      <c r="I4251">
        <v>82953079253</v>
      </c>
      <c r="J4251">
        <v>82953095833</v>
      </c>
      <c r="K4251">
        <f t="shared" si="133"/>
        <v>4.6055555555555552</v>
      </c>
      <c r="L4251" t="s">
        <v>5</v>
      </c>
      <c r="M4251">
        <v>2227</v>
      </c>
      <c r="N4251">
        <v>2227</v>
      </c>
      <c r="O4251">
        <v>2227</v>
      </c>
      <c r="P4251">
        <f t="shared" si="134"/>
        <v>0.84619491221757603</v>
      </c>
    </row>
    <row r="4252" spans="1:16">
      <c r="A4252">
        <v>31</v>
      </c>
      <c r="B4252" t="s">
        <v>23</v>
      </c>
      <c r="C4252">
        <v>30</v>
      </c>
      <c r="E4252" t="s">
        <v>293</v>
      </c>
      <c r="F4252" t="s">
        <v>294</v>
      </c>
      <c r="H4252" t="s">
        <v>295</v>
      </c>
      <c r="I4252">
        <v>82953084923</v>
      </c>
      <c r="J4252">
        <v>82953097015</v>
      </c>
      <c r="K4252">
        <f t="shared" si="133"/>
        <v>3.358888888888889</v>
      </c>
      <c r="L4252" t="s">
        <v>5</v>
      </c>
      <c r="M4252">
        <v>2939</v>
      </c>
      <c r="N4252">
        <v>2939</v>
      </c>
      <c r="O4252">
        <v>2939</v>
      </c>
      <c r="P4252">
        <f t="shared" si="134"/>
        <v>1.7963293081331584</v>
      </c>
    </row>
    <row r="4253" spans="1:16">
      <c r="A4253">
        <v>31</v>
      </c>
      <c r="B4253" t="s">
        <v>23</v>
      </c>
      <c r="C4253">
        <v>30</v>
      </c>
      <c r="E4253" t="s">
        <v>385</v>
      </c>
      <c r="F4253" t="s">
        <v>386</v>
      </c>
      <c r="H4253" t="s">
        <v>387</v>
      </c>
      <c r="I4253">
        <v>82953098751</v>
      </c>
      <c r="J4253">
        <v>82953120396</v>
      </c>
      <c r="K4253">
        <f t="shared" si="133"/>
        <v>6.0125000000000002</v>
      </c>
      <c r="L4253" t="s">
        <v>5</v>
      </c>
      <c r="M4253">
        <v>1472</v>
      </c>
      <c r="N4253">
        <v>1472</v>
      </c>
      <c r="O4253">
        <v>1472</v>
      </c>
      <c r="P4253">
        <f t="shared" si="134"/>
        <v>-0.16132119581088541</v>
      </c>
    </row>
    <row r="4254" spans="1:16">
      <c r="A4254">
        <v>31</v>
      </c>
      <c r="B4254" t="s">
        <v>23</v>
      </c>
      <c r="C4254">
        <v>30</v>
      </c>
      <c r="E4254" t="s">
        <v>165</v>
      </c>
      <c r="F4254" t="s">
        <v>166</v>
      </c>
      <c r="H4254" t="s">
        <v>167</v>
      </c>
      <c r="I4254">
        <v>82953105879</v>
      </c>
      <c r="J4254">
        <v>82953122334</v>
      </c>
      <c r="K4254">
        <f t="shared" si="133"/>
        <v>4.5708333333333337</v>
      </c>
      <c r="L4254" t="s">
        <v>11</v>
      </c>
      <c r="M4254">
        <v>2747</v>
      </c>
      <c r="N4254">
        <v>2747</v>
      </c>
      <c r="O4254">
        <v>2747</v>
      </c>
      <c r="P4254">
        <f t="shared" si="134"/>
        <v>1.5401132912570463</v>
      </c>
    </row>
    <row r="4255" spans="1:16">
      <c r="A4255">
        <v>31</v>
      </c>
      <c r="B4255" t="s">
        <v>23</v>
      </c>
      <c r="C4255">
        <v>30</v>
      </c>
      <c r="E4255" t="s">
        <v>296</v>
      </c>
      <c r="F4255" t="s">
        <v>297</v>
      </c>
      <c r="H4255" t="s">
        <v>298</v>
      </c>
      <c r="I4255">
        <v>82953113332</v>
      </c>
      <c r="J4255">
        <v>82953123583</v>
      </c>
      <c r="K4255">
        <f t="shared" si="133"/>
        <v>2.8474999999999997</v>
      </c>
      <c r="L4255" t="s">
        <v>5</v>
      </c>
      <c r="M4255">
        <v>1923</v>
      </c>
      <c r="N4255">
        <v>1923</v>
      </c>
      <c r="O4255">
        <v>1923</v>
      </c>
      <c r="P4255">
        <f t="shared" si="134"/>
        <v>0.44051955216373195</v>
      </c>
    </row>
    <row r="4256" spans="1:16">
      <c r="A4256">
        <v>31</v>
      </c>
      <c r="B4256" t="s">
        <v>23</v>
      </c>
      <c r="C4256">
        <v>30</v>
      </c>
      <c r="E4256" t="s">
        <v>496</v>
      </c>
      <c r="F4256" t="s">
        <v>497</v>
      </c>
      <c r="H4256" t="s">
        <v>498</v>
      </c>
      <c r="I4256">
        <v>82953126989</v>
      </c>
      <c r="J4256">
        <v>82953146846</v>
      </c>
      <c r="K4256">
        <f t="shared" si="133"/>
        <v>5.5158333333333331</v>
      </c>
      <c r="L4256" t="s">
        <v>5</v>
      </c>
      <c r="M4256">
        <v>1408</v>
      </c>
      <c r="N4256">
        <v>1408</v>
      </c>
      <c r="O4256">
        <v>1408</v>
      </c>
      <c r="P4256">
        <f t="shared" si="134"/>
        <v>-0.24672653476958942</v>
      </c>
    </row>
    <row r="4257" spans="1:16">
      <c r="A4257">
        <v>31</v>
      </c>
      <c r="B4257" t="s">
        <v>23</v>
      </c>
      <c r="C4257">
        <v>30</v>
      </c>
      <c r="E4257" t="s">
        <v>152</v>
      </c>
      <c r="F4257" t="s">
        <v>153</v>
      </c>
      <c r="H4257" t="s">
        <v>154</v>
      </c>
      <c r="I4257">
        <v>82953130553</v>
      </c>
      <c r="J4257">
        <v>82953147616</v>
      </c>
      <c r="K4257">
        <f t="shared" si="133"/>
        <v>4.7397222222222224</v>
      </c>
      <c r="L4257" t="s">
        <v>5</v>
      </c>
      <c r="M4257">
        <v>955</v>
      </c>
      <c r="N4257">
        <v>955</v>
      </c>
      <c r="O4257">
        <v>955</v>
      </c>
      <c r="P4257">
        <f t="shared" si="134"/>
        <v>-0.8512361995866663</v>
      </c>
    </row>
    <row r="4258" spans="1:16">
      <c r="A4258">
        <v>31</v>
      </c>
      <c r="B4258" t="s">
        <v>23</v>
      </c>
      <c r="C4258">
        <v>30</v>
      </c>
      <c r="E4258" t="s">
        <v>462</v>
      </c>
      <c r="F4258" t="s">
        <v>463</v>
      </c>
      <c r="H4258" t="s">
        <v>464</v>
      </c>
      <c r="I4258">
        <v>82953139626</v>
      </c>
      <c r="J4258">
        <v>82953149920</v>
      </c>
      <c r="K4258">
        <f t="shared" si="133"/>
        <v>2.8594444444444442</v>
      </c>
      <c r="L4258" t="s">
        <v>5</v>
      </c>
      <c r="M4258">
        <v>1722</v>
      </c>
      <c r="N4258">
        <v>1722</v>
      </c>
      <c r="O4258">
        <v>1722</v>
      </c>
      <c r="P4258">
        <f t="shared" si="134"/>
        <v>0.17229340949655217</v>
      </c>
    </row>
    <row r="4259" spans="1:16">
      <c r="A4259">
        <v>31</v>
      </c>
      <c r="B4259" t="s">
        <v>23</v>
      </c>
      <c r="C4259">
        <v>30</v>
      </c>
      <c r="E4259" t="s">
        <v>358</v>
      </c>
      <c r="F4259" t="s">
        <v>359</v>
      </c>
      <c r="H4259" t="s">
        <v>360</v>
      </c>
      <c r="I4259">
        <v>82953153607</v>
      </c>
      <c r="J4259">
        <v>82953173573</v>
      </c>
      <c r="K4259">
        <f t="shared" si="133"/>
        <v>5.5461111111111112</v>
      </c>
      <c r="L4259" t="s">
        <v>5</v>
      </c>
      <c r="M4259">
        <v>1092</v>
      </c>
      <c r="N4259">
        <v>1092</v>
      </c>
      <c r="O4259">
        <v>1092</v>
      </c>
      <c r="P4259">
        <f t="shared" si="134"/>
        <v>-0.66841539587819054</v>
      </c>
    </row>
    <row r="4260" spans="1:16">
      <c r="A4260">
        <v>31</v>
      </c>
      <c r="B4260" t="s">
        <v>23</v>
      </c>
      <c r="C4260">
        <v>30</v>
      </c>
      <c r="E4260" t="s">
        <v>222</v>
      </c>
      <c r="F4260" t="s">
        <v>223</v>
      </c>
      <c r="H4260" t="s">
        <v>224</v>
      </c>
      <c r="I4260">
        <v>82953168027</v>
      </c>
      <c r="J4260">
        <v>82953176750</v>
      </c>
      <c r="K4260">
        <f t="shared" si="133"/>
        <v>2.4230555555555555</v>
      </c>
      <c r="L4260" t="s">
        <v>5</v>
      </c>
      <c r="M4260">
        <v>1187</v>
      </c>
      <c r="N4260">
        <v>1187</v>
      </c>
      <c r="O4260">
        <v>1187</v>
      </c>
      <c r="P4260">
        <f t="shared" si="134"/>
        <v>-0.54164184586136421</v>
      </c>
    </row>
    <row r="4261" spans="1:16">
      <c r="A4261">
        <v>31</v>
      </c>
      <c r="B4261" t="s">
        <v>23</v>
      </c>
      <c r="C4261">
        <v>30</v>
      </c>
      <c r="E4261" t="s">
        <v>179</v>
      </c>
      <c r="F4261" t="s">
        <v>180</v>
      </c>
      <c r="H4261" t="s">
        <v>181</v>
      </c>
      <c r="I4261">
        <v>82953169647</v>
      </c>
      <c r="J4261">
        <v>82953176851</v>
      </c>
      <c r="K4261">
        <f t="shared" si="133"/>
        <v>2.0011111111111108</v>
      </c>
      <c r="L4261" t="s">
        <v>5</v>
      </c>
      <c r="M4261">
        <v>875</v>
      </c>
      <c r="N4261">
        <v>875</v>
      </c>
      <c r="O4261">
        <v>875</v>
      </c>
      <c r="P4261">
        <f t="shared" si="134"/>
        <v>-0.95799287328504634</v>
      </c>
    </row>
    <row r="4262" spans="1:16">
      <c r="A4262">
        <v>31</v>
      </c>
      <c r="B4262" t="s">
        <v>6</v>
      </c>
      <c r="C4262">
        <v>0</v>
      </c>
      <c r="D4262">
        <v>58</v>
      </c>
      <c r="E4262" t="s">
        <v>68</v>
      </c>
      <c r="F4262" t="s">
        <v>69</v>
      </c>
      <c r="G4262" t="s">
        <v>70</v>
      </c>
      <c r="H4262" t="s">
        <v>71</v>
      </c>
      <c r="J4262">
        <v>82953094807</v>
      </c>
      <c r="K4262">
        <f t="shared" si="133"/>
        <v>0</v>
      </c>
      <c r="L4262" t="s">
        <v>11</v>
      </c>
      <c r="M4262">
        <v>1099</v>
      </c>
      <c r="N4262">
        <v>1099</v>
      </c>
      <c r="O4262">
        <v>1099</v>
      </c>
      <c r="P4262">
        <f t="shared" si="134"/>
        <v>-0.65907418692958231</v>
      </c>
    </row>
    <row r="4263" spans="1:16">
      <c r="A4263">
        <v>31</v>
      </c>
      <c r="B4263" t="s">
        <v>6</v>
      </c>
      <c r="C4263">
        <v>0</v>
      </c>
      <c r="D4263">
        <v>63</v>
      </c>
      <c r="E4263" t="s">
        <v>137</v>
      </c>
      <c r="F4263" t="s">
        <v>138</v>
      </c>
      <c r="G4263" t="s">
        <v>139</v>
      </c>
      <c r="H4263" t="s">
        <v>140</v>
      </c>
      <c r="J4263">
        <v>82953097221</v>
      </c>
      <c r="K4263">
        <f t="shared" si="133"/>
        <v>0</v>
      </c>
      <c r="L4263" t="s">
        <v>11</v>
      </c>
      <c r="M4263">
        <v>1683</v>
      </c>
      <c r="N4263">
        <v>1683</v>
      </c>
      <c r="O4263">
        <v>1683</v>
      </c>
      <c r="P4263">
        <f t="shared" si="134"/>
        <v>0.1202495310685919</v>
      </c>
    </row>
    <row r="4264" spans="1:16">
      <c r="A4264">
        <v>31</v>
      </c>
      <c r="B4264" t="s">
        <v>6</v>
      </c>
      <c r="C4264">
        <v>0</v>
      </c>
      <c r="D4264">
        <v>61</v>
      </c>
      <c r="E4264" t="s">
        <v>503</v>
      </c>
      <c r="F4264" t="s">
        <v>504</v>
      </c>
      <c r="G4264" t="s">
        <v>505</v>
      </c>
      <c r="H4264" t="s">
        <v>506</v>
      </c>
      <c r="J4264">
        <v>82953120728</v>
      </c>
      <c r="K4264">
        <f t="shared" si="133"/>
        <v>0</v>
      </c>
      <c r="L4264" t="s">
        <v>11</v>
      </c>
      <c r="M4264">
        <v>1380</v>
      </c>
      <c r="N4264">
        <v>1380</v>
      </c>
      <c r="O4264">
        <v>1380</v>
      </c>
      <c r="P4264">
        <f t="shared" si="134"/>
        <v>-0.28409137056402245</v>
      </c>
    </row>
    <row r="4265" spans="1:16">
      <c r="A4265">
        <v>31</v>
      </c>
      <c r="B4265" t="s">
        <v>6</v>
      </c>
      <c r="C4265">
        <v>0</v>
      </c>
      <c r="D4265">
        <v>59</v>
      </c>
      <c r="E4265" t="s">
        <v>114</v>
      </c>
      <c r="F4265" t="s">
        <v>115</v>
      </c>
      <c r="G4265" t="s">
        <v>116</v>
      </c>
      <c r="H4265" t="s">
        <v>117</v>
      </c>
      <c r="J4265">
        <v>82953124846</v>
      </c>
      <c r="K4265">
        <f t="shared" si="133"/>
        <v>0</v>
      </c>
      <c r="L4265" t="s">
        <v>11</v>
      </c>
      <c r="M4265">
        <v>1114</v>
      </c>
      <c r="N4265">
        <v>1114</v>
      </c>
      <c r="O4265">
        <v>1114</v>
      </c>
      <c r="P4265">
        <f t="shared" si="134"/>
        <v>-0.63905731061113602</v>
      </c>
    </row>
    <row r="4266" spans="1:16">
      <c r="A4266">
        <v>31</v>
      </c>
      <c r="B4266" t="s">
        <v>6</v>
      </c>
      <c r="C4266">
        <v>0</v>
      </c>
      <c r="D4266">
        <v>57</v>
      </c>
      <c r="E4266" t="s">
        <v>317</v>
      </c>
      <c r="F4266" t="s">
        <v>318</v>
      </c>
      <c r="G4266" t="s">
        <v>319</v>
      </c>
      <c r="H4266" t="s">
        <v>320</v>
      </c>
      <c r="J4266">
        <v>82953147392</v>
      </c>
      <c r="K4266">
        <f t="shared" si="133"/>
        <v>0</v>
      </c>
      <c r="L4266" t="s">
        <v>11</v>
      </c>
      <c r="M4266">
        <v>771</v>
      </c>
      <c r="N4266">
        <v>771</v>
      </c>
      <c r="O4266">
        <v>771</v>
      </c>
      <c r="P4266">
        <f t="shared" si="134"/>
        <v>-1.0967765490929404</v>
      </c>
    </row>
    <row r="4267" spans="1:16">
      <c r="A4267">
        <v>31</v>
      </c>
      <c r="B4267" t="s">
        <v>6</v>
      </c>
      <c r="C4267">
        <v>0</v>
      </c>
      <c r="D4267">
        <v>62</v>
      </c>
      <c r="E4267" t="s">
        <v>208</v>
      </c>
      <c r="F4267" t="s">
        <v>209</v>
      </c>
      <c r="G4267" t="s">
        <v>210</v>
      </c>
      <c r="H4267" t="s">
        <v>211</v>
      </c>
      <c r="J4267">
        <v>82953149512</v>
      </c>
      <c r="K4267">
        <f t="shared" si="133"/>
        <v>0</v>
      </c>
      <c r="L4267" t="s">
        <v>11</v>
      </c>
      <c r="M4267">
        <v>1771</v>
      </c>
      <c r="N4267">
        <v>1771</v>
      </c>
      <c r="O4267">
        <v>1771</v>
      </c>
      <c r="P4267">
        <f t="shared" si="134"/>
        <v>0.23768187213680994</v>
      </c>
    </row>
    <row r="4268" spans="1:16">
      <c r="A4268">
        <v>31</v>
      </c>
      <c r="B4268" t="s">
        <v>6</v>
      </c>
      <c r="C4268">
        <v>0</v>
      </c>
      <c r="D4268">
        <v>64</v>
      </c>
      <c r="E4268" t="s">
        <v>475</v>
      </c>
      <c r="F4268" t="s">
        <v>476</v>
      </c>
      <c r="G4268" t="s">
        <v>477</v>
      </c>
      <c r="H4268" t="s">
        <v>478</v>
      </c>
      <c r="J4268">
        <v>82953176149</v>
      </c>
      <c r="K4268">
        <f t="shared" si="133"/>
        <v>0</v>
      </c>
      <c r="L4268" t="s">
        <v>11</v>
      </c>
      <c r="M4268">
        <v>722</v>
      </c>
      <c r="N4268">
        <v>722</v>
      </c>
      <c r="O4268">
        <v>722</v>
      </c>
      <c r="P4268">
        <f t="shared" si="134"/>
        <v>-1.1621650117331981</v>
      </c>
    </row>
    <row r="4269" spans="1:16">
      <c r="A4269">
        <v>31</v>
      </c>
      <c r="B4269" t="s">
        <v>6</v>
      </c>
      <c r="C4269">
        <v>0</v>
      </c>
      <c r="D4269">
        <v>60</v>
      </c>
      <c r="E4269" t="s">
        <v>343</v>
      </c>
      <c r="F4269" t="s">
        <v>344</v>
      </c>
      <c r="G4269" t="s">
        <v>345</v>
      </c>
      <c r="H4269" t="s">
        <v>346</v>
      </c>
      <c r="J4269">
        <v>82953176594</v>
      </c>
      <c r="K4269">
        <f t="shared" si="133"/>
        <v>0</v>
      </c>
      <c r="L4269" t="s">
        <v>11</v>
      </c>
      <c r="M4269">
        <v>667</v>
      </c>
      <c r="N4269">
        <v>667</v>
      </c>
      <c r="O4269">
        <v>667</v>
      </c>
      <c r="P4269">
        <f t="shared" si="134"/>
        <v>-1.2355602249008344</v>
      </c>
    </row>
    <row r="4270" spans="1:16">
      <c r="A4270">
        <v>31</v>
      </c>
      <c r="B4270" t="s">
        <v>6</v>
      </c>
      <c r="C4270">
        <v>3</v>
      </c>
      <c r="D4270">
        <v>15</v>
      </c>
      <c r="E4270" t="s">
        <v>87</v>
      </c>
      <c r="F4270" t="s">
        <v>88</v>
      </c>
      <c r="G4270" t="s">
        <v>89</v>
      </c>
      <c r="H4270" t="s">
        <v>90</v>
      </c>
      <c r="I4270">
        <v>82953073582</v>
      </c>
      <c r="J4270">
        <v>82953094011</v>
      </c>
      <c r="K4270">
        <f t="shared" si="133"/>
        <v>5.6747222222222229</v>
      </c>
      <c r="L4270" t="s">
        <v>11</v>
      </c>
      <c r="M4270">
        <v>2483</v>
      </c>
      <c r="N4270">
        <v>2483</v>
      </c>
      <c r="O4270">
        <v>2483</v>
      </c>
      <c r="P4270">
        <f t="shared" si="134"/>
        <v>1.187816268052392</v>
      </c>
    </row>
    <row r="4271" spans="1:16">
      <c r="A4271">
        <v>31</v>
      </c>
      <c r="B4271" t="s">
        <v>6</v>
      </c>
      <c r="C4271">
        <v>3</v>
      </c>
      <c r="D4271">
        <v>14</v>
      </c>
      <c r="E4271" t="s">
        <v>83</v>
      </c>
      <c r="F4271" t="s">
        <v>84</v>
      </c>
      <c r="G4271" t="s">
        <v>85</v>
      </c>
      <c r="H4271" t="s">
        <v>86</v>
      </c>
      <c r="I4271">
        <v>82953077146</v>
      </c>
      <c r="J4271">
        <v>82953094550</v>
      </c>
      <c r="K4271">
        <f t="shared" si="133"/>
        <v>4.8344444444444443</v>
      </c>
      <c r="L4271" t="s">
        <v>11</v>
      </c>
      <c r="M4271">
        <v>1636</v>
      </c>
      <c r="N4271">
        <v>1636</v>
      </c>
      <c r="O4271">
        <v>1636</v>
      </c>
      <c r="P4271">
        <f t="shared" si="134"/>
        <v>5.7529985270793643E-2</v>
      </c>
    </row>
    <row r="4272" spans="1:16">
      <c r="A4272">
        <v>31</v>
      </c>
      <c r="B4272" t="s">
        <v>6</v>
      </c>
      <c r="C4272">
        <v>3</v>
      </c>
      <c r="D4272">
        <v>9</v>
      </c>
      <c r="E4272" t="s">
        <v>182</v>
      </c>
      <c r="F4272" t="s">
        <v>183</v>
      </c>
      <c r="G4272" t="s">
        <v>184</v>
      </c>
      <c r="H4272" t="s">
        <v>185</v>
      </c>
      <c r="I4272">
        <v>82953111226</v>
      </c>
      <c r="J4272">
        <v>82953123126</v>
      </c>
      <c r="K4272">
        <f t="shared" si="133"/>
        <v>3.3055555555555558</v>
      </c>
      <c r="L4272" t="s">
        <v>11</v>
      </c>
      <c r="M4272">
        <v>1421</v>
      </c>
      <c r="N4272">
        <v>1421</v>
      </c>
      <c r="O4272">
        <v>1421</v>
      </c>
      <c r="P4272">
        <f t="shared" si="134"/>
        <v>-0.22937857529360267</v>
      </c>
    </row>
    <row r="4273" spans="1:16">
      <c r="A4273">
        <v>31</v>
      </c>
      <c r="B4273" t="s">
        <v>6</v>
      </c>
      <c r="C4273">
        <v>3</v>
      </c>
      <c r="D4273">
        <v>13</v>
      </c>
      <c r="E4273" t="s">
        <v>479</v>
      </c>
      <c r="F4273" t="s">
        <v>480</v>
      </c>
      <c r="G4273" t="s">
        <v>481</v>
      </c>
      <c r="H4273" t="s">
        <v>482</v>
      </c>
      <c r="I4273">
        <v>82953114952</v>
      </c>
      <c r="J4273">
        <v>82953124226</v>
      </c>
      <c r="K4273">
        <f t="shared" si="133"/>
        <v>2.576111111111111</v>
      </c>
      <c r="L4273" t="s">
        <v>11</v>
      </c>
      <c r="M4273">
        <v>1012</v>
      </c>
      <c r="N4273">
        <v>1012</v>
      </c>
      <c r="O4273">
        <v>1012</v>
      </c>
      <c r="P4273">
        <f t="shared" si="134"/>
        <v>-0.77517206957657059</v>
      </c>
    </row>
    <row r="4274" spans="1:16">
      <c r="A4274">
        <v>31</v>
      </c>
      <c r="B4274" t="s">
        <v>6</v>
      </c>
      <c r="C4274">
        <v>3</v>
      </c>
      <c r="D4274">
        <v>16</v>
      </c>
      <c r="E4274" t="s">
        <v>266</v>
      </c>
      <c r="F4274" t="s">
        <v>267</v>
      </c>
      <c r="G4274" t="s">
        <v>268</v>
      </c>
      <c r="H4274" t="s">
        <v>269</v>
      </c>
      <c r="I4274">
        <v>82953130229</v>
      </c>
      <c r="J4274">
        <v>82953147539</v>
      </c>
      <c r="K4274">
        <f t="shared" si="133"/>
        <v>4.8083333333333336</v>
      </c>
      <c r="L4274" t="s">
        <v>11</v>
      </c>
      <c r="M4274">
        <v>779</v>
      </c>
      <c r="N4274">
        <v>779</v>
      </c>
      <c r="O4274">
        <v>779</v>
      </c>
      <c r="P4274">
        <f t="shared" si="134"/>
        <v>-1.0861008817231024</v>
      </c>
    </row>
    <row r="4275" spans="1:16">
      <c r="A4275">
        <v>31</v>
      </c>
      <c r="B4275" t="s">
        <v>6</v>
      </c>
      <c r="C4275">
        <v>3</v>
      </c>
      <c r="D4275">
        <v>11</v>
      </c>
      <c r="E4275" t="s">
        <v>354</v>
      </c>
      <c r="F4275" t="s">
        <v>355</v>
      </c>
      <c r="G4275" t="s">
        <v>356</v>
      </c>
      <c r="H4275" t="s">
        <v>357</v>
      </c>
      <c r="I4275">
        <v>82953133793</v>
      </c>
      <c r="J4275">
        <v>82953148396</v>
      </c>
      <c r="K4275">
        <f t="shared" si="133"/>
        <v>4.0563888888888888</v>
      </c>
      <c r="L4275" t="s">
        <v>11</v>
      </c>
      <c r="M4275">
        <v>1235</v>
      </c>
      <c r="N4275">
        <v>1235</v>
      </c>
      <c r="O4275">
        <v>1235</v>
      </c>
      <c r="P4275">
        <f t="shared" si="134"/>
        <v>-0.4775878416423362</v>
      </c>
    </row>
    <row r="4276" spans="1:16">
      <c r="A4276">
        <v>31</v>
      </c>
      <c r="B4276" t="s">
        <v>6</v>
      </c>
      <c r="C4276">
        <v>3</v>
      </c>
      <c r="D4276">
        <v>10</v>
      </c>
      <c r="E4276" t="s">
        <v>145</v>
      </c>
      <c r="F4276" t="s">
        <v>146</v>
      </c>
      <c r="G4276" t="s">
        <v>147</v>
      </c>
      <c r="H4276" t="s">
        <v>148</v>
      </c>
      <c r="I4276">
        <v>82953151825</v>
      </c>
      <c r="J4276">
        <v>82953173378</v>
      </c>
      <c r="K4276">
        <f t="shared" si="133"/>
        <v>5.9869444444444442</v>
      </c>
      <c r="L4276" t="s">
        <v>11</v>
      </c>
      <c r="M4276">
        <v>1468</v>
      </c>
      <c r="N4276">
        <v>1468</v>
      </c>
      <c r="O4276">
        <v>1468</v>
      </c>
      <c r="P4276">
        <f t="shared" si="134"/>
        <v>-0.16665902949580441</v>
      </c>
    </row>
    <row r="4277" spans="1:16">
      <c r="A4277">
        <v>31</v>
      </c>
      <c r="B4277" t="s">
        <v>6</v>
      </c>
      <c r="C4277">
        <v>3</v>
      </c>
      <c r="D4277">
        <v>12</v>
      </c>
      <c r="E4277" t="s">
        <v>458</v>
      </c>
      <c r="F4277" t="s">
        <v>459</v>
      </c>
      <c r="G4277" t="s">
        <v>460</v>
      </c>
      <c r="H4277" t="s">
        <v>461</v>
      </c>
      <c r="I4277">
        <v>82953162518</v>
      </c>
      <c r="J4277">
        <v>82953175331</v>
      </c>
      <c r="K4277">
        <f t="shared" si="133"/>
        <v>3.559166666666667</v>
      </c>
      <c r="L4277" t="s">
        <v>11</v>
      </c>
      <c r="M4277">
        <v>1986</v>
      </c>
      <c r="N4277">
        <v>1986</v>
      </c>
      <c r="O4277">
        <v>1986</v>
      </c>
      <c r="P4277">
        <f t="shared" si="134"/>
        <v>0.5245904327012062</v>
      </c>
    </row>
    <row r="4278" spans="1:16">
      <c r="A4278">
        <v>31</v>
      </c>
      <c r="B4278" t="s">
        <v>6</v>
      </c>
      <c r="C4278">
        <v>30</v>
      </c>
      <c r="D4278">
        <v>35</v>
      </c>
      <c r="E4278" t="s">
        <v>107</v>
      </c>
      <c r="F4278" t="s">
        <v>108</v>
      </c>
      <c r="G4278" t="s">
        <v>109</v>
      </c>
      <c r="H4278" t="s">
        <v>110</v>
      </c>
      <c r="I4278">
        <v>82953082817</v>
      </c>
      <c r="J4278">
        <v>82953096293</v>
      </c>
      <c r="K4278">
        <f t="shared" si="133"/>
        <v>3.7433333333333332</v>
      </c>
      <c r="L4278" t="s">
        <v>11</v>
      </c>
      <c r="M4278">
        <v>851</v>
      </c>
      <c r="N4278">
        <v>851</v>
      </c>
      <c r="O4278">
        <v>851</v>
      </c>
      <c r="P4278">
        <f t="shared" si="134"/>
        <v>-0.99001987539456038</v>
      </c>
    </row>
    <row r="4279" spans="1:16">
      <c r="A4279">
        <v>31</v>
      </c>
      <c r="B4279" t="s">
        <v>6</v>
      </c>
      <c r="C4279">
        <v>30</v>
      </c>
      <c r="D4279">
        <v>34</v>
      </c>
      <c r="E4279" t="s">
        <v>273</v>
      </c>
      <c r="F4279" t="s">
        <v>274</v>
      </c>
      <c r="G4279" t="s">
        <v>275</v>
      </c>
      <c r="H4279" t="s">
        <v>276</v>
      </c>
      <c r="I4279">
        <v>82953088163</v>
      </c>
      <c r="J4279">
        <v>82953098351</v>
      </c>
      <c r="K4279">
        <f t="shared" si="133"/>
        <v>2.83</v>
      </c>
      <c r="L4279" t="s">
        <v>11</v>
      </c>
      <c r="M4279">
        <v>1563</v>
      </c>
      <c r="N4279">
        <v>1563</v>
      </c>
      <c r="O4279">
        <v>1563</v>
      </c>
      <c r="P4279">
        <f t="shared" si="134"/>
        <v>-3.9885479478978123E-2</v>
      </c>
    </row>
    <row r="4280" spans="1:16">
      <c r="A4280">
        <v>31</v>
      </c>
      <c r="B4280" t="s">
        <v>6</v>
      </c>
      <c r="C4280">
        <v>30</v>
      </c>
      <c r="D4280">
        <v>38</v>
      </c>
      <c r="E4280" t="s">
        <v>441</v>
      </c>
      <c r="F4280" t="s">
        <v>442</v>
      </c>
      <c r="G4280" t="s">
        <v>443</v>
      </c>
      <c r="H4280" t="s">
        <v>444</v>
      </c>
      <c r="I4280">
        <v>82953102315</v>
      </c>
      <c r="J4280">
        <v>82953121160</v>
      </c>
      <c r="K4280">
        <f t="shared" si="133"/>
        <v>5.2347222222222216</v>
      </c>
      <c r="L4280" t="s">
        <v>11</v>
      </c>
      <c r="M4280">
        <v>1811</v>
      </c>
      <c r="N4280">
        <v>1811</v>
      </c>
      <c r="O4280">
        <v>1811</v>
      </c>
      <c r="P4280">
        <f t="shared" si="134"/>
        <v>0.29106020898599994</v>
      </c>
    </row>
    <row r="4281" spans="1:16">
      <c r="A4281">
        <v>31</v>
      </c>
      <c r="B4281" t="s">
        <v>6</v>
      </c>
      <c r="C4281">
        <v>30</v>
      </c>
      <c r="D4281">
        <v>36</v>
      </c>
      <c r="E4281" t="s">
        <v>133</v>
      </c>
      <c r="F4281" t="s">
        <v>134</v>
      </c>
      <c r="G4281" t="s">
        <v>135</v>
      </c>
      <c r="H4281" t="s">
        <v>136</v>
      </c>
      <c r="I4281">
        <v>82953109606</v>
      </c>
      <c r="J4281">
        <v>82953123241</v>
      </c>
      <c r="K4281">
        <f t="shared" si="133"/>
        <v>3.7875000000000001</v>
      </c>
      <c r="L4281" t="s">
        <v>11</v>
      </c>
      <c r="M4281">
        <v>1564</v>
      </c>
      <c r="N4281">
        <v>1564</v>
      </c>
      <c r="O4281">
        <v>1564</v>
      </c>
      <c r="P4281">
        <f t="shared" si="134"/>
        <v>-3.8551021057748373E-2</v>
      </c>
    </row>
    <row r="4282" spans="1:16">
      <c r="A4282">
        <v>31</v>
      </c>
      <c r="B4282" t="s">
        <v>6</v>
      </c>
      <c r="C4282">
        <v>30</v>
      </c>
      <c r="D4282">
        <v>39</v>
      </c>
      <c r="E4282" t="s">
        <v>430</v>
      </c>
      <c r="F4282" t="s">
        <v>431</v>
      </c>
      <c r="G4282" t="s">
        <v>432</v>
      </c>
      <c r="H4282" t="s">
        <v>433</v>
      </c>
      <c r="I4282">
        <v>82953125207</v>
      </c>
      <c r="J4282">
        <v>82953147296</v>
      </c>
      <c r="K4282">
        <f t="shared" si="133"/>
        <v>6.1358333333333333</v>
      </c>
      <c r="L4282" t="s">
        <v>11</v>
      </c>
      <c r="M4282">
        <v>1101</v>
      </c>
      <c r="N4282">
        <v>1101</v>
      </c>
      <c r="O4282">
        <v>1101</v>
      </c>
      <c r="P4282">
        <f t="shared" si="134"/>
        <v>-0.65640527008712279</v>
      </c>
    </row>
    <row r="4283" spans="1:16">
      <c r="A4283">
        <v>31</v>
      </c>
      <c r="B4283" t="s">
        <v>6</v>
      </c>
      <c r="C4283">
        <v>30</v>
      </c>
      <c r="D4283">
        <v>40</v>
      </c>
      <c r="E4283" t="s">
        <v>193</v>
      </c>
      <c r="F4283" t="s">
        <v>194</v>
      </c>
      <c r="G4283" t="s">
        <v>195</v>
      </c>
      <c r="H4283" t="s">
        <v>196</v>
      </c>
      <c r="I4283">
        <v>82953143028</v>
      </c>
      <c r="J4283">
        <v>82953151092</v>
      </c>
      <c r="K4283">
        <f t="shared" si="133"/>
        <v>2.2400000000000002</v>
      </c>
      <c r="L4283" t="s">
        <v>11</v>
      </c>
      <c r="M4283">
        <v>1066</v>
      </c>
      <c r="N4283">
        <v>1066</v>
      </c>
      <c r="O4283">
        <v>1066</v>
      </c>
      <c r="P4283">
        <f t="shared" si="134"/>
        <v>-0.70311131483016398</v>
      </c>
    </row>
    <row r="4284" spans="1:16">
      <c r="A4284">
        <v>31</v>
      </c>
      <c r="B4284" t="s">
        <v>6</v>
      </c>
      <c r="C4284">
        <v>30</v>
      </c>
      <c r="D4284">
        <v>37</v>
      </c>
      <c r="E4284" t="s">
        <v>299</v>
      </c>
      <c r="F4284" t="s">
        <v>300</v>
      </c>
      <c r="G4284" t="s">
        <v>301</v>
      </c>
      <c r="H4284" t="s">
        <v>302</v>
      </c>
      <c r="I4284">
        <v>82953164300</v>
      </c>
      <c r="J4284">
        <v>82953175481</v>
      </c>
      <c r="K4284">
        <f t="shared" si="133"/>
        <v>3.1058333333333334</v>
      </c>
      <c r="L4284" t="s">
        <v>11</v>
      </c>
      <c r="M4284">
        <v>1131</v>
      </c>
      <c r="N4284">
        <v>1131</v>
      </c>
      <c r="O4284">
        <v>1131</v>
      </c>
      <c r="P4284">
        <f t="shared" si="134"/>
        <v>-0.61637151745023022</v>
      </c>
    </row>
    <row r="4285" spans="1:16">
      <c r="A4285">
        <v>31</v>
      </c>
      <c r="B4285" t="s">
        <v>6</v>
      </c>
      <c r="C4285">
        <v>30</v>
      </c>
      <c r="D4285">
        <v>33</v>
      </c>
      <c r="E4285" t="s">
        <v>7</v>
      </c>
      <c r="F4285" t="s">
        <v>8</v>
      </c>
      <c r="G4285" t="s">
        <v>9</v>
      </c>
      <c r="H4285" t="s">
        <v>10</v>
      </c>
      <c r="I4285">
        <v>82953162680</v>
      </c>
      <c r="J4285">
        <v>82953175891</v>
      </c>
      <c r="K4285">
        <f t="shared" si="133"/>
        <v>3.6697222222222221</v>
      </c>
      <c r="L4285" t="s">
        <v>11</v>
      </c>
      <c r="M4285">
        <v>802</v>
      </c>
      <c r="N4285">
        <v>802</v>
      </c>
      <c r="O4285">
        <v>802</v>
      </c>
      <c r="P4285">
        <f t="shared" si="134"/>
        <v>-1.055408338034818</v>
      </c>
    </row>
    <row r="4286" spans="1:16">
      <c r="A4286">
        <v>31</v>
      </c>
      <c r="B4286" t="s">
        <v>0</v>
      </c>
      <c r="C4286">
        <v>0</v>
      </c>
      <c r="D4286">
        <v>72</v>
      </c>
      <c r="E4286" t="s">
        <v>426</v>
      </c>
      <c r="F4286" t="s">
        <v>427</v>
      </c>
      <c r="G4286" t="s">
        <v>428</v>
      </c>
      <c r="H4286" t="s">
        <v>429</v>
      </c>
      <c r="J4286">
        <v>82953094316</v>
      </c>
      <c r="K4286">
        <f t="shared" si="133"/>
        <v>0</v>
      </c>
      <c r="L4286" t="s">
        <v>5</v>
      </c>
      <c r="M4286">
        <v>1940</v>
      </c>
      <c r="N4286">
        <v>1940</v>
      </c>
      <c r="O4286">
        <v>1940</v>
      </c>
      <c r="P4286">
        <f t="shared" si="134"/>
        <v>0.46320534532463775</v>
      </c>
    </row>
    <row r="4287" spans="1:16">
      <c r="A4287">
        <v>31</v>
      </c>
      <c r="B4287" t="s">
        <v>0</v>
      </c>
      <c r="C4287">
        <v>0</v>
      </c>
      <c r="D4287">
        <v>68</v>
      </c>
      <c r="E4287" t="s">
        <v>51</v>
      </c>
      <c r="F4287" t="s">
        <v>52</v>
      </c>
      <c r="G4287" t="s">
        <v>53</v>
      </c>
      <c r="H4287" t="s">
        <v>54</v>
      </c>
      <c r="J4287">
        <v>82953095069</v>
      </c>
      <c r="K4287">
        <f t="shared" si="133"/>
        <v>0</v>
      </c>
      <c r="L4287" t="s">
        <v>5</v>
      </c>
      <c r="M4287">
        <v>2443</v>
      </c>
      <c r="N4287">
        <v>2443</v>
      </c>
      <c r="O4287">
        <v>2443</v>
      </c>
      <c r="P4287">
        <f t="shared" si="134"/>
        <v>1.134437931203202</v>
      </c>
    </row>
    <row r="4288" spans="1:16">
      <c r="A4288">
        <v>31</v>
      </c>
      <c r="B4288" t="s">
        <v>0</v>
      </c>
      <c r="C4288">
        <v>0</v>
      </c>
      <c r="D4288">
        <v>65</v>
      </c>
      <c r="E4288" t="s">
        <v>336</v>
      </c>
      <c r="F4288" t="s">
        <v>337</v>
      </c>
      <c r="G4288" t="s">
        <v>338</v>
      </c>
      <c r="H4288" t="s">
        <v>339</v>
      </c>
      <c r="J4288">
        <v>82953121032</v>
      </c>
      <c r="K4288">
        <f t="shared" si="133"/>
        <v>0</v>
      </c>
      <c r="L4288" t="s">
        <v>5</v>
      </c>
      <c r="M4288">
        <v>1645</v>
      </c>
      <c r="N4288">
        <v>1645</v>
      </c>
      <c r="O4288">
        <v>1645</v>
      </c>
      <c r="P4288">
        <f t="shared" si="134"/>
        <v>6.9540111061861393E-2</v>
      </c>
    </row>
    <row r="4289" spans="1:16">
      <c r="A4289">
        <v>31</v>
      </c>
      <c r="B4289" t="s">
        <v>0</v>
      </c>
      <c r="C4289">
        <v>0</v>
      </c>
      <c r="D4289">
        <v>71</v>
      </c>
      <c r="E4289" t="s">
        <v>141</v>
      </c>
      <c r="F4289" t="s">
        <v>142</v>
      </c>
      <c r="G4289" t="s">
        <v>143</v>
      </c>
      <c r="H4289" t="s">
        <v>144</v>
      </c>
      <c r="J4289">
        <v>82953121299</v>
      </c>
      <c r="K4289">
        <f t="shared" si="133"/>
        <v>0</v>
      </c>
      <c r="L4289" t="s">
        <v>5</v>
      </c>
      <c r="M4289">
        <v>2819</v>
      </c>
      <c r="N4289">
        <v>2819</v>
      </c>
      <c r="O4289">
        <v>2819</v>
      </c>
      <c r="P4289">
        <f t="shared" si="134"/>
        <v>1.6361942975855883</v>
      </c>
    </row>
    <row r="4290" spans="1:16">
      <c r="A4290">
        <v>31</v>
      </c>
      <c r="B4290" t="s">
        <v>0</v>
      </c>
      <c r="C4290">
        <v>0</v>
      </c>
      <c r="D4290">
        <v>66</v>
      </c>
      <c r="E4290" t="s">
        <v>332</v>
      </c>
      <c r="F4290" t="s">
        <v>333</v>
      </c>
      <c r="G4290" t="s">
        <v>334</v>
      </c>
      <c r="H4290" t="s">
        <v>335</v>
      </c>
      <c r="J4290">
        <v>82953150536</v>
      </c>
      <c r="K4290">
        <f t="shared" si="133"/>
        <v>0</v>
      </c>
      <c r="L4290" t="s">
        <v>5</v>
      </c>
      <c r="M4290">
        <v>3209</v>
      </c>
      <c r="N4290">
        <v>3209</v>
      </c>
      <c r="O4290">
        <v>3209</v>
      </c>
      <c r="P4290">
        <f t="shared" si="134"/>
        <v>2.1566330818651909</v>
      </c>
    </row>
    <row r="4291" spans="1:16">
      <c r="A4291">
        <v>31</v>
      </c>
      <c r="B4291" t="s">
        <v>0</v>
      </c>
      <c r="C4291">
        <v>0</v>
      </c>
      <c r="D4291">
        <v>70</v>
      </c>
      <c r="E4291" t="s">
        <v>388</v>
      </c>
      <c r="F4291" t="s">
        <v>389</v>
      </c>
      <c r="G4291" t="s">
        <v>390</v>
      </c>
      <c r="H4291" t="s">
        <v>391</v>
      </c>
      <c r="J4291">
        <v>82953150907</v>
      </c>
      <c r="K4291">
        <f t="shared" ref="K4291:K4354" si="135">IF(ISBLANK(I4291),0,((J4291-I4291)/60)/60)</f>
        <v>0</v>
      </c>
      <c r="L4291" t="s">
        <v>5</v>
      </c>
      <c r="M4291">
        <v>2578</v>
      </c>
      <c r="N4291">
        <v>2578</v>
      </c>
      <c r="O4291">
        <v>2578</v>
      </c>
      <c r="P4291">
        <f t="shared" ref="P4291:P4354" si="136">IF(ISBLANK(N4291),"",(N4291-VLOOKUP($A4291,$R:$T,2,FALSE))/VLOOKUP($A4291,$R:$T,3,FALSE))</f>
        <v>1.3145898180692184</v>
      </c>
    </row>
    <row r="4292" spans="1:16">
      <c r="A4292">
        <v>31</v>
      </c>
      <c r="B4292" t="s">
        <v>0</v>
      </c>
      <c r="C4292">
        <v>0</v>
      </c>
      <c r="D4292">
        <v>67</v>
      </c>
      <c r="E4292" t="s">
        <v>44</v>
      </c>
      <c r="F4292" t="s">
        <v>45</v>
      </c>
      <c r="G4292" t="s">
        <v>46</v>
      </c>
      <c r="H4292" t="s">
        <v>47</v>
      </c>
      <c r="J4292">
        <v>82953175579</v>
      </c>
      <c r="K4292">
        <f t="shared" si="135"/>
        <v>0</v>
      </c>
      <c r="L4292" t="s">
        <v>5</v>
      </c>
      <c r="M4292">
        <v>3323</v>
      </c>
      <c r="N4292">
        <v>3323</v>
      </c>
      <c r="O4292" t="s">
        <v>529</v>
      </c>
      <c r="P4292">
        <f t="shared" si="136"/>
        <v>2.3087613418853823</v>
      </c>
    </row>
    <row r="4293" spans="1:16">
      <c r="A4293">
        <v>31</v>
      </c>
      <c r="B4293" t="s">
        <v>0</v>
      </c>
      <c r="C4293">
        <v>0</v>
      </c>
      <c r="D4293">
        <v>69</v>
      </c>
      <c r="E4293" t="s">
        <v>175</v>
      </c>
      <c r="F4293" t="s">
        <v>176</v>
      </c>
      <c r="G4293" t="s">
        <v>177</v>
      </c>
      <c r="H4293" t="s">
        <v>178</v>
      </c>
      <c r="J4293">
        <v>82953177014</v>
      </c>
      <c r="K4293">
        <f t="shared" si="135"/>
        <v>0</v>
      </c>
      <c r="L4293" t="s">
        <v>5</v>
      </c>
      <c r="M4293">
        <v>3098</v>
      </c>
      <c r="N4293">
        <v>3098</v>
      </c>
      <c r="O4293">
        <v>3098</v>
      </c>
      <c r="P4293">
        <f t="shared" si="136"/>
        <v>2.0085081971086884</v>
      </c>
    </row>
    <row r="4294" spans="1:16">
      <c r="A4294">
        <v>31</v>
      </c>
      <c r="B4294" t="s">
        <v>0</v>
      </c>
      <c r="C4294">
        <v>3</v>
      </c>
      <c r="D4294">
        <v>21</v>
      </c>
      <c r="E4294" t="s">
        <v>252</v>
      </c>
      <c r="F4294" t="s">
        <v>253</v>
      </c>
      <c r="G4294" t="s">
        <v>254</v>
      </c>
      <c r="H4294" t="s">
        <v>255</v>
      </c>
      <c r="I4294">
        <v>82953082493</v>
      </c>
      <c r="J4294">
        <v>82953096149</v>
      </c>
      <c r="K4294">
        <f t="shared" si="135"/>
        <v>3.7933333333333334</v>
      </c>
      <c r="L4294" t="s">
        <v>5</v>
      </c>
      <c r="M4294">
        <v>1899</v>
      </c>
      <c r="N4294">
        <v>1899</v>
      </c>
      <c r="O4294">
        <v>1899</v>
      </c>
      <c r="P4294">
        <f t="shared" si="136"/>
        <v>0.40849255005421797</v>
      </c>
    </row>
    <row r="4295" spans="1:16">
      <c r="A4295">
        <v>31</v>
      </c>
      <c r="B4295" t="s">
        <v>0</v>
      </c>
      <c r="C4295">
        <v>3</v>
      </c>
      <c r="D4295">
        <v>18</v>
      </c>
      <c r="E4295" t="s">
        <v>422</v>
      </c>
      <c r="F4295" t="s">
        <v>423</v>
      </c>
      <c r="G4295" t="s">
        <v>424</v>
      </c>
      <c r="H4295" t="s">
        <v>425</v>
      </c>
      <c r="I4295">
        <v>82953089783</v>
      </c>
      <c r="J4295">
        <v>82953097848</v>
      </c>
      <c r="K4295">
        <f t="shared" si="135"/>
        <v>2.2402777777777776</v>
      </c>
      <c r="L4295" t="s">
        <v>5</v>
      </c>
      <c r="M4295">
        <v>1596</v>
      </c>
      <c r="N4295">
        <v>1596</v>
      </c>
      <c r="O4295">
        <v>1596</v>
      </c>
      <c r="P4295">
        <f t="shared" si="136"/>
        <v>4.1516484216036339E-3</v>
      </c>
    </row>
    <row r="4296" spans="1:16">
      <c r="A4296">
        <v>31</v>
      </c>
      <c r="B4296" t="s">
        <v>0</v>
      </c>
      <c r="C4296">
        <v>3</v>
      </c>
      <c r="D4296">
        <v>22</v>
      </c>
      <c r="E4296" t="s">
        <v>16</v>
      </c>
      <c r="F4296" t="s">
        <v>17</v>
      </c>
      <c r="G4296" t="s">
        <v>18</v>
      </c>
      <c r="H4296" t="s">
        <v>19</v>
      </c>
      <c r="I4296">
        <v>82953111388</v>
      </c>
      <c r="J4296">
        <v>82953123365</v>
      </c>
      <c r="K4296">
        <f t="shared" si="135"/>
        <v>3.3269444444444445</v>
      </c>
      <c r="L4296" t="s">
        <v>5</v>
      </c>
      <c r="M4296">
        <v>1699</v>
      </c>
      <c r="N4296">
        <v>1699</v>
      </c>
      <c r="O4296">
        <v>1699</v>
      </c>
      <c r="P4296">
        <f t="shared" si="136"/>
        <v>0.14160086580826792</v>
      </c>
    </row>
    <row r="4297" spans="1:16">
      <c r="A4297">
        <v>31</v>
      </c>
      <c r="B4297" t="s">
        <v>0</v>
      </c>
      <c r="C4297">
        <v>3</v>
      </c>
      <c r="D4297">
        <v>17</v>
      </c>
      <c r="E4297" t="s">
        <v>313</v>
      </c>
      <c r="F4297" t="s">
        <v>314</v>
      </c>
      <c r="G4297" t="s">
        <v>315</v>
      </c>
      <c r="H4297" t="s">
        <v>316</v>
      </c>
      <c r="I4297">
        <v>82953119974</v>
      </c>
      <c r="J4297">
        <v>82953124317</v>
      </c>
      <c r="K4297">
        <f t="shared" si="135"/>
        <v>1.206388888888889</v>
      </c>
      <c r="L4297" t="s">
        <v>5</v>
      </c>
      <c r="M4297">
        <v>1851</v>
      </c>
      <c r="N4297">
        <v>1851</v>
      </c>
      <c r="O4297">
        <v>1851</v>
      </c>
      <c r="P4297">
        <f t="shared" si="136"/>
        <v>0.34443854583518996</v>
      </c>
    </row>
    <row r="4298" spans="1:16">
      <c r="A4298">
        <v>31</v>
      </c>
      <c r="B4298" t="s">
        <v>0</v>
      </c>
      <c r="C4298">
        <v>3</v>
      </c>
      <c r="D4298">
        <v>20</v>
      </c>
      <c r="E4298" t="s">
        <v>1</v>
      </c>
      <c r="F4298" t="s">
        <v>2</v>
      </c>
      <c r="G4298" t="s">
        <v>3</v>
      </c>
      <c r="H4298" t="s">
        <v>4</v>
      </c>
      <c r="I4298">
        <v>82953126827</v>
      </c>
      <c r="J4298">
        <v>82953147038</v>
      </c>
      <c r="K4298">
        <f t="shared" si="135"/>
        <v>5.6141666666666667</v>
      </c>
      <c r="L4298" t="s">
        <v>5</v>
      </c>
      <c r="M4298">
        <v>2171</v>
      </c>
      <c r="N4298">
        <v>2171</v>
      </c>
      <c r="O4298">
        <v>2171</v>
      </c>
      <c r="P4298">
        <f t="shared" si="136"/>
        <v>0.77146524062871003</v>
      </c>
    </row>
    <row r="4299" spans="1:16">
      <c r="A4299">
        <v>31</v>
      </c>
      <c r="B4299" t="s">
        <v>0</v>
      </c>
      <c r="C4299">
        <v>3</v>
      </c>
      <c r="D4299">
        <v>24</v>
      </c>
      <c r="E4299" t="s">
        <v>306</v>
      </c>
      <c r="F4299" t="s">
        <v>307</v>
      </c>
      <c r="G4299" t="s">
        <v>308</v>
      </c>
      <c r="H4299" t="s">
        <v>309</v>
      </c>
      <c r="I4299">
        <v>82953135737</v>
      </c>
      <c r="J4299">
        <v>82953148500</v>
      </c>
      <c r="K4299">
        <f t="shared" si="135"/>
        <v>3.5452777777777778</v>
      </c>
      <c r="L4299" t="s">
        <v>11</v>
      </c>
      <c r="M4299">
        <v>2035</v>
      </c>
      <c r="N4299">
        <v>2035</v>
      </c>
      <c r="O4299">
        <v>2035</v>
      </c>
      <c r="P4299">
        <f t="shared" si="136"/>
        <v>0.58997889534146397</v>
      </c>
    </row>
    <row r="4300" spans="1:16">
      <c r="A4300">
        <v>31</v>
      </c>
      <c r="B4300" t="s">
        <v>0</v>
      </c>
      <c r="C4300">
        <v>3</v>
      </c>
      <c r="D4300">
        <v>23</v>
      </c>
      <c r="E4300" t="s">
        <v>239</v>
      </c>
      <c r="F4300" t="s">
        <v>240</v>
      </c>
      <c r="G4300" t="s">
        <v>241</v>
      </c>
      <c r="H4300" t="s">
        <v>242</v>
      </c>
      <c r="I4300">
        <v>82953160412</v>
      </c>
      <c r="J4300">
        <v>82953174634</v>
      </c>
      <c r="K4300">
        <f t="shared" si="135"/>
        <v>3.9505555555555554</v>
      </c>
      <c r="L4300" t="s">
        <v>11</v>
      </c>
      <c r="M4300">
        <v>1092</v>
      </c>
      <c r="N4300">
        <v>1092</v>
      </c>
      <c r="O4300">
        <v>1092</v>
      </c>
      <c r="P4300">
        <f t="shared" si="136"/>
        <v>-0.66841539587819054</v>
      </c>
    </row>
    <row r="4301" spans="1:16">
      <c r="A4301">
        <v>31</v>
      </c>
      <c r="B4301" t="s">
        <v>0</v>
      </c>
      <c r="C4301">
        <v>3</v>
      </c>
      <c r="D4301">
        <v>19</v>
      </c>
      <c r="E4301" t="s">
        <v>445</v>
      </c>
      <c r="F4301" t="s">
        <v>446</v>
      </c>
      <c r="G4301" t="s">
        <v>447</v>
      </c>
      <c r="H4301" t="s">
        <v>448</v>
      </c>
      <c r="I4301">
        <v>82953166083</v>
      </c>
      <c r="J4301">
        <v>82953176320</v>
      </c>
      <c r="K4301">
        <f t="shared" si="135"/>
        <v>2.8436111111111111</v>
      </c>
      <c r="L4301" t="s">
        <v>5</v>
      </c>
      <c r="M4301">
        <v>2811</v>
      </c>
      <c r="N4301">
        <v>2811</v>
      </c>
      <c r="O4301">
        <v>2811</v>
      </c>
      <c r="P4301">
        <f t="shared" si="136"/>
        <v>1.6255186302157503</v>
      </c>
    </row>
    <row r="4302" spans="1:16">
      <c r="A4302">
        <v>31</v>
      </c>
      <c r="B4302" t="s">
        <v>0</v>
      </c>
      <c r="C4302">
        <v>30</v>
      </c>
      <c r="D4302">
        <v>41</v>
      </c>
      <c r="E4302" t="s">
        <v>381</v>
      </c>
      <c r="F4302" t="s">
        <v>382</v>
      </c>
      <c r="G4302" t="s">
        <v>383</v>
      </c>
      <c r="H4302" t="s">
        <v>384</v>
      </c>
      <c r="I4302">
        <v>82953073744</v>
      </c>
      <c r="J4302">
        <v>82953093888</v>
      </c>
      <c r="K4302">
        <f t="shared" si="135"/>
        <v>5.5955555555555554</v>
      </c>
      <c r="L4302" t="s">
        <v>5</v>
      </c>
      <c r="M4302">
        <v>1547</v>
      </c>
      <c r="N4302">
        <v>1547</v>
      </c>
      <c r="O4302">
        <v>1547</v>
      </c>
      <c r="P4302">
        <f t="shared" si="136"/>
        <v>-6.123681421865413E-2</v>
      </c>
    </row>
    <row r="4303" spans="1:16">
      <c r="A4303">
        <v>31</v>
      </c>
      <c r="B4303" t="s">
        <v>0</v>
      </c>
      <c r="C4303">
        <v>30</v>
      </c>
      <c r="D4303">
        <v>48</v>
      </c>
      <c r="E4303" t="s">
        <v>398</v>
      </c>
      <c r="F4303" t="s">
        <v>399</v>
      </c>
      <c r="G4303" t="s">
        <v>400</v>
      </c>
      <c r="H4303" t="s">
        <v>401</v>
      </c>
      <c r="I4303">
        <v>82953075526</v>
      </c>
      <c r="J4303">
        <v>82953094678</v>
      </c>
      <c r="K4303">
        <f t="shared" si="135"/>
        <v>5.3199999999999994</v>
      </c>
      <c r="L4303" t="s">
        <v>5</v>
      </c>
      <c r="M4303">
        <v>1659</v>
      </c>
      <c r="N4303">
        <v>1659</v>
      </c>
      <c r="O4303">
        <v>1659</v>
      </c>
      <c r="P4303">
        <f t="shared" si="136"/>
        <v>8.8222528959077909E-2</v>
      </c>
    </row>
    <row r="4304" spans="1:16">
      <c r="A4304">
        <v>31</v>
      </c>
      <c r="B4304" t="s">
        <v>0</v>
      </c>
      <c r="C4304">
        <v>30</v>
      </c>
      <c r="D4304">
        <v>45</v>
      </c>
      <c r="E4304" t="s">
        <v>126</v>
      </c>
      <c r="F4304" t="s">
        <v>127</v>
      </c>
      <c r="G4304" t="s">
        <v>128</v>
      </c>
      <c r="H4304" t="s">
        <v>129</v>
      </c>
      <c r="I4304">
        <v>82953100371</v>
      </c>
      <c r="J4304">
        <v>82953120841</v>
      </c>
      <c r="K4304">
        <f t="shared" si="135"/>
        <v>5.6861111111111118</v>
      </c>
      <c r="L4304" t="s">
        <v>5</v>
      </c>
      <c r="M4304">
        <v>2683</v>
      </c>
      <c r="N4304">
        <v>2683</v>
      </c>
      <c r="O4304">
        <v>2683</v>
      </c>
      <c r="P4304">
        <f t="shared" si="136"/>
        <v>1.4547079522983422</v>
      </c>
    </row>
    <row r="4305" spans="1:16">
      <c r="A4305">
        <v>31</v>
      </c>
      <c r="B4305" t="s">
        <v>0</v>
      </c>
      <c r="C4305">
        <v>30</v>
      </c>
      <c r="D4305">
        <v>47</v>
      </c>
      <c r="E4305" t="s">
        <v>200</v>
      </c>
      <c r="F4305" t="s">
        <v>201</v>
      </c>
      <c r="G4305" t="s">
        <v>202</v>
      </c>
      <c r="H4305" t="s">
        <v>203</v>
      </c>
      <c r="I4305">
        <v>82953116734</v>
      </c>
      <c r="J4305">
        <v>82953124718</v>
      </c>
      <c r="K4305">
        <f t="shared" si="135"/>
        <v>2.2177777777777776</v>
      </c>
      <c r="L4305" t="s">
        <v>5</v>
      </c>
      <c r="M4305">
        <v>1642</v>
      </c>
      <c r="N4305">
        <v>1642</v>
      </c>
      <c r="O4305">
        <v>1642</v>
      </c>
      <c r="P4305">
        <f t="shared" si="136"/>
        <v>6.5536735798172152E-2</v>
      </c>
    </row>
    <row r="4306" spans="1:16">
      <c r="A4306">
        <v>31</v>
      </c>
      <c r="B4306" t="s">
        <v>0</v>
      </c>
      <c r="C4306">
        <v>30</v>
      </c>
      <c r="D4306">
        <v>42</v>
      </c>
      <c r="E4306" t="s">
        <v>328</v>
      </c>
      <c r="F4306" t="s">
        <v>329</v>
      </c>
      <c r="G4306" t="s">
        <v>330</v>
      </c>
      <c r="H4306" t="s">
        <v>331</v>
      </c>
      <c r="I4306">
        <v>82953137682</v>
      </c>
      <c r="J4306">
        <v>82953149018</v>
      </c>
      <c r="K4306">
        <f t="shared" si="135"/>
        <v>3.1488888888888891</v>
      </c>
      <c r="L4306" t="s">
        <v>5</v>
      </c>
      <c r="M4306">
        <v>4466</v>
      </c>
      <c r="N4306" t="s">
        <v>529</v>
      </c>
      <c r="O4306" t="s">
        <v>529</v>
      </c>
      <c r="P4306" t="e">
        <f t="shared" si="136"/>
        <v>#VALUE!</v>
      </c>
    </row>
    <row r="4307" spans="1:16">
      <c r="A4307">
        <v>31</v>
      </c>
      <c r="B4307" t="s">
        <v>0</v>
      </c>
      <c r="C4307">
        <v>30</v>
      </c>
      <c r="D4307">
        <v>44</v>
      </c>
      <c r="E4307" t="s">
        <v>411</v>
      </c>
      <c r="F4307" t="s">
        <v>412</v>
      </c>
      <c r="G4307" t="s">
        <v>413</v>
      </c>
      <c r="H4307" t="s">
        <v>414</v>
      </c>
      <c r="I4307">
        <v>82953144649</v>
      </c>
      <c r="J4307">
        <v>82953151186</v>
      </c>
      <c r="K4307">
        <f t="shared" si="135"/>
        <v>1.8158333333333334</v>
      </c>
      <c r="L4307" t="s">
        <v>5</v>
      </c>
      <c r="M4307">
        <v>1763</v>
      </c>
      <c r="N4307">
        <v>1763</v>
      </c>
      <c r="O4307">
        <v>1763</v>
      </c>
      <c r="P4307">
        <f t="shared" si="136"/>
        <v>0.22700620476697192</v>
      </c>
    </row>
    <row r="4308" spans="1:16">
      <c r="A4308">
        <v>31</v>
      </c>
      <c r="B4308" t="s">
        <v>0</v>
      </c>
      <c r="C4308">
        <v>30</v>
      </c>
      <c r="D4308">
        <v>46</v>
      </c>
      <c r="E4308" t="s">
        <v>91</v>
      </c>
      <c r="F4308" t="s">
        <v>92</v>
      </c>
      <c r="G4308" t="s">
        <v>93</v>
      </c>
      <c r="H4308" t="s">
        <v>94</v>
      </c>
      <c r="I4308">
        <v>82953155227</v>
      </c>
      <c r="J4308">
        <v>82953174158</v>
      </c>
      <c r="K4308">
        <f t="shared" si="135"/>
        <v>5.2586111111111107</v>
      </c>
      <c r="L4308" t="s">
        <v>5</v>
      </c>
      <c r="M4308">
        <v>1139</v>
      </c>
      <c r="N4308">
        <v>1139</v>
      </c>
      <c r="O4308">
        <v>1139</v>
      </c>
      <c r="P4308">
        <f t="shared" si="136"/>
        <v>-0.60569585008039228</v>
      </c>
    </row>
    <row r="4309" spans="1:16">
      <c r="A4309">
        <v>31</v>
      </c>
      <c r="B4309" t="s">
        <v>0</v>
      </c>
      <c r="C4309">
        <v>30</v>
      </c>
      <c r="D4309">
        <v>43</v>
      </c>
      <c r="E4309" t="s">
        <v>229</v>
      </c>
      <c r="F4309" t="s">
        <v>230</v>
      </c>
      <c r="G4309" t="s">
        <v>231</v>
      </c>
      <c r="H4309" t="s">
        <v>232</v>
      </c>
      <c r="I4309">
        <v>82953160736</v>
      </c>
      <c r="J4309">
        <v>82953174830</v>
      </c>
      <c r="K4309">
        <f t="shared" si="135"/>
        <v>3.915</v>
      </c>
      <c r="L4309" t="s">
        <v>5</v>
      </c>
      <c r="M4309">
        <v>3866</v>
      </c>
      <c r="N4309" t="s">
        <v>529</v>
      </c>
      <c r="O4309" t="s">
        <v>529</v>
      </c>
      <c r="P4309" t="e">
        <f t="shared" si="136"/>
        <v>#VALUE!</v>
      </c>
    </row>
    <row r="4310" spans="1:16">
      <c r="A4310">
        <v>32</v>
      </c>
      <c r="B4310" t="s">
        <v>27</v>
      </c>
      <c r="C4310">
        <v>0</v>
      </c>
      <c r="D4310">
        <v>45</v>
      </c>
      <c r="E4310" t="s">
        <v>126</v>
      </c>
      <c r="F4310" t="s">
        <v>127</v>
      </c>
      <c r="G4310" t="s">
        <v>128</v>
      </c>
      <c r="H4310" t="s">
        <v>129</v>
      </c>
      <c r="J4310">
        <v>82953098386</v>
      </c>
      <c r="K4310">
        <f t="shared" si="135"/>
        <v>0</v>
      </c>
      <c r="L4310" t="s">
        <v>11</v>
      </c>
      <c r="M4310">
        <v>1500</v>
      </c>
      <c r="N4310">
        <v>1500</v>
      </c>
      <c r="O4310">
        <v>1500</v>
      </c>
      <c r="P4310">
        <f t="shared" si="136"/>
        <v>-0.32480412745727616</v>
      </c>
    </row>
    <row r="4311" spans="1:16">
      <c r="A4311">
        <v>32</v>
      </c>
      <c r="B4311" t="s">
        <v>27</v>
      </c>
      <c r="C4311">
        <v>0</v>
      </c>
      <c r="D4311">
        <v>42</v>
      </c>
      <c r="E4311" t="s">
        <v>328</v>
      </c>
      <c r="F4311" t="s">
        <v>329</v>
      </c>
      <c r="G4311" t="s">
        <v>330</v>
      </c>
      <c r="H4311" t="s">
        <v>331</v>
      </c>
      <c r="J4311">
        <v>82953098864</v>
      </c>
      <c r="K4311">
        <f t="shared" si="135"/>
        <v>0</v>
      </c>
      <c r="L4311" t="s">
        <v>11</v>
      </c>
      <c r="M4311">
        <v>1803</v>
      </c>
      <c r="N4311">
        <v>1803</v>
      </c>
      <c r="O4311">
        <v>1803</v>
      </c>
      <c r="P4311">
        <f t="shared" si="136"/>
        <v>8.2672417691655835E-3</v>
      </c>
    </row>
    <row r="4312" spans="1:16">
      <c r="A4312">
        <v>32</v>
      </c>
      <c r="B4312" t="s">
        <v>27</v>
      </c>
      <c r="C4312">
        <v>0</v>
      </c>
      <c r="D4312">
        <v>46</v>
      </c>
      <c r="E4312" t="s">
        <v>91</v>
      </c>
      <c r="F4312" t="s">
        <v>92</v>
      </c>
      <c r="G4312" t="s">
        <v>93</v>
      </c>
      <c r="H4312" t="s">
        <v>94</v>
      </c>
      <c r="J4312">
        <v>82953122684</v>
      </c>
      <c r="K4312">
        <f t="shared" si="135"/>
        <v>0</v>
      </c>
      <c r="L4312" t="s">
        <v>11</v>
      </c>
      <c r="M4312">
        <v>1357</v>
      </c>
      <c r="N4312">
        <v>1357</v>
      </c>
      <c r="O4312">
        <v>1357</v>
      </c>
      <c r="P4312">
        <f t="shared" si="136"/>
        <v>-0.48199622580506879</v>
      </c>
    </row>
    <row r="4313" spans="1:16">
      <c r="A4313">
        <v>32</v>
      </c>
      <c r="B4313" t="s">
        <v>27</v>
      </c>
      <c r="C4313">
        <v>0</v>
      </c>
      <c r="D4313">
        <v>44</v>
      </c>
      <c r="E4313" t="s">
        <v>411</v>
      </c>
      <c r="F4313" t="s">
        <v>412</v>
      </c>
      <c r="G4313" t="s">
        <v>413</v>
      </c>
      <c r="H4313" t="s">
        <v>414</v>
      </c>
      <c r="J4313">
        <v>82953125381</v>
      </c>
      <c r="K4313">
        <f t="shared" si="135"/>
        <v>0</v>
      </c>
      <c r="L4313" t="s">
        <v>11</v>
      </c>
      <c r="M4313">
        <v>1091</v>
      </c>
      <c r="N4313">
        <v>1091</v>
      </c>
      <c r="O4313">
        <v>1091</v>
      </c>
      <c r="P4313">
        <f t="shared" si="136"/>
        <v>-0.77439551364082293</v>
      </c>
    </row>
    <row r="4314" spans="1:16">
      <c r="A4314">
        <v>32</v>
      </c>
      <c r="B4314" t="s">
        <v>27</v>
      </c>
      <c r="C4314">
        <v>0</v>
      </c>
      <c r="D4314">
        <v>47</v>
      </c>
      <c r="E4314" t="s">
        <v>200</v>
      </c>
      <c r="F4314" t="s">
        <v>201</v>
      </c>
      <c r="G4314" t="s">
        <v>202</v>
      </c>
      <c r="H4314" t="s">
        <v>203</v>
      </c>
      <c r="J4314">
        <v>82953151814</v>
      </c>
      <c r="K4314">
        <f t="shared" si="135"/>
        <v>0</v>
      </c>
      <c r="L4314" t="s">
        <v>11</v>
      </c>
      <c r="M4314">
        <v>1267</v>
      </c>
      <c r="N4314">
        <v>1267</v>
      </c>
      <c r="O4314">
        <v>1267</v>
      </c>
      <c r="P4314">
        <f t="shared" si="136"/>
        <v>-0.58092831567430891</v>
      </c>
    </row>
    <row r="4315" spans="1:16">
      <c r="A4315">
        <v>32</v>
      </c>
      <c r="B4315" t="s">
        <v>27</v>
      </c>
      <c r="C4315">
        <v>0</v>
      </c>
      <c r="D4315">
        <v>41</v>
      </c>
      <c r="E4315" t="s">
        <v>381</v>
      </c>
      <c r="F4315" t="s">
        <v>382</v>
      </c>
      <c r="G4315" t="s">
        <v>383</v>
      </c>
      <c r="H4315" t="s">
        <v>384</v>
      </c>
      <c r="J4315">
        <v>82953152464</v>
      </c>
      <c r="K4315">
        <f t="shared" si="135"/>
        <v>0</v>
      </c>
      <c r="L4315" t="s">
        <v>11</v>
      </c>
      <c r="M4315">
        <v>1307</v>
      </c>
      <c r="N4315">
        <v>1307</v>
      </c>
      <c r="O4315">
        <v>1307</v>
      </c>
      <c r="P4315">
        <f t="shared" si="136"/>
        <v>-0.53695849795464667</v>
      </c>
    </row>
    <row r="4316" spans="1:16">
      <c r="A4316">
        <v>32</v>
      </c>
      <c r="B4316" t="s">
        <v>27</v>
      </c>
      <c r="C4316">
        <v>0</v>
      </c>
      <c r="D4316">
        <v>48</v>
      </c>
      <c r="E4316" t="s">
        <v>398</v>
      </c>
      <c r="F4316" t="s">
        <v>399</v>
      </c>
      <c r="G4316" t="s">
        <v>400</v>
      </c>
      <c r="H4316" t="s">
        <v>401</v>
      </c>
      <c r="J4316">
        <v>82953175750</v>
      </c>
      <c r="K4316">
        <f t="shared" si="135"/>
        <v>0</v>
      </c>
      <c r="L4316" t="s">
        <v>11</v>
      </c>
      <c r="M4316">
        <v>1097</v>
      </c>
      <c r="N4316">
        <v>1097</v>
      </c>
      <c r="O4316">
        <v>1097</v>
      </c>
      <c r="P4316">
        <f t="shared" si="136"/>
        <v>-0.76780004098287358</v>
      </c>
    </row>
    <row r="4317" spans="1:16">
      <c r="A4317">
        <v>32</v>
      </c>
      <c r="B4317" t="s">
        <v>27</v>
      </c>
      <c r="C4317">
        <v>0</v>
      </c>
      <c r="D4317">
        <v>43</v>
      </c>
      <c r="E4317" t="s">
        <v>229</v>
      </c>
      <c r="F4317" t="s">
        <v>230</v>
      </c>
      <c r="G4317" t="s">
        <v>231</v>
      </c>
      <c r="H4317" t="s">
        <v>232</v>
      </c>
      <c r="J4317">
        <v>82953176337</v>
      </c>
      <c r="K4317">
        <f t="shared" si="135"/>
        <v>0</v>
      </c>
      <c r="L4317" t="s">
        <v>11</v>
      </c>
      <c r="M4317">
        <v>1394</v>
      </c>
      <c r="N4317">
        <v>1394</v>
      </c>
      <c r="O4317">
        <v>1394</v>
      </c>
      <c r="P4317">
        <f t="shared" si="136"/>
        <v>-0.44132414441438117</v>
      </c>
    </row>
    <row r="4318" spans="1:16">
      <c r="A4318">
        <v>32</v>
      </c>
      <c r="B4318" t="s">
        <v>27</v>
      </c>
      <c r="C4318">
        <v>3</v>
      </c>
      <c r="D4318">
        <v>65</v>
      </c>
      <c r="E4318" t="s">
        <v>336</v>
      </c>
      <c r="F4318" t="s">
        <v>337</v>
      </c>
      <c r="G4318" t="s">
        <v>338</v>
      </c>
      <c r="H4318" t="s">
        <v>339</v>
      </c>
      <c r="I4318">
        <v>82953072279</v>
      </c>
      <c r="J4318">
        <v>82953094813</v>
      </c>
      <c r="K4318">
        <f t="shared" si="135"/>
        <v>6.2594444444444441</v>
      </c>
      <c r="L4318" t="s">
        <v>11</v>
      </c>
      <c r="M4318">
        <v>1635</v>
      </c>
      <c r="N4318">
        <v>1635</v>
      </c>
      <c r="O4318">
        <v>1635</v>
      </c>
      <c r="P4318">
        <f t="shared" si="136"/>
        <v>-0.17640599265341597</v>
      </c>
    </row>
    <row r="4319" spans="1:16">
      <c r="A4319">
        <v>32</v>
      </c>
      <c r="B4319" t="s">
        <v>27</v>
      </c>
      <c r="C4319">
        <v>3</v>
      </c>
      <c r="D4319">
        <v>69</v>
      </c>
      <c r="E4319" t="s">
        <v>175</v>
      </c>
      <c r="F4319" t="s">
        <v>176</v>
      </c>
      <c r="G4319" t="s">
        <v>177</v>
      </c>
      <c r="H4319" t="s">
        <v>178</v>
      </c>
      <c r="I4319">
        <v>82953084267</v>
      </c>
      <c r="J4319">
        <v>82953098626</v>
      </c>
      <c r="K4319">
        <f t="shared" si="135"/>
        <v>3.9886111111111111</v>
      </c>
      <c r="L4319" t="s">
        <v>11</v>
      </c>
      <c r="M4319">
        <v>1220</v>
      </c>
      <c r="N4319">
        <v>1220</v>
      </c>
      <c r="O4319">
        <v>1220</v>
      </c>
      <c r="P4319">
        <f t="shared" si="136"/>
        <v>-0.63259285149491207</v>
      </c>
    </row>
    <row r="4320" spans="1:16">
      <c r="A4320">
        <v>32</v>
      </c>
      <c r="B4320" t="s">
        <v>27</v>
      </c>
      <c r="C4320">
        <v>3</v>
      </c>
      <c r="D4320">
        <v>71</v>
      </c>
      <c r="E4320" t="s">
        <v>141</v>
      </c>
      <c r="F4320" t="s">
        <v>142</v>
      </c>
      <c r="G4320" t="s">
        <v>143</v>
      </c>
      <c r="H4320" t="s">
        <v>144</v>
      </c>
      <c r="I4320">
        <v>82953106840</v>
      </c>
      <c r="J4320">
        <v>82953123258</v>
      </c>
      <c r="K4320">
        <f t="shared" si="135"/>
        <v>4.5605555555555553</v>
      </c>
      <c r="L4320" t="s">
        <v>11</v>
      </c>
      <c r="M4320">
        <v>1003</v>
      </c>
      <c r="N4320">
        <v>1003</v>
      </c>
      <c r="O4320">
        <v>1003</v>
      </c>
      <c r="P4320">
        <f t="shared" si="136"/>
        <v>-0.87112911262407988</v>
      </c>
    </row>
    <row r="4321" spans="1:16">
      <c r="A4321">
        <v>32</v>
      </c>
      <c r="B4321" t="s">
        <v>27</v>
      </c>
      <c r="C4321">
        <v>3</v>
      </c>
      <c r="D4321">
        <v>72</v>
      </c>
      <c r="E4321" t="s">
        <v>426</v>
      </c>
      <c r="F4321" t="s">
        <v>427</v>
      </c>
      <c r="G4321" t="s">
        <v>428</v>
      </c>
      <c r="H4321" t="s">
        <v>429</v>
      </c>
      <c r="I4321">
        <v>82953115589</v>
      </c>
      <c r="J4321">
        <v>82953125153</v>
      </c>
      <c r="K4321">
        <f t="shared" si="135"/>
        <v>2.6566666666666667</v>
      </c>
      <c r="L4321" t="s">
        <v>11</v>
      </c>
      <c r="M4321">
        <v>1635</v>
      </c>
      <c r="N4321">
        <v>1635</v>
      </c>
      <c r="O4321">
        <v>1635</v>
      </c>
      <c r="P4321">
        <f t="shared" si="136"/>
        <v>-0.17640599265341597</v>
      </c>
    </row>
    <row r="4322" spans="1:16">
      <c r="A4322">
        <v>32</v>
      </c>
      <c r="B4322" t="s">
        <v>27</v>
      </c>
      <c r="C4322">
        <v>3</v>
      </c>
      <c r="D4322">
        <v>70</v>
      </c>
      <c r="E4322" t="s">
        <v>388</v>
      </c>
      <c r="F4322" t="s">
        <v>389</v>
      </c>
      <c r="G4322" t="s">
        <v>390</v>
      </c>
      <c r="H4322" t="s">
        <v>391</v>
      </c>
      <c r="I4322">
        <v>82953136028</v>
      </c>
      <c r="J4322">
        <v>82953150587</v>
      </c>
      <c r="K4322">
        <f t="shared" si="135"/>
        <v>4.0441666666666665</v>
      </c>
      <c r="L4322" t="s">
        <v>5</v>
      </c>
      <c r="M4322">
        <v>2147</v>
      </c>
      <c r="N4322">
        <v>2147</v>
      </c>
      <c r="O4322">
        <v>2147</v>
      </c>
      <c r="P4322">
        <f t="shared" si="136"/>
        <v>0.38640767415826116</v>
      </c>
    </row>
    <row r="4323" spans="1:16">
      <c r="A4323">
        <v>32</v>
      </c>
      <c r="B4323" t="s">
        <v>27</v>
      </c>
      <c r="C4323">
        <v>3</v>
      </c>
      <c r="D4323">
        <v>66</v>
      </c>
      <c r="E4323" t="s">
        <v>332</v>
      </c>
      <c r="F4323" t="s">
        <v>333</v>
      </c>
      <c r="G4323" t="s">
        <v>334</v>
      </c>
      <c r="H4323" t="s">
        <v>335</v>
      </c>
      <c r="I4323">
        <v>82953142995</v>
      </c>
      <c r="J4323">
        <v>82953152370</v>
      </c>
      <c r="K4323">
        <f t="shared" si="135"/>
        <v>2.6041666666666665</v>
      </c>
      <c r="L4323" t="s">
        <v>11</v>
      </c>
      <c r="M4323">
        <v>1066</v>
      </c>
      <c r="N4323">
        <v>1066</v>
      </c>
      <c r="O4323">
        <v>1066</v>
      </c>
      <c r="P4323">
        <f t="shared" si="136"/>
        <v>-0.8018766497156119</v>
      </c>
    </row>
    <row r="4324" spans="1:16">
      <c r="A4324">
        <v>32</v>
      </c>
      <c r="B4324" t="s">
        <v>27</v>
      </c>
      <c r="C4324">
        <v>3</v>
      </c>
      <c r="D4324">
        <v>68</v>
      </c>
      <c r="E4324" t="s">
        <v>51</v>
      </c>
      <c r="F4324" t="s">
        <v>52</v>
      </c>
      <c r="G4324" t="s">
        <v>53</v>
      </c>
      <c r="H4324" t="s">
        <v>54</v>
      </c>
      <c r="I4324">
        <v>82953155199</v>
      </c>
      <c r="J4324">
        <v>82953175355</v>
      </c>
      <c r="K4324">
        <f t="shared" si="135"/>
        <v>5.5988888888888892</v>
      </c>
      <c r="L4324" t="s">
        <v>11</v>
      </c>
      <c r="M4324">
        <v>1442</v>
      </c>
      <c r="N4324">
        <v>1442</v>
      </c>
      <c r="O4324">
        <v>1442</v>
      </c>
      <c r="P4324">
        <f t="shared" si="136"/>
        <v>-0.38856036315078646</v>
      </c>
    </row>
    <row r="4325" spans="1:16">
      <c r="A4325">
        <v>32</v>
      </c>
      <c r="B4325" t="s">
        <v>27</v>
      </c>
      <c r="C4325">
        <v>3</v>
      </c>
      <c r="D4325">
        <v>67</v>
      </c>
      <c r="E4325" t="s">
        <v>44</v>
      </c>
      <c r="F4325" t="s">
        <v>45</v>
      </c>
      <c r="G4325" t="s">
        <v>46</v>
      </c>
      <c r="H4325" t="s">
        <v>47</v>
      </c>
      <c r="I4325">
        <v>82953165406</v>
      </c>
      <c r="J4325">
        <v>82953176741</v>
      </c>
      <c r="K4325">
        <f t="shared" si="135"/>
        <v>3.1486111111111108</v>
      </c>
      <c r="L4325" t="s">
        <v>11</v>
      </c>
      <c r="M4325">
        <v>907</v>
      </c>
      <c r="N4325">
        <v>907</v>
      </c>
      <c r="O4325">
        <v>907</v>
      </c>
      <c r="P4325">
        <f t="shared" si="136"/>
        <v>-0.97665667515126942</v>
      </c>
    </row>
    <row r="4326" spans="1:16">
      <c r="A4326">
        <v>32</v>
      </c>
      <c r="B4326" t="s">
        <v>27</v>
      </c>
      <c r="C4326">
        <v>30</v>
      </c>
      <c r="D4326">
        <v>24</v>
      </c>
      <c r="E4326" t="s">
        <v>306</v>
      </c>
      <c r="F4326" t="s">
        <v>307</v>
      </c>
      <c r="G4326" t="s">
        <v>308</v>
      </c>
      <c r="H4326" t="s">
        <v>309</v>
      </c>
      <c r="I4326">
        <v>82953076005</v>
      </c>
      <c r="J4326">
        <v>82953096611</v>
      </c>
      <c r="K4326">
        <f t="shared" si="135"/>
        <v>5.7238888888888892</v>
      </c>
      <c r="L4326" t="s">
        <v>11</v>
      </c>
      <c r="M4326">
        <v>2739</v>
      </c>
      <c r="N4326">
        <v>2739</v>
      </c>
      <c r="O4326">
        <v>2739</v>
      </c>
      <c r="P4326">
        <f t="shared" si="136"/>
        <v>1.0371609764092629</v>
      </c>
    </row>
    <row r="4327" spans="1:16">
      <c r="A4327">
        <v>32</v>
      </c>
      <c r="B4327" t="s">
        <v>27</v>
      </c>
      <c r="C4327">
        <v>30</v>
      </c>
      <c r="D4327">
        <v>19</v>
      </c>
      <c r="E4327" t="s">
        <v>445</v>
      </c>
      <c r="F4327" t="s">
        <v>446</v>
      </c>
      <c r="G4327" t="s">
        <v>447</v>
      </c>
      <c r="H4327" t="s">
        <v>448</v>
      </c>
      <c r="I4327">
        <v>82953086049</v>
      </c>
      <c r="J4327">
        <v>82953097552</v>
      </c>
      <c r="K4327">
        <f t="shared" si="135"/>
        <v>3.1952777777777777</v>
      </c>
      <c r="L4327" t="s">
        <v>11</v>
      </c>
      <c r="M4327">
        <v>1083</v>
      </c>
      <c r="N4327">
        <v>1083</v>
      </c>
      <c r="O4327">
        <v>1083</v>
      </c>
      <c r="P4327">
        <f t="shared" si="136"/>
        <v>-0.7831894771847554</v>
      </c>
    </row>
    <row r="4328" spans="1:16">
      <c r="A4328">
        <v>32</v>
      </c>
      <c r="B4328" t="s">
        <v>27</v>
      </c>
      <c r="C4328">
        <v>30</v>
      </c>
      <c r="D4328">
        <v>21</v>
      </c>
      <c r="E4328" t="s">
        <v>252</v>
      </c>
      <c r="F4328" t="s">
        <v>253</v>
      </c>
      <c r="G4328" t="s">
        <v>254</v>
      </c>
      <c r="H4328" t="s">
        <v>255</v>
      </c>
      <c r="I4328">
        <v>82953099874</v>
      </c>
      <c r="J4328">
        <v>82953121967</v>
      </c>
      <c r="K4328">
        <f t="shared" si="135"/>
        <v>6.1369444444444436</v>
      </c>
      <c r="L4328" t="s">
        <v>11</v>
      </c>
      <c r="M4328">
        <v>1154</v>
      </c>
      <c r="N4328">
        <v>1154</v>
      </c>
      <c r="O4328">
        <v>1154</v>
      </c>
      <c r="P4328">
        <f t="shared" si="136"/>
        <v>-0.70514305073235484</v>
      </c>
    </row>
    <row r="4329" spans="1:16">
      <c r="A4329">
        <v>32</v>
      </c>
      <c r="B4329" t="s">
        <v>27</v>
      </c>
      <c r="C4329">
        <v>30</v>
      </c>
      <c r="D4329">
        <v>23</v>
      </c>
      <c r="E4329" t="s">
        <v>239</v>
      </c>
      <c r="F4329" t="s">
        <v>240</v>
      </c>
      <c r="G4329" t="s">
        <v>241</v>
      </c>
      <c r="H4329" t="s">
        <v>242</v>
      </c>
      <c r="I4329">
        <v>82953119315</v>
      </c>
      <c r="J4329">
        <v>82953126165</v>
      </c>
      <c r="K4329">
        <f t="shared" si="135"/>
        <v>1.9027777777777779</v>
      </c>
      <c r="L4329" t="s">
        <v>11</v>
      </c>
      <c r="M4329">
        <v>939</v>
      </c>
      <c r="N4329">
        <v>939</v>
      </c>
      <c r="O4329">
        <v>939</v>
      </c>
      <c r="P4329">
        <f t="shared" si="136"/>
        <v>-0.94148082097553953</v>
      </c>
    </row>
    <row r="4330" spans="1:16">
      <c r="A4330">
        <v>32</v>
      </c>
      <c r="B4330" t="s">
        <v>27</v>
      </c>
      <c r="C4330">
        <v>30</v>
      </c>
      <c r="D4330">
        <v>17</v>
      </c>
      <c r="E4330" t="s">
        <v>313</v>
      </c>
      <c r="F4330" t="s">
        <v>314</v>
      </c>
      <c r="G4330" t="s">
        <v>315</v>
      </c>
      <c r="H4330" t="s">
        <v>316</v>
      </c>
      <c r="I4330">
        <v>82953132302</v>
      </c>
      <c r="J4330">
        <v>82953150013</v>
      </c>
      <c r="K4330">
        <f t="shared" si="135"/>
        <v>4.9197222222222221</v>
      </c>
      <c r="L4330" t="s">
        <v>11</v>
      </c>
      <c r="M4330">
        <v>965</v>
      </c>
      <c r="N4330">
        <v>965</v>
      </c>
      <c r="O4330">
        <v>965</v>
      </c>
      <c r="P4330">
        <f t="shared" si="136"/>
        <v>-0.91290043945775912</v>
      </c>
    </row>
    <row r="4331" spans="1:16">
      <c r="A4331">
        <v>32</v>
      </c>
      <c r="B4331" t="s">
        <v>27</v>
      </c>
      <c r="C4331">
        <v>30</v>
      </c>
      <c r="D4331">
        <v>18</v>
      </c>
      <c r="E4331" t="s">
        <v>422</v>
      </c>
      <c r="F4331" t="s">
        <v>423</v>
      </c>
      <c r="G4331" t="s">
        <v>424</v>
      </c>
      <c r="H4331" t="s">
        <v>425</v>
      </c>
      <c r="I4331">
        <v>82953139755</v>
      </c>
      <c r="J4331">
        <v>82953152178</v>
      </c>
      <c r="K4331">
        <f t="shared" si="135"/>
        <v>3.4508333333333336</v>
      </c>
      <c r="L4331" t="s">
        <v>11</v>
      </c>
      <c r="M4331">
        <v>898</v>
      </c>
      <c r="N4331">
        <v>898</v>
      </c>
      <c r="O4331">
        <v>898</v>
      </c>
      <c r="P4331">
        <f t="shared" si="136"/>
        <v>-0.98654988413819344</v>
      </c>
    </row>
    <row r="4332" spans="1:16">
      <c r="A4332">
        <v>32</v>
      </c>
      <c r="B4332" t="s">
        <v>27</v>
      </c>
      <c r="C4332">
        <v>30</v>
      </c>
      <c r="D4332">
        <v>22</v>
      </c>
      <c r="E4332" t="s">
        <v>16</v>
      </c>
      <c r="F4332" t="s">
        <v>17</v>
      </c>
      <c r="G4332" t="s">
        <v>18</v>
      </c>
      <c r="H4332" t="s">
        <v>19</v>
      </c>
      <c r="I4332">
        <v>82953156981</v>
      </c>
      <c r="J4332">
        <v>82953175661</v>
      </c>
      <c r="K4332">
        <f t="shared" si="135"/>
        <v>5.1888888888888882</v>
      </c>
      <c r="L4332" t="s">
        <v>11</v>
      </c>
      <c r="M4332">
        <v>995</v>
      </c>
      <c r="N4332">
        <v>995</v>
      </c>
      <c r="O4332">
        <v>995</v>
      </c>
      <c r="P4332">
        <f t="shared" si="136"/>
        <v>-0.87992307616801235</v>
      </c>
    </row>
    <row r="4333" spans="1:16">
      <c r="A4333">
        <v>32</v>
      </c>
      <c r="B4333" t="s">
        <v>27</v>
      </c>
      <c r="C4333">
        <v>30</v>
      </c>
      <c r="D4333">
        <v>20</v>
      </c>
      <c r="E4333" t="s">
        <v>1</v>
      </c>
      <c r="F4333" t="s">
        <v>2</v>
      </c>
      <c r="G4333" t="s">
        <v>3</v>
      </c>
      <c r="H4333" t="s">
        <v>4</v>
      </c>
      <c r="I4333">
        <v>82953173182</v>
      </c>
      <c r="J4333">
        <v>82953179035</v>
      </c>
      <c r="K4333">
        <f t="shared" si="135"/>
        <v>1.6258333333333332</v>
      </c>
      <c r="L4333" t="s">
        <v>11</v>
      </c>
      <c r="M4333">
        <v>834</v>
      </c>
      <c r="N4333">
        <v>834</v>
      </c>
      <c r="O4333">
        <v>834</v>
      </c>
      <c r="P4333">
        <f t="shared" si="136"/>
        <v>-1.056901592489653</v>
      </c>
    </row>
    <row r="4334" spans="1:16">
      <c r="A4334">
        <v>32</v>
      </c>
      <c r="B4334" t="s">
        <v>12</v>
      </c>
      <c r="C4334">
        <v>0</v>
      </c>
      <c r="E4334" t="s">
        <v>130</v>
      </c>
      <c r="F4334" t="s">
        <v>131</v>
      </c>
      <c r="H4334" t="s">
        <v>132</v>
      </c>
      <c r="J4334">
        <v>82953094293</v>
      </c>
      <c r="K4334">
        <f t="shared" si="135"/>
        <v>0</v>
      </c>
      <c r="L4334" t="s">
        <v>11</v>
      </c>
      <c r="M4334">
        <v>1595</v>
      </c>
      <c r="N4334">
        <v>1595</v>
      </c>
      <c r="O4334">
        <v>1595</v>
      </c>
      <c r="P4334">
        <f t="shared" si="136"/>
        <v>-0.22037581037307824</v>
      </c>
    </row>
    <row r="4335" spans="1:16">
      <c r="A4335">
        <v>32</v>
      </c>
      <c r="B4335" t="s">
        <v>12</v>
      </c>
      <c r="C4335">
        <v>0</v>
      </c>
      <c r="E4335" t="s">
        <v>162</v>
      </c>
      <c r="F4335" t="s">
        <v>163</v>
      </c>
      <c r="H4335" t="s">
        <v>164</v>
      </c>
      <c r="J4335">
        <v>82953097464</v>
      </c>
      <c r="K4335">
        <f t="shared" si="135"/>
        <v>0</v>
      </c>
      <c r="L4335" t="s">
        <v>11</v>
      </c>
      <c r="M4335">
        <v>972</v>
      </c>
      <c r="N4335">
        <v>972</v>
      </c>
      <c r="O4335">
        <v>972</v>
      </c>
      <c r="P4335">
        <f t="shared" si="136"/>
        <v>-0.9052057213568182</v>
      </c>
    </row>
    <row r="4336" spans="1:16">
      <c r="A4336">
        <v>32</v>
      </c>
      <c r="B4336" t="s">
        <v>12</v>
      </c>
      <c r="C4336">
        <v>0</v>
      </c>
      <c r="E4336" t="s">
        <v>496</v>
      </c>
      <c r="F4336" t="s">
        <v>497</v>
      </c>
      <c r="H4336" t="s">
        <v>498</v>
      </c>
      <c r="J4336">
        <v>82953098506</v>
      </c>
      <c r="K4336">
        <f t="shared" si="135"/>
        <v>0</v>
      </c>
      <c r="L4336" t="s">
        <v>11</v>
      </c>
      <c r="M4336">
        <v>1493</v>
      </c>
      <c r="N4336">
        <v>1493</v>
      </c>
      <c r="O4336">
        <v>1493</v>
      </c>
      <c r="P4336">
        <f t="shared" si="136"/>
        <v>-0.33249884555821707</v>
      </c>
    </row>
    <row r="4337" spans="1:16">
      <c r="A4337">
        <v>32</v>
      </c>
      <c r="B4337" t="s">
        <v>12</v>
      </c>
      <c r="C4337">
        <v>0</v>
      </c>
      <c r="E4337" t="s">
        <v>486</v>
      </c>
      <c r="F4337" t="s">
        <v>487</v>
      </c>
      <c r="H4337" t="s">
        <v>488</v>
      </c>
      <c r="J4337">
        <v>82953123348</v>
      </c>
      <c r="K4337">
        <f t="shared" si="135"/>
        <v>0</v>
      </c>
      <c r="L4337" t="s">
        <v>11</v>
      </c>
      <c r="M4337">
        <v>1540</v>
      </c>
      <c r="N4337">
        <v>1540</v>
      </c>
      <c r="O4337">
        <v>1540</v>
      </c>
      <c r="P4337">
        <f t="shared" si="136"/>
        <v>-0.28083430973761386</v>
      </c>
    </row>
    <row r="4338" spans="1:16">
      <c r="A4338">
        <v>32</v>
      </c>
      <c r="B4338" t="s">
        <v>12</v>
      </c>
      <c r="C4338">
        <v>0</v>
      </c>
      <c r="E4338" t="s">
        <v>408</v>
      </c>
      <c r="F4338" t="s">
        <v>409</v>
      </c>
      <c r="H4338" t="s">
        <v>410</v>
      </c>
      <c r="J4338">
        <v>82953124663</v>
      </c>
      <c r="K4338">
        <f t="shared" si="135"/>
        <v>0</v>
      </c>
      <c r="L4338" t="s">
        <v>11</v>
      </c>
      <c r="M4338">
        <v>4093</v>
      </c>
      <c r="N4338">
        <v>4093</v>
      </c>
      <c r="O4338" t="s">
        <v>529</v>
      </c>
      <c r="P4338">
        <f t="shared" si="136"/>
        <v>2.5255393062198306</v>
      </c>
    </row>
    <row r="4339" spans="1:16">
      <c r="A4339">
        <v>32</v>
      </c>
      <c r="B4339" t="s">
        <v>12</v>
      </c>
      <c r="C4339">
        <v>0</v>
      </c>
      <c r="E4339" t="s">
        <v>101</v>
      </c>
      <c r="F4339" t="s">
        <v>102</v>
      </c>
      <c r="H4339" t="s">
        <v>103</v>
      </c>
      <c r="J4339">
        <v>82953125476</v>
      </c>
      <c r="K4339">
        <f t="shared" si="135"/>
        <v>0</v>
      </c>
      <c r="L4339" t="s">
        <v>5</v>
      </c>
      <c r="M4339">
        <v>3603</v>
      </c>
      <c r="N4339">
        <v>3603</v>
      </c>
      <c r="O4339" t="s">
        <v>529</v>
      </c>
      <c r="P4339">
        <f t="shared" si="136"/>
        <v>1.9869090391539681</v>
      </c>
    </row>
    <row r="4340" spans="1:16">
      <c r="A4340">
        <v>32</v>
      </c>
      <c r="B4340" t="s">
        <v>12</v>
      </c>
      <c r="C4340">
        <v>0</v>
      </c>
      <c r="E4340" t="s">
        <v>321</v>
      </c>
      <c r="F4340" t="s">
        <v>322</v>
      </c>
      <c r="H4340" t="s">
        <v>323</v>
      </c>
      <c r="J4340">
        <v>82953148972</v>
      </c>
      <c r="K4340">
        <f t="shared" si="135"/>
        <v>0</v>
      </c>
      <c r="L4340" t="s">
        <v>11</v>
      </c>
      <c r="M4340">
        <v>1245</v>
      </c>
      <c r="N4340">
        <v>1245</v>
      </c>
      <c r="O4340">
        <v>1245</v>
      </c>
      <c r="P4340">
        <f t="shared" si="136"/>
        <v>-0.60511171542012321</v>
      </c>
    </row>
    <row r="4341" spans="1:16">
      <c r="A4341">
        <v>32</v>
      </c>
      <c r="B4341" t="s">
        <v>12</v>
      </c>
      <c r="C4341">
        <v>0</v>
      </c>
      <c r="E4341" t="s">
        <v>246</v>
      </c>
      <c r="F4341" t="s">
        <v>247</v>
      </c>
      <c r="H4341" t="s">
        <v>248</v>
      </c>
      <c r="J4341">
        <v>82953151245</v>
      </c>
      <c r="K4341">
        <f t="shared" si="135"/>
        <v>0</v>
      </c>
      <c r="L4341" t="s">
        <v>11</v>
      </c>
      <c r="M4341">
        <v>1355</v>
      </c>
      <c r="N4341">
        <v>1355</v>
      </c>
      <c r="O4341">
        <v>1355</v>
      </c>
      <c r="P4341">
        <f t="shared" si="136"/>
        <v>-0.48419471669105191</v>
      </c>
    </row>
    <row r="4342" spans="1:16">
      <c r="A4342">
        <v>32</v>
      </c>
      <c r="B4342" t="s">
        <v>12</v>
      </c>
      <c r="C4342">
        <v>0</v>
      </c>
      <c r="E4342" t="s">
        <v>152</v>
      </c>
      <c r="F4342" t="s">
        <v>153</v>
      </c>
      <c r="H4342" t="s">
        <v>154</v>
      </c>
      <c r="J4342">
        <v>82953153054</v>
      </c>
      <c r="K4342">
        <f t="shared" si="135"/>
        <v>0</v>
      </c>
      <c r="L4342" t="s">
        <v>11</v>
      </c>
      <c r="M4342">
        <v>1915</v>
      </c>
      <c r="N4342">
        <v>1915</v>
      </c>
      <c r="O4342">
        <v>1915</v>
      </c>
      <c r="P4342">
        <f t="shared" si="136"/>
        <v>0.13138273138421996</v>
      </c>
    </row>
    <row r="4343" spans="1:16">
      <c r="A4343">
        <v>32</v>
      </c>
      <c r="B4343" t="s">
        <v>12</v>
      </c>
      <c r="C4343">
        <v>0</v>
      </c>
      <c r="E4343" t="s">
        <v>95</v>
      </c>
      <c r="F4343" t="s">
        <v>96</v>
      </c>
      <c r="H4343" t="s">
        <v>97</v>
      </c>
      <c r="J4343">
        <v>82953177339</v>
      </c>
      <c r="K4343">
        <f t="shared" si="135"/>
        <v>0</v>
      </c>
      <c r="L4343" t="s">
        <v>11</v>
      </c>
      <c r="M4343">
        <v>900</v>
      </c>
      <c r="N4343">
        <v>900</v>
      </c>
      <c r="O4343">
        <v>900</v>
      </c>
      <c r="P4343">
        <f t="shared" si="136"/>
        <v>-0.98435139325221033</v>
      </c>
    </row>
    <row r="4344" spans="1:16">
      <c r="A4344">
        <v>32</v>
      </c>
      <c r="B4344" t="s">
        <v>12</v>
      </c>
      <c r="C4344">
        <v>0</v>
      </c>
      <c r="E4344" t="s">
        <v>186</v>
      </c>
      <c r="F4344" t="s">
        <v>187</v>
      </c>
      <c r="H4344" t="s">
        <v>188</v>
      </c>
      <c r="J4344">
        <v>82953178043</v>
      </c>
      <c r="K4344">
        <f t="shared" si="135"/>
        <v>0</v>
      </c>
      <c r="L4344" t="s">
        <v>11</v>
      </c>
      <c r="M4344">
        <v>1635</v>
      </c>
      <c r="N4344">
        <v>1635</v>
      </c>
      <c r="O4344">
        <v>1635</v>
      </c>
      <c r="P4344">
        <f t="shared" si="136"/>
        <v>-0.17640599265341597</v>
      </c>
    </row>
    <row r="4345" spans="1:16">
      <c r="A4345">
        <v>32</v>
      </c>
      <c r="B4345" t="s">
        <v>12</v>
      </c>
      <c r="C4345">
        <v>0</v>
      </c>
      <c r="E4345" t="s">
        <v>449</v>
      </c>
      <c r="F4345" t="s">
        <v>450</v>
      </c>
      <c r="H4345" t="s">
        <v>451</v>
      </c>
      <c r="J4345">
        <v>82953179215</v>
      </c>
      <c r="K4345">
        <f t="shared" si="135"/>
        <v>0</v>
      </c>
      <c r="L4345" t="s">
        <v>11</v>
      </c>
      <c r="M4345">
        <v>1971</v>
      </c>
      <c r="N4345">
        <v>1971</v>
      </c>
      <c r="O4345">
        <v>1971</v>
      </c>
      <c r="P4345">
        <f t="shared" si="136"/>
        <v>0.19294047619174715</v>
      </c>
    </row>
    <row r="4346" spans="1:16">
      <c r="A4346">
        <v>32</v>
      </c>
      <c r="B4346" t="s">
        <v>12</v>
      </c>
      <c r="C4346">
        <v>3</v>
      </c>
      <c r="E4346" t="s">
        <v>215</v>
      </c>
      <c r="F4346" t="s">
        <v>216</v>
      </c>
      <c r="H4346" t="s">
        <v>217</v>
      </c>
      <c r="I4346">
        <v>82953071630</v>
      </c>
      <c r="J4346">
        <v>82953093574</v>
      </c>
      <c r="K4346">
        <f t="shared" si="135"/>
        <v>6.0955555555555554</v>
      </c>
      <c r="L4346" t="s">
        <v>11</v>
      </c>
      <c r="M4346">
        <v>3383</v>
      </c>
      <c r="N4346">
        <v>3383</v>
      </c>
      <c r="O4346" t="s">
        <v>529</v>
      </c>
      <c r="P4346">
        <f t="shared" si="136"/>
        <v>1.7450750416958254</v>
      </c>
    </row>
    <row r="4347" spans="1:16">
      <c r="A4347">
        <v>32</v>
      </c>
      <c r="B4347" t="s">
        <v>12</v>
      </c>
      <c r="C4347">
        <v>3</v>
      </c>
      <c r="E4347" t="s">
        <v>149</v>
      </c>
      <c r="F4347" t="s">
        <v>150</v>
      </c>
      <c r="H4347" t="s">
        <v>151</v>
      </c>
      <c r="I4347">
        <v>82953071792</v>
      </c>
      <c r="J4347">
        <v>82953093807</v>
      </c>
      <c r="K4347">
        <f t="shared" si="135"/>
        <v>6.115277777777778</v>
      </c>
      <c r="L4347" t="s">
        <v>11</v>
      </c>
      <c r="M4347">
        <v>3739</v>
      </c>
      <c r="N4347">
        <v>3739</v>
      </c>
      <c r="O4347" t="s">
        <v>529</v>
      </c>
      <c r="P4347">
        <f t="shared" si="136"/>
        <v>2.1364064194008199</v>
      </c>
    </row>
    <row r="4348" spans="1:16">
      <c r="A4348">
        <v>32</v>
      </c>
      <c r="B4348" t="s">
        <v>12</v>
      </c>
      <c r="C4348">
        <v>3</v>
      </c>
      <c r="E4348" t="s">
        <v>32</v>
      </c>
      <c r="F4348" t="s">
        <v>33</v>
      </c>
      <c r="H4348" t="s">
        <v>34</v>
      </c>
      <c r="I4348">
        <v>82953080865</v>
      </c>
      <c r="J4348">
        <v>82953096806</v>
      </c>
      <c r="K4348">
        <f t="shared" si="135"/>
        <v>4.4280555555555559</v>
      </c>
      <c r="L4348" t="s">
        <v>11</v>
      </c>
      <c r="M4348">
        <v>1275</v>
      </c>
      <c r="N4348">
        <v>1275</v>
      </c>
      <c r="O4348">
        <v>1275</v>
      </c>
      <c r="P4348">
        <f t="shared" si="136"/>
        <v>-0.57213435213037644</v>
      </c>
    </row>
    <row r="4349" spans="1:16">
      <c r="A4349">
        <v>32</v>
      </c>
      <c r="B4349" t="s">
        <v>12</v>
      </c>
      <c r="C4349">
        <v>3</v>
      </c>
      <c r="E4349" t="s">
        <v>415</v>
      </c>
      <c r="F4349" t="s">
        <v>416</v>
      </c>
      <c r="H4349" t="s">
        <v>417</v>
      </c>
      <c r="I4349">
        <v>82953103114</v>
      </c>
      <c r="J4349">
        <v>82953121663</v>
      </c>
      <c r="K4349">
        <f t="shared" si="135"/>
        <v>5.1524999999999999</v>
      </c>
      <c r="L4349" t="s">
        <v>11</v>
      </c>
      <c r="M4349">
        <v>2471</v>
      </c>
      <c r="N4349">
        <v>2471</v>
      </c>
      <c r="O4349">
        <v>2471</v>
      </c>
      <c r="P4349">
        <f t="shared" si="136"/>
        <v>0.74256319768752554</v>
      </c>
    </row>
    <row r="4350" spans="1:16">
      <c r="A4350">
        <v>32</v>
      </c>
      <c r="B4350" t="s">
        <v>12</v>
      </c>
      <c r="C4350">
        <v>3</v>
      </c>
      <c r="E4350" t="s">
        <v>165</v>
      </c>
      <c r="F4350" t="s">
        <v>166</v>
      </c>
      <c r="H4350" t="s">
        <v>167</v>
      </c>
      <c r="I4350">
        <v>82953121097</v>
      </c>
      <c r="J4350">
        <v>82953126067</v>
      </c>
      <c r="K4350">
        <f t="shared" si="135"/>
        <v>1.3805555555555555</v>
      </c>
      <c r="L4350" t="s">
        <v>11</v>
      </c>
      <c r="M4350">
        <v>1130</v>
      </c>
      <c r="N4350">
        <v>1130</v>
      </c>
      <c r="O4350">
        <v>1130</v>
      </c>
      <c r="P4350">
        <f t="shared" si="136"/>
        <v>-0.73152494136415225</v>
      </c>
    </row>
    <row r="4351" spans="1:16">
      <c r="A4351">
        <v>32</v>
      </c>
      <c r="B4351" t="s">
        <v>12</v>
      </c>
      <c r="C4351">
        <v>3</v>
      </c>
      <c r="E4351" t="s">
        <v>296</v>
      </c>
      <c r="F4351" t="s">
        <v>297</v>
      </c>
      <c r="H4351" t="s">
        <v>298</v>
      </c>
      <c r="I4351">
        <v>82953120935</v>
      </c>
      <c r="J4351">
        <v>82953126396</v>
      </c>
      <c r="K4351">
        <f t="shared" si="135"/>
        <v>1.5169444444444444</v>
      </c>
      <c r="L4351" t="s">
        <v>11</v>
      </c>
      <c r="M4351">
        <v>1531</v>
      </c>
      <c r="N4351">
        <v>1531</v>
      </c>
      <c r="O4351">
        <v>1531</v>
      </c>
      <c r="P4351">
        <f t="shared" si="136"/>
        <v>-0.29072751872453789</v>
      </c>
    </row>
    <row r="4352" spans="1:16">
      <c r="A4352">
        <v>32</v>
      </c>
      <c r="B4352" t="s">
        <v>12</v>
      </c>
      <c r="C4352">
        <v>3</v>
      </c>
      <c r="E4352" t="s">
        <v>72</v>
      </c>
      <c r="F4352" t="s">
        <v>73</v>
      </c>
      <c r="H4352" t="s">
        <v>74</v>
      </c>
      <c r="I4352">
        <v>82953130196</v>
      </c>
      <c r="J4352">
        <v>82953148885</v>
      </c>
      <c r="K4352">
        <f t="shared" si="135"/>
        <v>5.1913888888888895</v>
      </c>
      <c r="L4352" t="s">
        <v>11</v>
      </c>
      <c r="M4352">
        <v>955</v>
      </c>
      <c r="N4352">
        <v>955</v>
      </c>
      <c r="O4352">
        <v>955</v>
      </c>
      <c r="P4352">
        <f t="shared" si="136"/>
        <v>-0.9238928938876747</v>
      </c>
    </row>
    <row r="4353" spans="1:16">
      <c r="A4353">
        <v>32</v>
      </c>
      <c r="B4353" t="s">
        <v>12</v>
      </c>
      <c r="C4353">
        <v>3</v>
      </c>
      <c r="E4353" t="s">
        <v>256</v>
      </c>
      <c r="F4353" t="s">
        <v>257</v>
      </c>
      <c r="H4353" t="s">
        <v>258</v>
      </c>
      <c r="I4353">
        <v>82953136190</v>
      </c>
      <c r="J4353">
        <v>82953151146</v>
      </c>
      <c r="K4353">
        <f t="shared" si="135"/>
        <v>4.1544444444444446</v>
      </c>
      <c r="L4353" t="s">
        <v>11</v>
      </c>
      <c r="M4353">
        <v>1156</v>
      </c>
      <c r="N4353">
        <v>1156</v>
      </c>
      <c r="O4353">
        <v>1156</v>
      </c>
      <c r="P4353">
        <f t="shared" si="136"/>
        <v>-0.70294455984637172</v>
      </c>
    </row>
    <row r="4354" spans="1:16">
      <c r="A4354">
        <v>32</v>
      </c>
      <c r="B4354" t="s">
        <v>12</v>
      </c>
      <c r="C4354">
        <v>3</v>
      </c>
      <c r="E4354" t="s">
        <v>405</v>
      </c>
      <c r="F4354" t="s">
        <v>406</v>
      </c>
      <c r="H4354" t="s">
        <v>407</v>
      </c>
      <c r="I4354">
        <v>82953136353</v>
      </c>
      <c r="J4354">
        <v>82953151724</v>
      </c>
      <c r="K4354">
        <f t="shared" si="135"/>
        <v>4.2697222222222226</v>
      </c>
      <c r="L4354" t="s">
        <v>11</v>
      </c>
      <c r="M4354">
        <v>986</v>
      </c>
      <c r="N4354">
        <v>986</v>
      </c>
      <c r="O4354">
        <v>986</v>
      </c>
      <c r="P4354">
        <f t="shared" si="136"/>
        <v>-0.88981628515493638</v>
      </c>
    </row>
    <row r="4355" spans="1:16">
      <c r="A4355">
        <v>32</v>
      </c>
      <c r="B4355" t="s">
        <v>12</v>
      </c>
      <c r="C4355">
        <v>3</v>
      </c>
      <c r="E4355" t="s">
        <v>277</v>
      </c>
      <c r="F4355" t="s">
        <v>278</v>
      </c>
      <c r="H4355" t="s">
        <v>279</v>
      </c>
      <c r="I4355">
        <v>82953165243</v>
      </c>
      <c r="J4355">
        <v>82953176579</v>
      </c>
      <c r="K4355">
        <f t="shared" ref="K4355:K4418" si="137">IF(ISBLANK(I4355),0,((J4355-I4355)/60)/60)</f>
        <v>3.1488888888888891</v>
      </c>
      <c r="L4355" t="s">
        <v>11</v>
      </c>
      <c r="M4355">
        <v>2203</v>
      </c>
      <c r="N4355">
        <v>2203</v>
      </c>
      <c r="O4355">
        <v>2203</v>
      </c>
      <c r="P4355">
        <f t="shared" ref="P4355:P4418" si="138">IF(ISBLANK(N4355),"",(N4355-VLOOKUP($A4355,$R:$T,2,FALSE))/VLOOKUP($A4355,$R:$T,3,FALSE))</f>
        <v>0.44796541896578834</v>
      </c>
    </row>
    <row r="4356" spans="1:16">
      <c r="A4356">
        <v>32</v>
      </c>
      <c r="B4356" t="s">
        <v>12</v>
      </c>
      <c r="C4356">
        <v>3</v>
      </c>
      <c r="E4356" t="s">
        <v>370</v>
      </c>
      <c r="F4356" t="s">
        <v>371</v>
      </c>
      <c r="H4356" t="s">
        <v>372</v>
      </c>
      <c r="I4356">
        <v>82953167674</v>
      </c>
      <c r="J4356">
        <v>82953177227</v>
      </c>
      <c r="K4356">
        <f t="shared" si="137"/>
        <v>2.6536111111111111</v>
      </c>
      <c r="L4356" t="s">
        <v>11</v>
      </c>
      <c r="M4356">
        <v>1356</v>
      </c>
      <c r="N4356">
        <v>1356</v>
      </c>
      <c r="O4356">
        <v>1356</v>
      </c>
      <c r="P4356">
        <f t="shared" si="138"/>
        <v>-0.48309547124806035</v>
      </c>
    </row>
    <row r="4357" spans="1:16">
      <c r="A4357">
        <v>32</v>
      </c>
      <c r="B4357" t="s">
        <v>12</v>
      </c>
      <c r="C4357">
        <v>3</v>
      </c>
      <c r="E4357" t="s">
        <v>168</v>
      </c>
      <c r="F4357" t="s">
        <v>169</v>
      </c>
      <c r="H4357" t="s">
        <v>170</v>
      </c>
      <c r="I4357">
        <v>82953165892</v>
      </c>
      <c r="J4357">
        <v>82953177423</v>
      </c>
      <c r="K4357">
        <f t="shared" si="137"/>
        <v>3.2030555555555558</v>
      </c>
      <c r="L4357" t="s">
        <v>5</v>
      </c>
      <c r="M4357">
        <v>2523</v>
      </c>
      <c r="N4357">
        <v>2523</v>
      </c>
      <c r="O4357">
        <v>2523</v>
      </c>
      <c r="P4357">
        <f t="shared" si="138"/>
        <v>0.7997239607230866</v>
      </c>
    </row>
    <row r="4358" spans="1:16">
      <c r="A4358">
        <v>32</v>
      </c>
      <c r="B4358" t="s">
        <v>12</v>
      </c>
      <c r="C4358">
        <v>30</v>
      </c>
      <c r="E4358" t="s">
        <v>452</v>
      </c>
      <c r="F4358" t="s">
        <v>453</v>
      </c>
      <c r="H4358" t="s">
        <v>454</v>
      </c>
      <c r="I4358">
        <v>82953072441</v>
      </c>
      <c r="J4358">
        <v>82953095688</v>
      </c>
      <c r="K4358">
        <f t="shared" si="137"/>
        <v>6.4574999999999996</v>
      </c>
      <c r="L4358" t="s">
        <v>11</v>
      </c>
      <c r="M4358">
        <v>1875</v>
      </c>
      <c r="N4358">
        <v>1875</v>
      </c>
      <c r="O4358">
        <v>1875</v>
      </c>
      <c r="P4358">
        <f t="shared" si="138"/>
        <v>8.7412913664557682E-2</v>
      </c>
    </row>
    <row r="4359" spans="1:16">
      <c r="A4359">
        <v>32</v>
      </c>
      <c r="B4359" t="s">
        <v>12</v>
      </c>
      <c r="C4359">
        <v>30</v>
      </c>
      <c r="E4359" t="s">
        <v>483</v>
      </c>
      <c r="F4359" t="s">
        <v>484</v>
      </c>
      <c r="H4359" t="s">
        <v>485</v>
      </c>
      <c r="I4359">
        <v>82953077625</v>
      </c>
      <c r="J4359">
        <v>82953095830</v>
      </c>
      <c r="K4359">
        <f t="shared" si="137"/>
        <v>5.0569444444444445</v>
      </c>
      <c r="L4359" t="s">
        <v>11</v>
      </c>
      <c r="M4359">
        <v>2243</v>
      </c>
      <c r="N4359">
        <v>2243</v>
      </c>
      <c r="O4359">
        <v>2243</v>
      </c>
      <c r="P4359">
        <f t="shared" si="138"/>
        <v>0.49193523668545064</v>
      </c>
    </row>
    <row r="4360" spans="1:16">
      <c r="A4360">
        <v>32</v>
      </c>
      <c r="B4360" t="s">
        <v>12</v>
      </c>
      <c r="C4360">
        <v>30</v>
      </c>
      <c r="E4360" t="s">
        <v>111</v>
      </c>
      <c r="F4360" t="s">
        <v>112</v>
      </c>
      <c r="H4360" t="s">
        <v>113</v>
      </c>
      <c r="I4360">
        <v>82953081027</v>
      </c>
      <c r="J4360">
        <v>82953097030</v>
      </c>
      <c r="K4360">
        <f t="shared" si="137"/>
        <v>4.4452777777777772</v>
      </c>
      <c r="L4360" t="s">
        <v>11</v>
      </c>
      <c r="M4360">
        <v>1194</v>
      </c>
      <c r="N4360">
        <v>1194</v>
      </c>
      <c r="O4360">
        <v>1194</v>
      </c>
      <c r="P4360">
        <f t="shared" si="138"/>
        <v>-0.6611732330126926</v>
      </c>
    </row>
    <row r="4361" spans="1:16">
      <c r="A4361">
        <v>32</v>
      </c>
      <c r="B4361" t="s">
        <v>12</v>
      </c>
      <c r="C4361">
        <v>30</v>
      </c>
      <c r="E4361" t="s">
        <v>270</v>
      </c>
      <c r="F4361" t="s">
        <v>271</v>
      </c>
      <c r="H4361" t="s">
        <v>272</v>
      </c>
      <c r="I4361">
        <v>82953113968</v>
      </c>
      <c r="J4361">
        <v>82953124276</v>
      </c>
      <c r="K4361">
        <f t="shared" si="137"/>
        <v>2.8633333333333337</v>
      </c>
      <c r="L4361" t="s">
        <v>11</v>
      </c>
      <c r="M4361">
        <v>1891</v>
      </c>
      <c r="N4361">
        <v>1891</v>
      </c>
      <c r="O4361">
        <v>1891</v>
      </c>
      <c r="P4361">
        <f t="shared" si="138"/>
        <v>0.10500084075242259</v>
      </c>
    </row>
    <row r="4362" spans="1:16">
      <c r="A4362">
        <v>32</v>
      </c>
      <c r="B4362" t="s">
        <v>12</v>
      </c>
      <c r="C4362">
        <v>30</v>
      </c>
      <c r="E4362" t="s">
        <v>48</v>
      </c>
      <c r="F4362" t="s">
        <v>49</v>
      </c>
      <c r="H4362" t="s">
        <v>50</v>
      </c>
      <c r="I4362">
        <v>82953115751</v>
      </c>
      <c r="J4362">
        <v>82953125281</v>
      </c>
      <c r="K4362">
        <f t="shared" si="137"/>
        <v>2.6472222222222226</v>
      </c>
      <c r="L4362" t="s">
        <v>11</v>
      </c>
      <c r="M4362">
        <v>1163</v>
      </c>
      <c r="N4362">
        <v>1163</v>
      </c>
      <c r="O4362">
        <v>1163</v>
      </c>
      <c r="P4362">
        <f t="shared" si="138"/>
        <v>-0.69524984174543081</v>
      </c>
    </row>
    <row r="4363" spans="1:16">
      <c r="A4363">
        <v>32</v>
      </c>
      <c r="B4363" t="s">
        <v>12</v>
      </c>
      <c r="C4363">
        <v>30</v>
      </c>
      <c r="E4363" t="s">
        <v>222</v>
      </c>
      <c r="F4363" t="s">
        <v>223</v>
      </c>
      <c r="H4363" t="s">
        <v>224</v>
      </c>
      <c r="I4363">
        <v>82953117695</v>
      </c>
      <c r="J4363">
        <v>82953125944</v>
      </c>
      <c r="K4363">
        <f t="shared" si="137"/>
        <v>2.2913888888888887</v>
      </c>
      <c r="L4363" t="s">
        <v>11</v>
      </c>
      <c r="M4363">
        <v>1555</v>
      </c>
      <c r="N4363">
        <v>1555</v>
      </c>
      <c r="O4363">
        <v>1555</v>
      </c>
      <c r="P4363">
        <f t="shared" si="138"/>
        <v>-0.26434562809274054</v>
      </c>
    </row>
    <row r="4364" spans="1:16">
      <c r="A4364">
        <v>32</v>
      </c>
      <c r="B4364" t="s">
        <v>12</v>
      </c>
      <c r="C4364">
        <v>30</v>
      </c>
      <c r="E4364" t="s">
        <v>361</v>
      </c>
      <c r="F4364" t="s">
        <v>362</v>
      </c>
      <c r="H4364" t="s">
        <v>363</v>
      </c>
      <c r="I4364">
        <v>82953128576</v>
      </c>
      <c r="J4364">
        <v>82953149194</v>
      </c>
      <c r="K4364">
        <f t="shared" si="137"/>
        <v>5.7272222222222222</v>
      </c>
      <c r="L4364" t="s">
        <v>11</v>
      </c>
      <c r="M4364">
        <v>2947</v>
      </c>
      <c r="N4364">
        <v>2947</v>
      </c>
      <c r="O4364">
        <v>2947</v>
      </c>
      <c r="P4364">
        <f t="shared" si="138"/>
        <v>1.2658040285515066</v>
      </c>
    </row>
    <row r="4365" spans="1:16">
      <c r="A4365">
        <v>32</v>
      </c>
      <c r="B4365" t="s">
        <v>12</v>
      </c>
      <c r="C4365">
        <v>30</v>
      </c>
      <c r="E4365" t="s">
        <v>358</v>
      </c>
      <c r="F4365" t="s">
        <v>359</v>
      </c>
      <c r="H4365" t="s">
        <v>360</v>
      </c>
      <c r="I4365">
        <v>82953143157</v>
      </c>
      <c r="J4365">
        <v>82953152262</v>
      </c>
      <c r="K4365">
        <f t="shared" si="137"/>
        <v>2.5291666666666668</v>
      </c>
      <c r="L4365" t="s">
        <v>11</v>
      </c>
      <c r="M4365">
        <v>1299</v>
      </c>
      <c r="N4365">
        <v>1299</v>
      </c>
      <c r="O4365">
        <v>1299</v>
      </c>
      <c r="P4365">
        <f t="shared" si="138"/>
        <v>-0.54575246149857914</v>
      </c>
    </row>
    <row r="4366" spans="1:16">
      <c r="A4366">
        <v>32</v>
      </c>
      <c r="B4366" t="s">
        <v>12</v>
      </c>
      <c r="C4366">
        <v>30</v>
      </c>
      <c r="E4366" t="s">
        <v>20</v>
      </c>
      <c r="F4366" t="s">
        <v>21</v>
      </c>
      <c r="H4366" t="s">
        <v>22</v>
      </c>
      <c r="I4366">
        <v>82953146721</v>
      </c>
      <c r="J4366">
        <v>82953152802</v>
      </c>
      <c r="K4366">
        <f t="shared" si="137"/>
        <v>1.6891666666666665</v>
      </c>
      <c r="L4366" t="s">
        <v>11</v>
      </c>
      <c r="M4366">
        <v>1203</v>
      </c>
      <c r="N4366">
        <v>1203</v>
      </c>
      <c r="O4366">
        <v>1203</v>
      </c>
      <c r="P4366">
        <f t="shared" si="138"/>
        <v>-0.65128002402576857</v>
      </c>
    </row>
    <row r="4367" spans="1:16">
      <c r="A4367">
        <v>32</v>
      </c>
      <c r="B4367" t="s">
        <v>12</v>
      </c>
      <c r="C4367">
        <v>30</v>
      </c>
      <c r="E4367" t="s">
        <v>98</v>
      </c>
      <c r="F4367" t="s">
        <v>99</v>
      </c>
      <c r="H4367" t="s">
        <v>100</v>
      </c>
      <c r="I4367">
        <v>82953155361</v>
      </c>
      <c r="J4367">
        <v>82953175563</v>
      </c>
      <c r="K4367">
        <f t="shared" si="137"/>
        <v>5.6116666666666664</v>
      </c>
      <c r="L4367" t="s">
        <v>11</v>
      </c>
      <c r="M4367">
        <v>1123</v>
      </c>
      <c r="N4367">
        <v>1123</v>
      </c>
      <c r="O4367">
        <v>1123</v>
      </c>
      <c r="P4367">
        <f t="shared" si="138"/>
        <v>-0.73921965946509316</v>
      </c>
    </row>
    <row r="4368" spans="1:16">
      <c r="A4368">
        <v>32</v>
      </c>
      <c r="B4368" t="s">
        <v>12</v>
      </c>
      <c r="C4368">
        <v>30</v>
      </c>
      <c r="E4368" t="s">
        <v>364</v>
      </c>
      <c r="F4368" t="s">
        <v>365</v>
      </c>
      <c r="H4368" t="s">
        <v>366</v>
      </c>
      <c r="I4368">
        <v>82953158763</v>
      </c>
      <c r="J4368">
        <v>82953176451</v>
      </c>
      <c r="K4368">
        <f t="shared" si="137"/>
        <v>4.9133333333333331</v>
      </c>
      <c r="L4368" t="s">
        <v>5</v>
      </c>
      <c r="M4368">
        <v>1635</v>
      </c>
      <c r="N4368">
        <v>1635</v>
      </c>
      <c r="O4368">
        <v>1635</v>
      </c>
      <c r="P4368">
        <f t="shared" si="138"/>
        <v>-0.17640599265341597</v>
      </c>
    </row>
    <row r="4369" spans="1:16">
      <c r="A4369">
        <v>32</v>
      </c>
      <c r="B4369" t="s">
        <v>12</v>
      </c>
      <c r="C4369">
        <v>30</v>
      </c>
      <c r="E4369" t="s">
        <v>472</v>
      </c>
      <c r="F4369" t="s">
        <v>473</v>
      </c>
      <c r="H4369" t="s">
        <v>474</v>
      </c>
      <c r="I4369">
        <v>82953167836</v>
      </c>
      <c r="J4369">
        <v>82953177967</v>
      </c>
      <c r="K4369">
        <f t="shared" si="137"/>
        <v>2.8141666666666665</v>
      </c>
      <c r="L4369" t="s">
        <v>11</v>
      </c>
      <c r="M4369">
        <v>755</v>
      </c>
      <c r="N4369">
        <v>755</v>
      </c>
      <c r="O4369">
        <v>755</v>
      </c>
      <c r="P4369">
        <f t="shared" si="138"/>
        <v>-1.143741982485986</v>
      </c>
    </row>
    <row r="4370" spans="1:16">
      <c r="A4370">
        <v>32</v>
      </c>
      <c r="B4370" t="s">
        <v>23</v>
      </c>
      <c r="C4370">
        <v>0</v>
      </c>
      <c r="E4370" t="s">
        <v>290</v>
      </c>
      <c r="F4370" t="s">
        <v>291</v>
      </c>
      <c r="H4370" t="s">
        <v>292</v>
      </c>
      <c r="J4370">
        <v>82953094941</v>
      </c>
      <c r="K4370">
        <f t="shared" si="137"/>
        <v>0</v>
      </c>
      <c r="L4370" t="s">
        <v>5</v>
      </c>
      <c r="M4370">
        <v>4411</v>
      </c>
      <c r="N4370">
        <v>4411</v>
      </c>
      <c r="O4370" t="s">
        <v>529</v>
      </c>
      <c r="P4370">
        <f t="shared" si="138"/>
        <v>2.8750993570911456</v>
      </c>
    </row>
    <row r="4371" spans="1:16">
      <c r="A4371">
        <v>32</v>
      </c>
      <c r="B4371" t="s">
        <v>23</v>
      </c>
      <c r="C4371">
        <v>0</v>
      </c>
      <c r="E4371" t="s">
        <v>293</v>
      </c>
      <c r="F4371" t="s">
        <v>294</v>
      </c>
      <c r="H4371" t="s">
        <v>295</v>
      </c>
      <c r="J4371">
        <v>82953095494</v>
      </c>
      <c r="K4371">
        <f t="shared" si="137"/>
        <v>0</v>
      </c>
      <c r="L4371" t="s">
        <v>5</v>
      </c>
      <c r="M4371">
        <v>2731</v>
      </c>
      <c r="N4371">
        <v>2731</v>
      </c>
      <c r="O4371">
        <v>2731</v>
      </c>
      <c r="P4371">
        <f t="shared" si="138"/>
        <v>1.0283670128653304</v>
      </c>
    </row>
    <row r="4372" spans="1:16">
      <c r="A4372">
        <v>32</v>
      </c>
      <c r="B4372" t="s">
        <v>23</v>
      </c>
      <c r="C4372">
        <v>0</v>
      </c>
      <c r="E4372" t="s">
        <v>462</v>
      </c>
      <c r="F4372" t="s">
        <v>463</v>
      </c>
      <c r="H4372" t="s">
        <v>464</v>
      </c>
      <c r="J4372">
        <v>82953096223</v>
      </c>
      <c r="K4372">
        <f t="shared" si="137"/>
        <v>0</v>
      </c>
      <c r="L4372" t="s">
        <v>5</v>
      </c>
      <c r="M4372">
        <v>1284</v>
      </c>
      <c r="N4372">
        <v>1284</v>
      </c>
      <c r="O4372">
        <v>1284</v>
      </c>
      <c r="P4372">
        <f t="shared" si="138"/>
        <v>-0.56224114314345242</v>
      </c>
    </row>
    <row r="4373" spans="1:16">
      <c r="A4373">
        <v>32</v>
      </c>
      <c r="B4373" t="s">
        <v>23</v>
      </c>
      <c r="C4373">
        <v>0</v>
      </c>
      <c r="E4373" t="s">
        <v>41</v>
      </c>
      <c r="F4373" t="s">
        <v>42</v>
      </c>
      <c r="H4373" t="s">
        <v>43</v>
      </c>
      <c r="J4373">
        <v>82953122400</v>
      </c>
      <c r="K4373">
        <f t="shared" si="137"/>
        <v>0</v>
      </c>
      <c r="L4373" t="s">
        <v>5</v>
      </c>
      <c r="M4373">
        <v>2099</v>
      </c>
      <c r="N4373">
        <v>2099</v>
      </c>
      <c r="O4373">
        <v>2099</v>
      </c>
      <c r="P4373">
        <f t="shared" si="138"/>
        <v>0.33364389289466645</v>
      </c>
    </row>
    <row r="4374" spans="1:16">
      <c r="A4374">
        <v>32</v>
      </c>
      <c r="B4374" t="s">
        <v>23</v>
      </c>
      <c r="C4374">
        <v>0</v>
      </c>
      <c r="E4374" t="s">
        <v>13</v>
      </c>
      <c r="F4374" t="s">
        <v>14</v>
      </c>
      <c r="H4374" t="s">
        <v>15</v>
      </c>
      <c r="J4374">
        <v>82953122795</v>
      </c>
      <c r="K4374">
        <f t="shared" si="137"/>
        <v>0</v>
      </c>
      <c r="L4374" t="s">
        <v>5</v>
      </c>
      <c r="M4374">
        <v>1595</v>
      </c>
      <c r="N4374">
        <v>1595</v>
      </c>
      <c r="O4374">
        <v>1595</v>
      </c>
      <c r="P4374">
        <f t="shared" si="138"/>
        <v>-0.22037581037307824</v>
      </c>
    </row>
    <row r="4375" spans="1:16">
      <c r="A4375">
        <v>32</v>
      </c>
      <c r="B4375" t="s">
        <v>23</v>
      </c>
      <c r="C4375">
        <v>0</v>
      </c>
      <c r="E4375" t="s">
        <v>65</v>
      </c>
      <c r="F4375" t="s">
        <v>66</v>
      </c>
      <c r="H4375" t="s">
        <v>67</v>
      </c>
      <c r="J4375">
        <v>82953124531</v>
      </c>
      <c r="K4375">
        <f t="shared" si="137"/>
        <v>0</v>
      </c>
      <c r="L4375" t="s">
        <v>5</v>
      </c>
      <c r="M4375">
        <v>1699</v>
      </c>
      <c r="N4375">
        <v>1699</v>
      </c>
      <c r="O4375">
        <v>1699</v>
      </c>
      <c r="P4375">
        <f t="shared" si="138"/>
        <v>-0.10605428430195633</v>
      </c>
    </row>
    <row r="4376" spans="1:16">
      <c r="A4376">
        <v>32</v>
      </c>
      <c r="B4376" t="s">
        <v>23</v>
      </c>
      <c r="C4376">
        <v>0</v>
      </c>
      <c r="E4376" t="s">
        <v>280</v>
      </c>
      <c r="F4376" t="s">
        <v>281</v>
      </c>
      <c r="H4376" t="s">
        <v>282</v>
      </c>
      <c r="J4376">
        <v>82953149512</v>
      </c>
      <c r="K4376">
        <f t="shared" si="137"/>
        <v>0</v>
      </c>
      <c r="L4376" t="s">
        <v>5</v>
      </c>
      <c r="M4376">
        <v>1899</v>
      </c>
      <c r="N4376">
        <v>1899</v>
      </c>
      <c r="O4376">
        <v>1899</v>
      </c>
      <c r="P4376">
        <f t="shared" si="138"/>
        <v>0.11379480429635505</v>
      </c>
    </row>
    <row r="4377" spans="1:16">
      <c r="A4377">
        <v>32</v>
      </c>
      <c r="B4377" t="s">
        <v>23</v>
      </c>
      <c r="C4377">
        <v>0</v>
      </c>
      <c r="E4377" t="s">
        <v>212</v>
      </c>
      <c r="F4377" t="s">
        <v>213</v>
      </c>
      <c r="H4377" t="s">
        <v>214</v>
      </c>
      <c r="J4377">
        <v>82953150746</v>
      </c>
      <c r="K4377">
        <f t="shared" si="137"/>
        <v>0</v>
      </c>
      <c r="L4377" t="s">
        <v>5</v>
      </c>
      <c r="M4377">
        <v>2162</v>
      </c>
      <c r="N4377">
        <v>2162</v>
      </c>
      <c r="O4377">
        <v>2162</v>
      </c>
      <c r="P4377">
        <f t="shared" si="138"/>
        <v>0.40289635580313449</v>
      </c>
    </row>
    <row r="4378" spans="1:16">
      <c r="A4378">
        <v>32</v>
      </c>
      <c r="B4378" t="s">
        <v>23</v>
      </c>
      <c r="C4378">
        <v>0</v>
      </c>
      <c r="E4378" t="s">
        <v>38</v>
      </c>
      <c r="F4378" t="s">
        <v>39</v>
      </c>
      <c r="H4378" t="s">
        <v>40</v>
      </c>
      <c r="J4378">
        <v>82953153199</v>
      </c>
      <c r="K4378">
        <f t="shared" si="137"/>
        <v>0</v>
      </c>
      <c r="L4378" t="s">
        <v>5</v>
      </c>
      <c r="M4378">
        <v>1483</v>
      </c>
      <c r="N4378">
        <v>1483</v>
      </c>
      <c r="O4378">
        <v>1483</v>
      </c>
      <c r="P4378">
        <f t="shared" si="138"/>
        <v>-0.3434912999881326</v>
      </c>
    </row>
    <row r="4379" spans="1:16">
      <c r="A4379">
        <v>32</v>
      </c>
      <c r="B4379" t="s">
        <v>23</v>
      </c>
      <c r="C4379">
        <v>0</v>
      </c>
      <c r="E4379" t="s">
        <v>197</v>
      </c>
      <c r="F4379" t="s">
        <v>198</v>
      </c>
      <c r="H4379" t="s">
        <v>199</v>
      </c>
      <c r="J4379">
        <v>82953177007</v>
      </c>
      <c r="K4379">
        <f t="shared" si="137"/>
        <v>0</v>
      </c>
      <c r="L4379" t="s">
        <v>5</v>
      </c>
      <c r="M4379">
        <v>1739</v>
      </c>
      <c r="N4379">
        <v>1739</v>
      </c>
      <c r="O4379">
        <v>1739</v>
      </c>
      <c r="P4379">
        <f t="shared" si="138"/>
        <v>-6.2084466582294058E-2</v>
      </c>
    </row>
    <row r="4380" spans="1:16">
      <c r="A4380">
        <v>32</v>
      </c>
      <c r="B4380" t="s">
        <v>23</v>
      </c>
      <c r="C4380">
        <v>0</v>
      </c>
      <c r="E4380" t="s">
        <v>104</v>
      </c>
      <c r="F4380" t="s">
        <v>105</v>
      </c>
      <c r="H4380" t="s">
        <v>106</v>
      </c>
      <c r="J4380">
        <v>82953177842</v>
      </c>
      <c r="K4380">
        <f t="shared" si="137"/>
        <v>0</v>
      </c>
      <c r="L4380" t="s">
        <v>5</v>
      </c>
      <c r="M4380">
        <v>1587</v>
      </c>
      <c r="N4380">
        <v>1587</v>
      </c>
      <c r="O4380">
        <v>1587</v>
      </c>
      <c r="P4380">
        <f t="shared" si="138"/>
        <v>-0.22916977391701071</v>
      </c>
    </row>
    <row r="4381" spans="1:16">
      <c r="A4381">
        <v>32</v>
      </c>
      <c r="B4381" t="s">
        <v>23</v>
      </c>
      <c r="C4381">
        <v>0</v>
      </c>
      <c r="E4381" t="s">
        <v>402</v>
      </c>
      <c r="F4381" t="s">
        <v>403</v>
      </c>
      <c r="H4381" t="s">
        <v>404</v>
      </c>
      <c r="J4381">
        <v>82953178794</v>
      </c>
      <c r="K4381">
        <f t="shared" si="137"/>
        <v>0</v>
      </c>
      <c r="L4381" t="s">
        <v>5</v>
      </c>
      <c r="M4381">
        <v>1315</v>
      </c>
      <c r="N4381">
        <v>1315</v>
      </c>
      <c r="O4381">
        <v>1315</v>
      </c>
      <c r="P4381">
        <f t="shared" si="138"/>
        <v>-0.5281645344107142</v>
      </c>
    </row>
    <row r="4382" spans="1:16">
      <c r="A4382">
        <v>32</v>
      </c>
      <c r="B4382" t="s">
        <v>23</v>
      </c>
      <c r="C4382">
        <v>3</v>
      </c>
      <c r="E4382" t="s">
        <v>243</v>
      </c>
      <c r="F4382" t="s">
        <v>244</v>
      </c>
      <c r="H4382" t="s">
        <v>245</v>
      </c>
      <c r="I4382">
        <v>82953071955</v>
      </c>
      <c r="J4382">
        <v>82953094061</v>
      </c>
      <c r="K4382">
        <f t="shared" si="137"/>
        <v>6.1405555555555553</v>
      </c>
      <c r="L4382" t="s">
        <v>5</v>
      </c>
      <c r="M4382">
        <v>3371</v>
      </c>
      <c r="N4382">
        <v>3371</v>
      </c>
      <c r="O4382" t="s">
        <v>529</v>
      </c>
      <c r="P4382">
        <f t="shared" si="138"/>
        <v>1.7318840963799269</v>
      </c>
    </row>
    <row r="4383" spans="1:16">
      <c r="A4383">
        <v>32</v>
      </c>
      <c r="B4383" t="s">
        <v>23</v>
      </c>
      <c r="C4383">
        <v>3</v>
      </c>
      <c r="E4383" t="s">
        <v>347</v>
      </c>
      <c r="F4383" t="s">
        <v>348</v>
      </c>
      <c r="H4383" t="s">
        <v>349</v>
      </c>
      <c r="I4383">
        <v>82953075843</v>
      </c>
      <c r="J4383">
        <v>82953096330</v>
      </c>
      <c r="K4383">
        <f t="shared" si="137"/>
        <v>5.690833333333333</v>
      </c>
      <c r="L4383" t="s">
        <v>5</v>
      </c>
      <c r="M4383">
        <v>1532</v>
      </c>
      <c r="N4383">
        <v>1532</v>
      </c>
      <c r="O4383">
        <v>1532</v>
      </c>
      <c r="P4383">
        <f t="shared" si="138"/>
        <v>-0.28962827328154633</v>
      </c>
    </row>
    <row r="4384" spans="1:16">
      <c r="A4384">
        <v>32</v>
      </c>
      <c r="B4384" t="s">
        <v>23</v>
      </c>
      <c r="C4384">
        <v>3</v>
      </c>
      <c r="E4384" t="s">
        <v>236</v>
      </c>
      <c r="F4384" t="s">
        <v>237</v>
      </c>
      <c r="H4384" t="s">
        <v>238</v>
      </c>
      <c r="I4384">
        <v>82953089451</v>
      </c>
      <c r="J4384">
        <v>82953099002</v>
      </c>
      <c r="K4384">
        <f t="shared" si="137"/>
        <v>2.6530555555555555</v>
      </c>
      <c r="L4384" t="s">
        <v>5</v>
      </c>
      <c r="M4384">
        <v>2266</v>
      </c>
      <c r="N4384">
        <v>2266</v>
      </c>
      <c r="O4384">
        <v>2266</v>
      </c>
      <c r="P4384">
        <f t="shared" si="138"/>
        <v>0.51721788187425644</v>
      </c>
    </row>
    <row r="4385" spans="1:16">
      <c r="A4385">
        <v>32</v>
      </c>
      <c r="B4385" t="s">
        <v>23</v>
      </c>
      <c r="C4385">
        <v>3</v>
      </c>
      <c r="E4385" t="s">
        <v>62</v>
      </c>
      <c r="F4385" t="s">
        <v>63</v>
      </c>
      <c r="H4385" t="s">
        <v>64</v>
      </c>
      <c r="I4385">
        <v>82953106678</v>
      </c>
      <c r="J4385">
        <v>82953123110</v>
      </c>
      <c r="K4385">
        <f t="shared" si="137"/>
        <v>4.5644444444444447</v>
      </c>
      <c r="L4385" t="s">
        <v>5</v>
      </c>
      <c r="M4385">
        <v>1963</v>
      </c>
      <c r="N4385">
        <v>1963</v>
      </c>
      <c r="O4385">
        <v>1963</v>
      </c>
      <c r="P4385">
        <f t="shared" si="138"/>
        <v>0.18414651264781468</v>
      </c>
    </row>
    <row r="4386" spans="1:16">
      <c r="A4386">
        <v>32</v>
      </c>
      <c r="B4386" t="s">
        <v>23</v>
      </c>
      <c r="C4386">
        <v>3</v>
      </c>
      <c r="E4386" t="s">
        <v>159</v>
      </c>
      <c r="F4386" t="s">
        <v>160</v>
      </c>
      <c r="H4386" t="s">
        <v>161</v>
      </c>
      <c r="I4386">
        <v>82953112024</v>
      </c>
      <c r="J4386">
        <v>82953124938</v>
      </c>
      <c r="K4386">
        <f t="shared" si="137"/>
        <v>3.5872222222222221</v>
      </c>
      <c r="L4386" t="s">
        <v>5</v>
      </c>
      <c r="M4386">
        <v>1195</v>
      </c>
      <c r="N4386">
        <v>1195</v>
      </c>
      <c r="O4386">
        <v>1195</v>
      </c>
      <c r="P4386">
        <f t="shared" si="138"/>
        <v>-0.66007398756970104</v>
      </c>
    </row>
    <row r="4387" spans="1:16">
      <c r="A4387">
        <v>32</v>
      </c>
      <c r="B4387" t="s">
        <v>23</v>
      </c>
      <c r="C4387">
        <v>3</v>
      </c>
      <c r="E4387" t="s">
        <v>392</v>
      </c>
      <c r="F4387" t="s">
        <v>393</v>
      </c>
      <c r="H4387" t="s">
        <v>394</v>
      </c>
      <c r="I4387">
        <v>82953117533</v>
      </c>
      <c r="J4387">
        <v>82953125722</v>
      </c>
      <c r="K4387">
        <f t="shared" si="137"/>
        <v>2.2747222222222221</v>
      </c>
      <c r="L4387" t="s">
        <v>5</v>
      </c>
      <c r="M4387">
        <v>3189</v>
      </c>
      <c r="N4387">
        <v>3189</v>
      </c>
      <c r="O4387">
        <v>3189</v>
      </c>
      <c r="P4387">
        <f t="shared" si="138"/>
        <v>1.5318214257554634</v>
      </c>
    </row>
    <row r="4388" spans="1:16">
      <c r="A4388">
        <v>32</v>
      </c>
      <c r="B4388" t="s">
        <v>23</v>
      </c>
      <c r="C4388">
        <v>3</v>
      </c>
      <c r="E4388" t="s">
        <v>385</v>
      </c>
      <c r="F4388" t="s">
        <v>386</v>
      </c>
      <c r="H4388" t="s">
        <v>387</v>
      </c>
      <c r="I4388">
        <v>82953130358</v>
      </c>
      <c r="J4388">
        <v>82953148773</v>
      </c>
      <c r="K4388">
        <f t="shared" si="137"/>
        <v>5.115277777777778</v>
      </c>
      <c r="L4388" t="s">
        <v>5</v>
      </c>
      <c r="M4388">
        <v>1372</v>
      </c>
      <c r="N4388">
        <v>1372</v>
      </c>
      <c r="O4388">
        <v>1372</v>
      </c>
      <c r="P4388">
        <f t="shared" si="138"/>
        <v>-0.46550754416019546</v>
      </c>
    </row>
    <row r="4389" spans="1:16">
      <c r="A4389">
        <v>32</v>
      </c>
      <c r="B4389" t="s">
        <v>23</v>
      </c>
      <c r="C4389">
        <v>3</v>
      </c>
      <c r="E4389" t="s">
        <v>367</v>
      </c>
      <c r="F4389" t="s">
        <v>368</v>
      </c>
      <c r="H4389" t="s">
        <v>369</v>
      </c>
      <c r="I4389">
        <v>82953134246</v>
      </c>
      <c r="J4389">
        <v>82953150218</v>
      </c>
      <c r="K4389">
        <f t="shared" si="137"/>
        <v>4.4366666666666665</v>
      </c>
      <c r="L4389" t="s">
        <v>5</v>
      </c>
      <c r="M4389">
        <v>1338</v>
      </c>
      <c r="N4389">
        <v>1338</v>
      </c>
      <c r="O4389">
        <v>1338</v>
      </c>
      <c r="P4389">
        <f t="shared" si="138"/>
        <v>-0.50288188922190835</v>
      </c>
    </row>
    <row r="4390" spans="1:16">
      <c r="A4390">
        <v>32</v>
      </c>
      <c r="B4390" t="s">
        <v>23</v>
      </c>
      <c r="C4390">
        <v>3</v>
      </c>
      <c r="E4390" t="s">
        <v>179</v>
      </c>
      <c r="F4390" t="s">
        <v>180</v>
      </c>
      <c r="H4390" t="s">
        <v>181</v>
      </c>
      <c r="I4390">
        <v>82953134084</v>
      </c>
      <c r="J4390">
        <v>82953150906</v>
      </c>
      <c r="K4390">
        <f t="shared" si="137"/>
        <v>4.6727777777777781</v>
      </c>
      <c r="L4390" t="s">
        <v>5</v>
      </c>
      <c r="M4390">
        <v>1427</v>
      </c>
      <c r="N4390">
        <v>1427</v>
      </c>
      <c r="O4390">
        <v>1427</v>
      </c>
      <c r="P4390">
        <f t="shared" si="138"/>
        <v>-0.40504904479565979</v>
      </c>
    </row>
    <row r="4391" spans="1:16">
      <c r="A4391">
        <v>32</v>
      </c>
      <c r="B4391" t="s">
        <v>23</v>
      </c>
      <c r="C4391">
        <v>3</v>
      </c>
      <c r="E4391" t="s">
        <v>249</v>
      </c>
      <c r="F4391" t="s">
        <v>250</v>
      </c>
      <c r="H4391" t="s">
        <v>251</v>
      </c>
      <c r="I4391">
        <v>82953165730</v>
      </c>
      <c r="J4391">
        <v>82953177604</v>
      </c>
      <c r="K4391">
        <f t="shared" si="137"/>
        <v>3.2983333333333333</v>
      </c>
      <c r="L4391" t="s">
        <v>5</v>
      </c>
      <c r="M4391">
        <v>1243</v>
      </c>
      <c r="N4391">
        <v>1243</v>
      </c>
      <c r="O4391">
        <v>1243</v>
      </c>
      <c r="P4391">
        <f t="shared" si="138"/>
        <v>-0.60731020630610633</v>
      </c>
    </row>
    <row r="4392" spans="1:16">
      <c r="A4392">
        <v>32</v>
      </c>
      <c r="B4392" t="s">
        <v>23</v>
      </c>
      <c r="C4392">
        <v>3</v>
      </c>
      <c r="E4392" t="s">
        <v>24</v>
      </c>
      <c r="F4392" t="s">
        <v>25</v>
      </c>
      <c r="H4392" t="s">
        <v>26</v>
      </c>
      <c r="I4392">
        <v>82953169456</v>
      </c>
      <c r="J4392">
        <v>82953178572</v>
      </c>
      <c r="K4392">
        <f t="shared" si="137"/>
        <v>2.5322222222222224</v>
      </c>
      <c r="L4392" t="s">
        <v>5</v>
      </c>
      <c r="M4392">
        <v>1442</v>
      </c>
      <c r="N4392">
        <v>1442</v>
      </c>
      <c r="O4392">
        <v>1442</v>
      </c>
      <c r="P4392">
        <f t="shared" si="138"/>
        <v>-0.38856036315078646</v>
      </c>
    </row>
    <row r="4393" spans="1:16">
      <c r="A4393">
        <v>32</v>
      </c>
      <c r="B4393" t="s">
        <v>23</v>
      </c>
      <c r="C4393">
        <v>3</v>
      </c>
      <c r="E4393" t="s">
        <v>340</v>
      </c>
      <c r="F4393" t="s">
        <v>341</v>
      </c>
      <c r="H4393" t="s">
        <v>342</v>
      </c>
      <c r="I4393">
        <v>82953173020</v>
      </c>
      <c r="J4393">
        <v>82953178689</v>
      </c>
      <c r="K4393">
        <f t="shared" si="137"/>
        <v>1.5747222222222221</v>
      </c>
      <c r="L4393" t="s">
        <v>5</v>
      </c>
      <c r="M4393">
        <v>1251</v>
      </c>
      <c r="N4393">
        <v>1251</v>
      </c>
      <c r="O4393">
        <v>1251</v>
      </c>
      <c r="P4393">
        <f t="shared" si="138"/>
        <v>-0.59851624276217386</v>
      </c>
    </row>
    <row r="4394" spans="1:16">
      <c r="A4394">
        <v>32</v>
      </c>
      <c r="B4394" t="s">
        <v>23</v>
      </c>
      <c r="C4394">
        <v>30</v>
      </c>
      <c r="E4394" t="s">
        <v>493</v>
      </c>
      <c r="F4394" t="s">
        <v>494</v>
      </c>
      <c r="H4394" t="s">
        <v>495</v>
      </c>
      <c r="I4394">
        <v>82953074061</v>
      </c>
      <c r="J4394">
        <v>82953095372</v>
      </c>
      <c r="K4394">
        <f t="shared" si="137"/>
        <v>5.9197222222222221</v>
      </c>
      <c r="L4394" t="s">
        <v>5</v>
      </c>
      <c r="M4394">
        <v>1533</v>
      </c>
      <c r="N4394">
        <v>1533</v>
      </c>
      <c r="O4394">
        <v>1533</v>
      </c>
      <c r="P4394">
        <f t="shared" si="138"/>
        <v>-0.28852902783855477</v>
      </c>
    </row>
    <row r="4395" spans="1:16">
      <c r="A4395">
        <v>32</v>
      </c>
      <c r="B4395" t="s">
        <v>23</v>
      </c>
      <c r="C4395">
        <v>30</v>
      </c>
      <c r="E4395" t="s">
        <v>233</v>
      </c>
      <c r="F4395" t="s">
        <v>234</v>
      </c>
      <c r="H4395" t="s">
        <v>235</v>
      </c>
      <c r="I4395">
        <v>82953082647</v>
      </c>
      <c r="J4395">
        <v>82953097132</v>
      </c>
      <c r="K4395">
        <f t="shared" si="137"/>
        <v>4.0236111111111112</v>
      </c>
      <c r="L4395" t="s">
        <v>5</v>
      </c>
      <c r="M4395">
        <v>1531</v>
      </c>
      <c r="N4395">
        <v>1531</v>
      </c>
      <c r="O4395">
        <v>1531</v>
      </c>
      <c r="P4395">
        <f t="shared" si="138"/>
        <v>-0.29072751872453789</v>
      </c>
    </row>
    <row r="4396" spans="1:16">
      <c r="A4396">
        <v>32</v>
      </c>
      <c r="B4396" t="s">
        <v>23</v>
      </c>
      <c r="C4396">
        <v>30</v>
      </c>
      <c r="E4396" t="s">
        <v>55</v>
      </c>
      <c r="F4396" t="s">
        <v>56</v>
      </c>
      <c r="H4396" t="s">
        <v>57</v>
      </c>
      <c r="I4396">
        <v>82953087831</v>
      </c>
      <c r="J4396">
        <v>82953099168</v>
      </c>
      <c r="K4396">
        <f t="shared" si="137"/>
        <v>3.1491666666666664</v>
      </c>
      <c r="L4396" t="s">
        <v>5</v>
      </c>
      <c r="M4396">
        <v>1971</v>
      </c>
      <c r="N4396">
        <v>1971</v>
      </c>
      <c r="O4396">
        <v>1971</v>
      </c>
      <c r="P4396">
        <f t="shared" si="138"/>
        <v>0.19294047619174715</v>
      </c>
    </row>
    <row r="4397" spans="1:16">
      <c r="A4397">
        <v>32</v>
      </c>
      <c r="B4397" t="s">
        <v>23</v>
      </c>
      <c r="C4397">
        <v>30</v>
      </c>
      <c r="E4397" t="s">
        <v>455</v>
      </c>
      <c r="F4397" t="s">
        <v>456</v>
      </c>
      <c r="H4397" t="s">
        <v>457</v>
      </c>
      <c r="I4397">
        <v>82953103276</v>
      </c>
      <c r="J4397">
        <v>82953121842</v>
      </c>
      <c r="K4397">
        <f t="shared" si="137"/>
        <v>5.1572222222222219</v>
      </c>
      <c r="L4397" t="s">
        <v>5</v>
      </c>
      <c r="M4397">
        <v>1594</v>
      </c>
      <c r="N4397">
        <v>1594</v>
      </c>
      <c r="O4397">
        <v>1594</v>
      </c>
      <c r="P4397">
        <f t="shared" si="138"/>
        <v>-0.2214750558160698</v>
      </c>
    </row>
    <row r="4398" spans="1:16">
      <c r="A4398">
        <v>32</v>
      </c>
      <c r="B4398" t="s">
        <v>23</v>
      </c>
      <c r="C4398">
        <v>30</v>
      </c>
      <c r="E4398" t="s">
        <v>310</v>
      </c>
      <c r="F4398" t="s">
        <v>311</v>
      </c>
      <c r="H4398" t="s">
        <v>312</v>
      </c>
      <c r="I4398">
        <v>82953104896</v>
      </c>
      <c r="J4398">
        <v>82953122921</v>
      </c>
      <c r="K4398">
        <f t="shared" si="137"/>
        <v>5.0069444444444446</v>
      </c>
      <c r="L4398" t="s">
        <v>5</v>
      </c>
      <c r="M4398">
        <v>2650</v>
      </c>
      <c r="N4398">
        <v>2650</v>
      </c>
      <c r="O4398">
        <v>2650</v>
      </c>
      <c r="P4398">
        <f t="shared" si="138"/>
        <v>0.93932813198301424</v>
      </c>
    </row>
    <row r="4399" spans="1:16">
      <c r="A4399">
        <v>32</v>
      </c>
      <c r="B4399" t="s">
        <v>23</v>
      </c>
      <c r="C4399">
        <v>30</v>
      </c>
      <c r="E4399" t="s">
        <v>438</v>
      </c>
      <c r="F4399" t="s">
        <v>439</v>
      </c>
      <c r="H4399" t="s">
        <v>440</v>
      </c>
      <c r="I4399">
        <v>82953110404</v>
      </c>
      <c r="J4399">
        <v>82953123867</v>
      </c>
      <c r="K4399">
        <f t="shared" si="137"/>
        <v>3.7397222222222219</v>
      </c>
      <c r="L4399" t="s">
        <v>5</v>
      </c>
      <c r="M4399">
        <v>1970</v>
      </c>
      <c r="N4399">
        <v>1970</v>
      </c>
      <c r="O4399">
        <v>1970</v>
      </c>
      <c r="P4399">
        <f t="shared" si="138"/>
        <v>0.19184123074875559</v>
      </c>
    </row>
    <row r="4400" spans="1:16">
      <c r="A4400">
        <v>32</v>
      </c>
      <c r="B4400" t="s">
        <v>23</v>
      </c>
      <c r="C4400">
        <v>30</v>
      </c>
      <c r="E4400" t="s">
        <v>395</v>
      </c>
      <c r="F4400" t="s">
        <v>396</v>
      </c>
      <c r="H4400" t="s">
        <v>397</v>
      </c>
      <c r="I4400">
        <v>82953130682</v>
      </c>
      <c r="J4400">
        <v>82953149656</v>
      </c>
      <c r="K4400">
        <f t="shared" si="137"/>
        <v>5.2705555555555561</v>
      </c>
      <c r="L4400" t="s">
        <v>5</v>
      </c>
      <c r="M4400">
        <v>2195</v>
      </c>
      <c r="N4400">
        <v>2195</v>
      </c>
      <c r="O4400">
        <v>2195</v>
      </c>
      <c r="P4400">
        <f t="shared" si="138"/>
        <v>0.43917145542185587</v>
      </c>
    </row>
    <row r="4401" spans="1:16">
      <c r="A4401">
        <v>32</v>
      </c>
      <c r="B4401" t="s">
        <v>23</v>
      </c>
      <c r="C4401">
        <v>30</v>
      </c>
      <c r="E4401" t="s">
        <v>283</v>
      </c>
      <c r="F4401" t="s">
        <v>284</v>
      </c>
      <c r="H4401" t="s">
        <v>285</v>
      </c>
      <c r="I4401">
        <v>82953134408</v>
      </c>
      <c r="J4401">
        <v>82953150328</v>
      </c>
      <c r="K4401">
        <f t="shared" si="137"/>
        <v>4.4222222222222216</v>
      </c>
      <c r="L4401" t="s">
        <v>5</v>
      </c>
      <c r="M4401">
        <v>3818</v>
      </c>
      <c r="N4401">
        <v>3818</v>
      </c>
      <c r="O4401" t="s">
        <v>529</v>
      </c>
      <c r="P4401">
        <f t="shared" si="138"/>
        <v>2.2232468093971529</v>
      </c>
    </row>
    <row r="4402" spans="1:16">
      <c r="A4402">
        <v>32</v>
      </c>
      <c r="B4402" t="s">
        <v>23</v>
      </c>
      <c r="C4402">
        <v>30</v>
      </c>
      <c r="E4402" t="s">
        <v>465</v>
      </c>
      <c r="F4402" t="s">
        <v>466</v>
      </c>
      <c r="H4402" t="s">
        <v>467</v>
      </c>
      <c r="I4402">
        <v>82953138135</v>
      </c>
      <c r="J4402">
        <v>82953151356</v>
      </c>
      <c r="K4402">
        <f t="shared" si="137"/>
        <v>3.6724999999999999</v>
      </c>
      <c r="L4402" t="s">
        <v>5</v>
      </c>
      <c r="M4402">
        <v>3955</v>
      </c>
      <c r="N4402">
        <v>3955</v>
      </c>
      <c r="O4402" t="s">
        <v>529</v>
      </c>
      <c r="P4402">
        <f t="shared" si="138"/>
        <v>2.3738434350869957</v>
      </c>
    </row>
    <row r="4403" spans="1:16">
      <c r="A4403">
        <v>32</v>
      </c>
      <c r="B4403" t="s">
        <v>23</v>
      </c>
      <c r="C4403">
        <v>30</v>
      </c>
      <c r="E4403" t="s">
        <v>35</v>
      </c>
      <c r="F4403" t="s">
        <v>36</v>
      </c>
      <c r="H4403" t="s">
        <v>37</v>
      </c>
      <c r="I4403">
        <v>82953153579</v>
      </c>
      <c r="J4403">
        <v>82953175228</v>
      </c>
      <c r="K4403">
        <f t="shared" si="137"/>
        <v>6.0136111111111115</v>
      </c>
      <c r="L4403" t="s">
        <v>5</v>
      </c>
      <c r="M4403">
        <v>1615</v>
      </c>
      <c r="N4403">
        <v>1615</v>
      </c>
      <c r="O4403">
        <v>1615</v>
      </c>
      <c r="P4403">
        <f t="shared" si="138"/>
        <v>-0.19839090151324712</v>
      </c>
    </row>
    <row r="4404" spans="1:16">
      <c r="A4404">
        <v>32</v>
      </c>
      <c r="B4404" t="s">
        <v>23</v>
      </c>
      <c r="C4404">
        <v>30</v>
      </c>
      <c r="E4404" t="s">
        <v>259</v>
      </c>
      <c r="F4404" t="s">
        <v>260</v>
      </c>
      <c r="H4404" t="s">
        <v>261</v>
      </c>
      <c r="I4404">
        <v>82953169618</v>
      </c>
      <c r="J4404">
        <v>82953178351</v>
      </c>
      <c r="K4404">
        <f t="shared" si="137"/>
        <v>2.4258333333333337</v>
      </c>
      <c r="L4404" t="s">
        <v>5</v>
      </c>
      <c r="M4404">
        <v>1235</v>
      </c>
      <c r="N4404">
        <v>1235</v>
      </c>
      <c r="O4404">
        <v>1235</v>
      </c>
      <c r="P4404">
        <f t="shared" si="138"/>
        <v>-0.61610416985003869</v>
      </c>
    </row>
    <row r="4405" spans="1:16">
      <c r="A4405">
        <v>32</v>
      </c>
      <c r="B4405" t="s">
        <v>23</v>
      </c>
      <c r="C4405">
        <v>30</v>
      </c>
      <c r="E4405" t="s">
        <v>303</v>
      </c>
      <c r="F4405" t="s">
        <v>304</v>
      </c>
      <c r="H4405" t="s">
        <v>305</v>
      </c>
      <c r="I4405">
        <v>82953171238</v>
      </c>
      <c r="J4405">
        <v>82953178455</v>
      </c>
      <c r="K4405">
        <f t="shared" si="137"/>
        <v>2.0047222222222221</v>
      </c>
      <c r="L4405" t="s">
        <v>5</v>
      </c>
      <c r="M4405">
        <v>1459</v>
      </c>
      <c r="N4405">
        <v>1459</v>
      </c>
      <c r="O4405">
        <v>1459</v>
      </c>
      <c r="P4405">
        <f t="shared" si="138"/>
        <v>-0.36987319061993001</v>
      </c>
    </row>
    <row r="4406" spans="1:16">
      <c r="A4406">
        <v>32</v>
      </c>
      <c r="B4406" t="s">
        <v>6</v>
      </c>
      <c r="C4406">
        <v>0</v>
      </c>
      <c r="D4406">
        <v>49</v>
      </c>
      <c r="E4406" t="s">
        <v>507</v>
      </c>
      <c r="F4406" t="s">
        <v>508</v>
      </c>
      <c r="G4406" t="s">
        <v>509</v>
      </c>
      <c r="H4406" t="s">
        <v>510</v>
      </c>
      <c r="J4406">
        <v>82953096452</v>
      </c>
      <c r="K4406">
        <f t="shared" si="137"/>
        <v>0</v>
      </c>
      <c r="L4406" t="s">
        <v>11</v>
      </c>
      <c r="M4406">
        <v>2148</v>
      </c>
      <c r="N4406">
        <v>2148</v>
      </c>
      <c r="O4406">
        <v>2148</v>
      </c>
      <c r="P4406">
        <f t="shared" si="138"/>
        <v>0.38750691960125272</v>
      </c>
    </row>
    <row r="4407" spans="1:16">
      <c r="A4407">
        <v>32</v>
      </c>
      <c r="B4407" t="s">
        <v>6</v>
      </c>
      <c r="C4407">
        <v>0</v>
      </c>
      <c r="D4407">
        <v>54</v>
      </c>
      <c r="E4407" t="s">
        <v>373</v>
      </c>
      <c r="F4407" t="s">
        <v>374</v>
      </c>
      <c r="G4407" t="s">
        <v>375</v>
      </c>
      <c r="H4407" t="s">
        <v>376</v>
      </c>
      <c r="J4407">
        <v>82953099317</v>
      </c>
      <c r="K4407">
        <f t="shared" si="137"/>
        <v>0</v>
      </c>
      <c r="L4407" t="s">
        <v>11</v>
      </c>
      <c r="M4407">
        <v>979</v>
      </c>
      <c r="N4407">
        <v>979</v>
      </c>
      <c r="O4407">
        <v>979</v>
      </c>
      <c r="P4407">
        <f t="shared" si="138"/>
        <v>-0.89751100325587729</v>
      </c>
    </row>
    <row r="4408" spans="1:16">
      <c r="A4408">
        <v>32</v>
      </c>
      <c r="B4408" t="s">
        <v>6</v>
      </c>
      <c r="C4408">
        <v>0</v>
      </c>
      <c r="D4408">
        <v>53</v>
      </c>
      <c r="E4408" t="s">
        <v>218</v>
      </c>
      <c r="F4408" t="s">
        <v>219</v>
      </c>
      <c r="G4408" t="s">
        <v>220</v>
      </c>
      <c r="H4408" t="s">
        <v>221</v>
      </c>
      <c r="J4408">
        <v>82953122067</v>
      </c>
      <c r="K4408">
        <f t="shared" si="137"/>
        <v>0</v>
      </c>
      <c r="L4408" t="s">
        <v>11</v>
      </c>
      <c r="M4408">
        <v>1234</v>
      </c>
      <c r="N4408">
        <v>1234</v>
      </c>
      <c r="O4408">
        <v>1234</v>
      </c>
      <c r="P4408">
        <f t="shared" si="138"/>
        <v>-0.61720341529303024</v>
      </c>
    </row>
    <row r="4409" spans="1:16">
      <c r="A4409">
        <v>32</v>
      </c>
      <c r="B4409" t="s">
        <v>6</v>
      </c>
      <c r="C4409">
        <v>0</v>
      </c>
      <c r="D4409">
        <v>55</v>
      </c>
      <c r="E4409" t="s">
        <v>28</v>
      </c>
      <c r="F4409" t="s">
        <v>29</v>
      </c>
      <c r="G4409" t="s">
        <v>30</v>
      </c>
      <c r="H4409" t="s">
        <v>31</v>
      </c>
      <c r="J4409">
        <v>82953124015</v>
      </c>
      <c r="K4409">
        <f t="shared" si="137"/>
        <v>0</v>
      </c>
      <c r="L4409" t="s">
        <v>11</v>
      </c>
      <c r="M4409">
        <v>1387</v>
      </c>
      <c r="N4409">
        <v>1387</v>
      </c>
      <c r="O4409">
        <v>1387</v>
      </c>
      <c r="P4409">
        <f t="shared" si="138"/>
        <v>-0.44901886251532208</v>
      </c>
    </row>
    <row r="4410" spans="1:16">
      <c r="A4410">
        <v>32</v>
      </c>
      <c r="B4410" t="s">
        <v>6</v>
      </c>
      <c r="C4410">
        <v>0</v>
      </c>
      <c r="D4410">
        <v>51</v>
      </c>
      <c r="E4410" t="s">
        <v>225</v>
      </c>
      <c r="F4410" t="s">
        <v>226</v>
      </c>
      <c r="G4410" t="s">
        <v>227</v>
      </c>
      <c r="H4410" t="s">
        <v>228</v>
      </c>
      <c r="J4410">
        <v>82953150101</v>
      </c>
      <c r="K4410">
        <f t="shared" si="137"/>
        <v>0</v>
      </c>
      <c r="L4410" t="s">
        <v>11</v>
      </c>
      <c r="M4410">
        <v>1444</v>
      </c>
      <c r="N4410">
        <v>1444</v>
      </c>
      <c r="O4410">
        <v>1444</v>
      </c>
      <c r="P4410">
        <f t="shared" si="138"/>
        <v>-0.38636187226480334</v>
      </c>
    </row>
    <row r="4411" spans="1:16">
      <c r="A4411">
        <v>32</v>
      </c>
      <c r="B4411" t="s">
        <v>6</v>
      </c>
      <c r="C4411">
        <v>0</v>
      </c>
      <c r="D4411">
        <v>50</v>
      </c>
      <c r="E4411" t="s">
        <v>75</v>
      </c>
      <c r="F4411" t="s">
        <v>76</v>
      </c>
      <c r="G4411" t="s">
        <v>77</v>
      </c>
      <c r="H4411" t="s">
        <v>78</v>
      </c>
      <c r="J4411">
        <v>82953152012</v>
      </c>
      <c r="K4411">
        <f t="shared" si="137"/>
        <v>0</v>
      </c>
      <c r="L4411" t="s">
        <v>5</v>
      </c>
      <c r="M4411">
        <v>2260</v>
      </c>
      <c r="N4411">
        <v>2260</v>
      </c>
      <c r="O4411">
        <v>2260</v>
      </c>
      <c r="P4411">
        <f t="shared" si="138"/>
        <v>0.51062240921630708</v>
      </c>
    </row>
    <row r="4412" spans="1:16">
      <c r="A4412">
        <v>32</v>
      </c>
      <c r="B4412" t="s">
        <v>6</v>
      </c>
      <c r="C4412">
        <v>0</v>
      </c>
      <c r="D4412">
        <v>52</v>
      </c>
      <c r="E4412" t="s">
        <v>499</v>
      </c>
      <c r="F4412" t="s">
        <v>500</v>
      </c>
      <c r="G4412" t="s">
        <v>501</v>
      </c>
      <c r="H4412" t="s">
        <v>502</v>
      </c>
      <c r="J4412">
        <v>82953175472</v>
      </c>
      <c r="K4412">
        <f t="shared" si="137"/>
        <v>0</v>
      </c>
      <c r="L4412" t="s">
        <v>11</v>
      </c>
      <c r="M4412">
        <v>1019</v>
      </c>
      <c r="N4412">
        <v>1019</v>
      </c>
      <c r="O4412">
        <v>1019</v>
      </c>
      <c r="P4412">
        <f t="shared" si="138"/>
        <v>-0.85354118553621505</v>
      </c>
    </row>
    <row r="4413" spans="1:16">
      <c r="A4413">
        <v>32</v>
      </c>
      <c r="B4413" t="s">
        <v>6</v>
      </c>
      <c r="C4413">
        <v>0</v>
      </c>
      <c r="D4413">
        <v>56</v>
      </c>
      <c r="E4413" t="s">
        <v>377</v>
      </c>
      <c r="F4413" t="s">
        <v>378</v>
      </c>
      <c r="G4413" t="s">
        <v>379</v>
      </c>
      <c r="H4413" t="s">
        <v>380</v>
      </c>
      <c r="J4413">
        <v>82953176920</v>
      </c>
      <c r="K4413">
        <f t="shared" si="137"/>
        <v>0</v>
      </c>
      <c r="L4413" t="s">
        <v>11</v>
      </c>
      <c r="M4413">
        <v>947</v>
      </c>
      <c r="N4413">
        <v>947</v>
      </c>
      <c r="O4413">
        <v>947</v>
      </c>
      <c r="P4413">
        <f t="shared" si="138"/>
        <v>-0.93268685743160717</v>
      </c>
    </row>
    <row r="4414" spans="1:16">
      <c r="A4414">
        <v>32</v>
      </c>
      <c r="B4414" t="s">
        <v>6</v>
      </c>
      <c r="C4414">
        <v>3</v>
      </c>
      <c r="D4414">
        <v>5</v>
      </c>
      <c r="E4414" t="s">
        <v>489</v>
      </c>
      <c r="F4414" t="s">
        <v>490</v>
      </c>
      <c r="G4414" t="s">
        <v>491</v>
      </c>
      <c r="H4414" t="s">
        <v>492</v>
      </c>
      <c r="I4414">
        <v>82953072117</v>
      </c>
      <c r="J4414">
        <v>82953095236</v>
      </c>
      <c r="K4414">
        <f t="shared" si="137"/>
        <v>6.4219444444444447</v>
      </c>
      <c r="L4414" t="s">
        <v>11</v>
      </c>
      <c r="M4414">
        <v>1764</v>
      </c>
      <c r="N4414">
        <v>1764</v>
      </c>
      <c r="O4414">
        <v>1764</v>
      </c>
      <c r="P4414">
        <f t="shared" si="138"/>
        <v>-3.4603330507505137E-2</v>
      </c>
    </row>
    <row r="4415" spans="1:16">
      <c r="A4415">
        <v>32</v>
      </c>
      <c r="B4415" t="s">
        <v>6</v>
      </c>
      <c r="C4415">
        <v>3</v>
      </c>
      <c r="D4415">
        <v>6</v>
      </c>
      <c r="E4415" t="s">
        <v>262</v>
      </c>
      <c r="F4415" t="s">
        <v>263</v>
      </c>
      <c r="G4415" t="s">
        <v>264</v>
      </c>
      <c r="H4415" t="s">
        <v>265</v>
      </c>
      <c r="I4415">
        <v>82953075681</v>
      </c>
      <c r="J4415">
        <v>82953095995</v>
      </c>
      <c r="K4415">
        <f t="shared" si="137"/>
        <v>5.6427777777777779</v>
      </c>
      <c r="L4415" t="s">
        <v>11</v>
      </c>
      <c r="M4415">
        <v>3308</v>
      </c>
      <c r="N4415">
        <v>3308</v>
      </c>
      <c r="O4415" t="s">
        <v>529</v>
      </c>
      <c r="P4415">
        <f t="shared" si="138"/>
        <v>1.6626316334714588</v>
      </c>
    </row>
    <row r="4416" spans="1:16">
      <c r="A4416">
        <v>32</v>
      </c>
      <c r="B4416" t="s">
        <v>6</v>
      </c>
      <c r="C4416">
        <v>3</v>
      </c>
      <c r="D4416">
        <v>8</v>
      </c>
      <c r="E4416" t="s">
        <v>155</v>
      </c>
      <c r="F4416" t="s">
        <v>156</v>
      </c>
      <c r="G4416" t="s">
        <v>157</v>
      </c>
      <c r="H4416" t="s">
        <v>158</v>
      </c>
      <c r="I4416">
        <v>82953106516</v>
      </c>
      <c r="J4416">
        <v>82953122556</v>
      </c>
      <c r="K4416">
        <f t="shared" si="137"/>
        <v>4.4555555555555548</v>
      </c>
      <c r="L4416" t="s">
        <v>11</v>
      </c>
      <c r="M4416">
        <v>1628</v>
      </c>
      <c r="N4416">
        <v>1628</v>
      </c>
      <c r="O4416">
        <v>1628</v>
      </c>
      <c r="P4416">
        <f t="shared" si="138"/>
        <v>-0.18410071075435688</v>
      </c>
    </row>
    <row r="4417" spans="1:16">
      <c r="A4417">
        <v>32</v>
      </c>
      <c r="B4417" t="s">
        <v>6</v>
      </c>
      <c r="C4417">
        <v>3</v>
      </c>
      <c r="D4417">
        <v>7</v>
      </c>
      <c r="E4417" t="s">
        <v>58</v>
      </c>
      <c r="F4417" t="s">
        <v>59</v>
      </c>
      <c r="G4417" t="s">
        <v>60</v>
      </c>
      <c r="H4417" t="s">
        <v>61</v>
      </c>
      <c r="I4417">
        <v>82953117371</v>
      </c>
      <c r="J4417">
        <v>82953125040</v>
      </c>
      <c r="K4417">
        <f t="shared" si="137"/>
        <v>2.1302777777777777</v>
      </c>
      <c r="L4417" t="s">
        <v>11</v>
      </c>
      <c r="M4417">
        <v>1371</v>
      </c>
      <c r="N4417">
        <v>1371</v>
      </c>
      <c r="O4417">
        <v>1371</v>
      </c>
      <c r="P4417">
        <f t="shared" si="138"/>
        <v>-0.46660678960318702</v>
      </c>
    </row>
    <row r="4418" spans="1:16">
      <c r="A4418">
        <v>32</v>
      </c>
      <c r="B4418" t="s">
        <v>6</v>
      </c>
      <c r="C4418">
        <v>3</v>
      </c>
      <c r="D4418">
        <v>1</v>
      </c>
      <c r="E4418" t="s">
        <v>286</v>
      </c>
      <c r="F4418" t="s">
        <v>287</v>
      </c>
      <c r="G4418" t="s">
        <v>288</v>
      </c>
      <c r="H4418" t="s">
        <v>289</v>
      </c>
      <c r="I4418">
        <v>82953130520</v>
      </c>
      <c r="J4418">
        <v>82953149401</v>
      </c>
      <c r="K4418">
        <f t="shared" si="137"/>
        <v>5.2447222222222223</v>
      </c>
      <c r="L4418" t="s">
        <v>11</v>
      </c>
      <c r="M4418">
        <v>1347</v>
      </c>
      <c r="N4418">
        <v>1347</v>
      </c>
      <c r="O4418">
        <v>1347</v>
      </c>
      <c r="P4418">
        <f t="shared" si="138"/>
        <v>-0.49298868023498438</v>
      </c>
    </row>
    <row r="4419" spans="1:16">
      <c r="A4419">
        <v>32</v>
      </c>
      <c r="B4419" t="s">
        <v>6</v>
      </c>
      <c r="C4419">
        <v>3</v>
      </c>
      <c r="D4419">
        <v>3</v>
      </c>
      <c r="E4419" t="s">
        <v>204</v>
      </c>
      <c r="F4419" t="s">
        <v>205</v>
      </c>
      <c r="G4419" t="s">
        <v>206</v>
      </c>
      <c r="H4419" t="s">
        <v>207</v>
      </c>
      <c r="I4419">
        <v>82953144777</v>
      </c>
      <c r="J4419">
        <v>82953152572</v>
      </c>
      <c r="K4419">
        <f t="shared" ref="K4419:K4482" si="139">IF(ISBLANK(I4419),0,((J4419-I4419)/60)/60)</f>
        <v>2.1652777777777774</v>
      </c>
      <c r="L4419" t="s">
        <v>5</v>
      </c>
      <c r="M4419">
        <v>1723</v>
      </c>
      <c r="N4419">
        <v>1723</v>
      </c>
      <c r="O4419">
        <v>1723</v>
      </c>
      <c r="P4419">
        <f t="shared" ref="P4419:P4482" si="140">IF(ISBLANK(N4419),"",(N4419-VLOOKUP($A4419,$R:$T,2,FALSE))/VLOOKUP($A4419,$R:$T,3,FALSE))</f>
        <v>-7.9672393670158964E-2</v>
      </c>
    </row>
    <row r="4420" spans="1:16">
      <c r="A4420">
        <v>32</v>
      </c>
      <c r="B4420" t="s">
        <v>6</v>
      </c>
      <c r="C4420">
        <v>3</v>
      </c>
      <c r="D4420">
        <v>4</v>
      </c>
      <c r="E4420" t="s">
        <v>434</v>
      </c>
      <c r="F4420" t="s">
        <v>435</v>
      </c>
      <c r="G4420" t="s">
        <v>436</v>
      </c>
      <c r="H4420" t="s">
        <v>437</v>
      </c>
      <c r="I4420">
        <v>82953158601</v>
      </c>
      <c r="J4420">
        <v>82953175970</v>
      </c>
      <c r="K4420">
        <f t="shared" si="139"/>
        <v>4.8247222222222224</v>
      </c>
      <c r="L4420" t="s">
        <v>5</v>
      </c>
      <c r="M4420">
        <v>1186</v>
      </c>
      <c r="N4420">
        <v>1186</v>
      </c>
      <c r="O4420">
        <v>1186</v>
      </c>
      <c r="P4420">
        <f t="shared" si="140"/>
        <v>-0.66996719655662507</v>
      </c>
    </row>
    <row r="4421" spans="1:16">
      <c r="A4421">
        <v>32</v>
      </c>
      <c r="B4421" t="s">
        <v>6</v>
      </c>
      <c r="C4421">
        <v>3</v>
      </c>
      <c r="D4421">
        <v>2</v>
      </c>
      <c r="E4421" t="s">
        <v>122</v>
      </c>
      <c r="F4421" t="s">
        <v>123</v>
      </c>
      <c r="G4421" t="s">
        <v>124</v>
      </c>
      <c r="H4421" t="s">
        <v>125</v>
      </c>
      <c r="I4421">
        <v>82953165568</v>
      </c>
      <c r="J4421">
        <v>82953176826</v>
      </c>
      <c r="K4421">
        <f t="shared" si="139"/>
        <v>3.1272222222222221</v>
      </c>
      <c r="L4421" t="s">
        <v>11</v>
      </c>
      <c r="M4421">
        <v>1075</v>
      </c>
      <c r="N4421">
        <v>1075</v>
      </c>
      <c r="O4421">
        <v>1075</v>
      </c>
      <c r="P4421">
        <f t="shared" si="140"/>
        <v>-0.79198344072868787</v>
      </c>
    </row>
    <row r="4422" spans="1:16">
      <c r="A4422">
        <v>32</v>
      </c>
      <c r="B4422" t="s">
        <v>6</v>
      </c>
      <c r="C4422">
        <v>30</v>
      </c>
      <c r="D4422">
        <v>29</v>
      </c>
      <c r="E4422" t="s">
        <v>189</v>
      </c>
      <c r="F4422" t="s">
        <v>190</v>
      </c>
      <c r="G4422" t="s">
        <v>191</v>
      </c>
      <c r="H4422" t="s">
        <v>192</v>
      </c>
      <c r="I4422">
        <v>82953084429</v>
      </c>
      <c r="J4422">
        <v>82953097921</v>
      </c>
      <c r="K4422">
        <f t="shared" si="139"/>
        <v>3.7477777777777779</v>
      </c>
      <c r="L4422" t="s">
        <v>5</v>
      </c>
      <c r="M4422">
        <v>7251</v>
      </c>
      <c r="N4422" t="s">
        <v>529</v>
      </c>
      <c r="O4422" t="s">
        <v>529</v>
      </c>
      <c r="P4422" t="e">
        <f t="shared" si="140"/>
        <v>#VALUE!</v>
      </c>
    </row>
    <row r="4423" spans="1:16">
      <c r="A4423">
        <v>32</v>
      </c>
      <c r="B4423" t="s">
        <v>6</v>
      </c>
      <c r="C4423">
        <v>30</v>
      </c>
      <c r="D4423">
        <v>32</v>
      </c>
      <c r="E4423" t="s">
        <v>171</v>
      </c>
      <c r="F4423" t="s">
        <v>172</v>
      </c>
      <c r="G4423" t="s">
        <v>173</v>
      </c>
      <c r="H4423" t="s">
        <v>174</v>
      </c>
      <c r="I4423">
        <v>82953089613</v>
      </c>
      <c r="J4423">
        <v>82953098729</v>
      </c>
      <c r="K4423">
        <f t="shared" si="139"/>
        <v>2.5322222222222224</v>
      </c>
      <c r="L4423" t="s">
        <v>11</v>
      </c>
      <c r="M4423">
        <v>1747</v>
      </c>
      <c r="N4423">
        <v>1747</v>
      </c>
      <c r="O4423">
        <v>1747</v>
      </c>
      <c r="P4423">
        <f t="shared" si="140"/>
        <v>-5.3290503038361602E-2</v>
      </c>
    </row>
    <row r="4424" spans="1:16">
      <c r="A4424">
        <v>32</v>
      </c>
      <c r="B4424" t="s">
        <v>6</v>
      </c>
      <c r="C4424">
        <v>30</v>
      </c>
      <c r="D4424">
        <v>25</v>
      </c>
      <c r="E4424" t="s">
        <v>118</v>
      </c>
      <c r="F4424" t="s">
        <v>119</v>
      </c>
      <c r="G4424" t="s">
        <v>120</v>
      </c>
      <c r="H4424" t="s">
        <v>121</v>
      </c>
      <c r="I4424">
        <v>82953101494</v>
      </c>
      <c r="J4424">
        <v>82953122171</v>
      </c>
      <c r="K4424">
        <f t="shared" si="139"/>
        <v>5.743611111111111</v>
      </c>
      <c r="L4424" t="s">
        <v>5</v>
      </c>
      <c r="M4424">
        <v>3322</v>
      </c>
      <c r="N4424">
        <v>3322</v>
      </c>
      <c r="O4424" t="s">
        <v>529</v>
      </c>
      <c r="P4424">
        <f t="shared" si="140"/>
        <v>1.6780210696733404</v>
      </c>
    </row>
    <row r="4425" spans="1:16">
      <c r="A4425">
        <v>32</v>
      </c>
      <c r="B4425" t="s">
        <v>6</v>
      </c>
      <c r="C4425">
        <v>30</v>
      </c>
      <c r="D4425">
        <v>28</v>
      </c>
      <c r="E4425" t="s">
        <v>350</v>
      </c>
      <c r="F4425" t="s">
        <v>351</v>
      </c>
      <c r="G4425" t="s">
        <v>352</v>
      </c>
      <c r="H4425" t="s">
        <v>353</v>
      </c>
      <c r="I4425">
        <v>82953108784</v>
      </c>
      <c r="J4425">
        <v>82953123471</v>
      </c>
      <c r="K4425">
        <f t="shared" si="139"/>
        <v>4.0797222222222222</v>
      </c>
      <c r="L4425" t="s">
        <v>11</v>
      </c>
      <c r="M4425">
        <v>1691</v>
      </c>
      <c r="N4425">
        <v>1691</v>
      </c>
      <c r="O4425">
        <v>1691</v>
      </c>
      <c r="P4425">
        <f t="shared" si="140"/>
        <v>-0.11484824784588879</v>
      </c>
    </row>
    <row r="4426" spans="1:16">
      <c r="A4426">
        <v>32</v>
      </c>
      <c r="B4426" t="s">
        <v>6</v>
      </c>
      <c r="C4426">
        <v>30</v>
      </c>
      <c r="D4426">
        <v>27</v>
      </c>
      <c r="E4426" t="s">
        <v>79</v>
      </c>
      <c r="F4426" t="s">
        <v>80</v>
      </c>
      <c r="G4426" t="s">
        <v>81</v>
      </c>
      <c r="H4426" t="s">
        <v>82</v>
      </c>
      <c r="I4426">
        <v>82953136515</v>
      </c>
      <c r="J4426">
        <v>82953151624</v>
      </c>
      <c r="K4426">
        <f t="shared" si="139"/>
        <v>4.1969444444444441</v>
      </c>
      <c r="L4426" t="s">
        <v>11</v>
      </c>
      <c r="M4426">
        <v>1178</v>
      </c>
      <c r="N4426">
        <v>1178</v>
      </c>
      <c r="O4426">
        <v>1178</v>
      </c>
      <c r="P4426">
        <f t="shared" si="140"/>
        <v>-0.67876116010055743</v>
      </c>
    </row>
    <row r="4427" spans="1:16">
      <c r="A4427">
        <v>32</v>
      </c>
      <c r="B4427" t="s">
        <v>6</v>
      </c>
      <c r="C4427">
        <v>30</v>
      </c>
      <c r="D4427">
        <v>31</v>
      </c>
      <c r="E4427" t="s">
        <v>418</v>
      </c>
      <c r="F4427" t="s">
        <v>419</v>
      </c>
      <c r="G4427" t="s">
        <v>420</v>
      </c>
      <c r="H4427" t="s">
        <v>421</v>
      </c>
      <c r="I4427">
        <v>82953144939</v>
      </c>
      <c r="J4427">
        <v>82953152706</v>
      </c>
      <c r="K4427">
        <f t="shared" si="139"/>
        <v>2.1574999999999998</v>
      </c>
      <c r="L4427" t="s">
        <v>11</v>
      </c>
      <c r="M4427">
        <v>1107</v>
      </c>
      <c r="N4427">
        <v>1107</v>
      </c>
      <c r="O4427">
        <v>1107</v>
      </c>
      <c r="P4427">
        <f t="shared" si="140"/>
        <v>-0.75680758655295799</v>
      </c>
    </row>
    <row r="4428" spans="1:16">
      <c r="A4428">
        <v>32</v>
      </c>
      <c r="B4428" t="s">
        <v>6</v>
      </c>
      <c r="C4428">
        <v>30</v>
      </c>
      <c r="D4428">
        <v>30</v>
      </c>
      <c r="E4428" t="s">
        <v>468</v>
      </c>
      <c r="F4428" t="s">
        <v>469</v>
      </c>
      <c r="G4428" t="s">
        <v>470</v>
      </c>
      <c r="H4428" t="s">
        <v>471</v>
      </c>
      <c r="I4428">
        <v>82953160383</v>
      </c>
      <c r="J4428">
        <v>82953176071</v>
      </c>
      <c r="K4428">
        <f t="shared" si="139"/>
        <v>4.3577777777777778</v>
      </c>
      <c r="L4428" t="s">
        <v>11</v>
      </c>
      <c r="M4428">
        <v>938</v>
      </c>
      <c r="N4428">
        <v>938</v>
      </c>
      <c r="O4428">
        <v>938</v>
      </c>
      <c r="P4428">
        <f t="shared" si="140"/>
        <v>-0.94258006641853109</v>
      </c>
    </row>
    <row r="4429" spans="1:16">
      <c r="A4429">
        <v>32</v>
      </c>
      <c r="B4429" t="s">
        <v>6</v>
      </c>
      <c r="C4429">
        <v>30</v>
      </c>
      <c r="D4429">
        <v>26</v>
      </c>
      <c r="E4429" t="s">
        <v>324</v>
      </c>
      <c r="F4429" t="s">
        <v>325</v>
      </c>
      <c r="G4429" t="s">
        <v>326</v>
      </c>
      <c r="H4429" t="s">
        <v>327</v>
      </c>
      <c r="I4429">
        <v>82953163623</v>
      </c>
      <c r="J4429">
        <v>82953177141</v>
      </c>
      <c r="K4429">
        <f t="shared" si="139"/>
        <v>3.7550000000000003</v>
      </c>
      <c r="L4429" t="s">
        <v>11</v>
      </c>
      <c r="M4429">
        <v>931</v>
      </c>
      <c r="N4429">
        <v>931</v>
      </c>
      <c r="O4429">
        <v>931</v>
      </c>
      <c r="P4429">
        <f t="shared" si="140"/>
        <v>-0.950274784519472</v>
      </c>
    </row>
    <row r="4430" spans="1:16">
      <c r="A4430">
        <v>32</v>
      </c>
      <c r="B4430" t="s">
        <v>0</v>
      </c>
      <c r="C4430">
        <v>0</v>
      </c>
      <c r="D4430">
        <v>62</v>
      </c>
      <c r="E4430" t="s">
        <v>208</v>
      </c>
      <c r="F4430" t="s">
        <v>209</v>
      </c>
      <c r="G4430" t="s">
        <v>210</v>
      </c>
      <c r="H4430" t="s">
        <v>211</v>
      </c>
      <c r="J4430">
        <v>82953094638</v>
      </c>
      <c r="K4430">
        <f t="shared" si="139"/>
        <v>0</v>
      </c>
      <c r="L4430" t="s">
        <v>5</v>
      </c>
      <c r="M4430">
        <v>2419</v>
      </c>
      <c r="N4430">
        <v>2419</v>
      </c>
      <c r="O4430">
        <v>2419</v>
      </c>
      <c r="P4430">
        <f t="shared" si="140"/>
        <v>0.6854024346519646</v>
      </c>
    </row>
    <row r="4431" spans="1:16">
      <c r="A4431">
        <v>32</v>
      </c>
      <c r="B4431" t="s">
        <v>0</v>
      </c>
      <c r="C4431">
        <v>0</v>
      </c>
      <c r="D4431">
        <v>61</v>
      </c>
      <c r="E4431" t="s">
        <v>503</v>
      </c>
      <c r="F4431" t="s">
        <v>504</v>
      </c>
      <c r="G4431" t="s">
        <v>505</v>
      </c>
      <c r="H4431" t="s">
        <v>506</v>
      </c>
      <c r="J4431">
        <v>82953097254</v>
      </c>
      <c r="K4431">
        <f t="shared" si="139"/>
        <v>0</v>
      </c>
      <c r="L4431" t="s">
        <v>5</v>
      </c>
      <c r="M4431">
        <v>2996</v>
      </c>
      <c r="N4431">
        <v>2996</v>
      </c>
      <c r="O4431">
        <v>2996</v>
      </c>
      <c r="P4431">
        <f t="shared" si="140"/>
        <v>1.3196670552580929</v>
      </c>
    </row>
    <row r="4432" spans="1:16">
      <c r="A4432">
        <v>32</v>
      </c>
      <c r="B4432" t="s">
        <v>0</v>
      </c>
      <c r="C4432">
        <v>0</v>
      </c>
      <c r="D4432">
        <v>60</v>
      </c>
      <c r="E4432" t="s">
        <v>343</v>
      </c>
      <c r="F4432" t="s">
        <v>344</v>
      </c>
      <c r="G4432" t="s">
        <v>345</v>
      </c>
      <c r="H4432" t="s">
        <v>346</v>
      </c>
      <c r="J4432">
        <v>82953126251</v>
      </c>
      <c r="K4432">
        <f t="shared" si="139"/>
        <v>0</v>
      </c>
      <c r="L4432" t="s">
        <v>5</v>
      </c>
      <c r="M4432">
        <v>1915</v>
      </c>
      <c r="N4432">
        <v>1915</v>
      </c>
      <c r="O4432">
        <v>1915</v>
      </c>
      <c r="P4432">
        <f t="shared" si="140"/>
        <v>0.13138273138421996</v>
      </c>
    </row>
    <row r="4433" spans="1:16">
      <c r="A4433">
        <v>32</v>
      </c>
      <c r="B4433" t="s">
        <v>0</v>
      </c>
      <c r="C4433">
        <v>0</v>
      </c>
      <c r="D4433">
        <v>59</v>
      </c>
      <c r="E4433" t="s">
        <v>114</v>
      </c>
      <c r="F4433" t="s">
        <v>115</v>
      </c>
      <c r="G4433" t="s">
        <v>116</v>
      </c>
      <c r="H4433" t="s">
        <v>117</v>
      </c>
      <c r="J4433">
        <v>82953126518</v>
      </c>
      <c r="K4433">
        <f t="shared" si="139"/>
        <v>0</v>
      </c>
      <c r="L4433" t="s">
        <v>5</v>
      </c>
      <c r="M4433">
        <v>2858</v>
      </c>
      <c r="N4433">
        <v>2858</v>
      </c>
      <c r="O4433">
        <v>2858</v>
      </c>
      <c r="P4433">
        <f t="shared" si="140"/>
        <v>1.167971184125258</v>
      </c>
    </row>
    <row r="4434" spans="1:16">
      <c r="A4434">
        <v>32</v>
      </c>
      <c r="B4434" t="s">
        <v>0</v>
      </c>
      <c r="C4434">
        <v>0</v>
      </c>
      <c r="D4434">
        <v>57</v>
      </c>
      <c r="E4434" t="s">
        <v>317</v>
      </c>
      <c r="F4434" t="s">
        <v>318</v>
      </c>
      <c r="G4434" t="s">
        <v>319</v>
      </c>
      <c r="H4434" t="s">
        <v>320</v>
      </c>
      <c r="J4434">
        <v>82953149077</v>
      </c>
      <c r="K4434">
        <f t="shared" si="139"/>
        <v>0</v>
      </c>
      <c r="L4434" t="s">
        <v>5</v>
      </c>
      <c r="M4434">
        <v>1452</v>
      </c>
      <c r="N4434">
        <v>1452</v>
      </c>
      <c r="O4434">
        <v>1452</v>
      </c>
      <c r="P4434">
        <f t="shared" si="140"/>
        <v>-0.37756790872087087</v>
      </c>
    </row>
    <row r="4435" spans="1:16">
      <c r="A4435">
        <v>32</v>
      </c>
      <c r="B4435" t="s">
        <v>0</v>
      </c>
      <c r="C4435">
        <v>0</v>
      </c>
      <c r="D4435">
        <v>58</v>
      </c>
      <c r="E4435" t="s">
        <v>68</v>
      </c>
      <c r="F4435" t="s">
        <v>69</v>
      </c>
      <c r="G4435" t="s">
        <v>70</v>
      </c>
      <c r="H4435" t="s">
        <v>71</v>
      </c>
      <c r="J4435">
        <v>82953151022</v>
      </c>
      <c r="K4435">
        <f t="shared" si="139"/>
        <v>0</v>
      </c>
      <c r="L4435" t="s">
        <v>5</v>
      </c>
      <c r="M4435">
        <v>1564</v>
      </c>
      <c r="N4435">
        <v>1564</v>
      </c>
      <c r="O4435">
        <v>1564</v>
      </c>
      <c r="P4435">
        <f t="shared" si="140"/>
        <v>-0.25445241910581651</v>
      </c>
    </row>
    <row r="4436" spans="1:16">
      <c r="A4436">
        <v>32</v>
      </c>
      <c r="B4436" t="s">
        <v>0</v>
      </c>
      <c r="C4436">
        <v>0</v>
      </c>
      <c r="D4436">
        <v>64</v>
      </c>
      <c r="E4436" t="s">
        <v>475</v>
      </c>
      <c r="F4436" t="s">
        <v>476</v>
      </c>
      <c r="G4436" t="s">
        <v>477</v>
      </c>
      <c r="H4436" t="s">
        <v>478</v>
      </c>
      <c r="J4436">
        <v>82953175846</v>
      </c>
      <c r="K4436">
        <f t="shared" si="139"/>
        <v>0</v>
      </c>
      <c r="L4436" t="s">
        <v>5</v>
      </c>
      <c r="M4436">
        <v>1554</v>
      </c>
      <c r="N4436">
        <v>1554</v>
      </c>
      <c r="O4436">
        <v>1554</v>
      </c>
      <c r="P4436">
        <f t="shared" si="140"/>
        <v>-0.2654448735357321</v>
      </c>
    </row>
    <row r="4437" spans="1:16">
      <c r="A4437">
        <v>32</v>
      </c>
      <c r="B4437" t="s">
        <v>0</v>
      </c>
      <c r="C4437">
        <v>0</v>
      </c>
      <c r="D4437">
        <v>63</v>
      </c>
      <c r="E4437" t="s">
        <v>137</v>
      </c>
      <c r="F4437" t="s">
        <v>138</v>
      </c>
      <c r="G4437" t="s">
        <v>139</v>
      </c>
      <c r="H4437" t="s">
        <v>140</v>
      </c>
      <c r="J4437">
        <v>82953178171</v>
      </c>
      <c r="K4437">
        <f t="shared" si="139"/>
        <v>0</v>
      </c>
      <c r="L4437" t="s">
        <v>5</v>
      </c>
      <c r="M4437">
        <v>2493</v>
      </c>
      <c r="N4437">
        <v>2493</v>
      </c>
      <c r="O4437">
        <v>2493</v>
      </c>
      <c r="P4437">
        <f t="shared" si="140"/>
        <v>0.76674659743333984</v>
      </c>
    </row>
    <row r="4438" spans="1:16">
      <c r="A4438">
        <v>32</v>
      </c>
      <c r="B4438" t="s">
        <v>0</v>
      </c>
      <c r="C4438">
        <v>3</v>
      </c>
      <c r="D4438">
        <v>11</v>
      </c>
      <c r="E4438" t="s">
        <v>354</v>
      </c>
      <c r="F4438" t="s">
        <v>355</v>
      </c>
      <c r="G4438" t="s">
        <v>356</v>
      </c>
      <c r="H4438" t="s">
        <v>357</v>
      </c>
      <c r="I4438">
        <v>82953071468</v>
      </c>
      <c r="J4438">
        <v>82953094419</v>
      </c>
      <c r="K4438">
        <f t="shared" si="139"/>
        <v>6.3752777777777778</v>
      </c>
      <c r="L4438" t="s">
        <v>5</v>
      </c>
      <c r="M4438">
        <v>3148</v>
      </c>
      <c r="N4438">
        <v>3148</v>
      </c>
      <c r="O4438">
        <v>3148</v>
      </c>
      <c r="P4438">
        <f t="shared" si="140"/>
        <v>1.4867523625928096</v>
      </c>
    </row>
    <row r="4439" spans="1:16">
      <c r="A4439">
        <v>32</v>
      </c>
      <c r="B4439" t="s">
        <v>0</v>
      </c>
      <c r="C4439">
        <v>3</v>
      </c>
      <c r="D4439">
        <v>13</v>
      </c>
      <c r="E4439" t="s">
        <v>479</v>
      </c>
      <c r="F4439" t="s">
        <v>480</v>
      </c>
      <c r="G4439" t="s">
        <v>481</v>
      </c>
      <c r="H4439" t="s">
        <v>482</v>
      </c>
      <c r="I4439">
        <v>82953087669</v>
      </c>
      <c r="J4439">
        <v>82953097647</v>
      </c>
      <c r="K4439">
        <f t="shared" si="139"/>
        <v>2.7716666666666669</v>
      </c>
      <c r="L4439" t="s">
        <v>5</v>
      </c>
      <c r="M4439">
        <v>4067</v>
      </c>
      <c r="N4439">
        <v>4067</v>
      </c>
      <c r="O4439" t="s">
        <v>529</v>
      </c>
      <c r="P4439">
        <f t="shared" si="140"/>
        <v>2.4969589247020503</v>
      </c>
    </row>
    <row r="4440" spans="1:16">
      <c r="A4440">
        <v>32</v>
      </c>
      <c r="B4440" t="s">
        <v>0</v>
      </c>
      <c r="C4440">
        <v>3</v>
      </c>
      <c r="D4440">
        <v>9</v>
      </c>
      <c r="E4440" t="s">
        <v>182</v>
      </c>
      <c r="F4440" t="s">
        <v>183</v>
      </c>
      <c r="G4440" t="s">
        <v>184</v>
      </c>
      <c r="H4440" t="s">
        <v>185</v>
      </c>
      <c r="I4440">
        <v>82953107002</v>
      </c>
      <c r="J4440">
        <v>82953123602</v>
      </c>
      <c r="K4440">
        <f t="shared" si="139"/>
        <v>4.6111111111111116</v>
      </c>
      <c r="L4440" t="s">
        <v>5</v>
      </c>
      <c r="M4440">
        <v>1380</v>
      </c>
      <c r="N4440">
        <v>1380</v>
      </c>
      <c r="O4440">
        <v>1380</v>
      </c>
      <c r="P4440">
        <f t="shared" si="140"/>
        <v>-0.45671358061626299</v>
      </c>
    </row>
    <row r="4441" spans="1:16">
      <c r="A4441">
        <v>32</v>
      </c>
      <c r="B4441" t="s">
        <v>0</v>
      </c>
      <c r="C4441">
        <v>3</v>
      </c>
      <c r="D4441">
        <v>12</v>
      </c>
      <c r="E4441" t="s">
        <v>458</v>
      </c>
      <c r="F4441" t="s">
        <v>459</v>
      </c>
      <c r="G4441" t="s">
        <v>460</v>
      </c>
      <c r="H4441" t="s">
        <v>461</v>
      </c>
      <c r="I4441">
        <v>82953112186</v>
      </c>
      <c r="J4441">
        <v>82953124128</v>
      </c>
      <c r="K4441">
        <f t="shared" si="139"/>
        <v>3.3172222222222221</v>
      </c>
      <c r="L4441" t="s">
        <v>5</v>
      </c>
      <c r="M4441">
        <v>1955</v>
      </c>
      <c r="N4441">
        <v>1955</v>
      </c>
      <c r="O4441">
        <v>1955</v>
      </c>
      <c r="P4441">
        <f t="shared" si="140"/>
        <v>0.17535254910388223</v>
      </c>
    </row>
    <row r="4442" spans="1:16">
      <c r="A4442">
        <v>32</v>
      </c>
      <c r="B4442" t="s">
        <v>0</v>
      </c>
      <c r="C4442">
        <v>3</v>
      </c>
      <c r="D4442">
        <v>15</v>
      </c>
      <c r="E4442" t="s">
        <v>87</v>
      </c>
      <c r="F4442" t="s">
        <v>88</v>
      </c>
      <c r="G4442" t="s">
        <v>89</v>
      </c>
      <c r="H4442" t="s">
        <v>90</v>
      </c>
      <c r="I4442">
        <v>82953133922</v>
      </c>
      <c r="J4442">
        <v>82953149818</v>
      </c>
      <c r="K4442">
        <f t="shared" si="139"/>
        <v>4.4155555555555557</v>
      </c>
      <c r="L4442" t="s">
        <v>5</v>
      </c>
      <c r="M4442">
        <v>2754</v>
      </c>
      <c r="N4442">
        <v>2754</v>
      </c>
      <c r="O4442">
        <v>2754</v>
      </c>
      <c r="P4442">
        <f t="shared" si="140"/>
        <v>1.0536496580541361</v>
      </c>
    </row>
    <row r="4443" spans="1:16">
      <c r="A4443">
        <v>32</v>
      </c>
      <c r="B4443" t="s">
        <v>0</v>
      </c>
      <c r="C4443">
        <v>3</v>
      </c>
      <c r="D4443">
        <v>16</v>
      </c>
      <c r="E4443" t="s">
        <v>266</v>
      </c>
      <c r="F4443" t="s">
        <v>267</v>
      </c>
      <c r="G4443" t="s">
        <v>268</v>
      </c>
      <c r="H4443" t="s">
        <v>269</v>
      </c>
      <c r="I4443">
        <v>82953146559</v>
      </c>
      <c r="J4443">
        <v>82953152904</v>
      </c>
      <c r="K4443">
        <f t="shared" si="139"/>
        <v>1.7625</v>
      </c>
      <c r="L4443" t="s">
        <v>5</v>
      </c>
      <c r="M4443">
        <v>1995</v>
      </c>
      <c r="N4443">
        <v>1995</v>
      </c>
      <c r="O4443">
        <v>1995</v>
      </c>
      <c r="P4443">
        <f t="shared" si="140"/>
        <v>0.2193223668235445</v>
      </c>
    </row>
    <row r="4444" spans="1:16">
      <c r="A4444">
        <v>32</v>
      </c>
      <c r="B4444" t="s">
        <v>0</v>
      </c>
      <c r="C4444">
        <v>3</v>
      </c>
      <c r="D4444">
        <v>14</v>
      </c>
      <c r="E4444" t="s">
        <v>83</v>
      </c>
      <c r="F4444" t="s">
        <v>84</v>
      </c>
      <c r="G4444" t="s">
        <v>85</v>
      </c>
      <c r="H4444" t="s">
        <v>86</v>
      </c>
      <c r="I4444">
        <v>82953172858</v>
      </c>
      <c r="J4444">
        <v>82953178903</v>
      </c>
      <c r="K4444">
        <f t="shared" si="139"/>
        <v>1.6791666666666667</v>
      </c>
      <c r="L4444" t="s">
        <v>5</v>
      </c>
      <c r="M4444">
        <v>1691</v>
      </c>
      <c r="N4444">
        <v>1691</v>
      </c>
      <c r="O4444">
        <v>1691</v>
      </c>
      <c r="P4444">
        <f t="shared" si="140"/>
        <v>-0.11484824784588879</v>
      </c>
    </row>
    <row r="4445" spans="1:16">
      <c r="A4445">
        <v>32</v>
      </c>
      <c r="B4445" t="s">
        <v>0</v>
      </c>
      <c r="C4445">
        <v>3</v>
      </c>
      <c r="D4445">
        <v>10</v>
      </c>
      <c r="E4445" t="s">
        <v>145</v>
      </c>
      <c r="F4445" t="s">
        <v>146</v>
      </c>
      <c r="G4445" t="s">
        <v>147</v>
      </c>
      <c r="H4445" t="s">
        <v>148</v>
      </c>
      <c r="I4445">
        <v>82953174802</v>
      </c>
      <c r="J4445">
        <v>82953179115</v>
      </c>
      <c r="K4445">
        <f t="shared" si="139"/>
        <v>1.1980555555555557</v>
      </c>
      <c r="L4445" t="s">
        <v>5</v>
      </c>
      <c r="M4445">
        <v>1171</v>
      </c>
      <c r="N4445">
        <v>1171</v>
      </c>
      <c r="O4445">
        <v>1171</v>
      </c>
      <c r="P4445">
        <f t="shared" si="140"/>
        <v>-0.68645587820149834</v>
      </c>
    </row>
    <row r="4446" spans="1:16">
      <c r="A4446">
        <v>32</v>
      </c>
      <c r="B4446" t="s">
        <v>0</v>
      </c>
      <c r="C4446">
        <v>30</v>
      </c>
      <c r="D4446">
        <v>40</v>
      </c>
      <c r="E4446" t="s">
        <v>193</v>
      </c>
      <c r="F4446" t="s">
        <v>194</v>
      </c>
      <c r="G4446" t="s">
        <v>195</v>
      </c>
      <c r="H4446" t="s">
        <v>196</v>
      </c>
      <c r="I4446">
        <v>82953079245</v>
      </c>
      <c r="J4446">
        <v>82953096912</v>
      </c>
      <c r="K4446">
        <f t="shared" si="139"/>
        <v>4.9074999999999998</v>
      </c>
      <c r="L4446" t="s">
        <v>5</v>
      </c>
      <c r="M4446">
        <v>1467</v>
      </c>
      <c r="N4446">
        <v>1467</v>
      </c>
      <c r="O4446">
        <v>1467</v>
      </c>
      <c r="P4446">
        <f t="shared" si="140"/>
        <v>-0.36107922707599754</v>
      </c>
    </row>
    <row r="4447" spans="1:16">
      <c r="A4447">
        <v>32</v>
      </c>
      <c r="B4447" t="s">
        <v>0</v>
      </c>
      <c r="C4447">
        <v>30</v>
      </c>
      <c r="D4447">
        <v>37</v>
      </c>
      <c r="E4447" t="s">
        <v>299</v>
      </c>
      <c r="F4447" t="s">
        <v>300</v>
      </c>
      <c r="G4447" t="s">
        <v>301</v>
      </c>
      <c r="H4447" t="s">
        <v>302</v>
      </c>
      <c r="I4447">
        <v>82953091233</v>
      </c>
      <c r="J4447">
        <v>82953099405</v>
      </c>
      <c r="K4447">
        <f t="shared" si="139"/>
        <v>2.27</v>
      </c>
      <c r="L4447" t="s">
        <v>5</v>
      </c>
      <c r="M4447">
        <v>1340</v>
      </c>
      <c r="N4447">
        <v>1340</v>
      </c>
      <c r="O4447">
        <v>1340</v>
      </c>
      <c r="P4447">
        <f t="shared" si="140"/>
        <v>-0.50068339833592523</v>
      </c>
    </row>
    <row r="4448" spans="1:16">
      <c r="A4448">
        <v>32</v>
      </c>
      <c r="B4448" t="s">
        <v>0</v>
      </c>
      <c r="C4448">
        <v>30</v>
      </c>
      <c r="D4448">
        <v>35</v>
      </c>
      <c r="E4448" t="s">
        <v>107</v>
      </c>
      <c r="F4448" t="s">
        <v>108</v>
      </c>
      <c r="G4448" t="s">
        <v>109</v>
      </c>
      <c r="H4448" t="s">
        <v>110</v>
      </c>
      <c r="I4448">
        <v>82953107164</v>
      </c>
      <c r="J4448">
        <v>82953123715</v>
      </c>
      <c r="K4448">
        <f t="shared" si="139"/>
        <v>4.5975000000000001</v>
      </c>
      <c r="L4448" t="s">
        <v>5</v>
      </c>
      <c r="M4448">
        <v>2029</v>
      </c>
      <c r="N4448">
        <v>2029</v>
      </c>
      <c r="O4448">
        <v>2029</v>
      </c>
      <c r="P4448">
        <f t="shared" si="140"/>
        <v>0.25669671188525744</v>
      </c>
    </row>
    <row r="4449" spans="1:16">
      <c r="A4449">
        <v>32</v>
      </c>
      <c r="B4449" t="s">
        <v>0</v>
      </c>
      <c r="C4449">
        <v>30</v>
      </c>
      <c r="D4449">
        <v>38</v>
      </c>
      <c r="E4449" t="s">
        <v>441</v>
      </c>
      <c r="F4449" t="s">
        <v>442</v>
      </c>
      <c r="G4449" t="s">
        <v>443</v>
      </c>
      <c r="H4449" t="s">
        <v>444</v>
      </c>
      <c r="I4449">
        <v>82953112348</v>
      </c>
      <c r="J4449">
        <v>82953124419</v>
      </c>
      <c r="K4449">
        <f t="shared" si="139"/>
        <v>3.3530555555555557</v>
      </c>
      <c r="L4449" t="s">
        <v>5</v>
      </c>
      <c r="M4449">
        <v>1363</v>
      </c>
      <c r="N4449">
        <v>1363</v>
      </c>
      <c r="O4449">
        <v>1363</v>
      </c>
      <c r="P4449">
        <f t="shared" si="140"/>
        <v>-0.47540075314711944</v>
      </c>
    </row>
    <row r="4450" spans="1:16">
      <c r="A4450">
        <v>32</v>
      </c>
      <c r="B4450" t="s">
        <v>0</v>
      </c>
      <c r="C4450">
        <v>30</v>
      </c>
      <c r="D4450">
        <v>39</v>
      </c>
      <c r="E4450" t="s">
        <v>430</v>
      </c>
      <c r="F4450" t="s">
        <v>431</v>
      </c>
      <c r="G4450" t="s">
        <v>432</v>
      </c>
      <c r="H4450" t="s">
        <v>433</v>
      </c>
      <c r="I4450">
        <v>82953126956</v>
      </c>
      <c r="J4450">
        <v>82953148611</v>
      </c>
      <c r="K4450">
        <f t="shared" si="139"/>
        <v>6.0152777777777784</v>
      </c>
      <c r="L4450" t="s">
        <v>5</v>
      </c>
      <c r="M4450">
        <v>2197</v>
      </c>
      <c r="N4450">
        <v>2197</v>
      </c>
      <c r="O4450">
        <v>2197</v>
      </c>
      <c r="P4450">
        <f t="shared" si="140"/>
        <v>0.44136994630783899</v>
      </c>
    </row>
    <row r="4451" spans="1:16">
      <c r="A4451">
        <v>32</v>
      </c>
      <c r="B4451" t="s">
        <v>0</v>
      </c>
      <c r="C4451">
        <v>30</v>
      </c>
      <c r="D4451">
        <v>36</v>
      </c>
      <c r="E4451" t="s">
        <v>133</v>
      </c>
      <c r="F4451" t="s">
        <v>134</v>
      </c>
      <c r="G4451" t="s">
        <v>135</v>
      </c>
      <c r="H4451" t="s">
        <v>136</v>
      </c>
      <c r="I4451">
        <v>82953141375</v>
      </c>
      <c r="J4451">
        <v>82953151920</v>
      </c>
      <c r="K4451">
        <f t="shared" si="139"/>
        <v>2.9291666666666667</v>
      </c>
      <c r="L4451" t="s">
        <v>5</v>
      </c>
      <c r="M4451">
        <v>1035</v>
      </c>
      <c r="N4451">
        <v>1035</v>
      </c>
      <c r="O4451">
        <v>1035</v>
      </c>
      <c r="P4451">
        <f t="shared" si="140"/>
        <v>-0.83595325844835011</v>
      </c>
    </row>
    <row r="4452" spans="1:16">
      <c r="A4452">
        <v>32</v>
      </c>
      <c r="B4452" t="s">
        <v>0</v>
      </c>
      <c r="C4452">
        <v>30</v>
      </c>
      <c r="D4452">
        <v>34</v>
      </c>
      <c r="E4452" t="s">
        <v>273</v>
      </c>
      <c r="F4452" t="s">
        <v>274</v>
      </c>
      <c r="G4452" t="s">
        <v>275</v>
      </c>
      <c r="H4452" t="s">
        <v>276</v>
      </c>
      <c r="I4452">
        <v>82953162003</v>
      </c>
      <c r="J4452">
        <v>82953176157</v>
      </c>
      <c r="K4452">
        <f t="shared" si="139"/>
        <v>3.9316666666666666</v>
      </c>
      <c r="L4452" t="s">
        <v>5</v>
      </c>
      <c r="M4452">
        <v>2493</v>
      </c>
      <c r="N4452">
        <v>2493</v>
      </c>
      <c r="O4452">
        <v>2493</v>
      </c>
      <c r="P4452">
        <f t="shared" si="140"/>
        <v>0.76674659743333984</v>
      </c>
    </row>
    <row r="4453" spans="1:16">
      <c r="A4453">
        <v>32</v>
      </c>
      <c r="B4453" t="s">
        <v>0</v>
      </c>
      <c r="C4453">
        <v>30</v>
      </c>
      <c r="D4453">
        <v>33</v>
      </c>
      <c r="E4453" t="s">
        <v>7</v>
      </c>
      <c r="F4453" t="s">
        <v>8</v>
      </c>
      <c r="G4453" t="s">
        <v>9</v>
      </c>
      <c r="H4453" t="s">
        <v>10</v>
      </c>
      <c r="I4453">
        <v>82953166054</v>
      </c>
      <c r="J4453">
        <v>82953177709</v>
      </c>
      <c r="K4453">
        <f t="shared" si="139"/>
        <v>3.2374999999999998</v>
      </c>
      <c r="L4453" t="s">
        <v>5</v>
      </c>
      <c r="M4453">
        <v>1723</v>
      </c>
      <c r="N4453">
        <v>1723</v>
      </c>
      <c r="O4453">
        <v>1723</v>
      </c>
      <c r="P4453">
        <f t="shared" si="140"/>
        <v>-7.9672393670158964E-2</v>
      </c>
    </row>
    <row r="4454" spans="1:16">
      <c r="A4454">
        <v>33</v>
      </c>
      <c r="B4454" t="s">
        <v>27</v>
      </c>
      <c r="C4454">
        <v>0</v>
      </c>
      <c r="D4454">
        <v>40</v>
      </c>
      <c r="E4454" t="s">
        <v>193</v>
      </c>
      <c r="F4454" t="s">
        <v>194</v>
      </c>
      <c r="G4454" t="s">
        <v>195</v>
      </c>
      <c r="H4454" t="s">
        <v>196</v>
      </c>
      <c r="J4454">
        <v>82953093318</v>
      </c>
      <c r="K4454">
        <f t="shared" si="139"/>
        <v>0</v>
      </c>
      <c r="L4454" t="s">
        <v>11</v>
      </c>
      <c r="M4454">
        <v>1253</v>
      </c>
      <c r="N4454">
        <v>1253</v>
      </c>
      <c r="O4454">
        <v>1253</v>
      </c>
      <c r="P4454">
        <f t="shared" si="140"/>
        <v>0.52989255241619115</v>
      </c>
    </row>
    <row r="4455" spans="1:16">
      <c r="A4455">
        <v>33</v>
      </c>
      <c r="B4455" t="s">
        <v>27</v>
      </c>
      <c r="C4455">
        <v>0</v>
      </c>
      <c r="D4455">
        <v>38</v>
      </c>
      <c r="E4455" t="s">
        <v>441</v>
      </c>
      <c r="F4455" t="s">
        <v>442</v>
      </c>
      <c r="G4455" t="s">
        <v>443</v>
      </c>
      <c r="H4455" t="s">
        <v>444</v>
      </c>
      <c r="J4455">
        <v>82953095474</v>
      </c>
      <c r="K4455">
        <f t="shared" si="139"/>
        <v>0</v>
      </c>
      <c r="L4455" t="s">
        <v>11</v>
      </c>
      <c r="M4455">
        <v>996</v>
      </c>
      <c r="N4455">
        <v>996</v>
      </c>
      <c r="O4455">
        <v>996</v>
      </c>
      <c r="P4455">
        <f t="shared" si="140"/>
        <v>-0.21864793081987235</v>
      </c>
    </row>
    <row r="4456" spans="1:16">
      <c r="A4456">
        <v>33</v>
      </c>
      <c r="B4456" t="s">
        <v>27</v>
      </c>
      <c r="C4456">
        <v>0</v>
      </c>
      <c r="D4456">
        <v>36</v>
      </c>
      <c r="E4456" t="s">
        <v>133</v>
      </c>
      <c r="F4456" t="s">
        <v>134</v>
      </c>
      <c r="G4456" t="s">
        <v>135</v>
      </c>
      <c r="H4456" t="s">
        <v>136</v>
      </c>
      <c r="J4456">
        <v>82953119270</v>
      </c>
      <c r="K4456">
        <f t="shared" si="139"/>
        <v>0</v>
      </c>
      <c r="L4456" t="s">
        <v>11</v>
      </c>
      <c r="M4456">
        <v>915</v>
      </c>
      <c r="N4456">
        <v>915</v>
      </c>
      <c r="O4456">
        <v>915</v>
      </c>
      <c r="P4456">
        <f t="shared" si="140"/>
        <v>-0.4545692504390208</v>
      </c>
    </row>
    <row r="4457" spans="1:16">
      <c r="A4457">
        <v>33</v>
      </c>
      <c r="B4457" t="s">
        <v>27</v>
      </c>
      <c r="C4457">
        <v>0</v>
      </c>
      <c r="D4457">
        <v>34</v>
      </c>
      <c r="E4457" t="s">
        <v>273</v>
      </c>
      <c r="F4457" t="s">
        <v>274</v>
      </c>
      <c r="G4457" t="s">
        <v>275</v>
      </c>
      <c r="H4457" t="s">
        <v>276</v>
      </c>
      <c r="J4457">
        <v>82953120683</v>
      </c>
      <c r="K4457">
        <f t="shared" si="139"/>
        <v>0</v>
      </c>
      <c r="L4457" t="s">
        <v>11</v>
      </c>
      <c r="M4457">
        <v>765</v>
      </c>
      <c r="N4457">
        <v>765</v>
      </c>
      <c r="O4457">
        <v>765</v>
      </c>
      <c r="P4457">
        <f t="shared" si="140"/>
        <v>-0.89146058306707343</v>
      </c>
    </row>
    <row r="4458" spans="1:16">
      <c r="A4458">
        <v>33</v>
      </c>
      <c r="B4458" t="s">
        <v>27</v>
      </c>
      <c r="C4458">
        <v>0</v>
      </c>
      <c r="D4458">
        <v>33</v>
      </c>
      <c r="E4458" t="s">
        <v>7</v>
      </c>
      <c r="F4458" t="s">
        <v>8</v>
      </c>
      <c r="G4458" t="s">
        <v>9</v>
      </c>
      <c r="H4458" t="s">
        <v>10</v>
      </c>
      <c r="J4458">
        <v>82953145930</v>
      </c>
      <c r="K4458">
        <f t="shared" si="139"/>
        <v>0</v>
      </c>
      <c r="L4458" t="s">
        <v>11</v>
      </c>
      <c r="M4458">
        <v>1203</v>
      </c>
      <c r="N4458">
        <v>1203</v>
      </c>
      <c r="O4458">
        <v>1203</v>
      </c>
      <c r="P4458">
        <f t="shared" si="140"/>
        <v>0.38426210820684031</v>
      </c>
    </row>
    <row r="4459" spans="1:16">
      <c r="A4459">
        <v>33</v>
      </c>
      <c r="B4459" t="s">
        <v>27</v>
      </c>
      <c r="C4459">
        <v>0</v>
      </c>
      <c r="D4459">
        <v>37</v>
      </c>
      <c r="E4459" t="s">
        <v>299</v>
      </c>
      <c r="F4459" t="s">
        <v>300</v>
      </c>
      <c r="G4459" t="s">
        <v>301</v>
      </c>
      <c r="H4459" t="s">
        <v>302</v>
      </c>
      <c r="J4459">
        <v>82953146196</v>
      </c>
      <c r="K4459">
        <f t="shared" si="139"/>
        <v>0</v>
      </c>
      <c r="L4459" t="s">
        <v>5</v>
      </c>
      <c r="M4459">
        <v>826</v>
      </c>
      <c r="N4459">
        <v>826</v>
      </c>
      <c r="O4459">
        <v>826</v>
      </c>
      <c r="P4459">
        <f t="shared" si="140"/>
        <v>-0.71379144113166537</v>
      </c>
    </row>
    <row r="4460" spans="1:16">
      <c r="A4460">
        <v>33</v>
      </c>
      <c r="B4460" t="s">
        <v>27</v>
      </c>
      <c r="C4460">
        <v>0</v>
      </c>
      <c r="D4460">
        <v>35</v>
      </c>
      <c r="E4460" t="s">
        <v>107</v>
      </c>
      <c r="F4460" t="s">
        <v>108</v>
      </c>
      <c r="G4460" t="s">
        <v>109</v>
      </c>
      <c r="H4460" t="s">
        <v>110</v>
      </c>
      <c r="J4460">
        <v>82953169865</v>
      </c>
      <c r="K4460">
        <f t="shared" si="139"/>
        <v>0</v>
      </c>
      <c r="L4460" t="s">
        <v>5</v>
      </c>
      <c r="M4460">
        <v>884</v>
      </c>
      <c r="N4460">
        <v>884</v>
      </c>
      <c r="O4460">
        <v>884</v>
      </c>
      <c r="P4460">
        <f t="shared" si="140"/>
        <v>-0.54486012584881838</v>
      </c>
    </row>
    <row r="4461" spans="1:16">
      <c r="A4461">
        <v>33</v>
      </c>
      <c r="B4461" t="s">
        <v>27</v>
      </c>
      <c r="C4461">
        <v>0</v>
      </c>
      <c r="D4461">
        <v>39</v>
      </c>
      <c r="E4461" t="s">
        <v>430</v>
      </c>
      <c r="F4461" t="s">
        <v>431</v>
      </c>
      <c r="G4461" t="s">
        <v>432</v>
      </c>
      <c r="H4461" t="s">
        <v>433</v>
      </c>
      <c r="J4461">
        <v>82953170879</v>
      </c>
      <c r="K4461">
        <f t="shared" si="139"/>
        <v>0</v>
      </c>
      <c r="L4461" t="s">
        <v>5</v>
      </c>
      <c r="M4461">
        <v>770</v>
      </c>
      <c r="N4461">
        <v>770</v>
      </c>
      <c r="O4461">
        <v>770</v>
      </c>
      <c r="P4461">
        <f t="shared" si="140"/>
        <v>-0.8768975386461384</v>
      </c>
    </row>
    <row r="4462" spans="1:16">
      <c r="A4462">
        <v>33</v>
      </c>
      <c r="B4462" t="s">
        <v>27</v>
      </c>
      <c r="C4462">
        <v>3</v>
      </c>
      <c r="D4462">
        <v>62</v>
      </c>
      <c r="E4462" t="s">
        <v>208</v>
      </c>
      <c r="F4462" t="s">
        <v>209</v>
      </c>
      <c r="G4462" t="s">
        <v>210</v>
      </c>
      <c r="H4462" t="s">
        <v>211</v>
      </c>
      <c r="I4462">
        <v>82953072937</v>
      </c>
      <c r="J4462">
        <v>82953093423</v>
      </c>
      <c r="K4462">
        <f t="shared" si="139"/>
        <v>5.690555555555556</v>
      </c>
      <c r="L4462" t="s">
        <v>11</v>
      </c>
      <c r="M4462">
        <v>1306</v>
      </c>
      <c r="N4462">
        <v>1306</v>
      </c>
      <c r="O4462">
        <v>1306</v>
      </c>
      <c r="P4462">
        <f t="shared" si="140"/>
        <v>0.68426082327810311</v>
      </c>
    </row>
    <row r="4463" spans="1:16">
      <c r="A4463">
        <v>33</v>
      </c>
      <c r="B4463" t="s">
        <v>27</v>
      </c>
      <c r="C4463">
        <v>3</v>
      </c>
      <c r="D4463">
        <v>58</v>
      </c>
      <c r="E4463" t="s">
        <v>68</v>
      </c>
      <c r="F4463" t="s">
        <v>69</v>
      </c>
      <c r="G4463" t="s">
        <v>70</v>
      </c>
      <c r="H4463" t="s">
        <v>71</v>
      </c>
      <c r="I4463">
        <v>82953092053</v>
      </c>
      <c r="J4463">
        <v>82953096019</v>
      </c>
      <c r="K4463">
        <f t="shared" si="139"/>
        <v>1.1016666666666666</v>
      </c>
      <c r="L4463" t="s">
        <v>11</v>
      </c>
      <c r="M4463">
        <v>915</v>
      </c>
      <c r="N4463">
        <v>915</v>
      </c>
      <c r="O4463">
        <v>915</v>
      </c>
      <c r="P4463">
        <f t="shared" si="140"/>
        <v>-0.4545692504390208</v>
      </c>
    </row>
    <row r="4464" spans="1:16">
      <c r="A4464">
        <v>33</v>
      </c>
      <c r="B4464" t="s">
        <v>27</v>
      </c>
      <c r="C4464">
        <v>3</v>
      </c>
      <c r="D4464">
        <v>57</v>
      </c>
      <c r="E4464" t="s">
        <v>317</v>
      </c>
      <c r="F4464" t="s">
        <v>318</v>
      </c>
      <c r="G4464" t="s">
        <v>319</v>
      </c>
      <c r="H4464" t="s">
        <v>320</v>
      </c>
      <c r="I4464">
        <v>82953105182</v>
      </c>
      <c r="J4464">
        <v>82953119443</v>
      </c>
      <c r="K4464">
        <f t="shared" si="139"/>
        <v>3.9613888888888891</v>
      </c>
      <c r="L4464" t="s">
        <v>11</v>
      </c>
      <c r="M4464">
        <v>755</v>
      </c>
      <c r="N4464">
        <v>755</v>
      </c>
      <c r="O4464">
        <v>755</v>
      </c>
      <c r="P4464">
        <f t="shared" si="140"/>
        <v>-0.92058667190894361</v>
      </c>
    </row>
    <row r="4465" spans="1:16">
      <c r="A4465">
        <v>33</v>
      </c>
      <c r="B4465" t="s">
        <v>27</v>
      </c>
      <c r="C4465">
        <v>3</v>
      </c>
      <c r="D4465">
        <v>64</v>
      </c>
      <c r="E4465" t="s">
        <v>475</v>
      </c>
      <c r="F4465" t="s">
        <v>476</v>
      </c>
      <c r="G4465" t="s">
        <v>477</v>
      </c>
      <c r="H4465" t="s">
        <v>478</v>
      </c>
      <c r="I4465">
        <v>82953114255</v>
      </c>
      <c r="J4465">
        <v>82953121045</v>
      </c>
      <c r="K4465">
        <f t="shared" si="139"/>
        <v>1.8861111111111113</v>
      </c>
      <c r="L4465" t="s">
        <v>11</v>
      </c>
      <c r="M4465">
        <v>875</v>
      </c>
      <c r="N4465">
        <v>875</v>
      </c>
      <c r="O4465">
        <v>875</v>
      </c>
      <c r="P4465">
        <f t="shared" si="140"/>
        <v>-0.57107360580650146</v>
      </c>
    </row>
    <row r="4466" spans="1:16">
      <c r="A4466">
        <v>33</v>
      </c>
      <c r="B4466" t="s">
        <v>27</v>
      </c>
      <c r="C4466">
        <v>3</v>
      </c>
      <c r="D4466">
        <v>59</v>
      </c>
      <c r="E4466" t="s">
        <v>114</v>
      </c>
      <c r="F4466" t="s">
        <v>115</v>
      </c>
      <c r="G4466" t="s">
        <v>116</v>
      </c>
      <c r="H4466" t="s">
        <v>117</v>
      </c>
      <c r="I4466">
        <v>82953141504</v>
      </c>
      <c r="J4466">
        <v>82953146275</v>
      </c>
      <c r="K4466">
        <f t="shared" si="139"/>
        <v>1.3252777777777778</v>
      </c>
      <c r="L4466" t="s">
        <v>11</v>
      </c>
      <c r="M4466">
        <v>1011</v>
      </c>
      <c r="N4466">
        <v>1011</v>
      </c>
      <c r="O4466">
        <v>1011</v>
      </c>
      <c r="P4466">
        <f t="shared" si="140"/>
        <v>-0.17495879755706709</v>
      </c>
    </row>
    <row r="4467" spans="1:16">
      <c r="A4467">
        <v>33</v>
      </c>
      <c r="B4467" t="s">
        <v>27</v>
      </c>
      <c r="C4467">
        <v>3</v>
      </c>
      <c r="D4467">
        <v>60</v>
      </c>
      <c r="E4467" t="s">
        <v>343</v>
      </c>
      <c r="F4467" t="s">
        <v>344</v>
      </c>
      <c r="G4467" t="s">
        <v>345</v>
      </c>
      <c r="H4467" t="s">
        <v>346</v>
      </c>
      <c r="I4467">
        <v>82953139722</v>
      </c>
      <c r="J4467">
        <v>82953146631</v>
      </c>
      <c r="K4467">
        <f t="shared" si="139"/>
        <v>1.9191666666666667</v>
      </c>
      <c r="L4467" t="s">
        <v>11</v>
      </c>
      <c r="M4467">
        <v>714</v>
      </c>
      <c r="N4467">
        <v>714</v>
      </c>
      <c r="O4467">
        <v>714</v>
      </c>
      <c r="P4467">
        <f t="shared" si="140"/>
        <v>-1.0400036361606113</v>
      </c>
    </row>
    <row r="4468" spans="1:16">
      <c r="A4468">
        <v>33</v>
      </c>
      <c r="B4468" t="s">
        <v>27</v>
      </c>
      <c r="C4468">
        <v>3</v>
      </c>
      <c r="D4468">
        <v>61</v>
      </c>
      <c r="E4468" t="s">
        <v>503</v>
      </c>
      <c r="F4468" t="s">
        <v>504</v>
      </c>
      <c r="G4468" t="s">
        <v>505</v>
      </c>
      <c r="H4468" t="s">
        <v>506</v>
      </c>
      <c r="I4468">
        <v>82953148657</v>
      </c>
      <c r="J4468">
        <v>82953168967</v>
      </c>
      <c r="K4468">
        <f t="shared" si="139"/>
        <v>5.6416666666666666</v>
      </c>
      <c r="L4468" t="s">
        <v>11</v>
      </c>
      <c r="M4468">
        <v>772</v>
      </c>
      <c r="N4468">
        <v>772</v>
      </c>
      <c r="O4468">
        <v>772</v>
      </c>
      <c r="P4468">
        <f t="shared" si="140"/>
        <v>-0.87107232087776432</v>
      </c>
    </row>
    <row r="4469" spans="1:16">
      <c r="A4469">
        <v>33</v>
      </c>
      <c r="B4469" t="s">
        <v>27</v>
      </c>
      <c r="C4469">
        <v>3</v>
      </c>
      <c r="D4469">
        <v>63</v>
      </c>
      <c r="E4469" t="s">
        <v>137</v>
      </c>
      <c r="F4469" t="s">
        <v>138</v>
      </c>
      <c r="G4469" t="s">
        <v>139</v>
      </c>
      <c r="H4469" t="s">
        <v>140</v>
      </c>
      <c r="I4469">
        <v>82953167774</v>
      </c>
      <c r="J4469">
        <v>82953171470</v>
      </c>
      <c r="K4469">
        <f t="shared" si="139"/>
        <v>1.0266666666666666</v>
      </c>
      <c r="L4469" t="s">
        <v>11</v>
      </c>
      <c r="M4469">
        <v>923</v>
      </c>
      <c r="N4469">
        <v>923</v>
      </c>
      <c r="O4469">
        <v>923</v>
      </c>
      <c r="P4469">
        <f t="shared" si="140"/>
        <v>-0.43126837936552465</v>
      </c>
    </row>
    <row r="4470" spans="1:16">
      <c r="A4470">
        <v>33</v>
      </c>
      <c r="B4470" t="s">
        <v>27</v>
      </c>
      <c r="C4470">
        <v>30</v>
      </c>
      <c r="D4470">
        <v>9</v>
      </c>
      <c r="E4470" t="s">
        <v>182</v>
      </c>
      <c r="F4470" t="s">
        <v>183</v>
      </c>
      <c r="G4470" t="s">
        <v>184</v>
      </c>
      <c r="H4470" t="s">
        <v>185</v>
      </c>
      <c r="I4470">
        <v>82953078283</v>
      </c>
      <c r="J4470">
        <v>82953094375</v>
      </c>
      <c r="K4470">
        <f t="shared" si="139"/>
        <v>4.47</v>
      </c>
      <c r="L4470" t="s">
        <v>11</v>
      </c>
      <c r="M4470">
        <v>941</v>
      </c>
      <c r="N4470">
        <v>941</v>
      </c>
      <c r="O4470">
        <v>941</v>
      </c>
      <c r="P4470">
        <f t="shared" si="140"/>
        <v>-0.37884141945015831</v>
      </c>
    </row>
    <row r="4471" spans="1:16">
      <c r="A4471">
        <v>33</v>
      </c>
      <c r="B4471" t="s">
        <v>27</v>
      </c>
      <c r="C4471">
        <v>30</v>
      </c>
      <c r="D4471">
        <v>13</v>
      </c>
      <c r="E4471" t="s">
        <v>479</v>
      </c>
      <c r="F4471" t="s">
        <v>480</v>
      </c>
      <c r="G4471" t="s">
        <v>481</v>
      </c>
      <c r="H4471" t="s">
        <v>482</v>
      </c>
      <c r="I4471">
        <v>82953080065</v>
      </c>
      <c r="J4471">
        <v>82953095052</v>
      </c>
      <c r="K4471">
        <f t="shared" si="139"/>
        <v>4.1630555555555553</v>
      </c>
      <c r="L4471" t="s">
        <v>11</v>
      </c>
      <c r="M4471">
        <v>2131</v>
      </c>
      <c r="N4471" t="s">
        <v>529</v>
      </c>
      <c r="O4471" t="s">
        <v>529</v>
      </c>
      <c r="P4471" t="e">
        <f t="shared" si="140"/>
        <v>#VALUE!</v>
      </c>
    </row>
    <row r="4472" spans="1:16">
      <c r="A4472">
        <v>33</v>
      </c>
      <c r="B4472" t="s">
        <v>27</v>
      </c>
      <c r="C4472">
        <v>30</v>
      </c>
      <c r="D4472">
        <v>10</v>
      </c>
      <c r="E4472" t="s">
        <v>145</v>
      </c>
      <c r="F4472" t="s">
        <v>146</v>
      </c>
      <c r="G4472" t="s">
        <v>147</v>
      </c>
      <c r="H4472" t="s">
        <v>148</v>
      </c>
      <c r="I4472">
        <v>82953098540</v>
      </c>
      <c r="J4472">
        <v>82953118535</v>
      </c>
      <c r="K4472">
        <f t="shared" si="139"/>
        <v>5.5541666666666663</v>
      </c>
      <c r="L4472" t="s">
        <v>11</v>
      </c>
      <c r="M4472">
        <v>1993</v>
      </c>
      <c r="N4472">
        <v>1993</v>
      </c>
      <c r="O4472" t="s">
        <v>529</v>
      </c>
      <c r="P4472">
        <f t="shared" si="140"/>
        <v>2.6852231267145843</v>
      </c>
    </row>
    <row r="4473" spans="1:16">
      <c r="A4473">
        <v>33</v>
      </c>
      <c r="B4473" t="s">
        <v>27</v>
      </c>
      <c r="C4473">
        <v>30</v>
      </c>
      <c r="D4473">
        <v>15</v>
      </c>
      <c r="E4473" t="s">
        <v>87</v>
      </c>
      <c r="F4473" t="s">
        <v>88</v>
      </c>
      <c r="G4473" t="s">
        <v>89</v>
      </c>
      <c r="H4473" t="s">
        <v>90</v>
      </c>
      <c r="I4473">
        <v>82953105344</v>
      </c>
      <c r="J4473">
        <v>82953119692</v>
      </c>
      <c r="K4473">
        <f t="shared" si="139"/>
        <v>3.9855555555555555</v>
      </c>
      <c r="L4473" t="s">
        <v>11</v>
      </c>
      <c r="M4473">
        <v>933</v>
      </c>
      <c r="N4473">
        <v>933</v>
      </c>
      <c r="O4473">
        <v>933</v>
      </c>
      <c r="P4473">
        <f t="shared" si="140"/>
        <v>-0.40214229052365447</v>
      </c>
    </row>
    <row r="4474" spans="1:16">
      <c r="A4474">
        <v>33</v>
      </c>
      <c r="B4474" t="s">
        <v>27</v>
      </c>
      <c r="C4474">
        <v>30</v>
      </c>
      <c r="D4474">
        <v>12</v>
      </c>
      <c r="E4474" t="s">
        <v>458</v>
      </c>
      <c r="F4474" t="s">
        <v>459</v>
      </c>
      <c r="G4474" t="s">
        <v>460</v>
      </c>
      <c r="H4474" t="s">
        <v>461</v>
      </c>
      <c r="I4474">
        <v>82953124007</v>
      </c>
      <c r="J4474">
        <v>82953144282</v>
      </c>
      <c r="K4474">
        <f t="shared" si="139"/>
        <v>5.6319444444444446</v>
      </c>
      <c r="L4474" t="s">
        <v>11</v>
      </c>
      <c r="M4474">
        <v>939</v>
      </c>
      <c r="N4474">
        <v>939</v>
      </c>
      <c r="O4474">
        <v>939</v>
      </c>
      <c r="P4474">
        <f t="shared" si="140"/>
        <v>-0.38466663721853239</v>
      </c>
    </row>
    <row r="4475" spans="1:16">
      <c r="A4475">
        <v>33</v>
      </c>
      <c r="B4475" t="s">
        <v>27</v>
      </c>
      <c r="C4475">
        <v>30</v>
      </c>
      <c r="D4475">
        <v>11</v>
      </c>
      <c r="E4475" t="s">
        <v>354</v>
      </c>
      <c r="F4475" t="s">
        <v>355</v>
      </c>
      <c r="G4475" t="s">
        <v>356</v>
      </c>
      <c r="H4475" t="s">
        <v>357</v>
      </c>
      <c r="I4475">
        <v>82953131297</v>
      </c>
      <c r="J4475">
        <v>82953145178</v>
      </c>
      <c r="K4475">
        <f t="shared" si="139"/>
        <v>3.8558333333333334</v>
      </c>
      <c r="L4475" t="s">
        <v>11</v>
      </c>
      <c r="M4475">
        <v>723</v>
      </c>
      <c r="N4475">
        <v>723</v>
      </c>
      <c r="O4475">
        <v>723</v>
      </c>
      <c r="P4475">
        <f t="shared" si="140"/>
        <v>-1.0137901562029281</v>
      </c>
    </row>
    <row r="4476" spans="1:16">
      <c r="A4476">
        <v>33</v>
      </c>
      <c r="B4476" t="s">
        <v>27</v>
      </c>
      <c r="C4476">
        <v>30</v>
      </c>
      <c r="D4476">
        <v>14</v>
      </c>
      <c r="E4476" t="s">
        <v>83</v>
      </c>
      <c r="F4476" t="s">
        <v>84</v>
      </c>
      <c r="G4476" t="s">
        <v>85</v>
      </c>
      <c r="H4476" t="s">
        <v>86</v>
      </c>
      <c r="I4476">
        <v>82953155299</v>
      </c>
      <c r="J4476">
        <v>82953169468</v>
      </c>
      <c r="K4476">
        <f t="shared" si="139"/>
        <v>3.9358333333333335</v>
      </c>
      <c r="L4476" t="s">
        <v>5</v>
      </c>
      <c r="M4476">
        <v>1513</v>
      </c>
      <c r="N4476">
        <v>1513</v>
      </c>
      <c r="O4476">
        <v>1513</v>
      </c>
      <c r="P4476">
        <f t="shared" si="140"/>
        <v>1.2871708623048159</v>
      </c>
    </row>
    <row r="4477" spans="1:16">
      <c r="A4477">
        <v>33</v>
      </c>
      <c r="B4477" t="s">
        <v>27</v>
      </c>
      <c r="C4477">
        <v>30</v>
      </c>
      <c r="D4477">
        <v>16</v>
      </c>
      <c r="E4477" t="s">
        <v>266</v>
      </c>
      <c r="F4477" t="s">
        <v>267</v>
      </c>
      <c r="G4477" t="s">
        <v>268</v>
      </c>
      <c r="H4477" t="s">
        <v>269</v>
      </c>
      <c r="I4477">
        <v>82953166154</v>
      </c>
      <c r="J4477">
        <v>82953171556</v>
      </c>
      <c r="K4477">
        <f t="shared" si="139"/>
        <v>1.5005555555555554</v>
      </c>
      <c r="L4477" t="s">
        <v>11</v>
      </c>
      <c r="M4477">
        <v>803</v>
      </c>
      <c r="N4477">
        <v>803</v>
      </c>
      <c r="O4477">
        <v>803</v>
      </c>
      <c r="P4477">
        <f t="shared" si="140"/>
        <v>-0.78078144546796679</v>
      </c>
    </row>
    <row r="4478" spans="1:16">
      <c r="A4478">
        <v>33</v>
      </c>
      <c r="B4478" t="s">
        <v>12</v>
      </c>
      <c r="C4478">
        <v>0</v>
      </c>
      <c r="E4478" t="s">
        <v>486</v>
      </c>
      <c r="F4478" t="s">
        <v>487</v>
      </c>
      <c r="H4478" t="s">
        <v>488</v>
      </c>
      <c r="J4478">
        <v>82953092657</v>
      </c>
      <c r="K4478">
        <f t="shared" si="139"/>
        <v>0</v>
      </c>
      <c r="L4478" t="s">
        <v>11</v>
      </c>
      <c r="M4478">
        <v>1866</v>
      </c>
      <c r="N4478">
        <v>1866</v>
      </c>
      <c r="O4478" t="s">
        <v>529</v>
      </c>
      <c r="P4478">
        <f t="shared" si="140"/>
        <v>2.3153217984228331</v>
      </c>
    </row>
    <row r="4479" spans="1:16">
      <c r="A4479">
        <v>33</v>
      </c>
      <c r="B4479" t="s">
        <v>12</v>
      </c>
      <c r="C4479">
        <v>0</v>
      </c>
      <c r="E4479" t="s">
        <v>455</v>
      </c>
      <c r="F4479" t="s">
        <v>456</v>
      </c>
      <c r="H4479" t="s">
        <v>457</v>
      </c>
      <c r="J4479">
        <v>82953094850</v>
      </c>
      <c r="K4479">
        <f t="shared" si="139"/>
        <v>0</v>
      </c>
      <c r="L4479" t="s">
        <v>11</v>
      </c>
      <c r="M4479">
        <v>995</v>
      </c>
      <c r="N4479">
        <v>995</v>
      </c>
      <c r="O4479">
        <v>995</v>
      </c>
      <c r="P4479">
        <f t="shared" si="140"/>
        <v>-0.22156053970405937</v>
      </c>
    </row>
    <row r="4480" spans="1:16">
      <c r="A4480">
        <v>33</v>
      </c>
      <c r="B4480" t="s">
        <v>12</v>
      </c>
      <c r="C4480">
        <v>0</v>
      </c>
      <c r="E4480" t="s">
        <v>215</v>
      </c>
      <c r="F4480" t="s">
        <v>216</v>
      </c>
      <c r="H4480" t="s">
        <v>217</v>
      </c>
      <c r="J4480">
        <v>82953095393</v>
      </c>
      <c r="K4480">
        <f t="shared" si="139"/>
        <v>0</v>
      </c>
      <c r="L4480" t="s">
        <v>11</v>
      </c>
      <c r="M4480">
        <v>845</v>
      </c>
      <c r="N4480">
        <v>845</v>
      </c>
      <c r="O4480">
        <v>845</v>
      </c>
      <c r="P4480">
        <f t="shared" si="140"/>
        <v>-0.658451872332112</v>
      </c>
    </row>
    <row r="4481" spans="1:16">
      <c r="A4481">
        <v>33</v>
      </c>
      <c r="B4481" t="s">
        <v>12</v>
      </c>
      <c r="C4481">
        <v>0</v>
      </c>
      <c r="E4481" t="s">
        <v>32</v>
      </c>
      <c r="F4481" t="s">
        <v>33</v>
      </c>
      <c r="H4481" t="s">
        <v>34</v>
      </c>
      <c r="J4481">
        <v>82953118684</v>
      </c>
      <c r="K4481">
        <f t="shared" si="139"/>
        <v>0</v>
      </c>
      <c r="L4481" t="s">
        <v>11</v>
      </c>
      <c r="M4481">
        <v>915</v>
      </c>
      <c r="N4481">
        <v>915</v>
      </c>
      <c r="O4481">
        <v>915</v>
      </c>
      <c r="P4481">
        <f t="shared" si="140"/>
        <v>-0.4545692504390208</v>
      </c>
    </row>
    <row r="4482" spans="1:16">
      <c r="A4482">
        <v>33</v>
      </c>
      <c r="B4482" t="s">
        <v>12</v>
      </c>
      <c r="C4482">
        <v>0</v>
      </c>
      <c r="E4482" t="s">
        <v>186</v>
      </c>
      <c r="F4482" t="s">
        <v>187</v>
      </c>
      <c r="H4482" t="s">
        <v>188</v>
      </c>
      <c r="J4482">
        <v>82953120580</v>
      </c>
      <c r="K4482">
        <f t="shared" si="139"/>
        <v>0</v>
      </c>
      <c r="L4482" t="s">
        <v>11</v>
      </c>
      <c r="M4482">
        <v>1220</v>
      </c>
      <c r="N4482">
        <v>1220</v>
      </c>
      <c r="O4482">
        <v>1220</v>
      </c>
      <c r="P4482">
        <f t="shared" si="140"/>
        <v>0.43377645923801961</v>
      </c>
    </row>
    <row r="4483" spans="1:16">
      <c r="A4483">
        <v>33</v>
      </c>
      <c r="B4483" t="s">
        <v>12</v>
      </c>
      <c r="C4483">
        <v>0</v>
      </c>
      <c r="E4483" t="s">
        <v>104</v>
      </c>
      <c r="F4483" t="s">
        <v>105</v>
      </c>
      <c r="H4483" t="s">
        <v>106</v>
      </c>
      <c r="J4483">
        <v>82953121398</v>
      </c>
      <c r="K4483">
        <f t="shared" ref="K4483:K4546" si="141">IF(ISBLANK(I4483),0,((J4483-I4483)/60)/60)</f>
        <v>0</v>
      </c>
      <c r="L4483" t="s">
        <v>11</v>
      </c>
      <c r="M4483">
        <v>867</v>
      </c>
      <c r="N4483">
        <v>867</v>
      </c>
      <c r="O4483">
        <v>867</v>
      </c>
      <c r="P4483">
        <f t="shared" ref="P4483:P4546" si="142">IF(ISBLANK(N4483),"",(N4483-VLOOKUP($A4483,$R:$T,2,FALSE))/VLOOKUP($A4483,$R:$T,3,FALSE))</f>
        <v>-0.59437447687999767</v>
      </c>
    </row>
    <row r="4484" spans="1:16">
      <c r="A4484">
        <v>33</v>
      </c>
      <c r="B4484" t="s">
        <v>12</v>
      </c>
      <c r="C4484">
        <v>0</v>
      </c>
      <c r="E4484" t="s">
        <v>392</v>
      </c>
      <c r="F4484" t="s">
        <v>393</v>
      </c>
      <c r="H4484" t="s">
        <v>394</v>
      </c>
      <c r="J4484">
        <v>82953143682</v>
      </c>
      <c r="K4484">
        <f t="shared" si="141"/>
        <v>0</v>
      </c>
      <c r="L4484" t="s">
        <v>11</v>
      </c>
      <c r="M4484">
        <v>1004</v>
      </c>
      <c r="N4484">
        <v>1004</v>
      </c>
      <c r="O4484">
        <v>1004</v>
      </c>
      <c r="P4484">
        <f t="shared" si="142"/>
        <v>-0.19534705974637623</v>
      </c>
    </row>
    <row r="4485" spans="1:16">
      <c r="A4485">
        <v>33</v>
      </c>
      <c r="B4485" t="s">
        <v>12</v>
      </c>
      <c r="C4485">
        <v>0</v>
      </c>
      <c r="E4485" t="s">
        <v>130</v>
      </c>
      <c r="F4485" t="s">
        <v>131</v>
      </c>
      <c r="H4485" t="s">
        <v>132</v>
      </c>
      <c r="J4485">
        <v>82953144459</v>
      </c>
      <c r="K4485">
        <f t="shared" si="141"/>
        <v>0</v>
      </c>
      <c r="L4485" t="s">
        <v>11</v>
      </c>
      <c r="M4485">
        <v>922</v>
      </c>
      <c r="N4485">
        <v>922</v>
      </c>
      <c r="O4485">
        <v>922</v>
      </c>
      <c r="P4485">
        <f t="shared" si="142"/>
        <v>-0.43418098824971169</v>
      </c>
    </row>
    <row r="4486" spans="1:16">
      <c r="A4486">
        <v>33</v>
      </c>
      <c r="B4486" t="s">
        <v>12</v>
      </c>
      <c r="C4486">
        <v>0</v>
      </c>
      <c r="E4486" t="s">
        <v>347</v>
      </c>
      <c r="F4486" t="s">
        <v>348</v>
      </c>
      <c r="H4486" t="s">
        <v>349</v>
      </c>
      <c r="J4486">
        <v>82953145104</v>
      </c>
      <c r="K4486">
        <f t="shared" si="141"/>
        <v>0</v>
      </c>
      <c r="L4486" t="s">
        <v>11</v>
      </c>
      <c r="M4486">
        <v>746</v>
      </c>
      <c r="N4486">
        <v>746</v>
      </c>
      <c r="O4486">
        <v>746</v>
      </c>
      <c r="P4486">
        <f t="shared" si="142"/>
        <v>-0.9468001518666268</v>
      </c>
    </row>
    <row r="4487" spans="1:16">
      <c r="A4487">
        <v>33</v>
      </c>
      <c r="B4487" t="s">
        <v>12</v>
      </c>
      <c r="C4487">
        <v>0</v>
      </c>
      <c r="E4487" t="s">
        <v>465</v>
      </c>
      <c r="F4487" t="s">
        <v>466</v>
      </c>
      <c r="H4487" t="s">
        <v>467</v>
      </c>
      <c r="J4487">
        <v>82953168819</v>
      </c>
      <c r="K4487">
        <f t="shared" si="141"/>
        <v>0</v>
      </c>
      <c r="L4487" t="s">
        <v>11</v>
      </c>
      <c r="M4487">
        <v>723</v>
      </c>
      <c r="N4487">
        <v>723</v>
      </c>
      <c r="O4487">
        <v>723</v>
      </c>
      <c r="P4487">
        <f t="shared" si="142"/>
        <v>-1.0137901562029281</v>
      </c>
    </row>
    <row r="4488" spans="1:16">
      <c r="A4488">
        <v>33</v>
      </c>
      <c r="B4488" t="s">
        <v>12</v>
      </c>
      <c r="C4488">
        <v>0</v>
      </c>
      <c r="E4488" t="s">
        <v>310</v>
      </c>
      <c r="F4488" t="s">
        <v>311</v>
      </c>
      <c r="H4488" t="s">
        <v>312</v>
      </c>
      <c r="J4488">
        <v>82953169043</v>
      </c>
      <c r="K4488">
        <f t="shared" si="141"/>
        <v>0</v>
      </c>
      <c r="L4488" t="s">
        <v>11</v>
      </c>
      <c r="M4488">
        <v>572</v>
      </c>
      <c r="N4488">
        <v>572</v>
      </c>
      <c r="O4488">
        <v>572</v>
      </c>
      <c r="P4488">
        <f t="shared" si="142"/>
        <v>-1.4535940977151678</v>
      </c>
    </row>
    <row r="4489" spans="1:16">
      <c r="A4489">
        <v>33</v>
      </c>
      <c r="B4489" t="s">
        <v>12</v>
      </c>
      <c r="C4489">
        <v>0</v>
      </c>
      <c r="E4489" t="s">
        <v>152</v>
      </c>
      <c r="F4489" t="s">
        <v>153</v>
      </c>
      <c r="H4489" t="s">
        <v>154</v>
      </c>
      <c r="J4489">
        <v>82953170270</v>
      </c>
      <c r="K4489">
        <f t="shared" si="141"/>
        <v>0</v>
      </c>
      <c r="L4489" t="s">
        <v>11</v>
      </c>
      <c r="M4489">
        <v>827</v>
      </c>
      <c r="N4489">
        <v>827</v>
      </c>
      <c r="O4489">
        <v>827</v>
      </c>
      <c r="P4489">
        <f t="shared" si="142"/>
        <v>-0.71087883224747839</v>
      </c>
    </row>
    <row r="4490" spans="1:16">
      <c r="A4490">
        <v>33</v>
      </c>
      <c r="B4490" t="s">
        <v>12</v>
      </c>
      <c r="C4490">
        <v>3</v>
      </c>
      <c r="E4490" t="s">
        <v>41</v>
      </c>
      <c r="F4490" t="s">
        <v>42</v>
      </c>
      <c r="H4490" t="s">
        <v>43</v>
      </c>
      <c r="I4490">
        <v>82953072775</v>
      </c>
      <c r="J4490">
        <v>82953092985</v>
      </c>
      <c r="K4490">
        <f t="shared" si="141"/>
        <v>5.6138888888888889</v>
      </c>
      <c r="L4490" t="s">
        <v>11</v>
      </c>
      <c r="M4490">
        <v>1428</v>
      </c>
      <c r="N4490">
        <v>1428</v>
      </c>
      <c r="O4490">
        <v>1428</v>
      </c>
      <c r="P4490">
        <f t="shared" si="142"/>
        <v>1.0395991071489192</v>
      </c>
    </row>
    <row r="4491" spans="1:16">
      <c r="A4491">
        <v>33</v>
      </c>
      <c r="B4491" t="s">
        <v>12</v>
      </c>
      <c r="C4491">
        <v>3</v>
      </c>
      <c r="E4491" t="s">
        <v>493</v>
      </c>
      <c r="F4491" t="s">
        <v>494</v>
      </c>
      <c r="H4491" t="s">
        <v>495</v>
      </c>
      <c r="I4491">
        <v>82953083305</v>
      </c>
      <c r="J4491">
        <v>82953094764</v>
      </c>
      <c r="K4491">
        <f t="shared" si="141"/>
        <v>3.1830555555555553</v>
      </c>
      <c r="L4491" t="s">
        <v>11</v>
      </c>
      <c r="M4491">
        <v>939</v>
      </c>
      <c r="N4491">
        <v>939</v>
      </c>
      <c r="O4491">
        <v>939</v>
      </c>
      <c r="P4491">
        <f t="shared" si="142"/>
        <v>-0.38466663721853239</v>
      </c>
    </row>
    <row r="4492" spans="1:16">
      <c r="A4492">
        <v>33</v>
      </c>
      <c r="B4492" t="s">
        <v>12</v>
      </c>
      <c r="C4492">
        <v>3</v>
      </c>
      <c r="E4492" t="s">
        <v>438</v>
      </c>
      <c r="F4492" t="s">
        <v>439</v>
      </c>
      <c r="H4492" t="s">
        <v>440</v>
      </c>
      <c r="I4492">
        <v>82953091891</v>
      </c>
      <c r="J4492">
        <v>82953096343</v>
      </c>
      <c r="K4492">
        <f t="shared" si="141"/>
        <v>1.2366666666666668</v>
      </c>
      <c r="L4492" t="s">
        <v>11</v>
      </c>
      <c r="M4492">
        <v>1395</v>
      </c>
      <c r="N4492">
        <v>1395</v>
      </c>
      <c r="O4492">
        <v>1395</v>
      </c>
      <c r="P4492">
        <f t="shared" si="142"/>
        <v>0.94348301397074774</v>
      </c>
    </row>
    <row r="4493" spans="1:16">
      <c r="A4493">
        <v>33</v>
      </c>
      <c r="B4493" t="s">
        <v>12</v>
      </c>
      <c r="C4493">
        <v>3</v>
      </c>
      <c r="E4493" t="s">
        <v>243</v>
      </c>
      <c r="F4493" t="s">
        <v>244</v>
      </c>
      <c r="H4493" t="s">
        <v>245</v>
      </c>
      <c r="I4493">
        <v>82953107127</v>
      </c>
      <c r="J4493">
        <v>82953119778</v>
      </c>
      <c r="K4493">
        <f t="shared" si="141"/>
        <v>3.5141666666666667</v>
      </c>
      <c r="L4493" t="s">
        <v>11</v>
      </c>
      <c r="M4493">
        <v>1219</v>
      </c>
      <c r="N4493">
        <v>1219</v>
      </c>
      <c r="O4493">
        <v>1219</v>
      </c>
      <c r="P4493">
        <f t="shared" si="142"/>
        <v>0.43086385035383262</v>
      </c>
    </row>
    <row r="4494" spans="1:16">
      <c r="A4494">
        <v>33</v>
      </c>
      <c r="B4494" t="s">
        <v>12</v>
      </c>
      <c r="C4494">
        <v>3</v>
      </c>
      <c r="E4494" t="s">
        <v>95</v>
      </c>
      <c r="F4494" t="s">
        <v>96</v>
      </c>
      <c r="H4494" t="s">
        <v>97</v>
      </c>
      <c r="I4494">
        <v>82953106965</v>
      </c>
      <c r="J4494">
        <v>82953119964</v>
      </c>
      <c r="K4494">
        <f t="shared" si="141"/>
        <v>3.6108333333333333</v>
      </c>
      <c r="L4494" t="s">
        <v>11</v>
      </c>
      <c r="M4494">
        <v>779</v>
      </c>
      <c r="N4494">
        <v>779</v>
      </c>
      <c r="O4494">
        <v>779</v>
      </c>
      <c r="P4494">
        <f t="shared" si="142"/>
        <v>-0.8506840586884552</v>
      </c>
    </row>
    <row r="4495" spans="1:16">
      <c r="A4495">
        <v>33</v>
      </c>
      <c r="B4495" t="s">
        <v>12</v>
      </c>
      <c r="C4495">
        <v>3</v>
      </c>
      <c r="E4495" t="s">
        <v>249</v>
      </c>
      <c r="F4495" t="s">
        <v>250</v>
      </c>
      <c r="H4495" t="s">
        <v>251</v>
      </c>
      <c r="I4495">
        <v>82953116199</v>
      </c>
      <c r="J4495">
        <v>82953121573</v>
      </c>
      <c r="K4495">
        <f t="shared" si="141"/>
        <v>1.4927777777777778</v>
      </c>
      <c r="L4495" t="s">
        <v>11</v>
      </c>
      <c r="M4495">
        <v>716</v>
      </c>
      <c r="N4495">
        <v>716</v>
      </c>
      <c r="O4495">
        <v>716</v>
      </c>
      <c r="P4495">
        <f t="shared" si="142"/>
        <v>-1.0341784183922373</v>
      </c>
    </row>
    <row r="4496" spans="1:16">
      <c r="A4496">
        <v>33</v>
      </c>
      <c r="B4496" t="s">
        <v>12</v>
      </c>
      <c r="C4496">
        <v>3</v>
      </c>
      <c r="E4496" t="s">
        <v>246</v>
      </c>
      <c r="F4496" t="s">
        <v>247</v>
      </c>
      <c r="H4496" t="s">
        <v>248</v>
      </c>
      <c r="I4496">
        <v>82953121901</v>
      </c>
      <c r="J4496">
        <v>82953144028</v>
      </c>
      <c r="K4496">
        <f t="shared" si="141"/>
        <v>6.1463888888888896</v>
      </c>
      <c r="L4496" t="s">
        <v>11</v>
      </c>
      <c r="M4496">
        <v>827</v>
      </c>
      <c r="N4496">
        <v>827</v>
      </c>
      <c r="O4496">
        <v>827</v>
      </c>
      <c r="P4496">
        <f t="shared" si="142"/>
        <v>-0.71087883224747839</v>
      </c>
    </row>
    <row r="4497" spans="1:16">
      <c r="A4497">
        <v>33</v>
      </c>
      <c r="B4497" t="s">
        <v>12</v>
      </c>
      <c r="C4497">
        <v>3</v>
      </c>
      <c r="E4497" t="s">
        <v>452</v>
      </c>
      <c r="F4497" t="s">
        <v>453</v>
      </c>
      <c r="H4497" t="s">
        <v>454</v>
      </c>
      <c r="I4497">
        <v>82953130811</v>
      </c>
      <c r="J4497">
        <v>82953144701</v>
      </c>
      <c r="K4497">
        <f t="shared" si="141"/>
        <v>3.8583333333333334</v>
      </c>
      <c r="L4497" t="s">
        <v>11</v>
      </c>
      <c r="M4497">
        <v>1436</v>
      </c>
      <c r="N4497">
        <v>1436</v>
      </c>
      <c r="O4497">
        <v>1436</v>
      </c>
      <c r="P4497">
        <f t="shared" si="142"/>
        <v>1.0628999782224156</v>
      </c>
    </row>
    <row r="4498" spans="1:16">
      <c r="A4498">
        <v>33</v>
      </c>
      <c r="B4498" t="s">
        <v>12</v>
      </c>
      <c r="C4498">
        <v>3</v>
      </c>
      <c r="E4498" t="s">
        <v>321</v>
      </c>
      <c r="F4498" t="s">
        <v>322</v>
      </c>
      <c r="H4498" t="s">
        <v>323</v>
      </c>
      <c r="I4498">
        <v>82953137940</v>
      </c>
      <c r="J4498">
        <v>82953146116</v>
      </c>
      <c r="K4498">
        <f t="shared" si="141"/>
        <v>2.2711111111111113</v>
      </c>
      <c r="L4498" t="s">
        <v>11</v>
      </c>
      <c r="M4498">
        <v>819</v>
      </c>
      <c r="N4498">
        <v>819</v>
      </c>
      <c r="O4498">
        <v>819</v>
      </c>
      <c r="P4498">
        <f t="shared" si="142"/>
        <v>-0.73417970332097449</v>
      </c>
    </row>
    <row r="4499" spans="1:16">
      <c r="A4499">
        <v>33</v>
      </c>
      <c r="B4499" t="s">
        <v>12</v>
      </c>
      <c r="C4499">
        <v>3</v>
      </c>
      <c r="E4499" t="s">
        <v>212</v>
      </c>
      <c r="F4499" t="s">
        <v>213</v>
      </c>
      <c r="H4499" t="s">
        <v>214</v>
      </c>
      <c r="I4499">
        <v>82953160159</v>
      </c>
      <c r="J4499">
        <v>82953169589</v>
      </c>
      <c r="K4499">
        <f t="shared" si="141"/>
        <v>2.6194444444444445</v>
      </c>
      <c r="L4499" t="s">
        <v>11</v>
      </c>
      <c r="M4499">
        <v>1123</v>
      </c>
      <c r="N4499">
        <v>1123</v>
      </c>
      <c r="O4499">
        <v>1123</v>
      </c>
      <c r="P4499">
        <f t="shared" si="142"/>
        <v>0.15125339747187891</v>
      </c>
    </row>
    <row r="4500" spans="1:16">
      <c r="A4500">
        <v>33</v>
      </c>
      <c r="B4500" t="s">
        <v>12</v>
      </c>
      <c r="C4500">
        <v>3</v>
      </c>
      <c r="E4500" t="s">
        <v>149</v>
      </c>
      <c r="F4500" t="s">
        <v>150</v>
      </c>
      <c r="H4500" t="s">
        <v>151</v>
      </c>
      <c r="I4500">
        <v>82953165668</v>
      </c>
      <c r="J4500">
        <v>82953170729</v>
      </c>
      <c r="K4500">
        <f t="shared" si="141"/>
        <v>1.4058333333333333</v>
      </c>
      <c r="L4500" t="s">
        <v>11</v>
      </c>
      <c r="M4500">
        <v>803</v>
      </c>
      <c r="N4500">
        <v>803</v>
      </c>
      <c r="O4500">
        <v>803</v>
      </c>
      <c r="P4500">
        <f t="shared" si="142"/>
        <v>-0.78078144546796679</v>
      </c>
    </row>
    <row r="4501" spans="1:16">
      <c r="A4501">
        <v>33</v>
      </c>
      <c r="B4501" t="s">
        <v>12</v>
      </c>
      <c r="C4501">
        <v>3</v>
      </c>
      <c r="E4501" t="s">
        <v>65</v>
      </c>
      <c r="F4501" t="s">
        <v>66</v>
      </c>
      <c r="H4501" t="s">
        <v>67</v>
      </c>
      <c r="I4501">
        <v>82953167936</v>
      </c>
      <c r="J4501">
        <v>82953171175</v>
      </c>
      <c r="K4501">
        <f t="shared" si="141"/>
        <v>0.8997222222222222</v>
      </c>
      <c r="L4501" t="s">
        <v>11</v>
      </c>
      <c r="M4501">
        <v>834</v>
      </c>
      <c r="N4501">
        <v>834</v>
      </c>
      <c r="O4501">
        <v>834</v>
      </c>
      <c r="P4501">
        <f t="shared" si="142"/>
        <v>-0.69049057005816927</v>
      </c>
    </row>
    <row r="4502" spans="1:16">
      <c r="A4502">
        <v>33</v>
      </c>
      <c r="B4502" t="s">
        <v>12</v>
      </c>
      <c r="C4502">
        <v>30</v>
      </c>
      <c r="E4502" t="s">
        <v>38</v>
      </c>
      <c r="F4502" t="s">
        <v>39</v>
      </c>
      <c r="H4502" t="s">
        <v>40</v>
      </c>
      <c r="I4502">
        <v>82953070831</v>
      </c>
      <c r="J4502">
        <v>82953093100</v>
      </c>
      <c r="K4502">
        <f t="shared" si="141"/>
        <v>6.1858333333333331</v>
      </c>
      <c r="L4502" t="s">
        <v>11</v>
      </c>
      <c r="M4502">
        <v>1185</v>
      </c>
      <c r="N4502">
        <v>1185</v>
      </c>
      <c r="O4502">
        <v>1185</v>
      </c>
      <c r="P4502">
        <f t="shared" si="142"/>
        <v>0.33183514829147398</v>
      </c>
    </row>
    <row r="4503" spans="1:16">
      <c r="A4503">
        <v>33</v>
      </c>
      <c r="B4503" t="s">
        <v>12</v>
      </c>
      <c r="C4503">
        <v>30</v>
      </c>
      <c r="E4503" t="s">
        <v>296</v>
      </c>
      <c r="F4503" t="s">
        <v>297</v>
      </c>
      <c r="H4503" t="s">
        <v>298</v>
      </c>
      <c r="I4503">
        <v>82953073261</v>
      </c>
      <c r="J4503">
        <v>82953093663</v>
      </c>
      <c r="K4503">
        <f t="shared" si="141"/>
        <v>5.6672222222222226</v>
      </c>
      <c r="L4503" t="s">
        <v>11</v>
      </c>
      <c r="M4503">
        <v>1042</v>
      </c>
      <c r="N4503">
        <v>1042</v>
      </c>
      <c r="O4503">
        <v>1042</v>
      </c>
      <c r="P4503">
        <f t="shared" si="142"/>
        <v>-8.4667922147269536E-2</v>
      </c>
    </row>
    <row r="4504" spans="1:16">
      <c r="A4504">
        <v>33</v>
      </c>
      <c r="B4504" t="s">
        <v>12</v>
      </c>
      <c r="C4504">
        <v>30</v>
      </c>
      <c r="E4504" t="s">
        <v>24</v>
      </c>
      <c r="F4504" t="s">
        <v>25</v>
      </c>
      <c r="H4504" t="s">
        <v>26</v>
      </c>
      <c r="I4504">
        <v>82953076663</v>
      </c>
      <c r="J4504">
        <v>82953094461</v>
      </c>
      <c r="K4504">
        <f t="shared" si="141"/>
        <v>4.943888888888889</v>
      </c>
      <c r="L4504" t="s">
        <v>11</v>
      </c>
      <c r="M4504">
        <v>1180</v>
      </c>
      <c r="N4504">
        <v>1180</v>
      </c>
      <c r="O4504">
        <v>1180</v>
      </c>
      <c r="P4504">
        <f t="shared" si="142"/>
        <v>0.31727210387053889</v>
      </c>
    </row>
    <row r="4505" spans="1:16">
      <c r="A4505">
        <v>33</v>
      </c>
      <c r="B4505" t="s">
        <v>12</v>
      </c>
      <c r="C4505">
        <v>30</v>
      </c>
      <c r="E4505" t="s">
        <v>55</v>
      </c>
      <c r="F4505" t="s">
        <v>56</v>
      </c>
      <c r="H4505" t="s">
        <v>57</v>
      </c>
      <c r="I4505">
        <v>82953103562</v>
      </c>
      <c r="J4505">
        <v>82953119355</v>
      </c>
      <c r="K4505">
        <f t="shared" si="141"/>
        <v>4.3869444444444436</v>
      </c>
      <c r="L4505" t="s">
        <v>11</v>
      </c>
      <c r="M4505">
        <v>954</v>
      </c>
      <c r="N4505">
        <v>954</v>
      </c>
      <c r="O4505">
        <v>954</v>
      </c>
      <c r="P4505">
        <f t="shared" si="142"/>
        <v>-0.34097750395572712</v>
      </c>
    </row>
    <row r="4506" spans="1:16">
      <c r="A4506">
        <v>33</v>
      </c>
      <c r="B4506" t="s">
        <v>12</v>
      </c>
      <c r="C4506">
        <v>30</v>
      </c>
      <c r="E4506" t="s">
        <v>13</v>
      </c>
      <c r="F4506" t="s">
        <v>14</v>
      </c>
      <c r="H4506" t="s">
        <v>15</v>
      </c>
      <c r="I4506">
        <v>82953110853</v>
      </c>
      <c r="J4506">
        <v>82953120411</v>
      </c>
      <c r="K4506">
        <f t="shared" si="141"/>
        <v>2.6550000000000002</v>
      </c>
      <c r="L4506" t="s">
        <v>11</v>
      </c>
      <c r="M4506">
        <v>908</v>
      </c>
      <c r="N4506">
        <v>908</v>
      </c>
      <c r="O4506">
        <v>908</v>
      </c>
      <c r="P4506">
        <f t="shared" si="142"/>
        <v>-0.47495751262832991</v>
      </c>
    </row>
    <row r="4507" spans="1:16">
      <c r="A4507">
        <v>33</v>
      </c>
      <c r="B4507" t="s">
        <v>12</v>
      </c>
      <c r="C4507">
        <v>30</v>
      </c>
      <c r="E4507" t="s">
        <v>256</v>
      </c>
      <c r="F4507" t="s">
        <v>257</v>
      </c>
      <c r="H4507" t="s">
        <v>258</v>
      </c>
      <c r="I4507">
        <v>82953116361</v>
      </c>
      <c r="J4507">
        <v>82953121225</v>
      </c>
      <c r="K4507">
        <f t="shared" si="141"/>
        <v>1.3511111111111112</v>
      </c>
      <c r="L4507" t="s">
        <v>11</v>
      </c>
      <c r="M4507">
        <v>811</v>
      </c>
      <c r="N4507">
        <v>811</v>
      </c>
      <c r="O4507">
        <v>811</v>
      </c>
      <c r="P4507">
        <f t="shared" si="142"/>
        <v>-0.75748057439447058</v>
      </c>
    </row>
    <row r="4508" spans="1:16">
      <c r="A4508">
        <v>33</v>
      </c>
      <c r="B4508" t="s">
        <v>12</v>
      </c>
      <c r="C4508">
        <v>30</v>
      </c>
      <c r="E4508" t="s">
        <v>162</v>
      </c>
      <c r="F4508" t="s">
        <v>163</v>
      </c>
      <c r="H4508" t="s">
        <v>164</v>
      </c>
      <c r="I4508">
        <v>82953125789</v>
      </c>
      <c r="J4508">
        <v>82953144108</v>
      </c>
      <c r="K4508">
        <f t="shared" si="141"/>
        <v>5.0886111111111108</v>
      </c>
      <c r="L4508" t="s">
        <v>11</v>
      </c>
      <c r="M4508">
        <v>881</v>
      </c>
      <c r="N4508">
        <v>881</v>
      </c>
      <c r="O4508">
        <v>881</v>
      </c>
      <c r="P4508">
        <f t="shared" si="142"/>
        <v>-0.55359795250137944</v>
      </c>
    </row>
    <row r="4509" spans="1:16">
      <c r="A4509">
        <v>33</v>
      </c>
      <c r="B4509" t="s">
        <v>12</v>
      </c>
      <c r="C4509">
        <v>30</v>
      </c>
      <c r="E4509" t="s">
        <v>385</v>
      </c>
      <c r="F4509" t="s">
        <v>386</v>
      </c>
      <c r="H4509" t="s">
        <v>387</v>
      </c>
      <c r="I4509">
        <v>82953127409</v>
      </c>
      <c r="J4509">
        <v>82953144191</v>
      </c>
      <c r="K4509">
        <f t="shared" si="141"/>
        <v>4.6616666666666662</v>
      </c>
      <c r="L4509" t="s">
        <v>11</v>
      </c>
      <c r="M4509">
        <v>1019</v>
      </c>
      <c r="N4509">
        <v>1019</v>
      </c>
      <c r="O4509">
        <v>1019</v>
      </c>
      <c r="P4509">
        <f t="shared" si="142"/>
        <v>-0.15165792648357096</v>
      </c>
    </row>
    <row r="4510" spans="1:16">
      <c r="A4510">
        <v>33</v>
      </c>
      <c r="B4510" t="s">
        <v>12</v>
      </c>
      <c r="C4510">
        <v>30</v>
      </c>
      <c r="E4510" t="s">
        <v>496</v>
      </c>
      <c r="F4510" t="s">
        <v>497</v>
      </c>
      <c r="H4510" t="s">
        <v>498</v>
      </c>
      <c r="I4510">
        <v>82953136320</v>
      </c>
      <c r="J4510">
        <v>82953145766</v>
      </c>
      <c r="K4510">
        <f t="shared" si="141"/>
        <v>2.6238888888888892</v>
      </c>
      <c r="L4510" t="s">
        <v>11</v>
      </c>
      <c r="M4510">
        <v>884</v>
      </c>
      <c r="N4510">
        <v>884</v>
      </c>
      <c r="O4510">
        <v>884</v>
      </c>
      <c r="P4510">
        <f t="shared" si="142"/>
        <v>-0.54486012584881838</v>
      </c>
    </row>
    <row r="4511" spans="1:16">
      <c r="A4511">
        <v>33</v>
      </c>
      <c r="B4511" t="s">
        <v>12</v>
      </c>
      <c r="C4511">
        <v>30</v>
      </c>
      <c r="E4511" t="s">
        <v>303</v>
      </c>
      <c r="F4511" t="s">
        <v>304</v>
      </c>
      <c r="H4511" t="s">
        <v>305</v>
      </c>
      <c r="I4511">
        <v>82953147037</v>
      </c>
      <c r="J4511">
        <v>82953168643</v>
      </c>
      <c r="K4511">
        <f t="shared" si="141"/>
        <v>6.0016666666666669</v>
      </c>
      <c r="L4511" t="s">
        <v>5</v>
      </c>
      <c r="M4511">
        <v>795</v>
      </c>
      <c r="N4511">
        <v>795</v>
      </c>
      <c r="O4511">
        <v>795</v>
      </c>
      <c r="P4511">
        <f t="shared" si="142"/>
        <v>-0.80408231654146289</v>
      </c>
    </row>
    <row r="4512" spans="1:16">
      <c r="A4512">
        <v>33</v>
      </c>
      <c r="B4512" t="s">
        <v>12</v>
      </c>
      <c r="C4512">
        <v>30</v>
      </c>
      <c r="E4512" t="s">
        <v>402</v>
      </c>
      <c r="F4512" t="s">
        <v>403</v>
      </c>
      <c r="H4512" t="s">
        <v>404</v>
      </c>
      <c r="I4512">
        <v>82953161942</v>
      </c>
      <c r="J4512">
        <v>82953170122</v>
      </c>
      <c r="K4512">
        <f t="shared" si="141"/>
        <v>2.2722222222222226</v>
      </c>
      <c r="L4512" t="s">
        <v>11</v>
      </c>
      <c r="M4512">
        <v>659</v>
      </c>
      <c r="N4512">
        <v>659</v>
      </c>
      <c r="O4512">
        <v>659</v>
      </c>
      <c r="P4512">
        <f t="shared" si="142"/>
        <v>-1.2001971247908974</v>
      </c>
    </row>
    <row r="4513" spans="1:16">
      <c r="A4513">
        <v>33</v>
      </c>
      <c r="B4513" t="s">
        <v>12</v>
      </c>
      <c r="C4513">
        <v>30</v>
      </c>
      <c r="E4513" t="s">
        <v>290</v>
      </c>
      <c r="F4513" t="s">
        <v>291</v>
      </c>
      <c r="H4513" t="s">
        <v>292</v>
      </c>
      <c r="I4513">
        <v>82953164048</v>
      </c>
      <c r="J4513">
        <v>82953170632</v>
      </c>
      <c r="K4513">
        <f t="shared" si="141"/>
        <v>1.828888888888889</v>
      </c>
      <c r="L4513" t="s">
        <v>11</v>
      </c>
      <c r="M4513">
        <v>1108</v>
      </c>
      <c r="N4513">
        <v>1108</v>
      </c>
      <c r="O4513">
        <v>1108</v>
      </c>
      <c r="P4513">
        <f t="shared" si="142"/>
        <v>0.10756426420907363</v>
      </c>
    </row>
    <row r="4514" spans="1:16">
      <c r="A4514">
        <v>33</v>
      </c>
      <c r="B4514" t="s">
        <v>23</v>
      </c>
      <c r="C4514">
        <v>0</v>
      </c>
      <c r="E4514" t="s">
        <v>395</v>
      </c>
      <c r="F4514" t="s">
        <v>396</v>
      </c>
      <c r="H4514" t="s">
        <v>397</v>
      </c>
      <c r="J4514">
        <v>82953093874</v>
      </c>
      <c r="K4514">
        <f t="shared" si="141"/>
        <v>0</v>
      </c>
      <c r="L4514" t="s">
        <v>11</v>
      </c>
      <c r="M4514">
        <v>1498</v>
      </c>
      <c r="N4514">
        <v>1498</v>
      </c>
      <c r="O4514">
        <v>1498</v>
      </c>
      <c r="P4514">
        <f t="shared" si="142"/>
        <v>1.2434817290420106</v>
      </c>
    </row>
    <row r="4515" spans="1:16">
      <c r="A4515">
        <v>33</v>
      </c>
      <c r="B4515" t="s">
        <v>23</v>
      </c>
      <c r="C4515">
        <v>0</v>
      </c>
      <c r="E4515" t="s">
        <v>340</v>
      </c>
      <c r="F4515" t="s">
        <v>341</v>
      </c>
      <c r="H4515" t="s">
        <v>342</v>
      </c>
      <c r="J4515">
        <v>82953093994</v>
      </c>
      <c r="K4515">
        <f t="shared" si="141"/>
        <v>0</v>
      </c>
      <c r="L4515" t="s">
        <v>5</v>
      </c>
      <c r="M4515">
        <v>2146</v>
      </c>
      <c r="N4515" t="s">
        <v>529</v>
      </c>
      <c r="O4515" t="s">
        <v>529</v>
      </c>
      <c r="P4515" t="e">
        <f t="shared" si="142"/>
        <v>#VALUE!</v>
      </c>
    </row>
    <row r="4516" spans="1:16">
      <c r="A4516">
        <v>33</v>
      </c>
      <c r="B4516" t="s">
        <v>23</v>
      </c>
      <c r="C4516">
        <v>0</v>
      </c>
      <c r="E4516" t="s">
        <v>270</v>
      </c>
      <c r="F4516" t="s">
        <v>271</v>
      </c>
      <c r="H4516" t="s">
        <v>272</v>
      </c>
      <c r="J4516">
        <v>82953094667</v>
      </c>
      <c r="K4516">
        <f t="shared" si="141"/>
        <v>0</v>
      </c>
      <c r="L4516" t="s">
        <v>5</v>
      </c>
      <c r="M4516">
        <v>1123</v>
      </c>
      <c r="N4516">
        <v>1123</v>
      </c>
      <c r="O4516">
        <v>1123</v>
      </c>
      <c r="P4516">
        <f t="shared" si="142"/>
        <v>0.15125339747187891</v>
      </c>
    </row>
    <row r="4517" spans="1:16">
      <c r="A4517">
        <v>33</v>
      </c>
      <c r="B4517" t="s">
        <v>23</v>
      </c>
      <c r="C4517">
        <v>0</v>
      </c>
      <c r="E4517" t="s">
        <v>361</v>
      </c>
      <c r="F4517" t="s">
        <v>362</v>
      </c>
      <c r="H4517" t="s">
        <v>363</v>
      </c>
      <c r="J4517">
        <v>82953119178</v>
      </c>
      <c r="K4517">
        <f t="shared" si="141"/>
        <v>0</v>
      </c>
      <c r="L4517" t="s">
        <v>5</v>
      </c>
      <c r="M4517">
        <v>1035</v>
      </c>
      <c r="N4517">
        <v>1035</v>
      </c>
      <c r="O4517">
        <v>1035</v>
      </c>
      <c r="P4517">
        <f t="shared" si="142"/>
        <v>-0.10505618433657866</v>
      </c>
    </row>
    <row r="4518" spans="1:16">
      <c r="A4518">
        <v>33</v>
      </c>
      <c r="B4518" t="s">
        <v>23</v>
      </c>
      <c r="C4518">
        <v>0</v>
      </c>
      <c r="E4518" t="s">
        <v>168</v>
      </c>
      <c r="F4518" t="s">
        <v>169</v>
      </c>
      <c r="H4518" t="s">
        <v>170</v>
      </c>
      <c r="J4518">
        <v>82953120041</v>
      </c>
      <c r="K4518">
        <f t="shared" si="141"/>
        <v>0</v>
      </c>
      <c r="L4518" t="s">
        <v>5</v>
      </c>
      <c r="M4518">
        <v>804</v>
      </c>
      <c r="N4518">
        <v>804</v>
      </c>
      <c r="O4518">
        <v>804</v>
      </c>
      <c r="P4518">
        <f t="shared" si="142"/>
        <v>-0.77786883658377981</v>
      </c>
    </row>
    <row r="4519" spans="1:16">
      <c r="A4519">
        <v>33</v>
      </c>
      <c r="B4519" t="s">
        <v>23</v>
      </c>
      <c r="C4519">
        <v>0</v>
      </c>
      <c r="E4519" t="s">
        <v>101</v>
      </c>
      <c r="F4519" t="s">
        <v>102</v>
      </c>
      <c r="H4519" t="s">
        <v>103</v>
      </c>
      <c r="J4519">
        <v>82953120857</v>
      </c>
      <c r="K4519">
        <f t="shared" si="141"/>
        <v>0</v>
      </c>
      <c r="L4519" t="s">
        <v>5</v>
      </c>
      <c r="M4519">
        <v>1259</v>
      </c>
      <c r="N4519">
        <v>1259</v>
      </c>
      <c r="O4519">
        <v>1259</v>
      </c>
      <c r="P4519">
        <f t="shared" si="142"/>
        <v>0.54736820572131328</v>
      </c>
    </row>
    <row r="4520" spans="1:16">
      <c r="A4520">
        <v>33</v>
      </c>
      <c r="B4520" t="s">
        <v>23</v>
      </c>
      <c r="C4520">
        <v>0</v>
      </c>
      <c r="E4520" t="s">
        <v>197</v>
      </c>
      <c r="F4520" t="s">
        <v>198</v>
      </c>
      <c r="H4520" t="s">
        <v>199</v>
      </c>
      <c r="J4520">
        <v>82953144368</v>
      </c>
      <c r="K4520">
        <f t="shared" si="141"/>
        <v>0</v>
      </c>
      <c r="L4520" t="s">
        <v>5</v>
      </c>
      <c r="M4520">
        <v>1018</v>
      </c>
      <c r="N4520">
        <v>1018</v>
      </c>
      <c r="O4520">
        <v>1018</v>
      </c>
      <c r="P4520">
        <f t="shared" si="142"/>
        <v>-0.15457053536775797</v>
      </c>
    </row>
    <row r="4521" spans="1:16">
      <c r="A4521">
        <v>33</v>
      </c>
      <c r="B4521" t="s">
        <v>23</v>
      </c>
      <c r="C4521">
        <v>0</v>
      </c>
      <c r="E4521" t="s">
        <v>364</v>
      </c>
      <c r="F4521" t="s">
        <v>365</v>
      </c>
      <c r="H4521" t="s">
        <v>366</v>
      </c>
      <c r="J4521">
        <v>82953144817</v>
      </c>
      <c r="K4521">
        <f t="shared" si="141"/>
        <v>0</v>
      </c>
      <c r="L4521" t="s">
        <v>5</v>
      </c>
      <c r="M4521">
        <v>1195</v>
      </c>
      <c r="N4521">
        <v>1195</v>
      </c>
      <c r="O4521">
        <v>1195</v>
      </c>
      <c r="P4521">
        <f t="shared" si="142"/>
        <v>0.36096123713334416</v>
      </c>
    </row>
    <row r="4522" spans="1:16">
      <c r="A4522">
        <v>33</v>
      </c>
      <c r="B4522" t="s">
        <v>23</v>
      </c>
      <c r="C4522">
        <v>0</v>
      </c>
      <c r="E4522" t="s">
        <v>408</v>
      </c>
      <c r="F4522" t="s">
        <v>409</v>
      </c>
      <c r="H4522" t="s">
        <v>410</v>
      </c>
      <c r="J4522">
        <v>82953145849</v>
      </c>
      <c r="K4522">
        <f t="shared" si="141"/>
        <v>0</v>
      </c>
      <c r="L4522" t="s">
        <v>5</v>
      </c>
      <c r="M4522">
        <v>852</v>
      </c>
      <c r="N4522">
        <v>852</v>
      </c>
      <c r="O4522">
        <v>852</v>
      </c>
      <c r="P4522">
        <f t="shared" si="142"/>
        <v>-0.63806361014280288</v>
      </c>
    </row>
    <row r="4523" spans="1:16">
      <c r="A4523">
        <v>33</v>
      </c>
      <c r="B4523" t="s">
        <v>23</v>
      </c>
      <c r="C4523">
        <v>0</v>
      </c>
      <c r="E4523" t="s">
        <v>283</v>
      </c>
      <c r="F4523" t="s">
        <v>284</v>
      </c>
      <c r="H4523" t="s">
        <v>285</v>
      </c>
      <c r="J4523">
        <v>82953168893</v>
      </c>
      <c r="K4523">
        <f t="shared" si="141"/>
        <v>0</v>
      </c>
      <c r="L4523" t="s">
        <v>5</v>
      </c>
      <c r="M4523">
        <v>732</v>
      </c>
      <c r="N4523">
        <v>732</v>
      </c>
      <c r="O4523">
        <v>732</v>
      </c>
      <c r="P4523">
        <f t="shared" si="142"/>
        <v>-0.98757667624524503</v>
      </c>
    </row>
    <row r="4524" spans="1:16">
      <c r="A4524">
        <v>33</v>
      </c>
      <c r="B4524" t="s">
        <v>23</v>
      </c>
      <c r="C4524">
        <v>0</v>
      </c>
      <c r="E4524" t="s">
        <v>179</v>
      </c>
      <c r="F4524" t="s">
        <v>180</v>
      </c>
      <c r="H4524" t="s">
        <v>181</v>
      </c>
      <c r="J4524">
        <v>82953169397</v>
      </c>
      <c r="K4524">
        <f t="shared" si="141"/>
        <v>0</v>
      </c>
      <c r="L4524" t="s">
        <v>5</v>
      </c>
      <c r="M4524">
        <v>684</v>
      </c>
      <c r="N4524">
        <v>684</v>
      </c>
      <c r="O4524">
        <v>684</v>
      </c>
      <c r="P4524">
        <f t="shared" si="142"/>
        <v>-1.127381902686222</v>
      </c>
    </row>
    <row r="4525" spans="1:16">
      <c r="A4525">
        <v>33</v>
      </c>
      <c r="B4525" t="s">
        <v>23</v>
      </c>
      <c r="C4525">
        <v>0</v>
      </c>
      <c r="E4525" t="s">
        <v>367</v>
      </c>
      <c r="F4525" t="s">
        <v>368</v>
      </c>
      <c r="H4525" t="s">
        <v>369</v>
      </c>
      <c r="J4525">
        <v>82953170541</v>
      </c>
      <c r="K4525">
        <f t="shared" si="141"/>
        <v>0</v>
      </c>
      <c r="L4525" t="s">
        <v>5</v>
      </c>
      <c r="M4525">
        <v>1026</v>
      </c>
      <c r="N4525">
        <v>1026</v>
      </c>
      <c r="O4525">
        <v>1026</v>
      </c>
      <c r="P4525">
        <f t="shared" si="142"/>
        <v>-0.13126966429426182</v>
      </c>
    </row>
    <row r="4526" spans="1:16">
      <c r="A4526">
        <v>33</v>
      </c>
      <c r="B4526" t="s">
        <v>23</v>
      </c>
      <c r="C4526">
        <v>3</v>
      </c>
      <c r="E4526" t="s">
        <v>35</v>
      </c>
      <c r="F4526" t="s">
        <v>36</v>
      </c>
      <c r="H4526" t="s">
        <v>37</v>
      </c>
      <c r="I4526">
        <v>82953076501</v>
      </c>
      <c r="J4526">
        <v>82953094280</v>
      </c>
      <c r="K4526">
        <f t="shared" si="141"/>
        <v>4.9386111111111113</v>
      </c>
      <c r="L4526" t="s">
        <v>5</v>
      </c>
      <c r="M4526">
        <v>1083</v>
      </c>
      <c r="N4526">
        <v>1083</v>
      </c>
      <c r="O4526">
        <v>1083</v>
      </c>
      <c r="P4526">
        <f t="shared" si="142"/>
        <v>3.4749042104398185E-2</v>
      </c>
    </row>
    <row r="4527" spans="1:16">
      <c r="A4527">
        <v>33</v>
      </c>
      <c r="B4527" t="s">
        <v>23</v>
      </c>
      <c r="C4527">
        <v>3</v>
      </c>
      <c r="E4527" t="s">
        <v>449</v>
      </c>
      <c r="F4527" t="s">
        <v>450</v>
      </c>
      <c r="H4527" t="s">
        <v>451</v>
      </c>
      <c r="I4527">
        <v>82953079903</v>
      </c>
      <c r="J4527">
        <v>82953094562</v>
      </c>
      <c r="K4527">
        <f t="shared" si="141"/>
        <v>4.0719444444444441</v>
      </c>
      <c r="L4527" t="s">
        <v>5</v>
      </c>
      <c r="M4527">
        <v>1243</v>
      </c>
      <c r="N4527">
        <v>1243</v>
      </c>
      <c r="O4527">
        <v>1243</v>
      </c>
      <c r="P4527">
        <f t="shared" si="142"/>
        <v>0.50076646357432097</v>
      </c>
    </row>
    <row r="4528" spans="1:16">
      <c r="A4528">
        <v>33</v>
      </c>
      <c r="B4528" t="s">
        <v>23</v>
      </c>
      <c r="C4528">
        <v>3</v>
      </c>
      <c r="E4528" t="s">
        <v>72</v>
      </c>
      <c r="F4528" t="s">
        <v>73</v>
      </c>
      <c r="H4528" t="s">
        <v>74</v>
      </c>
      <c r="I4528">
        <v>82953089947</v>
      </c>
      <c r="J4528">
        <v>82953095564</v>
      </c>
      <c r="K4528">
        <f t="shared" si="141"/>
        <v>1.5602777777777777</v>
      </c>
      <c r="L4528" t="s">
        <v>5</v>
      </c>
      <c r="M4528">
        <v>979</v>
      </c>
      <c r="N4528">
        <v>979</v>
      </c>
      <c r="O4528">
        <v>979</v>
      </c>
      <c r="P4528">
        <f t="shared" si="142"/>
        <v>-0.26816228185105168</v>
      </c>
    </row>
    <row r="4529" spans="1:16">
      <c r="A4529">
        <v>33</v>
      </c>
      <c r="B4529" t="s">
        <v>23</v>
      </c>
      <c r="C4529">
        <v>3</v>
      </c>
      <c r="E4529" t="s">
        <v>233</v>
      </c>
      <c r="F4529" t="s">
        <v>234</v>
      </c>
      <c r="H4529" t="s">
        <v>235</v>
      </c>
      <c r="I4529">
        <v>82953098378</v>
      </c>
      <c r="J4529">
        <v>82953118399</v>
      </c>
      <c r="K4529">
        <f t="shared" si="141"/>
        <v>5.5613888888888887</v>
      </c>
      <c r="L4529" t="s">
        <v>5</v>
      </c>
      <c r="M4529">
        <v>1765</v>
      </c>
      <c r="N4529">
        <v>1765</v>
      </c>
      <c r="O4529" t="s">
        <v>529</v>
      </c>
      <c r="P4529">
        <f t="shared" si="142"/>
        <v>2.0211483011199443</v>
      </c>
    </row>
    <row r="4530" spans="1:16">
      <c r="A4530">
        <v>33</v>
      </c>
      <c r="B4530" t="s">
        <v>23</v>
      </c>
      <c r="C4530">
        <v>3</v>
      </c>
      <c r="E4530" t="s">
        <v>111</v>
      </c>
      <c r="F4530" t="s">
        <v>112</v>
      </c>
      <c r="H4530" t="s">
        <v>113</v>
      </c>
      <c r="I4530">
        <v>82953101780</v>
      </c>
      <c r="J4530">
        <v>82953119034</v>
      </c>
      <c r="K4530">
        <f t="shared" si="141"/>
        <v>4.7927777777777774</v>
      </c>
      <c r="L4530" t="s">
        <v>5</v>
      </c>
      <c r="M4530">
        <v>1906</v>
      </c>
      <c r="N4530">
        <v>1906</v>
      </c>
      <c r="O4530" t="s">
        <v>529</v>
      </c>
      <c r="P4530">
        <f t="shared" si="142"/>
        <v>2.4318261537903139</v>
      </c>
    </row>
    <row r="4531" spans="1:16">
      <c r="A4531">
        <v>33</v>
      </c>
      <c r="B4531" t="s">
        <v>23</v>
      </c>
      <c r="C4531">
        <v>3</v>
      </c>
      <c r="E4531" t="s">
        <v>370</v>
      </c>
      <c r="F4531" t="s">
        <v>371</v>
      </c>
      <c r="H4531" t="s">
        <v>372</v>
      </c>
      <c r="I4531">
        <v>82953117981</v>
      </c>
      <c r="J4531">
        <v>82953121480</v>
      </c>
      <c r="K4531">
        <f t="shared" si="141"/>
        <v>0.9719444444444445</v>
      </c>
      <c r="L4531" t="s">
        <v>5</v>
      </c>
      <c r="M4531">
        <v>1059</v>
      </c>
      <c r="N4531">
        <v>1059</v>
      </c>
      <c r="O4531">
        <v>1059</v>
      </c>
      <c r="P4531">
        <f t="shared" si="142"/>
        <v>-3.5153571116090236E-2</v>
      </c>
    </row>
    <row r="4532" spans="1:16">
      <c r="A4532">
        <v>33</v>
      </c>
      <c r="B4532" t="s">
        <v>23</v>
      </c>
      <c r="C4532">
        <v>3</v>
      </c>
      <c r="E4532" t="s">
        <v>462</v>
      </c>
      <c r="F4532" t="s">
        <v>463</v>
      </c>
      <c r="H4532" t="s">
        <v>464</v>
      </c>
      <c r="I4532">
        <v>82953123845</v>
      </c>
      <c r="J4532">
        <v>82953143852</v>
      </c>
      <c r="K4532">
        <f t="shared" si="141"/>
        <v>5.5575000000000001</v>
      </c>
      <c r="L4532" t="s">
        <v>5</v>
      </c>
      <c r="M4532">
        <v>812</v>
      </c>
      <c r="N4532">
        <v>812</v>
      </c>
      <c r="O4532">
        <v>812</v>
      </c>
      <c r="P4532">
        <f t="shared" si="142"/>
        <v>-0.7545679655102836</v>
      </c>
    </row>
    <row r="4533" spans="1:16">
      <c r="A4533">
        <v>33</v>
      </c>
      <c r="B4533" t="s">
        <v>23</v>
      </c>
      <c r="C4533">
        <v>3</v>
      </c>
      <c r="E4533" t="s">
        <v>98</v>
      </c>
      <c r="F4533" t="s">
        <v>99</v>
      </c>
      <c r="H4533" t="s">
        <v>100</v>
      </c>
      <c r="I4533">
        <v>82953130973</v>
      </c>
      <c r="J4533">
        <v>82953145015</v>
      </c>
      <c r="K4533">
        <f t="shared" si="141"/>
        <v>3.9005555555555556</v>
      </c>
      <c r="L4533" t="s">
        <v>11</v>
      </c>
      <c r="M4533">
        <v>971</v>
      </c>
      <c r="N4533">
        <v>971</v>
      </c>
      <c r="O4533">
        <v>971</v>
      </c>
      <c r="P4533">
        <f t="shared" si="142"/>
        <v>-0.29146315292454777</v>
      </c>
    </row>
    <row r="4534" spans="1:16">
      <c r="A4534">
        <v>33</v>
      </c>
      <c r="B4534" t="s">
        <v>23</v>
      </c>
      <c r="C4534">
        <v>3</v>
      </c>
      <c r="E4534" t="s">
        <v>48</v>
      </c>
      <c r="F4534" t="s">
        <v>49</v>
      </c>
      <c r="H4534" t="s">
        <v>50</v>
      </c>
      <c r="I4534">
        <v>82953131135</v>
      </c>
      <c r="J4534">
        <v>82953145252</v>
      </c>
      <c r="K4534">
        <f t="shared" si="141"/>
        <v>3.921388888888889</v>
      </c>
      <c r="L4534" t="s">
        <v>5</v>
      </c>
      <c r="M4534">
        <v>931</v>
      </c>
      <c r="N4534">
        <v>931</v>
      </c>
      <c r="O4534">
        <v>931</v>
      </c>
      <c r="P4534">
        <f t="shared" si="142"/>
        <v>-0.40796750829202849</v>
      </c>
    </row>
    <row r="4535" spans="1:16">
      <c r="A4535">
        <v>33</v>
      </c>
      <c r="B4535" t="s">
        <v>23</v>
      </c>
      <c r="C4535">
        <v>3</v>
      </c>
      <c r="E4535" t="s">
        <v>236</v>
      </c>
      <c r="F4535" t="s">
        <v>237</v>
      </c>
      <c r="H4535" t="s">
        <v>238</v>
      </c>
      <c r="I4535">
        <v>82953163886</v>
      </c>
      <c r="J4535">
        <v>82953170456</v>
      </c>
      <c r="K4535">
        <f t="shared" si="141"/>
        <v>1.825</v>
      </c>
      <c r="L4535" t="s">
        <v>5</v>
      </c>
      <c r="M4535">
        <v>907</v>
      </c>
      <c r="N4535">
        <v>907</v>
      </c>
      <c r="O4535">
        <v>907</v>
      </c>
      <c r="P4535">
        <f t="shared" si="142"/>
        <v>-0.47787012151251695</v>
      </c>
    </row>
    <row r="4536" spans="1:16">
      <c r="A4536">
        <v>33</v>
      </c>
      <c r="B4536" t="s">
        <v>23</v>
      </c>
      <c r="C4536">
        <v>3</v>
      </c>
      <c r="E4536" t="s">
        <v>159</v>
      </c>
      <c r="F4536" t="s">
        <v>160</v>
      </c>
      <c r="H4536" t="s">
        <v>161</v>
      </c>
      <c r="I4536">
        <v>82953165830</v>
      </c>
      <c r="J4536">
        <v>82953170807</v>
      </c>
      <c r="K4536">
        <f t="shared" si="141"/>
        <v>1.3825000000000001</v>
      </c>
      <c r="L4536" t="s">
        <v>5</v>
      </c>
      <c r="M4536">
        <v>691</v>
      </c>
      <c r="N4536">
        <v>691</v>
      </c>
      <c r="O4536">
        <v>691</v>
      </c>
      <c r="P4536">
        <f t="shared" si="142"/>
        <v>-1.1069936404969127</v>
      </c>
    </row>
    <row r="4537" spans="1:16">
      <c r="A4537">
        <v>33</v>
      </c>
      <c r="B4537" t="s">
        <v>23</v>
      </c>
      <c r="C4537">
        <v>3</v>
      </c>
      <c r="E4537" t="s">
        <v>415</v>
      </c>
      <c r="F4537" t="s">
        <v>416</v>
      </c>
      <c r="H4537" t="s">
        <v>417</v>
      </c>
      <c r="I4537">
        <v>82953168098</v>
      </c>
      <c r="J4537">
        <v>82953171359</v>
      </c>
      <c r="K4537">
        <f t="shared" si="141"/>
        <v>0.90583333333333338</v>
      </c>
      <c r="L4537" t="s">
        <v>5</v>
      </c>
      <c r="M4537">
        <v>1356</v>
      </c>
      <c r="N4537">
        <v>1356</v>
      </c>
      <c r="O4537">
        <v>1356</v>
      </c>
      <c r="P4537">
        <f t="shared" si="142"/>
        <v>0.82989126748745401</v>
      </c>
    </row>
    <row r="4538" spans="1:16">
      <c r="A4538">
        <v>33</v>
      </c>
      <c r="B4538" t="s">
        <v>23</v>
      </c>
      <c r="C4538">
        <v>30</v>
      </c>
      <c r="E4538" t="s">
        <v>20</v>
      </c>
      <c r="F4538" t="s">
        <v>21</v>
      </c>
      <c r="H4538" t="s">
        <v>22</v>
      </c>
      <c r="I4538">
        <v>82953074881</v>
      </c>
      <c r="J4538">
        <v>82953093756</v>
      </c>
      <c r="K4538">
        <f t="shared" si="141"/>
        <v>5.2430555555555554</v>
      </c>
      <c r="L4538" t="s">
        <v>5</v>
      </c>
      <c r="M4538">
        <v>1467</v>
      </c>
      <c r="N4538">
        <v>1467</v>
      </c>
      <c r="O4538">
        <v>1467</v>
      </c>
      <c r="P4538">
        <f t="shared" si="142"/>
        <v>1.1531908536322131</v>
      </c>
    </row>
    <row r="4539" spans="1:16">
      <c r="A4539">
        <v>33</v>
      </c>
      <c r="B4539" t="s">
        <v>23</v>
      </c>
      <c r="C4539">
        <v>30</v>
      </c>
      <c r="E4539" t="s">
        <v>62</v>
      </c>
      <c r="F4539" t="s">
        <v>63</v>
      </c>
      <c r="H4539" t="s">
        <v>64</v>
      </c>
      <c r="I4539">
        <v>82953086707</v>
      </c>
      <c r="J4539">
        <v>82953095849</v>
      </c>
      <c r="K4539">
        <f t="shared" si="141"/>
        <v>2.5394444444444444</v>
      </c>
      <c r="L4539" t="s">
        <v>5</v>
      </c>
      <c r="M4539">
        <v>882</v>
      </c>
      <c r="N4539">
        <v>882</v>
      </c>
      <c r="O4539">
        <v>882</v>
      </c>
      <c r="P4539">
        <f t="shared" si="142"/>
        <v>-0.55068534361719235</v>
      </c>
    </row>
    <row r="4540" spans="1:16">
      <c r="A4540">
        <v>33</v>
      </c>
      <c r="B4540" t="s">
        <v>23</v>
      </c>
      <c r="C4540">
        <v>30</v>
      </c>
      <c r="E4540" t="s">
        <v>222</v>
      </c>
      <c r="F4540" t="s">
        <v>223</v>
      </c>
      <c r="H4540" t="s">
        <v>224</v>
      </c>
      <c r="I4540">
        <v>82953090109</v>
      </c>
      <c r="J4540">
        <v>82953095932</v>
      </c>
      <c r="K4540">
        <f t="shared" si="141"/>
        <v>1.6174999999999999</v>
      </c>
      <c r="L4540" t="s">
        <v>5</v>
      </c>
      <c r="M4540">
        <v>938</v>
      </c>
      <c r="N4540">
        <v>938</v>
      </c>
      <c r="O4540">
        <v>938</v>
      </c>
      <c r="P4540">
        <f t="shared" si="142"/>
        <v>-0.38757924610271938</v>
      </c>
    </row>
    <row r="4541" spans="1:16">
      <c r="A4541">
        <v>33</v>
      </c>
      <c r="B4541" t="s">
        <v>23</v>
      </c>
      <c r="C4541">
        <v>30</v>
      </c>
      <c r="E4541" t="s">
        <v>358</v>
      </c>
      <c r="F4541" t="s">
        <v>359</v>
      </c>
      <c r="H4541" t="s">
        <v>360</v>
      </c>
      <c r="I4541">
        <v>82953101942</v>
      </c>
      <c r="J4541">
        <v>82953119518</v>
      </c>
      <c r="K4541">
        <f t="shared" si="141"/>
        <v>4.8822222222222225</v>
      </c>
      <c r="L4541" t="s">
        <v>5</v>
      </c>
      <c r="M4541">
        <v>893</v>
      </c>
      <c r="N4541">
        <v>893</v>
      </c>
      <c r="O4541">
        <v>893</v>
      </c>
      <c r="P4541">
        <f t="shared" si="142"/>
        <v>-0.51864664589113518</v>
      </c>
    </row>
    <row r="4542" spans="1:16">
      <c r="A4542">
        <v>33</v>
      </c>
      <c r="B4542" t="s">
        <v>23</v>
      </c>
      <c r="C4542">
        <v>30</v>
      </c>
      <c r="E4542" t="s">
        <v>259</v>
      </c>
      <c r="F4542" t="s">
        <v>260</v>
      </c>
      <c r="H4542" t="s">
        <v>261</v>
      </c>
      <c r="I4542">
        <v>82953107289</v>
      </c>
      <c r="J4542">
        <v>82953119881</v>
      </c>
      <c r="K4542">
        <f t="shared" si="141"/>
        <v>3.4977777777777779</v>
      </c>
      <c r="L4542" t="s">
        <v>5</v>
      </c>
      <c r="M4542">
        <v>883</v>
      </c>
      <c r="N4542">
        <v>883</v>
      </c>
      <c r="O4542">
        <v>883</v>
      </c>
      <c r="P4542">
        <f t="shared" si="142"/>
        <v>-0.54777273473300536</v>
      </c>
    </row>
    <row r="4543" spans="1:16">
      <c r="A4543">
        <v>33</v>
      </c>
      <c r="B4543" t="s">
        <v>23</v>
      </c>
      <c r="C4543">
        <v>30</v>
      </c>
      <c r="E4543" t="s">
        <v>483</v>
      </c>
      <c r="F4543" t="s">
        <v>484</v>
      </c>
      <c r="H4543" t="s">
        <v>485</v>
      </c>
      <c r="I4543">
        <v>82953112635</v>
      </c>
      <c r="J4543">
        <v>82953120963</v>
      </c>
      <c r="K4543">
        <f t="shared" si="141"/>
        <v>2.3133333333333335</v>
      </c>
      <c r="L4543" t="s">
        <v>5</v>
      </c>
      <c r="M4543">
        <v>874</v>
      </c>
      <c r="N4543">
        <v>874</v>
      </c>
      <c r="O4543">
        <v>874</v>
      </c>
      <c r="P4543">
        <f t="shared" si="142"/>
        <v>-0.57398621469068856</v>
      </c>
    </row>
    <row r="4544" spans="1:16">
      <c r="A4544">
        <v>33</v>
      </c>
      <c r="B4544" t="s">
        <v>23</v>
      </c>
      <c r="C4544">
        <v>30</v>
      </c>
      <c r="E4544" t="s">
        <v>280</v>
      </c>
      <c r="F4544" t="s">
        <v>281</v>
      </c>
      <c r="H4544" t="s">
        <v>282</v>
      </c>
      <c r="I4544">
        <v>82953122063</v>
      </c>
      <c r="J4544">
        <v>82953143773</v>
      </c>
      <c r="K4544">
        <f t="shared" si="141"/>
        <v>6.030555555555555</v>
      </c>
      <c r="L4544" t="s">
        <v>5</v>
      </c>
      <c r="M4544">
        <v>827</v>
      </c>
      <c r="N4544">
        <v>827</v>
      </c>
      <c r="O4544">
        <v>827</v>
      </c>
      <c r="P4544">
        <f t="shared" si="142"/>
        <v>-0.71087883224747839</v>
      </c>
    </row>
    <row r="4545" spans="1:16">
      <c r="A4545">
        <v>33</v>
      </c>
      <c r="B4545" t="s">
        <v>23</v>
      </c>
      <c r="C4545">
        <v>30</v>
      </c>
      <c r="E4545" t="s">
        <v>405</v>
      </c>
      <c r="F4545" t="s">
        <v>406</v>
      </c>
      <c r="H4545" t="s">
        <v>407</v>
      </c>
      <c r="I4545">
        <v>82953133080</v>
      </c>
      <c r="J4545">
        <v>82953145498</v>
      </c>
      <c r="K4545">
        <f t="shared" si="141"/>
        <v>3.4494444444444445</v>
      </c>
      <c r="L4545" t="s">
        <v>5</v>
      </c>
      <c r="M4545">
        <v>980</v>
      </c>
      <c r="N4545">
        <v>980</v>
      </c>
      <c r="O4545">
        <v>980</v>
      </c>
      <c r="P4545">
        <f t="shared" si="142"/>
        <v>-0.26524967296686464</v>
      </c>
    </row>
    <row r="4546" spans="1:16">
      <c r="A4546">
        <v>33</v>
      </c>
      <c r="B4546" t="s">
        <v>23</v>
      </c>
      <c r="C4546">
        <v>30</v>
      </c>
      <c r="E4546" t="s">
        <v>472</v>
      </c>
      <c r="F4546" t="s">
        <v>473</v>
      </c>
      <c r="H4546" t="s">
        <v>474</v>
      </c>
      <c r="I4546">
        <v>82953134700</v>
      </c>
      <c r="J4546">
        <v>82953146032</v>
      </c>
      <c r="K4546">
        <f t="shared" si="141"/>
        <v>3.1477777777777778</v>
      </c>
      <c r="L4546" t="s">
        <v>5</v>
      </c>
      <c r="M4546">
        <v>898</v>
      </c>
      <c r="N4546">
        <v>898</v>
      </c>
      <c r="O4546">
        <v>898</v>
      </c>
      <c r="P4546">
        <f t="shared" si="142"/>
        <v>-0.50408360147020015</v>
      </c>
    </row>
    <row r="4547" spans="1:16">
      <c r="A4547">
        <v>33</v>
      </c>
      <c r="B4547" t="s">
        <v>23</v>
      </c>
      <c r="C4547">
        <v>30</v>
      </c>
      <c r="E4547" t="s">
        <v>277</v>
      </c>
      <c r="F4547" t="s">
        <v>278</v>
      </c>
      <c r="H4547" t="s">
        <v>279</v>
      </c>
      <c r="I4547">
        <v>82953148819</v>
      </c>
      <c r="J4547">
        <v>82953168721</v>
      </c>
      <c r="K4547">
        <f t="shared" ref="K4547:K4610" si="143">IF(ISBLANK(I4547),0,((J4547-I4547)/60)/60)</f>
        <v>5.5283333333333333</v>
      </c>
      <c r="L4547" t="s">
        <v>5</v>
      </c>
      <c r="M4547">
        <v>1138</v>
      </c>
      <c r="N4547">
        <v>1138</v>
      </c>
      <c r="O4547">
        <v>1138</v>
      </c>
      <c r="P4547">
        <f t="shared" ref="P4547:P4610" si="144">IF(ISBLANK(N4547),"",(N4547-VLOOKUP($A4547,$R:$T,2,FALSE))/VLOOKUP($A4547,$R:$T,3,FALSE))</f>
        <v>0.19494253073468415</v>
      </c>
    </row>
    <row r="4548" spans="1:16">
      <c r="A4548">
        <v>33</v>
      </c>
      <c r="B4548" t="s">
        <v>23</v>
      </c>
      <c r="C4548">
        <v>30</v>
      </c>
      <c r="E4548" t="s">
        <v>293</v>
      </c>
      <c r="F4548" t="s">
        <v>294</v>
      </c>
      <c r="H4548" t="s">
        <v>295</v>
      </c>
      <c r="I4548">
        <v>82953153679</v>
      </c>
      <c r="J4548">
        <v>82953169189</v>
      </c>
      <c r="K4548">
        <f t="shared" si="143"/>
        <v>4.3083333333333336</v>
      </c>
      <c r="L4548" t="s">
        <v>5</v>
      </c>
      <c r="M4548">
        <v>1611</v>
      </c>
      <c r="N4548">
        <v>1611</v>
      </c>
      <c r="O4548">
        <v>1611</v>
      </c>
      <c r="P4548">
        <f t="shared" si="144"/>
        <v>1.5726065329551435</v>
      </c>
    </row>
    <row r="4549" spans="1:16">
      <c r="A4549">
        <v>33</v>
      </c>
      <c r="B4549" t="s">
        <v>23</v>
      </c>
      <c r="C4549">
        <v>30</v>
      </c>
      <c r="E4549" t="s">
        <v>165</v>
      </c>
      <c r="F4549" t="s">
        <v>166</v>
      </c>
      <c r="H4549" t="s">
        <v>167</v>
      </c>
      <c r="I4549">
        <v>82953152059</v>
      </c>
      <c r="J4549">
        <v>82953169316</v>
      </c>
      <c r="K4549">
        <f t="shared" si="143"/>
        <v>4.7936111111111108</v>
      </c>
      <c r="L4549" t="s">
        <v>5</v>
      </c>
      <c r="M4549">
        <v>850</v>
      </c>
      <c r="N4549">
        <v>850</v>
      </c>
      <c r="O4549">
        <v>850</v>
      </c>
      <c r="P4549">
        <f t="shared" si="144"/>
        <v>-0.64388882791117696</v>
      </c>
    </row>
    <row r="4550" spans="1:16">
      <c r="A4550">
        <v>33</v>
      </c>
      <c r="B4550" t="s">
        <v>6</v>
      </c>
      <c r="C4550">
        <v>0</v>
      </c>
      <c r="D4550">
        <v>46</v>
      </c>
      <c r="E4550" t="s">
        <v>91</v>
      </c>
      <c r="F4550" t="s">
        <v>92</v>
      </c>
      <c r="G4550" t="s">
        <v>93</v>
      </c>
      <c r="H4550" t="s">
        <v>94</v>
      </c>
      <c r="J4550">
        <v>82953095295</v>
      </c>
      <c r="K4550">
        <f t="shared" si="143"/>
        <v>0</v>
      </c>
      <c r="L4550" t="s">
        <v>11</v>
      </c>
      <c r="M4550">
        <v>1141</v>
      </c>
      <c r="N4550">
        <v>1141</v>
      </c>
      <c r="O4550">
        <v>1141</v>
      </c>
      <c r="P4550">
        <f t="shared" si="144"/>
        <v>0.20368035738724521</v>
      </c>
    </row>
    <row r="4551" spans="1:16">
      <c r="A4551">
        <v>33</v>
      </c>
      <c r="B4551" t="s">
        <v>6</v>
      </c>
      <c r="C4551">
        <v>0</v>
      </c>
      <c r="D4551">
        <v>43</v>
      </c>
      <c r="E4551" t="s">
        <v>229</v>
      </c>
      <c r="F4551" t="s">
        <v>230</v>
      </c>
      <c r="G4551" t="s">
        <v>231</v>
      </c>
      <c r="H4551" t="s">
        <v>232</v>
      </c>
      <c r="J4551">
        <v>82953096104</v>
      </c>
      <c r="K4551">
        <f t="shared" si="143"/>
        <v>0</v>
      </c>
      <c r="L4551" t="s">
        <v>5</v>
      </c>
      <c r="M4551">
        <v>1162</v>
      </c>
      <c r="N4551">
        <v>1162</v>
      </c>
      <c r="O4551">
        <v>1162</v>
      </c>
      <c r="P4551">
        <f t="shared" si="144"/>
        <v>0.26484514395517261</v>
      </c>
    </row>
    <row r="4552" spans="1:16">
      <c r="A4552">
        <v>33</v>
      </c>
      <c r="B4552" t="s">
        <v>6</v>
      </c>
      <c r="C4552">
        <v>0</v>
      </c>
      <c r="D4552">
        <v>47</v>
      </c>
      <c r="E4552" t="s">
        <v>200</v>
      </c>
      <c r="F4552" t="s">
        <v>201</v>
      </c>
      <c r="G4552" t="s">
        <v>202</v>
      </c>
      <c r="H4552" t="s">
        <v>203</v>
      </c>
      <c r="J4552">
        <v>82953120120</v>
      </c>
      <c r="K4552">
        <f t="shared" si="143"/>
        <v>0</v>
      </c>
      <c r="L4552" t="s">
        <v>5</v>
      </c>
      <c r="M4552">
        <v>954</v>
      </c>
      <c r="N4552">
        <v>954</v>
      </c>
      <c r="O4552">
        <v>954</v>
      </c>
      <c r="P4552">
        <f t="shared" si="144"/>
        <v>-0.34097750395572712</v>
      </c>
    </row>
    <row r="4553" spans="1:16">
      <c r="A4553">
        <v>33</v>
      </c>
      <c r="B4553" t="s">
        <v>6</v>
      </c>
      <c r="C4553">
        <v>0</v>
      </c>
      <c r="D4553">
        <v>41</v>
      </c>
      <c r="E4553" t="s">
        <v>381</v>
      </c>
      <c r="F4553" t="s">
        <v>382</v>
      </c>
      <c r="G4553" t="s">
        <v>383</v>
      </c>
      <c r="H4553" t="s">
        <v>384</v>
      </c>
      <c r="J4553">
        <v>82953121304</v>
      </c>
      <c r="K4553">
        <f t="shared" si="143"/>
        <v>0</v>
      </c>
      <c r="L4553" t="s">
        <v>11</v>
      </c>
      <c r="M4553">
        <v>1066</v>
      </c>
      <c r="N4553">
        <v>1066</v>
      </c>
      <c r="O4553">
        <v>1066</v>
      </c>
      <c r="P4553">
        <f t="shared" si="144"/>
        <v>-1.4765308926781115E-2</v>
      </c>
    </row>
    <row r="4554" spans="1:16">
      <c r="A4554">
        <v>33</v>
      </c>
      <c r="B4554" t="s">
        <v>6</v>
      </c>
      <c r="C4554">
        <v>0</v>
      </c>
      <c r="D4554">
        <v>48</v>
      </c>
      <c r="E4554" t="s">
        <v>398</v>
      </c>
      <c r="F4554" t="s">
        <v>399</v>
      </c>
      <c r="G4554" t="s">
        <v>400</v>
      </c>
      <c r="H4554" t="s">
        <v>401</v>
      </c>
      <c r="J4554">
        <v>82953145338</v>
      </c>
      <c r="K4554">
        <f t="shared" si="143"/>
        <v>0</v>
      </c>
      <c r="L4554" t="s">
        <v>11</v>
      </c>
      <c r="M4554">
        <v>722</v>
      </c>
      <c r="N4554">
        <v>722</v>
      </c>
      <c r="O4554">
        <v>722</v>
      </c>
      <c r="P4554">
        <f t="shared" si="144"/>
        <v>-1.0167027650871152</v>
      </c>
    </row>
    <row r="4555" spans="1:16">
      <c r="A4555">
        <v>33</v>
      </c>
      <c r="B4555" t="s">
        <v>6</v>
      </c>
      <c r="C4555">
        <v>0</v>
      </c>
      <c r="D4555">
        <v>42</v>
      </c>
      <c r="E4555" t="s">
        <v>328</v>
      </c>
      <c r="F4555" t="s">
        <v>329</v>
      </c>
      <c r="G4555" t="s">
        <v>330</v>
      </c>
      <c r="H4555" t="s">
        <v>331</v>
      </c>
      <c r="J4555">
        <v>82953146553</v>
      </c>
      <c r="K4555">
        <f t="shared" si="143"/>
        <v>0</v>
      </c>
      <c r="L4555" t="s">
        <v>5</v>
      </c>
      <c r="M4555">
        <v>803</v>
      </c>
      <c r="N4555">
        <v>803</v>
      </c>
      <c r="O4555">
        <v>803</v>
      </c>
      <c r="P4555">
        <f t="shared" si="144"/>
        <v>-0.78078144546796679</v>
      </c>
    </row>
    <row r="4556" spans="1:16">
      <c r="A4556">
        <v>33</v>
      </c>
      <c r="B4556" t="s">
        <v>6</v>
      </c>
      <c r="C4556">
        <v>0</v>
      </c>
      <c r="D4556">
        <v>44</v>
      </c>
      <c r="E4556" t="s">
        <v>411</v>
      </c>
      <c r="F4556" t="s">
        <v>412</v>
      </c>
      <c r="G4556" t="s">
        <v>413</v>
      </c>
      <c r="H4556" t="s">
        <v>414</v>
      </c>
      <c r="J4556">
        <v>82953171255</v>
      </c>
      <c r="K4556">
        <f t="shared" si="143"/>
        <v>0</v>
      </c>
      <c r="L4556" t="s">
        <v>5</v>
      </c>
      <c r="M4556">
        <v>1227</v>
      </c>
      <c r="N4556">
        <v>1227</v>
      </c>
      <c r="O4556">
        <v>1227</v>
      </c>
      <c r="P4556">
        <f t="shared" si="144"/>
        <v>0.45416472142732872</v>
      </c>
    </row>
    <row r="4557" spans="1:16">
      <c r="A4557">
        <v>33</v>
      </c>
      <c r="B4557" t="s">
        <v>6</v>
      </c>
      <c r="C4557">
        <v>0</v>
      </c>
      <c r="D4557">
        <v>45</v>
      </c>
      <c r="E4557" t="s">
        <v>126</v>
      </c>
      <c r="F4557" t="s">
        <v>127</v>
      </c>
      <c r="G4557" t="s">
        <v>128</v>
      </c>
      <c r="H4557" t="s">
        <v>129</v>
      </c>
      <c r="J4557">
        <v>82953171634</v>
      </c>
      <c r="K4557">
        <f t="shared" si="143"/>
        <v>0</v>
      </c>
      <c r="L4557" t="s">
        <v>11</v>
      </c>
      <c r="M4557">
        <v>706</v>
      </c>
      <c r="N4557">
        <v>706</v>
      </c>
      <c r="O4557">
        <v>706</v>
      </c>
      <c r="P4557">
        <f t="shared" si="144"/>
        <v>-1.0633045072341074</v>
      </c>
    </row>
    <row r="4558" spans="1:16">
      <c r="A4558">
        <v>33</v>
      </c>
      <c r="B4558" t="s">
        <v>6</v>
      </c>
      <c r="C4558">
        <v>3</v>
      </c>
      <c r="D4558">
        <v>69</v>
      </c>
      <c r="E4558" t="s">
        <v>175</v>
      </c>
      <c r="F4558" t="s">
        <v>176</v>
      </c>
      <c r="G4558" t="s">
        <v>177</v>
      </c>
      <c r="H4558" t="s">
        <v>178</v>
      </c>
      <c r="I4558">
        <v>82953072451</v>
      </c>
      <c r="J4558">
        <v>82953093202</v>
      </c>
      <c r="K4558">
        <f t="shared" si="143"/>
        <v>5.7641666666666671</v>
      </c>
      <c r="L4558" t="s">
        <v>11</v>
      </c>
      <c r="M4558">
        <v>1435</v>
      </c>
      <c r="N4558">
        <v>1435</v>
      </c>
      <c r="O4558">
        <v>1435</v>
      </c>
      <c r="P4558">
        <f t="shared" si="144"/>
        <v>1.0599873693382285</v>
      </c>
    </row>
    <row r="4559" spans="1:16">
      <c r="A4559">
        <v>33</v>
      </c>
      <c r="B4559" t="s">
        <v>6</v>
      </c>
      <c r="C4559">
        <v>3</v>
      </c>
      <c r="D4559">
        <v>65</v>
      </c>
      <c r="E4559" t="s">
        <v>336</v>
      </c>
      <c r="F4559" t="s">
        <v>337</v>
      </c>
      <c r="G4559" t="s">
        <v>338</v>
      </c>
      <c r="H4559" t="s">
        <v>339</v>
      </c>
      <c r="I4559">
        <v>82953091729</v>
      </c>
      <c r="J4559">
        <v>82953096457</v>
      </c>
      <c r="K4559">
        <f t="shared" si="143"/>
        <v>1.3133333333333332</v>
      </c>
      <c r="L4559" t="s">
        <v>11</v>
      </c>
      <c r="M4559">
        <v>1108</v>
      </c>
      <c r="N4559">
        <v>1108</v>
      </c>
      <c r="O4559">
        <v>1108</v>
      </c>
      <c r="P4559">
        <f t="shared" si="144"/>
        <v>0.10756426420907363</v>
      </c>
    </row>
    <row r="4560" spans="1:16">
      <c r="A4560">
        <v>33</v>
      </c>
      <c r="B4560" t="s">
        <v>6</v>
      </c>
      <c r="C4560">
        <v>3</v>
      </c>
      <c r="D4560">
        <v>67</v>
      </c>
      <c r="E4560" t="s">
        <v>44</v>
      </c>
      <c r="F4560" t="s">
        <v>45</v>
      </c>
      <c r="G4560" t="s">
        <v>46</v>
      </c>
      <c r="H4560" t="s">
        <v>47</v>
      </c>
      <c r="I4560">
        <v>82953108909</v>
      </c>
      <c r="J4560">
        <v>82953120207</v>
      </c>
      <c r="K4560">
        <f t="shared" si="143"/>
        <v>3.1383333333333336</v>
      </c>
      <c r="L4560" t="s">
        <v>11</v>
      </c>
      <c r="M4560">
        <v>1348</v>
      </c>
      <c r="N4560">
        <v>1348</v>
      </c>
      <c r="O4560">
        <v>1348</v>
      </c>
      <c r="P4560">
        <f t="shared" si="144"/>
        <v>0.80659039641395791</v>
      </c>
    </row>
    <row r="4561" spans="1:16">
      <c r="A4561">
        <v>33</v>
      </c>
      <c r="B4561" t="s">
        <v>6</v>
      </c>
      <c r="C4561">
        <v>3</v>
      </c>
      <c r="D4561">
        <v>72</v>
      </c>
      <c r="E4561" t="s">
        <v>426</v>
      </c>
      <c r="F4561" t="s">
        <v>427</v>
      </c>
      <c r="G4561" t="s">
        <v>428</v>
      </c>
      <c r="H4561" t="s">
        <v>429</v>
      </c>
      <c r="I4561">
        <v>82953109071</v>
      </c>
      <c r="J4561">
        <v>82953120496</v>
      </c>
      <c r="K4561">
        <f t="shared" si="143"/>
        <v>3.1736111111111112</v>
      </c>
      <c r="L4561" t="s">
        <v>11</v>
      </c>
      <c r="M4561">
        <v>906</v>
      </c>
      <c r="N4561">
        <v>906</v>
      </c>
      <c r="O4561">
        <v>906</v>
      </c>
      <c r="P4561">
        <f t="shared" si="144"/>
        <v>-0.48078273039670394</v>
      </c>
    </row>
    <row r="4562" spans="1:16">
      <c r="A4562">
        <v>33</v>
      </c>
      <c r="B4562" t="s">
        <v>6</v>
      </c>
      <c r="C4562">
        <v>3</v>
      </c>
      <c r="D4562">
        <v>66</v>
      </c>
      <c r="E4562" t="s">
        <v>332</v>
      </c>
      <c r="F4562" t="s">
        <v>333</v>
      </c>
      <c r="G4562" t="s">
        <v>334</v>
      </c>
      <c r="H4562" t="s">
        <v>335</v>
      </c>
      <c r="I4562">
        <v>82953125627</v>
      </c>
      <c r="J4562">
        <v>82953144545</v>
      </c>
      <c r="K4562">
        <f t="shared" si="143"/>
        <v>5.2549999999999999</v>
      </c>
      <c r="L4562" t="s">
        <v>5</v>
      </c>
      <c r="M4562">
        <v>777</v>
      </c>
      <c r="N4562">
        <v>777</v>
      </c>
      <c r="O4562">
        <v>777</v>
      </c>
      <c r="P4562">
        <f t="shared" si="144"/>
        <v>-0.85650927645682928</v>
      </c>
    </row>
    <row r="4563" spans="1:16">
      <c r="A4563">
        <v>33</v>
      </c>
      <c r="B4563" t="s">
        <v>6</v>
      </c>
      <c r="C4563">
        <v>3</v>
      </c>
      <c r="D4563">
        <v>68</v>
      </c>
      <c r="E4563" t="s">
        <v>51</v>
      </c>
      <c r="F4563" t="s">
        <v>52</v>
      </c>
      <c r="G4563" t="s">
        <v>53</v>
      </c>
      <c r="H4563" t="s">
        <v>54</v>
      </c>
      <c r="I4563">
        <v>82953132918</v>
      </c>
      <c r="J4563">
        <v>82953145411</v>
      </c>
      <c r="K4563">
        <f t="shared" si="143"/>
        <v>3.470277777777778</v>
      </c>
      <c r="L4563" t="s">
        <v>5</v>
      </c>
      <c r="M4563">
        <v>939</v>
      </c>
      <c r="N4563">
        <v>939</v>
      </c>
      <c r="O4563">
        <v>939</v>
      </c>
      <c r="P4563">
        <f t="shared" si="144"/>
        <v>-0.38466663721853239</v>
      </c>
    </row>
    <row r="4564" spans="1:16">
      <c r="A4564">
        <v>33</v>
      </c>
      <c r="B4564" t="s">
        <v>6</v>
      </c>
      <c r="C4564">
        <v>3</v>
      </c>
      <c r="D4564">
        <v>70</v>
      </c>
      <c r="E4564" t="s">
        <v>388</v>
      </c>
      <c r="F4564" t="s">
        <v>389</v>
      </c>
      <c r="G4564" t="s">
        <v>390</v>
      </c>
      <c r="H4564" t="s">
        <v>391</v>
      </c>
      <c r="I4564">
        <v>82953163562</v>
      </c>
      <c r="J4564">
        <v>82953170191</v>
      </c>
      <c r="K4564">
        <f t="shared" si="143"/>
        <v>1.841388888888889</v>
      </c>
      <c r="L4564" t="s">
        <v>11</v>
      </c>
      <c r="M4564">
        <v>819</v>
      </c>
      <c r="N4564">
        <v>819</v>
      </c>
      <c r="O4564">
        <v>819</v>
      </c>
      <c r="P4564">
        <f t="shared" si="144"/>
        <v>-0.73417970332097449</v>
      </c>
    </row>
    <row r="4565" spans="1:16">
      <c r="A4565">
        <v>33</v>
      </c>
      <c r="B4565" t="s">
        <v>6</v>
      </c>
      <c r="C4565">
        <v>3</v>
      </c>
      <c r="D4565">
        <v>71</v>
      </c>
      <c r="E4565" t="s">
        <v>141</v>
      </c>
      <c r="F4565" t="s">
        <v>142</v>
      </c>
      <c r="G4565" t="s">
        <v>143</v>
      </c>
      <c r="H4565" t="s">
        <v>144</v>
      </c>
      <c r="I4565">
        <v>82953165992</v>
      </c>
      <c r="J4565">
        <v>82953170955</v>
      </c>
      <c r="K4565">
        <f t="shared" si="143"/>
        <v>1.3786111111111112</v>
      </c>
      <c r="L4565" t="s">
        <v>5</v>
      </c>
      <c r="M4565">
        <v>1046</v>
      </c>
      <c r="N4565">
        <v>1046</v>
      </c>
      <c r="O4565">
        <v>1046</v>
      </c>
      <c r="P4565">
        <f t="shared" si="144"/>
        <v>-7.3017486610521473E-2</v>
      </c>
    </row>
    <row r="4566" spans="1:16">
      <c r="A4566">
        <v>33</v>
      </c>
      <c r="B4566" t="s">
        <v>6</v>
      </c>
      <c r="C4566">
        <v>30</v>
      </c>
      <c r="D4566">
        <v>17</v>
      </c>
      <c r="E4566" t="s">
        <v>313</v>
      </c>
      <c r="F4566" t="s">
        <v>314</v>
      </c>
      <c r="G4566" t="s">
        <v>315</v>
      </c>
      <c r="H4566" t="s">
        <v>316</v>
      </c>
      <c r="I4566">
        <v>82953083467</v>
      </c>
      <c r="J4566">
        <v>82953094940</v>
      </c>
      <c r="K4566">
        <f t="shared" si="143"/>
        <v>3.1869444444444444</v>
      </c>
      <c r="L4566" t="s">
        <v>11</v>
      </c>
      <c r="M4566">
        <v>1364</v>
      </c>
      <c r="N4566">
        <v>1364</v>
      </c>
      <c r="O4566">
        <v>1364</v>
      </c>
      <c r="P4566">
        <f t="shared" si="144"/>
        <v>0.85319213856095022</v>
      </c>
    </row>
    <row r="4567" spans="1:16">
      <c r="A4567">
        <v>33</v>
      </c>
      <c r="B4567" t="s">
        <v>6</v>
      </c>
      <c r="C4567">
        <v>30</v>
      </c>
      <c r="D4567">
        <v>20</v>
      </c>
      <c r="E4567" t="s">
        <v>1</v>
      </c>
      <c r="F4567" t="s">
        <v>2</v>
      </c>
      <c r="G4567" t="s">
        <v>3</v>
      </c>
      <c r="H4567" t="s">
        <v>4</v>
      </c>
      <c r="I4567">
        <v>82953081685</v>
      </c>
      <c r="J4567">
        <v>82953095210</v>
      </c>
      <c r="K4567">
        <f t="shared" si="143"/>
        <v>3.7569444444444442</v>
      </c>
      <c r="L4567" t="s">
        <v>11</v>
      </c>
      <c r="M4567">
        <v>915</v>
      </c>
      <c r="N4567">
        <v>915</v>
      </c>
      <c r="O4567">
        <v>915</v>
      </c>
      <c r="P4567">
        <f t="shared" si="144"/>
        <v>-0.4545692504390208</v>
      </c>
    </row>
    <row r="4568" spans="1:16">
      <c r="A4568">
        <v>33</v>
      </c>
      <c r="B4568" t="s">
        <v>6</v>
      </c>
      <c r="C4568">
        <v>30</v>
      </c>
      <c r="D4568">
        <v>18</v>
      </c>
      <c r="E4568" t="s">
        <v>422</v>
      </c>
      <c r="F4568" t="s">
        <v>423</v>
      </c>
      <c r="G4568" t="s">
        <v>424</v>
      </c>
      <c r="H4568" t="s">
        <v>425</v>
      </c>
      <c r="I4568">
        <v>82953096758</v>
      </c>
      <c r="J4568">
        <v>82953118856</v>
      </c>
      <c r="K4568">
        <f t="shared" si="143"/>
        <v>6.1383333333333336</v>
      </c>
      <c r="L4568" t="s">
        <v>5</v>
      </c>
      <c r="M4568">
        <v>1020</v>
      </c>
      <c r="N4568">
        <v>1020</v>
      </c>
      <c r="O4568">
        <v>1020</v>
      </c>
      <c r="P4568">
        <f t="shared" si="144"/>
        <v>-0.14874531759938392</v>
      </c>
    </row>
    <row r="4569" spans="1:16">
      <c r="A4569">
        <v>33</v>
      </c>
      <c r="B4569" t="s">
        <v>6</v>
      </c>
      <c r="C4569">
        <v>30</v>
      </c>
      <c r="D4569">
        <v>21</v>
      </c>
      <c r="E4569" t="s">
        <v>252</v>
      </c>
      <c r="F4569" t="s">
        <v>253</v>
      </c>
      <c r="G4569" t="s">
        <v>254</v>
      </c>
      <c r="H4569" t="s">
        <v>255</v>
      </c>
      <c r="I4569">
        <v>82953100160</v>
      </c>
      <c r="J4569">
        <v>82953118947</v>
      </c>
      <c r="K4569">
        <f t="shared" si="143"/>
        <v>5.2186111111111115</v>
      </c>
      <c r="L4569" t="s">
        <v>11</v>
      </c>
      <c r="M4569">
        <v>948</v>
      </c>
      <c r="N4569">
        <v>948</v>
      </c>
      <c r="O4569">
        <v>948</v>
      </c>
      <c r="P4569">
        <f t="shared" si="144"/>
        <v>-0.3584531572608492</v>
      </c>
    </row>
    <row r="4570" spans="1:16">
      <c r="A4570">
        <v>33</v>
      </c>
      <c r="B4570" t="s">
        <v>6</v>
      </c>
      <c r="C4570">
        <v>30</v>
      </c>
      <c r="D4570">
        <v>23</v>
      </c>
      <c r="E4570" t="s">
        <v>239</v>
      </c>
      <c r="F4570" t="s">
        <v>240</v>
      </c>
      <c r="G4570" t="s">
        <v>241</v>
      </c>
      <c r="H4570" t="s">
        <v>242</v>
      </c>
      <c r="I4570">
        <v>82953138102</v>
      </c>
      <c r="J4570">
        <v>82953145681</v>
      </c>
      <c r="K4570">
        <f t="shared" si="143"/>
        <v>2.1052777777777778</v>
      </c>
      <c r="L4570" t="s">
        <v>11</v>
      </c>
      <c r="M4570">
        <v>916</v>
      </c>
      <c r="N4570">
        <v>916</v>
      </c>
      <c r="O4570">
        <v>916</v>
      </c>
      <c r="P4570">
        <f t="shared" si="144"/>
        <v>-0.45165664155483376</v>
      </c>
    </row>
    <row r="4571" spans="1:16">
      <c r="A4571">
        <v>33</v>
      </c>
      <c r="B4571" t="s">
        <v>6</v>
      </c>
      <c r="C4571">
        <v>30</v>
      </c>
      <c r="D4571">
        <v>24</v>
      </c>
      <c r="E4571" t="s">
        <v>306</v>
      </c>
      <c r="F4571" t="s">
        <v>307</v>
      </c>
      <c r="G4571" t="s">
        <v>308</v>
      </c>
      <c r="H4571" t="s">
        <v>309</v>
      </c>
      <c r="I4571">
        <v>82953139884</v>
      </c>
      <c r="J4571">
        <v>82953146475</v>
      </c>
      <c r="K4571">
        <f t="shared" si="143"/>
        <v>1.8308333333333333</v>
      </c>
      <c r="L4571" t="s">
        <v>11</v>
      </c>
      <c r="M4571">
        <v>795</v>
      </c>
      <c r="N4571">
        <v>795</v>
      </c>
      <c r="O4571">
        <v>795</v>
      </c>
      <c r="P4571">
        <f t="shared" si="144"/>
        <v>-0.80408231654146289</v>
      </c>
    </row>
    <row r="4572" spans="1:16">
      <c r="A4572">
        <v>33</v>
      </c>
      <c r="B4572" t="s">
        <v>6</v>
      </c>
      <c r="C4572">
        <v>30</v>
      </c>
      <c r="D4572">
        <v>22</v>
      </c>
      <c r="E4572" t="s">
        <v>16</v>
      </c>
      <c r="F4572" t="s">
        <v>17</v>
      </c>
      <c r="G4572" t="s">
        <v>18</v>
      </c>
      <c r="H4572" t="s">
        <v>19</v>
      </c>
      <c r="I4572">
        <v>82953150439</v>
      </c>
      <c r="J4572">
        <v>82953169107</v>
      </c>
      <c r="K4572">
        <f t="shared" si="143"/>
        <v>5.1855555555555553</v>
      </c>
      <c r="L4572" t="s">
        <v>5</v>
      </c>
      <c r="M4572">
        <v>859</v>
      </c>
      <c r="N4572">
        <v>859</v>
      </c>
      <c r="O4572">
        <v>859</v>
      </c>
      <c r="P4572">
        <f t="shared" si="144"/>
        <v>-0.61767534795349377</v>
      </c>
    </row>
    <row r="4573" spans="1:16">
      <c r="A4573">
        <v>33</v>
      </c>
      <c r="B4573" t="s">
        <v>6</v>
      </c>
      <c r="C4573">
        <v>30</v>
      </c>
      <c r="D4573">
        <v>19</v>
      </c>
      <c r="E4573" t="s">
        <v>445</v>
      </c>
      <c r="F4573" t="s">
        <v>446</v>
      </c>
      <c r="G4573" t="s">
        <v>447</v>
      </c>
      <c r="H4573" t="s">
        <v>448</v>
      </c>
      <c r="I4573">
        <v>82953160321</v>
      </c>
      <c r="J4573">
        <v>82953169686</v>
      </c>
      <c r="K4573">
        <f t="shared" si="143"/>
        <v>2.6013888888888892</v>
      </c>
      <c r="L4573" t="s">
        <v>5</v>
      </c>
      <c r="M4573">
        <v>834</v>
      </c>
      <c r="N4573">
        <v>834</v>
      </c>
      <c r="O4573">
        <v>834</v>
      </c>
      <c r="P4573">
        <f t="shared" si="144"/>
        <v>-0.69049057005816927</v>
      </c>
    </row>
    <row r="4574" spans="1:16">
      <c r="A4574">
        <v>33</v>
      </c>
      <c r="B4574" t="s">
        <v>0</v>
      </c>
      <c r="C4574">
        <v>0</v>
      </c>
      <c r="D4574">
        <v>49</v>
      </c>
      <c r="E4574" t="s">
        <v>507</v>
      </c>
      <c r="F4574" t="s">
        <v>508</v>
      </c>
      <c r="G4574" t="s">
        <v>509</v>
      </c>
      <c r="H4574" t="s">
        <v>510</v>
      </c>
      <c r="J4574">
        <v>82953094152</v>
      </c>
      <c r="K4574">
        <f t="shared" si="143"/>
        <v>0</v>
      </c>
      <c r="L4574" t="s">
        <v>5</v>
      </c>
      <c r="M4574">
        <v>1620</v>
      </c>
      <c r="N4574">
        <v>1620</v>
      </c>
      <c r="O4574">
        <v>1620</v>
      </c>
      <c r="P4574">
        <f t="shared" si="144"/>
        <v>1.5988200129128267</v>
      </c>
    </row>
    <row r="4575" spans="1:16">
      <c r="A4575">
        <v>33</v>
      </c>
      <c r="B4575" t="s">
        <v>0</v>
      </c>
      <c r="C4575">
        <v>0</v>
      </c>
      <c r="D4575">
        <v>52</v>
      </c>
      <c r="E4575" t="s">
        <v>499</v>
      </c>
      <c r="F4575" t="s">
        <v>500</v>
      </c>
      <c r="G4575" t="s">
        <v>501</v>
      </c>
      <c r="H4575" t="s">
        <v>502</v>
      </c>
      <c r="J4575">
        <v>82953096203</v>
      </c>
      <c r="K4575">
        <f t="shared" si="143"/>
        <v>0</v>
      </c>
      <c r="L4575" t="s">
        <v>5</v>
      </c>
      <c r="M4575">
        <v>1828</v>
      </c>
      <c r="N4575">
        <v>1828</v>
      </c>
      <c r="O4575" t="s">
        <v>529</v>
      </c>
      <c r="P4575">
        <f t="shared" si="144"/>
        <v>2.2046426608237266</v>
      </c>
    </row>
    <row r="4576" spans="1:16">
      <c r="A4576">
        <v>33</v>
      </c>
      <c r="B4576" t="s">
        <v>0</v>
      </c>
      <c r="C4576">
        <v>0</v>
      </c>
      <c r="D4576">
        <v>53</v>
      </c>
      <c r="E4576" t="s">
        <v>218</v>
      </c>
      <c r="F4576" t="s">
        <v>219</v>
      </c>
      <c r="G4576" t="s">
        <v>220</v>
      </c>
      <c r="H4576" t="s">
        <v>221</v>
      </c>
      <c r="J4576">
        <v>82953118769</v>
      </c>
      <c r="K4576">
        <f t="shared" si="143"/>
        <v>0</v>
      </c>
      <c r="L4576" t="s">
        <v>5</v>
      </c>
      <c r="M4576">
        <v>939</v>
      </c>
      <c r="N4576">
        <v>939</v>
      </c>
      <c r="O4576">
        <v>939</v>
      </c>
      <c r="P4576">
        <f t="shared" si="144"/>
        <v>-0.38466663721853239</v>
      </c>
    </row>
    <row r="4577" spans="1:16">
      <c r="A4577">
        <v>33</v>
      </c>
      <c r="B4577" t="s">
        <v>0</v>
      </c>
      <c r="C4577">
        <v>0</v>
      </c>
      <c r="D4577">
        <v>55</v>
      </c>
      <c r="E4577" t="s">
        <v>28</v>
      </c>
      <c r="F4577" t="s">
        <v>29</v>
      </c>
      <c r="G4577" t="s">
        <v>30</v>
      </c>
      <c r="H4577" t="s">
        <v>31</v>
      </c>
      <c r="J4577">
        <v>82953119602</v>
      </c>
      <c r="K4577">
        <f t="shared" si="143"/>
        <v>0</v>
      </c>
      <c r="L4577" t="s">
        <v>5</v>
      </c>
      <c r="M4577">
        <v>1010</v>
      </c>
      <c r="N4577">
        <v>1010</v>
      </c>
      <c r="O4577">
        <v>1010</v>
      </c>
      <c r="P4577">
        <f t="shared" si="144"/>
        <v>-0.1778714064412541</v>
      </c>
    </row>
    <row r="4578" spans="1:16">
      <c r="A4578">
        <v>33</v>
      </c>
      <c r="B4578" t="s">
        <v>0</v>
      </c>
      <c r="C4578">
        <v>0</v>
      </c>
      <c r="D4578">
        <v>54</v>
      </c>
      <c r="E4578" t="s">
        <v>373</v>
      </c>
      <c r="F4578" t="s">
        <v>374</v>
      </c>
      <c r="G4578" t="s">
        <v>375</v>
      </c>
      <c r="H4578" t="s">
        <v>376</v>
      </c>
      <c r="J4578">
        <v>82953143555</v>
      </c>
      <c r="K4578">
        <f t="shared" si="143"/>
        <v>0</v>
      </c>
      <c r="L4578" t="s">
        <v>5</v>
      </c>
      <c r="M4578">
        <v>1622</v>
      </c>
      <c r="N4578">
        <v>1622</v>
      </c>
      <c r="O4578">
        <v>1622</v>
      </c>
      <c r="P4578">
        <f t="shared" si="144"/>
        <v>1.6046452306812007</v>
      </c>
    </row>
    <row r="4579" spans="1:16">
      <c r="A4579">
        <v>33</v>
      </c>
      <c r="B4579" t="s">
        <v>0</v>
      </c>
      <c r="C4579">
        <v>0</v>
      </c>
      <c r="D4579">
        <v>51</v>
      </c>
      <c r="E4579" t="s">
        <v>225</v>
      </c>
      <c r="F4579" t="s">
        <v>226</v>
      </c>
      <c r="G4579" t="s">
        <v>227</v>
      </c>
      <c r="H4579" t="s">
        <v>228</v>
      </c>
      <c r="J4579">
        <v>82953145586</v>
      </c>
      <c r="K4579">
        <f t="shared" si="143"/>
        <v>0</v>
      </c>
      <c r="L4579" t="s">
        <v>5</v>
      </c>
      <c r="M4579">
        <v>1075</v>
      </c>
      <c r="N4579">
        <v>1075</v>
      </c>
      <c r="O4579">
        <v>1075</v>
      </c>
      <c r="P4579">
        <f t="shared" si="144"/>
        <v>1.1448171030902045E-2</v>
      </c>
    </row>
    <row r="4580" spans="1:16">
      <c r="A4580">
        <v>33</v>
      </c>
      <c r="B4580" t="s">
        <v>0</v>
      </c>
      <c r="C4580">
        <v>0</v>
      </c>
      <c r="D4580">
        <v>50</v>
      </c>
      <c r="E4580" t="s">
        <v>75</v>
      </c>
      <c r="F4580" t="s">
        <v>76</v>
      </c>
      <c r="G4580" t="s">
        <v>77</v>
      </c>
      <c r="H4580" t="s">
        <v>78</v>
      </c>
      <c r="J4580">
        <v>82953169766</v>
      </c>
      <c r="K4580">
        <f t="shared" si="143"/>
        <v>0</v>
      </c>
      <c r="L4580" t="s">
        <v>5</v>
      </c>
      <c r="M4580">
        <v>1138</v>
      </c>
      <c r="N4580">
        <v>1138</v>
      </c>
      <c r="O4580">
        <v>1138</v>
      </c>
      <c r="P4580">
        <f t="shared" si="144"/>
        <v>0.19494253073468415</v>
      </c>
    </row>
    <row r="4581" spans="1:16">
      <c r="A4581">
        <v>33</v>
      </c>
      <c r="B4581" t="s">
        <v>0</v>
      </c>
      <c r="C4581">
        <v>0</v>
      </c>
      <c r="D4581">
        <v>56</v>
      </c>
      <c r="E4581" t="s">
        <v>377</v>
      </c>
      <c r="F4581" t="s">
        <v>378</v>
      </c>
      <c r="G4581" t="s">
        <v>379</v>
      </c>
      <c r="H4581" t="s">
        <v>380</v>
      </c>
      <c r="J4581">
        <v>82953171048</v>
      </c>
      <c r="K4581">
        <f t="shared" si="143"/>
        <v>0</v>
      </c>
      <c r="L4581" t="s">
        <v>5</v>
      </c>
      <c r="M4581">
        <v>1627</v>
      </c>
      <c r="N4581">
        <v>1627</v>
      </c>
      <c r="O4581">
        <v>1627</v>
      </c>
      <c r="P4581">
        <f t="shared" si="144"/>
        <v>1.6192082751021359</v>
      </c>
    </row>
    <row r="4582" spans="1:16">
      <c r="A4582">
        <v>33</v>
      </c>
      <c r="B4582" t="s">
        <v>0</v>
      </c>
      <c r="C4582">
        <v>3</v>
      </c>
      <c r="D4582">
        <v>7</v>
      </c>
      <c r="E4582" t="s">
        <v>58</v>
      </c>
      <c r="F4582" t="s">
        <v>59</v>
      </c>
      <c r="G4582" t="s">
        <v>60</v>
      </c>
      <c r="H4582" t="s">
        <v>61</v>
      </c>
      <c r="I4582">
        <v>82953072613</v>
      </c>
      <c r="J4582">
        <v>82953092799</v>
      </c>
      <c r="K4582">
        <f t="shared" si="143"/>
        <v>5.6072222222222221</v>
      </c>
      <c r="L4582" t="s">
        <v>5</v>
      </c>
      <c r="M4582">
        <v>2587</v>
      </c>
      <c r="N4582" t="s">
        <v>529</v>
      </c>
      <c r="O4582" t="s">
        <v>529</v>
      </c>
      <c r="P4582" t="e">
        <f t="shared" si="144"/>
        <v>#VALUE!</v>
      </c>
    </row>
    <row r="4583" spans="1:16">
      <c r="A4583">
        <v>33</v>
      </c>
      <c r="B4583" t="s">
        <v>0</v>
      </c>
      <c r="C4583">
        <v>3</v>
      </c>
      <c r="D4583">
        <v>6</v>
      </c>
      <c r="E4583" t="s">
        <v>262</v>
      </c>
      <c r="F4583" t="s">
        <v>263</v>
      </c>
      <c r="G4583" t="s">
        <v>264</v>
      </c>
      <c r="H4583" t="s">
        <v>265</v>
      </c>
      <c r="I4583">
        <v>82953073099</v>
      </c>
      <c r="J4583">
        <v>82953093531</v>
      </c>
      <c r="K4583">
        <f t="shared" si="143"/>
        <v>5.6755555555555564</v>
      </c>
      <c r="L4583" t="s">
        <v>11</v>
      </c>
      <c r="M4583">
        <v>1690</v>
      </c>
      <c r="N4583">
        <v>1690</v>
      </c>
      <c r="O4583">
        <v>1690</v>
      </c>
      <c r="P4583">
        <f t="shared" si="144"/>
        <v>1.8027026348059179</v>
      </c>
    </row>
    <row r="4584" spans="1:16">
      <c r="A4584">
        <v>33</v>
      </c>
      <c r="B4584" t="s">
        <v>0</v>
      </c>
      <c r="C4584">
        <v>3</v>
      </c>
      <c r="D4584">
        <v>3</v>
      </c>
      <c r="E4584" t="s">
        <v>204</v>
      </c>
      <c r="F4584" t="s">
        <v>205</v>
      </c>
      <c r="G4584" t="s">
        <v>206</v>
      </c>
      <c r="H4584" t="s">
        <v>207</v>
      </c>
      <c r="I4584">
        <v>82953114417</v>
      </c>
      <c r="J4584">
        <v>82953120759</v>
      </c>
      <c r="K4584">
        <f t="shared" si="143"/>
        <v>1.7616666666666667</v>
      </c>
      <c r="L4584" t="s">
        <v>5</v>
      </c>
      <c r="M4584">
        <v>1130</v>
      </c>
      <c r="N4584">
        <v>1130</v>
      </c>
      <c r="O4584">
        <v>1130</v>
      </c>
      <c r="P4584">
        <f t="shared" si="144"/>
        <v>0.17164165966118802</v>
      </c>
    </row>
    <row r="4585" spans="1:16">
      <c r="A4585">
        <v>33</v>
      </c>
      <c r="B4585" t="s">
        <v>0</v>
      </c>
      <c r="C4585">
        <v>3</v>
      </c>
      <c r="D4585">
        <v>2</v>
      </c>
      <c r="E4585" t="s">
        <v>122</v>
      </c>
      <c r="F4585" t="s">
        <v>123</v>
      </c>
      <c r="G4585" t="s">
        <v>124</v>
      </c>
      <c r="H4585" t="s">
        <v>125</v>
      </c>
      <c r="I4585">
        <v>82953112473</v>
      </c>
      <c r="J4585">
        <v>82953121128</v>
      </c>
      <c r="K4585">
        <f t="shared" si="143"/>
        <v>2.4041666666666668</v>
      </c>
      <c r="L4585" t="s">
        <v>5</v>
      </c>
      <c r="M4585">
        <v>1113</v>
      </c>
      <c r="N4585">
        <v>1113</v>
      </c>
      <c r="O4585">
        <v>1113</v>
      </c>
      <c r="P4585">
        <f t="shared" si="144"/>
        <v>0.12212730863000872</v>
      </c>
    </row>
    <row r="4586" spans="1:16">
      <c r="A4586">
        <v>33</v>
      </c>
      <c r="B4586" t="s">
        <v>0</v>
      </c>
      <c r="C4586">
        <v>3</v>
      </c>
      <c r="D4586">
        <v>5</v>
      </c>
      <c r="E4586" t="s">
        <v>489</v>
      </c>
      <c r="F4586" t="s">
        <v>490</v>
      </c>
      <c r="G4586" t="s">
        <v>491</v>
      </c>
      <c r="H4586" t="s">
        <v>492</v>
      </c>
      <c r="I4586">
        <v>82953123683</v>
      </c>
      <c r="J4586">
        <v>82953143931</v>
      </c>
      <c r="K4586">
        <f t="shared" si="143"/>
        <v>5.6244444444444444</v>
      </c>
      <c r="L4586" t="s">
        <v>5</v>
      </c>
      <c r="M4586">
        <v>1115</v>
      </c>
      <c r="N4586">
        <v>1115</v>
      </c>
      <c r="O4586">
        <v>1115</v>
      </c>
      <c r="P4586">
        <f t="shared" si="144"/>
        <v>0.12795252639838275</v>
      </c>
    </row>
    <row r="4587" spans="1:16">
      <c r="A4587">
        <v>33</v>
      </c>
      <c r="B4587" t="s">
        <v>0</v>
      </c>
      <c r="C4587">
        <v>3</v>
      </c>
      <c r="D4587">
        <v>4</v>
      </c>
      <c r="E4587" t="s">
        <v>434</v>
      </c>
      <c r="F4587" t="s">
        <v>435</v>
      </c>
      <c r="G4587" t="s">
        <v>436</v>
      </c>
      <c r="H4587" t="s">
        <v>437</v>
      </c>
      <c r="I4587">
        <v>82953130649</v>
      </c>
      <c r="J4587">
        <v>82953144919</v>
      </c>
      <c r="K4587">
        <f t="shared" si="143"/>
        <v>3.963888888888889</v>
      </c>
      <c r="L4587" t="s">
        <v>5</v>
      </c>
      <c r="M4587">
        <v>1107</v>
      </c>
      <c r="N4587">
        <v>1107</v>
      </c>
      <c r="O4587">
        <v>1107</v>
      </c>
      <c r="P4587">
        <f t="shared" si="144"/>
        <v>0.10465165532488661</v>
      </c>
    </row>
    <row r="4588" spans="1:16">
      <c r="A4588">
        <v>33</v>
      </c>
      <c r="B4588" t="s">
        <v>0</v>
      </c>
      <c r="C4588">
        <v>3</v>
      </c>
      <c r="D4588">
        <v>1</v>
      </c>
      <c r="E4588" t="s">
        <v>286</v>
      </c>
      <c r="F4588" t="s">
        <v>287</v>
      </c>
      <c r="G4588" t="s">
        <v>288</v>
      </c>
      <c r="H4588" t="s">
        <v>289</v>
      </c>
      <c r="I4588">
        <v>82953146875</v>
      </c>
      <c r="J4588">
        <v>82953168517</v>
      </c>
      <c r="K4588">
        <f t="shared" si="143"/>
        <v>6.0116666666666667</v>
      </c>
      <c r="L4588" t="s">
        <v>5</v>
      </c>
      <c r="M4588">
        <v>1606</v>
      </c>
      <c r="N4588">
        <v>1606</v>
      </c>
      <c r="O4588">
        <v>1606</v>
      </c>
      <c r="P4588">
        <f t="shared" si="144"/>
        <v>1.5580434885342085</v>
      </c>
    </row>
    <row r="4589" spans="1:16">
      <c r="A4589">
        <v>33</v>
      </c>
      <c r="B4589" t="s">
        <v>0</v>
      </c>
      <c r="C4589">
        <v>3</v>
      </c>
      <c r="D4589">
        <v>8</v>
      </c>
      <c r="E4589" t="s">
        <v>155</v>
      </c>
      <c r="F4589" t="s">
        <v>156</v>
      </c>
      <c r="G4589" t="s">
        <v>157</v>
      </c>
      <c r="H4589" t="s">
        <v>158</v>
      </c>
      <c r="I4589">
        <v>82953163724</v>
      </c>
      <c r="J4589">
        <v>82953170350</v>
      </c>
      <c r="K4589">
        <f t="shared" si="143"/>
        <v>1.8405555555555557</v>
      </c>
      <c r="L4589" t="s">
        <v>5</v>
      </c>
      <c r="M4589">
        <v>1267</v>
      </c>
      <c r="N4589">
        <v>1267</v>
      </c>
      <c r="O4589">
        <v>1267</v>
      </c>
      <c r="P4589">
        <f t="shared" si="144"/>
        <v>0.57066907679480949</v>
      </c>
    </row>
    <row r="4590" spans="1:16">
      <c r="A4590">
        <v>33</v>
      </c>
      <c r="B4590" t="s">
        <v>0</v>
      </c>
      <c r="C4590">
        <v>30</v>
      </c>
      <c r="D4590">
        <v>27</v>
      </c>
      <c r="E4590" t="s">
        <v>79</v>
      </c>
      <c r="F4590" t="s">
        <v>80</v>
      </c>
      <c r="G4590" t="s">
        <v>81</v>
      </c>
      <c r="H4590" t="s">
        <v>82</v>
      </c>
      <c r="I4590">
        <v>82953088327</v>
      </c>
      <c r="J4590">
        <v>82953095652</v>
      </c>
      <c r="K4590">
        <f t="shared" si="143"/>
        <v>2.0347222222222223</v>
      </c>
      <c r="L4590" t="s">
        <v>5</v>
      </c>
      <c r="M4590">
        <v>1044</v>
      </c>
      <c r="N4590">
        <v>1044</v>
      </c>
      <c r="O4590">
        <v>1044</v>
      </c>
      <c r="P4590">
        <f t="shared" si="144"/>
        <v>-7.8842704378895512E-2</v>
      </c>
    </row>
    <row r="4591" spans="1:16">
      <c r="A4591">
        <v>33</v>
      </c>
      <c r="B4591" t="s">
        <v>0</v>
      </c>
      <c r="C4591">
        <v>30</v>
      </c>
      <c r="D4591">
        <v>25</v>
      </c>
      <c r="E4591" t="s">
        <v>118</v>
      </c>
      <c r="F4591" t="s">
        <v>119</v>
      </c>
      <c r="G4591" t="s">
        <v>120</v>
      </c>
      <c r="H4591" t="s">
        <v>121</v>
      </c>
      <c r="I4591">
        <v>82953085087</v>
      </c>
      <c r="J4591">
        <v>82953095745</v>
      </c>
      <c r="K4591">
        <f t="shared" si="143"/>
        <v>2.9605555555555556</v>
      </c>
      <c r="L4591" t="s">
        <v>5</v>
      </c>
      <c r="M4591">
        <v>1234</v>
      </c>
      <c r="N4591">
        <v>1234</v>
      </c>
      <c r="O4591">
        <v>1234</v>
      </c>
      <c r="P4591">
        <f t="shared" si="144"/>
        <v>0.47455298361663789</v>
      </c>
    </row>
    <row r="4592" spans="1:16">
      <c r="A4592">
        <v>33</v>
      </c>
      <c r="B4592" t="s">
        <v>0</v>
      </c>
      <c r="C4592">
        <v>30</v>
      </c>
      <c r="D4592">
        <v>32</v>
      </c>
      <c r="E4592" t="s">
        <v>171</v>
      </c>
      <c r="F4592" t="s">
        <v>172</v>
      </c>
      <c r="G4592" t="s">
        <v>173</v>
      </c>
      <c r="H4592" t="s">
        <v>174</v>
      </c>
      <c r="I4592">
        <v>82953109233</v>
      </c>
      <c r="J4592">
        <v>82953120318</v>
      </c>
      <c r="K4592">
        <f t="shared" si="143"/>
        <v>3.0791666666666666</v>
      </c>
      <c r="L4592" t="s">
        <v>11</v>
      </c>
      <c r="M4592">
        <v>1059</v>
      </c>
      <c r="N4592">
        <v>1059</v>
      </c>
      <c r="O4592">
        <v>1059</v>
      </c>
      <c r="P4592">
        <f t="shared" si="144"/>
        <v>-3.5153571116090236E-2</v>
      </c>
    </row>
    <row r="4593" spans="1:16">
      <c r="A4593">
        <v>33</v>
      </c>
      <c r="B4593" t="s">
        <v>0</v>
      </c>
      <c r="C4593">
        <v>30</v>
      </c>
      <c r="D4593">
        <v>28</v>
      </c>
      <c r="E4593" t="s">
        <v>350</v>
      </c>
      <c r="F4593" t="s">
        <v>351</v>
      </c>
      <c r="G4593" t="s">
        <v>352</v>
      </c>
      <c r="H4593" t="s">
        <v>353</v>
      </c>
      <c r="I4593">
        <v>82953114579</v>
      </c>
      <c r="J4593">
        <v>82953121646</v>
      </c>
      <c r="K4593">
        <f t="shared" si="143"/>
        <v>1.9630555555555556</v>
      </c>
      <c r="L4593" t="s">
        <v>5</v>
      </c>
      <c r="M4593">
        <v>1164</v>
      </c>
      <c r="N4593">
        <v>1164</v>
      </c>
      <c r="O4593">
        <v>1164</v>
      </c>
      <c r="P4593">
        <f t="shared" si="144"/>
        <v>0.27067036172354664</v>
      </c>
    </row>
    <row r="4594" spans="1:16">
      <c r="A4594">
        <v>33</v>
      </c>
      <c r="B4594" t="s">
        <v>0</v>
      </c>
      <c r="C4594">
        <v>30</v>
      </c>
      <c r="D4594">
        <v>29</v>
      </c>
      <c r="E4594" t="s">
        <v>189</v>
      </c>
      <c r="F4594" t="s">
        <v>190</v>
      </c>
      <c r="G4594" t="s">
        <v>191</v>
      </c>
      <c r="H4594" t="s">
        <v>192</v>
      </c>
      <c r="I4594">
        <v>82953129029</v>
      </c>
      <c r="J4594">
        <v>82953144622</v>
      </c>
      <c r="K4594">
        <f t="shared" si="143"/>
        <v>4.3313888888888892</v>
      </c>
      <c r="L4594" t="s">
        <v>5</v>
      </c>
      <c r="M4594">
        <v>819</v>
      </c>
      <c r="N4594">
        <v>819</v>
      </c>
      <c r="O4594">
        <v>819</v>
      </c>
      <c r="P4594">
        <f t="shared" si="144"/>
        <v>-0.73417970332097449</v>
      </c>
    </row>
    <row r="4595" spans="1:16">
      <c r="A4595">
        <v>33</v>
      </c>
      <c r="B4595" t="s">
        <v>0</v>
      </c>
      <c r="C4595">
        <v>30</v>
      </c>
      <c r="D4595">
        <v>30</v>
      </c>
      <c r="E4595" t="s">
        <v>468</v>
      </c>
      <c r="F4595" t="s">
        <v>469</v>
      </c>
      <c r="G4595" t="s">
        <v>470</v>
      </c>
      <c r="H4595" t="s">
        <v>471</v>
      </c>
      <c r="I4595">
        <v>82953141666</v>
      </c>
      <c r="J4595">
        <v>82953146366</v>
      </c>
      <c r="K4595">
        <f t="shared" si="143"/>
        <v>1.3055555555555556</v>
      </c>
      <c r="L4595" t="s">
        <v>5</v>
      </c>
      <c r="M4595">
        <v>1314</v>
      </c>
      <c r="N4595">
        <v>1314</v>
      </c>
      <c r="O4595">
        <v>1314</v>
      </c>
      <c r="P4595">
        <f t="shared" si="144"/>
        <v>0.70756169435159932</v>
      </c>
    </row>
    <row r="4596" spans="1:16">
      <c r="A4596">
        <v>33</v>
      </c>
      <c r="B4596" t="s">
        <v>0</v>
      </c>
      <c r="C4596">
        <v>30</v>
      </c>
      <c r="D4596">
        <v>26</v>
      </c>
      <c r="E4596" t="s">
        <v>324</v>
      </c>
      <c r="F4596" t="s">
        <v>325</v>
      </c>
      <c r="G4596" t="s">
        <v>326</v>
      </c>
      <c r="H4596" t="s">
        <v>327</v>
      </c>
      <c r="I4596">
        <v>82953156919</v>
      </c>
      <c r="J4596">
        <v>82953169948</v>
      </c>
      <c r="K4596">
        <f t="shared" si="143"/>
        <v>3.6191666666666666</v>
      </c>
      <c r="L4596" t="s">
        <v>5</v>
      </c>
      <c r="M4596">
        <v>939</v>
      </c>
      <c r="N4596">
        <v>939</v>
      </c>
      <c r="O4596">
        <v>939</v>
      </c>
      <c r="P4596">
        <f t="shared" si="144"/>
        <v>-0.38466663721853239</v>
      </c>
    </row>
    <row r="4597" spans="1:16">
      <c r="A4597">
        <v>33</v>
      </c>
      <c r="B4597" t="s">
        <v>0</v>
      </c>
      <c r="C4597">
        <v>30</v>
      </c>
      <c r="D4597">
        <v>31</v>
      </c>
      <c r="E4597" t="s">
        <v>418</v>
      </c>
      <c r="F4597" t="s">
        <v>419</v>
      </c>
      <c r="G4597" t="s">
        <v>420</v>
      </c>
      <c r="H4597" t="s">
        <v>421</v>
      </c>
      <c r="I4597">
        <v>82953158539</v>
      </c>
      <c r="J4597">
        <v>82953170034</v>
      </c>
      <c r="K4597">
        <f t="shared" si="143"/>
        <v>3.1930555555555555</v>
      </c>
      <c r="L4597" t="s">
        <v>5</v>
      </c>
      <c r="M4597">
        <v>956</v>
      </c>
      <c r="N4597">
        <v>956</v>
      </c>
      <c r="O4597">
        <v>956</v>
      </c>
      <c r="P4597">
        <f t="shared" si="144"/>
        <v>-0.33515228618735304</v>
      </c>
    </row>
    <row r="4598" spans="1:16">
      <c r="A4598">
        <v>34</v>
      </c>
      <c r="B4598" t="s">
        <v>27</v>
      </c>
      <c r="C4598">
        <v>0</v>
      </c>
      <c r="D4598">
        <v>25</v>
      </c>
      <c r="E4598" t="s">
        <v>118</v>
      </c>
      <c r="F4598" t="s">
        <v>119</v>
      </c>
      <c r="G4598" t="s">
        <v>120</v>
      </c>
      <c r="H4598" t="s">
        <v>121</v>
      </c>
      <c r="J4598">
        <v>82953094499</v>
      </c>
      <c r="K4598">
        <f t="shared" si="143"/>
        <v>0</v>
      </c>
      <c r="L4598" t="s">
        <v>11</v>
      </c>
      <c r="M4598">
        <v>1994</v>
      </c>
      <c r="N4598">
        <v>1994</v>
      </c>
      <c r="O4598">
        <v>1994</v>
      </c>
      <c r="P4598">
        <f t="shared" si="144"/>
        <v>1.4549766135405438</v>
      </c>
    </row>
    <row r="4599" spans="1:16">
      <c r="A4599">
        <v>34</v>
      </c>
      <c r="B4599" t="s">
        <v>27</v>
      </c>
      <c r="C4599">
        <v>0</v>
      </c>
      <c r="D4599">
        <v>26</v>
      </c>
      <c r="E4599" t="s">
        <v>324</v>
      </c>
      <c r="F4599" t="s">
        <v>325</v>
      </c>
      <c r="G4599" t="s">
        <v>326</v>
      </c>
      <c r="H4599" t="s">
        <v>327</v>
      </c>
      <c r="J4599">
        <v>82953097861</v>
      </c>
      <c r="K4599">
        <f t="shared" si="143"/>
        <v>0</v>
      </c>
      <c r="L4599" t="s">
        <v>11</v>
      </c>
      <c r="M4599">
        <v>866</v>
      </c>
      <c r="N4599">
        <v>866</v>
      </c>
      <c r="O4599">
        <v>866</v>
      </c>
      <c r="P4599">
        <f t="shared" si="144"/>
        <v>-0.90865463511547107</v>
      </c>
    </row>
    <row r="4600" spans="1:16">
      <c r="A4600">
        <v>34</v>
      </c>
      <c r="B4600" t="s">
        <v>27</v>
      </c>
      <c r="C4600">
        <v>0</v>
      </c>
      <c r="D4600">
        <v>27</v>
      </c>
      <c r="E4600" t="s">
        <v>79</v>
      </c>
      <c r="F4600" t="s">
        <v>80</v>
      </c>
      <c r="G4600" t="s">
        <v>81</v>
      </c>
      <c r="H4600" t="s">
        <v>82</v>
      </c>
      <c r="J4600">
        <v>82953121738</v>
      </c>
      <c r="K4600">
        <f t="shared" si="143"/>
        <v>0</v>
      </c>
      <c r="L4600" t="s">
        <v>11</v>
      </c>
      <c r="M4600">
        <v>866</v>
      </c>
      <c r="N4600">
        <v>866</v>
      </c>
      <c r="O4600">
        <v>866</v>
      </c>
      <c r="P4600">
        <f t="shared" si="144"/>
        <v>-0.90865463511547107</v>
      </c>
    </row>
    <row r="4601" spans="1:16">
      <c r="A4601">
        <v>34</v>
      </c>
      <c r="B4601" t="s">
        <v>27</v>
      </c>
      <c r="C4601">
        <v>0</v>
      </c>
      <c r="D4601">
        <v>29</v>
      </c>
      <c r="E4601" t="s">
        <v>189</v>
      </c>
      <c r="F4601" t="s">
        <v>190</v>
      </c>
      <c r="G4601" t="s">
        <v>191</v>
      </c>
      <c r="H4601" t="s">
        <v>192</v>
      </c>
      <c r="J4601">
        <v>82953123298</v>
      </c>
      <c r="K4601">
        <f t="shared" si="143"/>
        <v>0</v>
      </c>
      <c r="L4601" t="s">
        <v>11</v>
      </c>
      <c r="M4601">
        <v>978</v>
      </c>
      <c r="N4601">
        <v>978</v>
      </c>
      <c r="O4601">
        <v>978</v>
      </c>
      <c r="P4601">
        <f t="shared" si="144"/>
        <v>-0.67396784446877456</v>
      </c>
    </row>
    <row r="4602" spans="1:16">
      <c r="A4602">
        <v>34</v>
      </c>
      <c r="B4602" t="s">
        <v>27</v>
      </c>
      <c r="C4602">
        <v>0</v>
      </c>
      <c r="D4602">
        <v>32</v>
      </c>
      <c r="E4602" t="s">
        <v>171</v>
      </c>
      <c r="F4602" t="s">
        <v>172</v>
      </c>
      <c r="G4602" t="s">
        <v>173</v>
      </c>
      <c r="H4602" t="s">
        <v>174</v>
      </c>
      <c r="J4602">
        <v>82953146698</v>
      </c>
      <c r="K4602">
        <f t="shared" si="143"/>
        <v>0</v>
      </c>
      <c r="L4602" t="s">
        <v>11</v>
      </c>
      <c r="M4602">
        <v>946</v>
      </c>
      <c r="N4602">
        <v>946</v>
      </c>
      <c r="O4602">
        <v>946</v>
      </c>
      <c r="P4602">
        <f t="shared" si="144"/>
        <v>-0.74102121322497361</v>
      </c>
    </row>
    <row r="4603" spans="1:16">
      <c r="A4603">
        <v>34</v>
      </c>
      <c r="B4603" t="s">
        <v>27</v>
      </c>
      <c r="C4603">
        <v>0</v>
      </c>
      <c r="D4603">
        <v>30</v>
      </c>
      <c r="E4603" t="s">
        <v>468</v>
      </c>
      <c r="F4603" t="s">
        <v>469</v>
      </c>
      <c r="G4603" t="s">
        <v>470</v>
      </c>
      <c r="H4603" t="s">
        <v>471</v>
      </c>
      <c r="J4603">
        <v>82953149468</v>
      </c>
      <c r="K4603">
        <f t="shared" si="143"/>
        <v>0</v>
      </c>
      <c r="L4603" t="s">
        <v>5</v>
      </c>
      <c r="M4603">
        <v>1986</v>
      </c>
      <c r="N4603">
        <v>1986</v>
      </c>
      <c r="O4603">
        <v>1986</v>
      </c>
      <c r="P4603">
        <f t="shared" si="144"/>
        <v>1.4382132713514939</v>
      </c>
    </row>
    <row r="4604" spans="1:16">
      <c r="A4604">
        <v>34</v>
      </c>
      <c r="B4604" t="s">
        <v>27</v>
      </c>
      <c r="C4604">
        <v>0</v>
      </c>
      <c r="D4604">
        <v>31</v>
      </c>
      <c r="E4604" t="s">
        <v>418</v>
      </c>
      <c r="F4604" t="s">
        <v>419</v>
      </c>
      <c r="G4604" t="s">
        <v>420</v>
      </c>
      <c r="H4604" t="s">
        <v>421</v>
      </c>
      <c r="J4604">
        <v>82953173379</v>
      </c>
      <c r="K4604">
        <f t="shared" si="143"/>
        <v>0</v>
      </c>
      <c r="L4604" t="s">
        <v>11</v>
      </c>
      <c r="M4604">
        <v>954</v>
      </c>
      <c r="N4604">
        <v>954</v>
      </c>
      <c r="O4604">
        <v>954</v>
      </c>
      <c r="P4604">
        <f t="shared" si="144"/>
        <v>-0.72425787103592376</v>
      </c>
    </row>
    <row r="4605" spans="1:16">
      <c r="A4605">
        <v>34</v>
      </c>
      <c r="B4605" t="s">
        <v>27</v>
      </c>
      <c r="C4605">
        <v>0</v>
      </c>
      <c r="D4605">
        <v>28</v>
      </c>
      <c r="E4605" t="s">
        <v>350</v>
      </c>
      <c r="F4605" t="s">
        <v>351</v>
      </c>
      <c r="G4605" t="s">
        <v>352</v>
      </c>
      <c r="H4605" t="s">
        <v>353</v>
      </c>
      <c r="J4605">
        <v>82953174603</v>
      </c>
      <c r="K4605">
        <f t="shared" si="143"/>
        <v>0</v>
      </c>
      <c r="L4605" t="s">
        <v>11</v>
      </c>
      <c r="M4605">
        <v>1090</v>
      </c>
      <c r="N4605">
        <v>1090</v>
      </c>
      <c r="O4605">
        <v>1090</v>
      </c>
      <c r="P4605">
        <f t="shared" si="144"/>
        <v>-0.43928105382207805</v>
      </c>
    </row>
    <row r="4606" spans="1:16">
      <c r="A4606">
        <v>34</v>
      </c>
      <c r="B4606" t="s">
        <v>27</v>
      </c>
      <c r="C4606">
        <v>3</v>
      </c>
      <c r="D4606">
        <v>55</v>
      </c>
      <c r="E4606" t="s">
        <v>28</v>
      </c>
      <c r="F4606" t="s">
        <v>29</v>
      </c>
      <c r="G4606" t="s">
        <v>30</v>
      </c>
      <c r="H4606" t="s">
        <v>31</v>
      </c>
      <c r="I4606">
        <v>82953073687</v>
      </c>
      <c r="J4606">
        <v>82953094120</v>
      </c>
      <c r="K4606">
        <f t="shared" si="143"/>
        <v>5.6758333333333333</v>
      </c>
      <c r="L4606" t="s">
        <v>11</v>
      </c>
      <c r="M4606">
        <v>1674</v>
      </c>
      <c r="N4606">
        <v>1674</v>
      </c>
      <c r="O4606">
        <v>1674</v>
      </c>
      <c r="P4606">
        <f t="shared" si="144"/>
        <v>0.7844429259785537</v>
      </c>
    </row>
    <row r="4607" spans="1:16">
      <c r="A4607">
        <v>34</v>
      </c>
      <c r="B4607" t="s">
        <v>27</v>
      </c>
      <c r="C4607">
        <v>3</v>
      </c>
      <c r="D4607">
        <v>50</v>
      </c>
      <c r="E4607" t="s">
        <v>75</v>
      </c>
      <c r="F4607" t="s">
        <v>76</v>
      </c>
      <c r="G4607" t="s">
        <v>77</v>
      </c>
      <c r="H4607" t="s">
        <v>78</v>
      </c>
      <c r="I4607">
        <v>82953075631</v>
      </c>
      <c r="J4607">
        <v>82953095110</v>
      </c>
      <c r="K4607">
        <f t="shared" si="143"/>
        <v>5.4108333333333327</v>
      </c>
      <c r="L4607" t="s">
        <v>11</v>
      </c>
      <c r="M4607">
        <v>1058</v>
      </c>
      <c r="N4607">
        <v>1058</v>
      </c>
      <c r="O4607">
        <v>1058</v>
      </c>
      <c r="P4607">
        <f t="shared" si="144"/>
        <v>-0.5063344225782771</v>
      </c>
    </row>
    <row r="4608" spans="1:16">
      <c r="A4608">
        <v>34</v>
      </c>
      <c r="B4608" t="s">
        <v>27</v>
      </c>
      <c r="C4608">
        <v>3</v>
      </c>
      <c r="D4608">
        <v>56</v>
      </c>
      <c r="E4608" t="s">
        <v>377</v>
      </c>
      <c r="F4608" t="s">
        <v>378</v>
      </c>
      <c r="G4608" t="s">
        <v>379</v>
      </c>
      <c r="H4608" t="s">
        <v>380</v>
      </c>
      <c r="I4608">
        <v>82953098463</v>
      </c>
      <c r="J4608">
        <v>82953120519</v>
      </c>
      <c r="K4608">
        <f t="shared" si="143"/>
        <v>6.1266666666666669</v>
      </c>
      <c r="L4608" t="s">
        <v>5</v>
      </c>
      <c r="M4608">
        <v>2412</v>
      </c>
      <c r="N4608">
        <v>2412</v>
      </c>
      <c r="O4608" t="s">
        <v>529</v>
      </c>
      <c r="P4608">
        <f t="shared" si="144"/>
        <v>2.330861242918393</v>
      </c>
    </row>
    <row r="4609" spans="1:16">
      <c r="A4609">
        <v>34</v>
      </c>
      <c r="B4609" t="s">
        <v>27</v>
      </c>
      <c r="C4609">
        <v>3</v>
      </c>
      <c r="D4609">
        <v>49</v>
      </c>
      <c r="E4609" t="s">
        <v>507</v>
      </c>
      <c r="F4609" t="s">
        <v>508</v>
      </c>
      <c r="G4609" t="s">
        <v>509</v>
      </c>
      <c r="H4609" t="s">
        <v>510</v>
      </c>
      <c r="I4609">
        <v>82953100407</v>
      </c>
      <c r="J4609">
        <v>82953120851</v>
      </c>
      <c r="K4609">
        <f t="shared" si="143"/>
        <v>5.6788888888888893</v>
      </c>
      <c r="L4609" t="s">
        <v>11</v>
      </c>
      <c r="M4609">
        <v>994</v>
      </c>
      <c r="N4609">
        <v>994</v>
      </c>
      <c r="O4609">
        <v>994</v>
      </c>
      <c r="P4609">
        <f t="shared" si="144"/>
        <v>-0.64044116009067509</v>
      </c>
    </row>
    <row r="4610" spans="1:16">
      <c r="A4610">
        <v>34</v>
      </c>
      <c r="B4610" t="s">
        <v>27</v>
      </c>
      <c r="C4610">
        <v>3</v>
      </c>
      <c r="D4610">
        <v>52</v>
      </c>
      <c r="E4610" t="s">
        <v>499</v>
      </c>
      <c r="F4610" t="s">
        <v>500</v>
      </c>
      <c r="G4610" t="s">
        <v>501</v>
      </c>
      <c r="H4610" t="s">
        <v>502</v>
      </c>
      <c r="I4610">
        <v>82953136287</v>
      </c>
      <c r="J4610">
        <v>82953148101</v>
      </c>
      <c r="K4610">
        <f t="shared" si="143"/>
        <v>3.2816666666666667</v>
      </c>
      <c r="L4610" t="s">
        <v>11</v>
      </c>
      <c r="M4610">
        <v>1131</v>
      </c>
      <c r="N4610">
        <v>1131</v>
      </c>
      <c r="O4610">
        <v>1131</v>
      </c>
      <c r="P4610">
        <f t="shared" si="144"/>
        <v>-0.35336892510319806</v>
      </c>
    </row>
    <row r="4611" spans="1:16">
      <c r="A4611">
        <v>34</v>
      </c>
      <c r="B4611" t="s">
        <v>27</v>
      </c>
      <c r="C4611">
        <v>3</v>
      </c>
      <c r="D4611">
        <v>51</v>
      </c>
      <c r="E4611" t="s">
        <v>225</v>
      </c>
      <c r="F4611" t="s">
        <v>226</v>
      </c>
      <c r="G4611" t="s">
        <v>227</v>
      </c>
      <c r="H4611" t="s">
        <v>228</v>
      </c>
      <c r="I4611">
        <v>82953145684</v>
      </c>
      <c r="J4611">
        <v>82953149719</v>
      </c>
      <c r="K4611">
        <f t="shared" ref="K4611:K4674" si="145">IF(ISBLANK(I4611),0,((J4611-I4611)/60)/60)</f>
        <v>1.1208333333333333</v>
      </c>
      <c r="L4611" t="s">
        <v>11</v>
      </c>
      <c r="M4611">
        <v>763</v>
      </c>
      <c r="N4611">
        <v>763</v>
      </c>
      <c r="O4611">
        <v>763</v>
      </c>
      <c r="P4611">
        <f t="shared" ref="P4611:P4674" si="146">IF(ISBLANK(N4611),"",(N4611-VLOOKUP($A4611,$R:$T,2,FALSE))/VLOOKUP($A4611,$R:$T,3,FALSE))</f>
        <v>-1.1244826657994866</v>
      </c>
    </row>
    <row r="4612" spans="1:16">
      <c r="A4612">
        <v>34</v>
      </c>
      <c r="B4612" t="s">
        <v>27</v>
      </c>
      <c r="C4612">
        <v>3</v>
      </c>
      <c r="D4612">
        <v>54</v>
      </c>
      <c r="E4612" t="s">
        <v>373</v>
      </c>
      <c r="F4612" t="s">
        <v>374</v>
      </c>
      <c r="G4612" t="s">
        <v>375</v>
      </c>
      <c r="H4612" t="s">
        <v>376</v>
      </c>
      <c r="I4612">
        <v>82953162549</v>
      </c>
      <c r="J4612">
        <v>82953173466</v>
      </c>
      <c r="K4612">
        <f t="shared" si="145"/>
        <v>3.0324999999999998</v>
      </c>
      <c r="L4612" t="s">
        <v>11</v>
      </c>
      <c r="M4612">
        <v>1034</v>
      </c>
      <c r="N4612">
        <v>1034</v>
      </c>
      <c r="O4612">
        <v>1034</v>
      </c>
      <c r="P4612">
        <f t="shared" si="146"/>
        <v>-0.5566244491454263</v>
      </c>
    </row>
    <row r="4613" spans="1:16">
      <c r="A4613">
        <v>34</v>
      </c>
      <c r="B4613" t="s">
        <v>27</v>
      </c>
      <c r="C4613">
        <v>3</v>
      </c>
      <c r="D4613">
        <v>53</v>
      </c>
      <c r="E4613" t="s">
        <v>218</v>
      </c>
      <c r="F4613" t="s">
        <v>219</v>
      </c>
      <c r="G4613" t="s">
        <v>220</v>
      </c>
      <c r="H4613" t="s">
        <v>221</v>
      </c>
      <c r="I4613">
        <v>82953164655</v>
      </c>
      <c r="J4613">
        <v>82953174487</v>
      </c>
      <c r="K4613">
        <f t="shared" si="145"/>
        <v>2.7311111111111113</v>
      </c>
      <c r="L4613" t="s">
        <v>11</v>
      </c>
      <c r="M4613">
        <v>1434</v>
      </c>
      <c r="N4613">
        <v>1434</v>
      </c>
      <c r="O4613">
        <v>1434</v>
      </c>
      <c r="P4613">
        <f t="shared" si="146"/>
        <v>0.28154266030706121</v>
      </c>
    </row>
    <row r="4614" spans="1:16">
      <c r="A4614">
        <v>34</v>
      </c>
      <c r="B4614" t="s">
        <v>27</v>
      </c>
      <c r="C4614">
        <v>30</v>
      </c>
      <c r="D4614">
        <v>4</v>
      </c>
      <c r="E4614" t="s">
        <v>434</v>
      </c>
      <c r="F4614" t="s">
        <v>435</v>
      </c>
      <c r="G4614" t="s">
        <v>436</v>
      </c>
      <c r="H4614" t="s">
        <v>437</v>
      </c>
      <c r="I4614">
        <v>82953076117</v>
      </c>
      <c r="J4614">
        <v>82953095203</v>
      </c>
      <c r="K4614">
        <f t="shared" si="145"/>
        <v>5.3016666666666667</v>
      </c>
      <c r="L4614" t="s">
        <v>11</v>
      </c>
      <c r="M4614">
        <v>834</v>
      </c>
      <c r="N4614">
        <v>834</v>
      </c>
      <c r="O4614">
        <v>834</v>
      </c>
      <c r="P4614">
        <f t="shared" si="146"/>
        <v>-0.97570800387167012</v>
      </c>
    </row>
    <row r="4615" spans="1:16">
      <c r="A4615">
        <v>34</v>
      </c>
      <c r="B4615" t="s">
        <v>27</v>
      </c>
      <c r="C4615">
        <v>30</v>
      </c>
      <c r="D4615">
        <v>3</v>
      </c>
      <c r="E4615" t="s">
        <v>204</v>
      </c>
      <c r="F4615" t="s">
        <v>205</v>
      </c>
      <c r="G4615" t="s">
        <v>206</v>
      </c>
      <c r="H4615" t="s">
        <v>207</v>
      </c>
      <c r="I4615">
        <v>82953084542</v>
      </c>
      <c r="J4615">
        <v>82953096562</v>
      </c>
      <c r="K4615">
        <f t="shared" si="145"/>
        <v>3.338888888888889</v>
      </c>
      <c r="L4615" t="s">
        <v>11</v>
      </c>
      <c r="M4615">
        <v>1338</v>
      </c>
      <c r="N4615">
        <v>1338</v>
      </c>
      <c r="O4615">
        <v>1338</v>
      </c>
      <c r="P4615">
        <f t="shared" si="146"/>
        <v>8.0382554038464199E-2</v>
      </c>
    </row>
    <row r="4616" spans="1:16">
      <c r="A4616">
        <v>34</v>
      </c>
      <c r="B4616" t="s">
        <v>27</v>
      </c>
      <c r="C4616">
        <v>30</v>
      </c>
      <c r="D4616">
        <v>7</v>
      </c>
      <c r="E4616" t="s">
        <v>58</v>
      </c>
      <c r="F4616" t="s">
        <v>59</v>
      </c>
      <c r="G4616" t="s">
        <v>60</v>
      </c>
      <c r="H4616" t="s">
        <v>61</v>
      </c>
      <c r="I4616">
        <v>82953104457</v>
      </c>
      <c r="J4616">
        <v>82953122154</v>
      </c>
      <c r="K4616">
        <f t="shared" si="145"/>
        <v>4.9158333333333335</v>
      </c>
      <c r="L4616" t="s">
        <v>11</v>
      </c>
      <c r="M4616">
        <v>762</v>
      </c>
      <c r="N4616">
        <v>762</v>
      </c>
      <c r="O4616">
        <v>762</v>
      </c>
      <c r="P4616">
        <f t="shared" si="146"/>
        <v>-1.1265780835731178</v>
      </c>
    </row>
    <row r="4617" spans="1:16">
      <c r="A4617">
        <v>34</v>
      </c>
      <c r="B4617" t="s">
        <v>27</v>
      </c>
      <c r="C4617">
        <v>30</v>
      </c>
      <c r="D4617">
        <v>5</v>
      </c>
      <c r="E4617" t="s">
        <v>489</v>
      </c>
      <c r="F4617" t="s">
        <v>490</v>
      </c>
      <c r="G4617" t="s">
        <v>491</v>
      </c>
      <c r="H4617" t="s">
        <v>492</v>
      </c>
      <c r="I4617">
        <v>82953106239</v>
      </c>
      <c r="J4617">
        <v>82953122931</v>
      </c>
      <c r="K4617">
        <f t="shared" si="145"/>
        <v>4.6366666666666667</v>
      </c>
      <c r="L4617" t="s">
        <v>11</v>
      </c>
      <c r="M4617">
        <v>963</v>
      </c>
      <c r="N4617">
        <v>963</v>
      </c>
      <c r="O4617">
        <v>963</v>
      </c>
      <c r="P4617">
        <f t="shared" si="146"/>
        <v>-0.70539911107324282</v>
      </c>
    </row>
    <row r="4618" spans="1:16">
      <c r="A4618">
        <v>34</v>
      </c>
      <c r="B4618" t="s">
        <v>27</v>
      </c>
      <c r="C4618">
        <v>30</v>
      </c>
      <c r="D4618">
        <v>6</v>
      </c>
      <c r="E4618" t="s">
        <v>262</v>
      </c>
      <c r="F4618" t="s">
        <v>263</v>
      </c>
      <c r="G4618" t="s">
        <v>264</v>
      </c>
      <c r="H4618" t="s">
        <v>265</v>
      </c>
      <c r="I4618">
        <v>82953140338</v>
      </c>
      <c r="J4618">
        <v>82953148856</v>
      </c>
      <c r="K4618">
        <f t="shared" si="145"/>
        <v>2.3661111111111111</v>
      </c>
      <c r="L4618" t="s">
        <v>11</v>
      </c>
      <c r="M4618">
        <v>1026</v>
      </c>
      <c r="N4618">
        <v>1026</v>
      </c>
      <c r="O4618">
        <v>1026</v>
      </c>
      <c r="P4618">
        <f t="shared" si="146"/>
        <v>-0.57338779133447604</v>
      </c>
    </row>
    <row r="4619" spans="1:16">
      <c r="A4619">
        <v>34</v>
      </c>
      <c r="B4619" t="s">
        <v>27</v>
      </c>
      <c r="C4619">
        <v>30</v>
      </c>
      <c r="D4619">
        <v>2</v>
      </c>
      <c r="E4619" t="s">
        <v>122</v>
      </c>
      <c r="F4619" t="s">
        <v>123</v>
      </c>
      <c r="G4619" t="s">
        <v>124</v>
      </c>
      <c r="H4619" t="s">
        <v>125</v>
      </c>
      <c r="I4619">
        <v>82953142282</v>
      </c>
      <c r="J4619">
        <v>82953150030</v>
      </c>
      <c r="K4619">
        <f t="shared" si="145"/>
        <v>2.152222222222222</v>
      </c>
      <c r="L4619" t="s">
        <v>11</v>
      </c>
      <c r="M4619">
        <v>746</v>
      </c>
      <c r="N4619">
        <v>746</v>
      </c>
      <c r="O4619">
        <v>746</v>
      </c>
      <c r="P4619">
        <f t="shared" si="146"/>
        <v>-1.1601047679512173</v>
      </c>
    </row>
    <row r="4620" spans="1:16">
      <c r="A4620">
        <v>34</v>
      </c>
      <c r="B4620" t="s">
        <v>27</v>
      </c>
      <c r="C4620">
        <v>30</v>
      </c>
      <c r="D4620">
        <v>1</v>
      </c>
      <c r="E4620" t="s">
        <v>286</v>
      </c>
      <c r="F4620" t="s">
        <v>287</v>
      </c>
      <c r="G4620" t="s">
        <v>288</v>
      </c>
      <c r="H4620" t="s">
        <v>289</v>
      </c>
      <c r="I4620">
        <v>82953152504</v>
      </c>
      <c r="J4620">
        <v>82953172642</v>
      </c>
      <c r="K4620">
        <f t="shared" si="145"/>
        <v>5.5938888888888885</v>
      </c>
      <c r="L4620" t="s">
        <v>11</v>
      </c>
      <c r="M4620">
        <v>683</v>
      </c>
      <c r="N4620">
        <v>683</v>
      </c>
      <c r="O4620">
        <v>683</v>
      </c>
      <c r="P4620">
        <f t="shared" si="146"/>
        <v>-1.2921160876899842</v>
      </c>
    </row>
    <row r="4621" spans="1:16">
      <c r="A4621">
        <v>34</v>
      </c>
      <c r="B4621" t="s">
        <v>27</v>
      </c>
      <c r="C4621">
        <v>30</v>
      </c>
      <c r="D4621">
        <v>8</v>
      </c>
      <c r="E4621" t="s">
        <v>155</v>
      </c>
      <c r="F4621" t="s">
        <v>156</v>
      </c>
      <c r="G4621" t="s">
        <v>157</v>
      </c>
      <c r="H4621" t="s">
        <v>158</v>
      </c>
      <c r="I4621">
        <v>82953164817</v>
      </c>
      <c r="J4621">
        <v>82953174817</v>
      </c>
      <c r="K4621">
        <f t="shared" si="145"/>
        <v>2.7777777777777777</v>
      </c>
      <c r="L4621" t="s">
        <v>11</v>
      </c>
      <c r="M4621">
        <v>939</v>
      </c>
      <c r="N4621">
        <v>939</v>
      </c>
      <c r="O4621">
        <v>939</v>
      </c>
      <c r="P4621">
        <f t="shared" si="146"/>
        <v>-0.75568913764039214</v>
      </c>
    </row>
    <row r="4622" spans="1:16">
      <c r="A4622">
        <v>34</v>
      </c>
      <c r="B4622" t="s">
        <v>12</v>
      </c>
      <c r="C4622">
        <v>0</v>
      </c>
      <c r="E4622" t="s">
        <v>179</v>
      </c>
      <c r="F4622" t="s">
        <v>180</v>
      </c>
      <c r="H4622" t="s">
        <v>181</v>
      </c>
      <c r="J4622">
        <v>82953095703</v>
      </c>
      <c r="K4622">
        <f t="shared" si="145"/>
        <v>0</v>
      </c>
      <c r="L4622" t="s">
        <v>11</v>
      </c>
      <c r="M4622">
        <v>794</v>
      </c>
      <c r="N4622">
        <v>794</v>
      </c>
      <c r="O4622">
        <v>794</v>
      </c>
      <c r="P4622">
        <f t="shared" si="146"/>
        <v>-1.0595247148169189</v>
      </c>
    </row>
    <row r="4623" spans="1:16">
      <c r="A4623">
        <v>34</v>
      </c>
      <c r="B4623" t="s">
        <v>12</v>
      </c>
      <c r="C4623">
        <v>0</v>
      </c>
      <c r="E4623" t="s">
        <v>38</v>
      </c>
      <c r="F4623" t="s">
        <v>39</v>
      </c>
      <c r="H4623" t="s">
        <v>40</v>
      </c>
      <c r="J4623">
        <v>82953096386</v>
      </c>
      <c r="K4623">
        <f t="shared" si="145"/>
        <v>0</v>
      </c>
      <c r="L4623" t="s">
        <v>11</v>
      </c>
      <c r="M4623">
        <v>1002</v>
      </c>
      <c r="N4623">
        <v>1002</v>
      </c>
      <c r="O4623">
        <v>1002</v>
      </c>
      <c r="P4623">
        <f t="shared" si="146"/>
        <v>-0.62367781790162535</v>
      </c>
    </row>
    <row r="4624" spans="1:16">
      <c r="A4624">
        <v>34</v>
      </c>
      <c r="B4624" t="s">
        <v>12</v>
      </c>
      <c r="C4624">
        <v>0</v>
      </c>
      <c r="E4624" t="s">
        <v>452</v>
      </c>
      <c r="F4624" t="s">
        <v>453</v>
      </c>
      <c r="H4624" t="s">
        <v>454</v>
      </c>
      <c r="J4624">
        <v>82953097530</v>
      </c>
      <c r="K4624">
        <f t="shared" si="145"/>
        <v>0</v>
      </c>
      <c r="L4624" t="s">
        <v>11</v>
      </c>
      <c r="M4624">
        <v>1538</v>
      </c>
      <c r="N4624">
        <v>1538</v>
      </c>
      <c r="O4624">
        <v>1538</v>
      </c>
      <c r="P4624">
        <f t="shared" si="146"/>
        <v>0.49946610876470798</v>
      </c>
    </row>
    <row r="4625" spans="1:16">
      <c r="A4625">
        <v>34</v>
      </c>
      <c r="B4625" t="s">
        <v>12</v>
      </c>
      <c r="C4625">
        <v>0</v>
      </c>
      <c r="E4625" t="s">
        <v>290</v>
      </c>
      <c r="F4625" t="s">
        <v>291</v>
      </c>
      <c r="H4625" t="s">
        <v>292</v>
      </c>
      <c r="J4625">
        <v>82953122808</v>
      </c>
      <c r="K4625">
        <f t="shared" si="145"/>
        <v>0</v>
      </c>
      <c r="L4625" t="s">
        <v>11</v>
      </c>
      <c r="M4625">
        <v>1553</v>
      </c>
      <c r="N4625">
        <v>1553</v>
      </c>
      <c r="O4625">
        <v>1553</v>
      </c>
      <c r="P4625">
        <f t="shared" si="146"/>
        <v>0.53089737536917625</v>
      </c>
    </row>
    <row r="4626" spans="1:16">
      <c r="A4626">
        <v>34</v>
      </c>
      <c r="B4626" t="s">
        <v>12</v>
      </c>
      <c r="C4626">
        <v>0</v>
      </c>
      <c r="E4626" t="s">
        <v>259</v>
      </c>
      <c r="F4626" t="s">
        <v>260</v>
      </c>
      <c r="H4626" t="s">
        <v>261</v>
      </c>
      <c r="J4626">
        <v>82953123019</v>
      </c>
      <c r="K4626">
        <f t="shared" si="145"/>
        <v>0</v>
      </c>
      <c r="L4626" t="s">
        <v>11</v>
      </c>
      <c r="M4626">
        <v>762</v>
      </c>
      <c r="N4626">
        <v>762</v>
      </c>
      <c r="O4626">
        <v>762</v>
      </c>
      <c r="P4626">
        <f t="shared" si="146"/>
        <v>-1.1265780835731178</v>
      </c>
    </row>
    <row r="4627" spans="1:16">
      <c r="A4627">
        <v>34</v>
      </c>
      <c r="B4627" t="s">
        <v>12</v>
      </c>
      <c r="C4627">
        <v>0</v>
      </c>
      <c r="E4627" t="s">
        <v>55</v>
      </c>
      <c r="F4627" t="s">
        <v>56</v>
      </c>
      <c r="H4627" t="s">
        <v>57</v>
      </c>
      <c r="J4627">
        <v>82953123387</v>
      </c>
      <c r="K4627">
        <f t="shared" si="145"/>
        <v>0</v>
      </c>
      <c r="L4627" t="s">
        <v>11</v>
      </c>
      <c r="M4627">
        <v>1091</v>
      </c>
      <c r="N4627">
        <v>1091</v>
      </c>
      <c r="O4627">
        <v>1091</v>
      </c>
      <c r="P4627">
        <f t="shared" si="146"/>
        <v>-0.43718563604844685</v>
      </c>
    </row>
    <row r="4628" spans="1:16">
      <c r="A4628">
        <v>34</v>
      </c>
      <c r="B4628" t="s">
        <v>12</v>
      </c>
      <c r="C4628">
        <v>0</v>
      </c>
      <c r="E4628" t="s">
        <v>462</v>
      </c>
      <c r="F4628" t="s">
        <v>463</v>
      </c>
      <c r="H4628" t="s">
        <v>464</v>
      </c>
      <c r="J4628">
        <v>82953147682</v>
      </c>
      <c r="K4628">
        <f t="shared" si="145"/>
        <v>0</v>
      </c>
      <c r="L4628" t="s">
        <v>5</v>
      </c>
      <c r="M4628">
        <v>1202</v>
      </c>
      <c r="N4628">
        <v>1202</v>
      </c>
      <c r="O4628">
        <v>1202</v>
      </c>
      <c r="P4628">
        <f t="shared" si="146"/>
        <v>-0.20459426317538154</v>
      </c>
    </row>
    <row r="4629" spans="1:16">
      <c r="A4629">
        <v>34</v>
      </c>
      <c r="B4629" t="s">
        <v>12</v>
      </c>
      <c r="C4629">
        <v>0</v>
      </c>
      <c r="E4629" t="s">
        <v>186</v>
      </c>
      <c r="F4629" t="s">
        <v>187</v>
      </c>
      <c r="H4629" t="s">
        <v>188</v>
      </c>
      <c r="J4629">
        <v>82953147784</v>
      </c>
      <c r="K4629">
        <f t="shared" si="145"/>
        <v>0</v>
      </c>
      <c r="L4629" t="s">
        <v>11</v>
      </c>
      <c r="M4629">
        <v>1378</v>
      </c>
      <c r="N4629">
        <v>1378</v>
      </c>
      <c r="O4629">
        <v>1378</v>
      </c>
      <c r="P4629">
        <f t="shared" si="146"/>
        <v>0.16419926498371296</v>
      </c>
    </row>
    <row r="4630" spans="1:16">
      <c r="A4630">
        <v>34</v>
      </c>
      <c r="B4630" t="s">
        <v>12</v>
      </c>
      <c r="C4630">
        <v>0</v>
      </c>
      <c r="E4630" t="s">
        <v>111</v>
      </c>
      <c r="F4630" t="s">
        <v>112</v>
      </c>
      <c r="H4630" t="s">
        <v>113</v>
      </c>
      <c r="J4630">
        <v>82953149931</v>
      </c>
      <c r="K4630">
        <f t="shared" si="145"/>
        <v>0</v>
      </c>
      <c r="L4630" t="s">
        <v>11</v>
      </c>
      <c r="M4630">
        <v>1155</v>
      </c>
      <c r="N4630">
        <v>1155</v>
      </c>
      <c r="O4630">
        <v>1155</v>
      </c>
      <c r="P4630">
        <f t="shared" si="146"/>
        <v>-0.30307889853604886</v>
      </c>
    </row>
    <row r="4631" spans="1:16">
      <c r="A4631">
        <v>34</v>
      </c>
      <c r="B4631" t="s">
        <v>12</v>
      </c>
      <c r="C4631">
        <v>0</v>
      </c>
      <c r="E4631" t="s">
        <v>95</v>
      </c>
      <c r="F4631" t="s">
        <v>96</v>
      </c>
      <c r="H4631" t="s">
        <v>97</v>
      </c>
      <c r="J4631">
        <v>82953172800</v>
      </c>
      <c r="K4631">
        <f t="shared" si="145"/>
        <v>0</v>
      </c>
      <c r="L4631" t="s">
        <v>11</v>
      </c>
      <c r="M4631">
        <v>691</v>
      </c>
      <c r="N4631">
        <v>691</v>
      </c>
      <c r="O4631">
        <v>691</v>
      </c>
      <c r="P4631">
        <f t="shared" si="146"/>
        <v>-1.2753527455009344</v>
      </c>
    </row>
    <row r="4632" spans="1:16">
      <c r="A4632">
        <v>34</v>
      </c>
      <c r="B4632" t="s">
        <v>12</v>
      </c>
      <c r="C4632">
        <v>0</v>
      </c>
      <c r="E4632" t="s">
        <v>24</v>
      </c>
      <c r="F4632" t="s">
        <v>25</v>
      </c>
      <c r="H4632" t="s">
        <v>26</v>
      </c>
      <c r="J4632">
        <v>82953172872</v>
      </c>
      <c r="K4632">
        <f t="shared" si="145"/>
        <v>0</v>
      </c>
      <c r="L4632" t="s">
        <v>11</v>
      </c>
      <c r="M4632">
        <v>866</v>
      </c>
      <c r="N4632">
        <v>866</v>
      </c>
      <c r="O4632">
        <v>866</v>
      </c>
      <c r="P4632">
        <f t="shared" si="146"/>
        <v>-0.90865463511547107</v>
      </c>
    </row>
    <row r="4633" spans="1:16">
      <c r="A4633">
        <v>34</v>
      </c>
      <c r="B4633" t="s">
        <v>12</v>
      </c>
      <c r="C4633">
        <v>0</v>
      </c>
      <c r="E4633" t="s">
        <v>20</v>
      </c>
      <c r="F4633" t="s">
        <v>21</v>
      </c>
      <c r="H4633" t="s">
        <v>22</v>
      </c>
      <c r="J4633">
        <v>82953173559</v>
      </c>
      <c r="K4633">
        <f t="shared" si="145"/>
        <v>0</v>
      </c>
      <c r="L4633" t="s">
        <v>11</v>
      </c>
      <c r="M4633">
        <v>1490</v>
      </c>
      <c r="N4633">
        <v>1490</v>
      </c>
      <c r="O4633">
        <v>1490</v>
      </c>
      <c r="P4633">
        <f t="shared" si="146"/>
        <v>0.39888605563040946</v>
      </c>
    </row>
    <row r="4634" spans="1:16">
      <c r="A4634">
        <v>34</v>
      </c>
      <c r="B4634" t="s">
        <v>12</v>
      </c>
      <c r="C4634">
        <v>3</v>
      </c>
      <c r="E4634" t="s">
        <v>72</v>
      </c>
      <c r="F4634" t="s">
        <v>73</v>
      </c>
      <c r="H4634" t="s">
        <v>74</v>
      </c>
      <c r="I4634">
        <v>82953075955</v>
      </c>
      <c r="J4634">
        <v>82953095015</v>
      </c>
      <c r="K4634">
        <f t="shared" si="145"/>
        <v>5.2944444444444452</v>
      </c>
      <c r="L4634" t="s">
        <v>11</v>
      </c>
      <c r="M4634">
        <v>1083</v>
      </c>
      <c r="N4634">
        <v>1083</v>
      </c>
      <c r="O4634">
        <v>1083</v>
      </c>
      <c r="P4634">
        <f t="shared" si="146"/>
        <v>-0.45394897823749658</v>
      </c>
    </row>
    <row r="4635" spans="1:16">
      <c r="A4635">
        <v>34</v>
      </c>
      <c r="B4635" t="s">
        <v>12</v>
      </c>
      <c r="C4635">
        <v>3</v>
      </c>
      <c r="E4635" t="s">
        <v>162</v>
      </c>
      <c r="F4635" t="s">
        <v>163</v>
      </c>
      <c r="H4635" t="s">
        <v>164</v>
      </c>
      <c r="I4635">
        <v>82953087782</v>
      </c>
      <c r="J4635">
        <v>82953097004</v>
      </c>
      <c r="K4635">
        <f t="shared" si="145"/>
        <v>2.5616666666666665</v>
      </c>
      <c r="L4635" t="s">
        <v>11</v>
      </c>
      <c r="M4635">
        <v>970</v>
      </c>
      <c r="N4635">
        <v>970</v>
      </c>
      <c r="O4635">
        <v>970</v>
      </c>
      <c r="P4635">
        <f t="shared" si="146"/>
        <v>-0.69073118665782429</v>
      </c>
    </row>
    <row r="4636" spans="1:16">
      <c r="A4636">
        <v>34</v>
      </c>
      <c r="B4636" t="s">
        <v>12</v>
      </c>
      <c r="C4636">
        <v>3</v>
      </c>
      <c r="E4636" t="s">
        <v>370</v>
      </c>
      <c r="F4636" t="s">
        <v>371</v>
      </c>
      <c r="H4636" t="s">
        <v>372</v>
      </c>
      <c r="I4636">
        <v>82953087944</v>
      </c>
      <c r="J4636">
        <v>82953097093</v>
      </c>
      <c r="K4636">
        <f t="shared" si="145"/>
        <v>2.5413888888888887</v>
      </c>
      <c r="L4636" t="s">
        <v>11</v>
      </c>
      <c r="M4636">
        <v>1019</v>
      </c>
      <c r="N4636">
        <v>1019</v>
      </c>
      <c r="O4636">
        <v>1019</v>
      </c>
      <c r="P4636">
        <f t="shared" si="146"/>
        <v>-0.58805571574989457</v>
      </c>
    </row>
    <row r="4637" spans="1:16">
      <c r="A4637">
        <v>34</v>
      </c>
      <c r="B4637" t="s">
        <v>12</v>
      </c>
      <c r="C4637">
        <v>3</v>
      </c>
      <c r="E4637" t="s">
        <v>243</v>
      </c>
      <c r="F4637" t="s">
        <v>244</v>
      </c>
      <c r="H4637" t="s">
        <v>245</v>
      </c>
      <c r="I4637">
        <v>82953102513</v>
      </c>
      <c r="J4637">
        <v>82953121350</v>
      </c>
      <c r="K4637">
        <f t="shared" si="145"/>
        <v>5.2324999999999999</v>
      </c>
      <c r="L4637" t="s">
        <v>11</v>
      </c>
      <c r="M4637">
        <v>987</v>
      </c>
      <c r="N4637">
        <v>987</v>
      </c>
      <c r="O4637">
        <v>987</v>
      </c>
      <c r="P4637">
        <f t="shared" si="146"/>
        <v>-0.65510908450609362</v>
      </c>
    </row>
    <row r="4638" spans="1:16">
      <c r="A4638">
        <v>34</v>
      </c>
      <c r="B4638" t="s">
        <v>12</v>
      </c>
      <c r="C4638">
        <v>3</v>
      </c>
      <c r="E4638" t="s">
        <v>236</v>
      </c>
      <c r="F4638" t="s">
        <v>237</v>
      </c>
      <c r="H4638" t="s">
        <v>238</v>
      </c>
      <c r="I4638">
        <v>82953119686</v>
      </c>
      <c r="J4638">
        <v>82953123763</v>
      </c>
      <c r="K4638">
        <f t="shared" si="145"/>
        <v>1.1325000000000001</v>
      </c>
      <c r="L4638" t="s">
        <v>11</v>
      </c>
      <c r="M4638">
        <v>930</v>
      </c>
      <c r="N4638">
        <v>930</v>
      </c>
      <c r="O4638">
        <v>930</v>
      </c>
      <c r="P4638">
        <f t="shared" si="146"/>
        <v>-0.77454789760307308</v>
      </c>
    </row>
    <row r="4639" spans="1:16">
      <c r="A4639">
        <v>34</v>
      </c>
      <c r="B4639" t="s">
        <v>12</v>
      </c>
      <c r="C4639">
        <v>3</v>
      </c>
      <c r="E4639" t="s">
        <v>130</v>
      </c>
      <c r="F4639" t="s">
        <v>131</v>
      </c>
      <c r="H4639" t="s">
        <v>132</v>
      </c>
      <c r="I4639">
        <v>82953119524</v>
      </c>
      <c r="J4639">
        <v>82953124026</v>
      </c>
      <c r="K4639">
        <f t="shared" si="145"/>
        <v>1.2505555555555554</v>
      </c>
      <c r="L4639" t="s">
        <v>11</v>
      </c>
      <c r="M4639">
        <v>994</v>
      </c>
      <c r="N4639">
        <v>994</v>
      </c>
      <c r="O4639">
        <v>994</v>
      </c>
      <c r="P4639">
        <f t="shared" si="146"/>
        <v>-0.64044116009067509</v>
      </c>
    </row>
    <row r="4640" spans="1:16">
      <c r="A4640">
        <v>34</v>
      </c>
      <c r="B4640" t="s">
        <v>12</v>
      </c>
      <c r="C4640">
        <v>3</v>
      </c>
      <c r="E4640" t="s">
        <v>48</v>
      </c>
      <c r="F4640" t="s">
        <v>49</v>
      </c>
      <c r="H4640" t="s">
        <v>50</v>
      </c>
      <c r="I4640">
        <v>82953130941</v>
      </c>
      <c r="J4640">
        <v>82953146974</v>
      </c>
      <c r="K4640">
        <f t="shared" si="145"/>
        <v>4.453611111111111</v>
      </c>
      <c r="L4640" t="s">
        <v>11</v>
      </c>
      <c r="M4640">
        <v>858</v>
      </c>
      <c r="N4640">
        <v>858</v>
      </c>
      <c r="O4640">
        <v>858</v>
      </c>
      <c r="P4640">
        <f t="shared" si="146"/>
        <v>-0.9254179773045208</v>
      </c>
    </row>
    <row r="4641" spans="1:16">
      <c r="A4641">
        <v>34</v>
      </c>
      <c r="B4641" t="s">
        <v>12</v>
      </c>
      <c r="C4641">
        <v>3</v>
      </c>
      <c r="E4641" t="s">
        <v>270</v>
      </c>
      <c r="F4641" t="s">
        <v>271</v>
      </c>
      <c r="H4641" t="s">
        <v>272</v>
      </c>
      <c r="I4641">
        <v>82953142120</v>
      </c>
      <c r="J4641">
        <v>82953148948</v>
      </c>
      <c r="K4641">
        <f t="shared" si="145"/>
        <v>1.8966666666666667</v>
      </c>
      <c r="L4641" t="s">
        <v>11</v>
      </c>
      <c r="M4641">
        <v>810</v>
      </c>
      <c r="N4641">
        <v>810</v>
      </c>
      <c r="O4641">
        <v>810</v>
      </c>
      <c r="P4641">
        <f t="shared" si="146"/>
        <v>-1.0259980304388194</v>
      </c>
    </row>
    <row r="4642" spans="1:16">
      <c r="A4642">
        <v>34</v>
      </c>
      <c r="B4642" t="s">
        <v>12</v>
      </c>
      <c r="C4642">
        <v>3</v>
      </c>
      <c r="E4642" t="s">
        <v>165</v>
      </c>
      <c r="F4642" t="s">
        <v>166</v>
      </c>
      <c r="H4642" t="s">
        <v>167</v>
      </c>
      <c r="I4642">
        <v>82953143902</v>
      </c>
      <c r="J4642">
        <v>82953149618</v>
      </c>
      <c r="K4642">
        <f t="shared" si="145"/>
        <v>1.5877777777777777</v>
      </c>
      <c r="L4642" t="s">
        <v>11</v>
      </c>
      <c r="M4642">
        <v>1186</v>
      </c>
      <c r="N4642">
        <v>1186</v>
      </c>
      <c r="O4642">
        <v>1186</v>
      </c>
      <c r="P4642">
        <f t="shared" si="146"/>
        <v>-0.23812094755348107</v>
      </c>
    </row>
    <row r="4643" spans="1:16">
      <c r="A4643">
        <v>34</v>
      </c>
      <c r="B4643" t="s">
        <v>12</v>
      </c>
      <c r="C4643">
        <v>3</v>
      </c>
      <c r="E4643" t="s">
        <v>62</v>
      </c>
      <c r="F4643" t="s">
        <v>63</v>
      </c>
      <c r="H4643" t="s">
        <v>64</v>
      </c>
      <c r="I4643">
        <v>82953152180</v>
      </c>
      <c r="J4643">
        <v>82953172364</v>
      </c>
      <c r="K4643">
        <f t="shared" si="145"/>
        <v>5.6066666666666665</v>
      </c>
      <c r="L4643" t="s">
        <v>11</v>
      </c>
      <c r="M4643">
        <v>938</v>
      </c>
      <c r="N4643">
        <v>938</v>
      </c>
      <c r="O4643">
        <v>938</v>
      </c>
      <c r="P4643">
        <f t="shared" si="146"/>
        <v>-0.75778455541402334</v>
      </c>
    </row>
    <row r="4644" spans="1:16">
      <c r="A4644">
        <v>34</v>
      </c>
      <c r="B4644" t="s">
        <v>12</v>
      </c>
      <c r="C4644">
        <v>3</v>
      </c>
      <c r="E4644" t="s">
        <v>159</v>
      </c>
      <c r="F4644" t="s">
        <v>160</v>
      </c>
      <c r="H4644" t="s">
        <v>161</v>
      </c>
      <c r="I4644">
        <v>82953159147</v>
      </c>
      <c r="J4644">
        <v>82953173678</v>
      </c>
      <c r="K4644">
        <f t="shared" si="145"/>
        <v>4.0363888888888892</v>
      </c>
      <c r="L4644" t="s">
        <v>11</v>
      </c>
      <c r="M4644">
        <v>1722</v>
      </c>
      <c r="N4644">
        <v>1722</v>
      </c>
      <c r="O4644">
        <v>1722</v>
      </c>
      <c r="P4644">
        <f t="shared" si="146"/>
        <v>0.88502297911285221</v>
      </c>
    </row>
    <row r="4645" spans="1:16">
      <c r="A4645">
        <v>34</v>
      </c>
      <c r="B4645" t="s">
        <v>12</v>
      </c>
      <c r="C4645">
        <v>3</v>
      </c>
      <c r="E4645" t="s">
        <v>215</v>
      </c>
      <c r="F4645" t="s">
        <v>216</v>
      </c>
      <c r="H4645" t="s">
        <v>217</v>
      </c>
      <c r="I4645">
        <v>82953164331</v>
      </c>
      <c r="J4645">
        <v>82953174120</v>
      </c>
      <c r="K4645">
        <f t="shared" si="145"/>
        <v>2.7191666666666667</v>
      </c>
      <c r="L4645" t="s">
        <v>11</v>
      </c>
      <c r="M4645">
        <v>1042</v>
      </c>
      <c r="N4645">
        <v>1042</v>
      </c>
      <c r="O4645">
        <v>1042</v>
      </c>
      <c r="P4645">
        <f t="shared" si="146"/>
        <v>-0.53986110695637657</v>
      </c>
    </row>
    <row r="4646" spans="1:16">
      <c r="A4646">
        <v>34</v>
      </c>
      <c r="B4646" t="s">
        <v>12</v>
      </c>
      <c r="C4646">
        <v>30</v>
      </c>
      <c r="E4646" t="s">
        <v>35</v>
      </c>
      <c r="F4646" t="s">
        <v>36</v>
      </c>
      <c r="H4646" t="s">
        <v>37</v>
      </c>
      <c r="I4646">
        <v>82953086162</v>
      </c>
      <c r="J4646">
        <v>82953096304</v>
      </c>
      <c r="K4646">
        <f t="shared" si="145"/>
        <v>2.8172222222222221</v>
      </c>
      <c r="L4646" t="s">
        <v>11</v>
      </c>
      <c r="M4646">
        <v>866</v>
      </c>
      <c r="N4646">
        <v>866</v>
      </c>
      <c r="O4646">
        <v>866</v>
      </c>
      <c r="P4646">
        <f t="shared" si="146"/>
        <v>-0.90865463511547107</v>
      </c>
    </row>
    <row r="4647" spans="1:16">
      <c r="A4647">
        <v>34</v>
      </c>
      <c r="B4647" t="s">
        <v>12</v>
      </c>
      <c r="C4647">
        <v>30</v>
      </c>
      <c r="E4647" t="s">
        <v>277</v>
      </c>
      <c r="F4647" t="s">
        <v>278</v>
      </c>
      <c r="H4647" t="s">
        <v>279</v>
      </c>
      <c r="I4647">
        <v>82953088106</v>
      </c>
      <c r="J4647">
        <v>82953096816</v>
      </c>
      <c r="K4647">
        <f t="shared" si="145"/>
        <v>2.4194444444444443</v>
      </c>
      <c r="L4647" t="s">
        <v>11</v>
      </c>
      <c r="M4647">
        <v>962</v>
      </c>
      <c r="N4647">
        <v>962</v>
      </c>
      <c r="O4647">
        <v>962</v>
      </c>
      <c r="P4647">
        <f t="shared" si="146"/>
        <v>-0.70749452884687403</v>
      </c>
    </row>
    <row r="4648" spans="1:16">
      <c r="A4648">
        <v>34</v>
      </c>
      <c r="B4648" t="s">
        <v>12</v>
      </c>
      <c r="C4648">
        <v>30</v>
      </c>
      <c r="E4648" t="s">
        <v>358</v>
      </c>
      <c r="F4648" t="s">
        <v>359</v>
      </c>
      <c r="H4648" t="s">
        <v>360</v>
      </c>
      <c r="I4648">
        <v>82953091670</v>
      </c>
      <c r="J4648">
        <v>82953097943</v>
      </c>
      <c r="K4648">
        <f t="shared" si="145"/>
        <v>1.7424999999999999</v>
      </c>
      <c r="L4648" t="s">
        <v>11</v>
      </c>
      <c r="M4648">
        <v>938</v>
      </c>
      <c r="N4648">
        <v>938</v>
      </c>
      <c r="O4648">
        <v>938</v>
      </c>
      <c r="P4648">
        <f t="shared" si="146"/>
        <v>-0.75778455541402334</v>
      </c>
    </row>
    <row r="4649" spans="1:16">
      <c r="A4649">
        <v>34</v>
      </c>
      <c r="B4649" t="s">
        <v>12</v>
      </c>
      <c r="C4649">
        <v>30</v>
      </c>
      <c r="E4649" t="s">
        <v>438</v>
      </c>
      <c r="F4649" t="s">
        <v>439</v>
      </c>
      <c r="H4649" t="s">
        <v>440</v>
      </c>
      <c r="I4649">
        <v>82953102675</v>
      </c>
      <c r="J4649">
        <v>82953122229</v>
      </c>
      <c r="K4649">
        <f t="shared" si="145"/>
        <v>5.4316666666666666</v>
      </c>
      <c r="L4649" t="s">
        <v>11</v>
      </c>
      <c r="M4649">
        <v>2699</v>
      </c>
      <c r="N4649">
        <v>2699</v>
      </c>
      <c r="O4649" t="s">
        <v>529</v>
      </c>
      <c r="P4649">
        <f t="shared" si="146"/>
        <v>2.9322461439505529</v>
      </c>
    </row>
    <row r="4650" spans="1:16">
      <c r="A4650">
        <v>34</v>
      </c>
      <c r="B4650" t="s">
        <v>12</v>
      </c>
      <c r="C4650">
        <v>30</v>
      </c>
      <c r="E4650" t="s">
        <v>41</v>
      </c>
      <c r="F4650" t="s">
        <v>42</v>
      </c>
      <c r="H4650" t="s">
        <v>43</v>
      </c>
      <c r="I4650">
        <v>82953109642</v>
      </c>
      <c r="J4650">
        <v>82953122616</v>
      </c>
      <c r="K4650">
        <f t="shared" si="145"/>
        <v>3.6038888888888887</v>
      </c>
      <c r="L4650" t="s">
        <v>11</v>
      </c>
      <c r="M4650">
        <v>834</v>
      </c>
      <c r="N4650">
        <v>834</v>
      </c>
      <c r="O4650">
        <v>834</v>
      </c>
      <c r="P4650">
        <f t="shared" si="146"/>
        <v>-0.97570800387167012</v>
      </c>
    </row>
    <row r="4651" spans="1:16">
      <c r="A4651">
        <v>34</v>
      </c>
      <c r="B4651" t="s">
        <v>12</v>
      </c>
      <c r="C4651">
        <v>30</v>
      </c>
      <c r="E4651" t="s">
        <v>493</v>
      </c>
      <c r="F4651" t="s">
        <v>494</v>
      </c>
      <c r="H4651" t="s">
        <v>495</v>
      </c>
      <c r="I4651">
        <v>82953111262</v>
      </c>
      <c r="J4651">
        <v>82953123095</v>
      </c>
      <c r="K4651">
        <f t="shared" si="145"/>
        <v>3.2869444444444444</v>
      </c>
      <c r="L4651" t="s">
        <v>11</v>
      </c>
      <c r="M4651">
        <v>994</v>
      </c>
      <c r="N4651">
        <v>994</v>
      </c>
      <c r="O4651">
        <v>994</v>
      </c>
      <c r="P4651">
        <f t="shared" si="146"/>
        <v>-0.64044116009067509</v>
      </c>
    </row>
    <row r="4652" spans="1:16">
      <c r="A4652">
        <v>34</v>
      </c>
      <c r="B4652" t="s">
        <v>12</v>
      </c>
      <c r="C4652">
        <v>30</v>
      </c>
      <c r="E4652" t="s">
        <v>283</v>
      </c>
      <c r="F4652" t="s">
        <v>284</v>
      </c>
      <c r="H4652" t="s">
        <v>285</v>
      </c>
      <c r="I4652">
        <v>82953126081</v>
      </c>
      <c r="J4652">
        <v>82953146261</v>
      </c>
      <c r="K4652">
        <f t="shared" si="145"/>
        <v>5.6055555555555552</v>
      </c>
      <c r="L4652" t="s">
        <v>11</v>
      </c>
      <c r="M4652">
        <v>1356</v>
      </c>
      <c r="N4652">
        <v>1356</v>
      </c>
      <c r="O4652">
        <v>1356</v>
      </c>
      <c r="P4652">
        <f t="shared" si="146"/>
        <v>0.11810007396382614</v>
      </c>
    </row>
    <row r="4653" spans="1:16">
      <c r="A4653">
        <v>34</v>
      </c>
      <c r="B4653" t="s">
        <v>12</v>
      </c>
      <c r="C4653">
        <v>30</v>
      </c>
      <c r="E4653" t="s">
        <v>395</v>
      </c>
      <c r="F4653" t="s">
        <v>396</v>
      </c>
      <c r="H4653" t="s">
        <v>397</v>
      </c>
      <c r="I4653">
        <v>82953131427</v>
      </c>
      <c r="J4653">
        <v>82953147150</v>
      </c>
      <c r="K4653">
        <f t="shared" si="145"/>
        <v>4.3675000000000006</v>
      </c>
      <c r="L4653" t="s">
        <v>11</v>
      </c>
      <c r="M4653">
        <v>1090</v>
      </c>
      <c r="N4653">
        <v>1090</v>
      </c>
      <c r="O4653">
        <v>1090</v>
      </c>
      <c r="P4653">
        <f t="shared" si="146"/>
        <v>-0.43928105382207805</v>
      </c>
    </row>
    <row r="4654" spans="1:16">
      <c r="A4654">
        <v>34</v>
      </c>
      <c r="B4654" t="s">
        <v>12</v>
      </c>
      <c r="C4654">
        <v>30</v>
      </c>
      <c r="E4654" t="s">
        <v>13</v>
      </c>
      <c r="F4654" t="s">
        <v>14</v>
      </c>
      <c r="H4654" t="s">
        <v>15</v>
      </c>
      <c r="I4654">
        <v>82953133047</v>
      </c>
      <c r="J4654">
        <v>82953148011</v>
      </c>
      <c r="K4654">
        <f t="shared" si="145"/>
        <v>4.1566666666666672</v>
      </c>
      <c r="L4654" t="s">
        <v>5</v>
      </c>
      <c r="M4654">
        <v>1002</v>
      </c>
      <c r="N4654">
        <v>1002</v>
      </c>
      <c r="O4654">
        <v>1002</v>
      </c>
      <c r="P4654">
        <f t="shared" si="146"/>
        <v>-0.62367781790162535</v>
      </c>
    </row>
    <row r="4655" spans="1:16">
      <c r="A4655">
        <v>34</v>
      </c>
      <c r="B4655" t="s">
        <v>12</v>
      </c>
      <c r="C4655">
        <v>30</v>
      </c>
      <c r="E4655" t="s">
        <v>101</v>
      </c>
      <c r="F4655" t="s">
        <v>102</v>
      </c>
      <c r="H4655" t="s">
        <v>103</v>
      </c>
      <c r="I4655">
        <v>82953157365</v>
      </c>
      <c r="J4655">
        <v>82953173046</v>
      </c>
      <c r="K4655">
        <f t="shared" si="145"/>
        <v>4.3558333333333339</v>
      </c>
      <c r="L4655" t="s">
        <v>11</v>
      </c>
      <c r="M4655">
        <v>1370</v>
      </c>
      <c r="N4655">
        <v>1370</v>
      </c>
      <c r="O4655">
        <v>1370</v>
      </c>
      <c r="P4655">
        <f t="shared" si="146"/>
        <v>0.14743592279466319</v>
      </c>
    </row>
    <row r="4656" spans="1:16">
      <c r="A4656">
        <v>34</v>
      </c>
      <c r="B4656" t="s">
        <v>12</v>
      </c>
      <c r="C4656">
        <v>30</v>
      </c>
      <c r="E4656" t="s">
        <v>364</v>
      </c>
      <c r="F4656" t="s">
        <v>365</v>
      </c>
      <c r="H4656" t="s">
        <v>366</v>
      </c>
      <c r="I4656">
        <v>82953159309</v>
      </c>
      <c r="J4656">
        <v>82953173932</v>
      </c>
      <c r="K4656">
        <f t="shared" si="145"/>
        <v>4.0619444444444444</v>
      </c>
      <c r="L4656" t="s">
        <v>11</v>
      </c>
      <c r="M4656">
        <v>922</v>
      </c>
      <c r="N4656">
        <v>922</v>
      </c>
      <c r="O4656">
        <v>922</v>
      </c>
      <c r="P4656">
        <f t="shared" si="146"/>
        <v>-0.79131123979212281</v>
      </c>
    </row>
    <row r="4657" spans="1:16">
      <c r="A4657">
        <v>34</v>
      </c>
      <c r="B4657" t="s">
        <v>12</v>
      </c>
      <c r="C4657">
        <v>30</v>
      </c>
      <c r="E4657" t="s">
        <v>197</v>
      </c>
      <c r="F4657" t="s">
        <v>198</v>
      </c>
      <c r="H4657" t="s">
        <v>199</v>
      </c>
      <c r="I4657">
        <v>82953168706</v>
      </c>
      <c r="J4657">
        <v>82953175669</v>
      </c>
      <c r="K4657">
        <f t="shared" si="145"/>
        <v>1.9341666666666666</v>
      </c>
      <c r="L4657" t="s">
        <v>11</v>
      </c>
      <c r="M4657">
        <v>1322</v>
      </c>
      <c r="N4657">
        <v>1322</v>
      </c>
      <c r="O4657">
        <v>1322</v>
      </c>
      <c r="P4657">
        <f t="shared" si="146"/>
        <v>4.6855869660364702E-2</v>
      </c>
    </row>
    <row r="4658" spans="1:16">
      <c r="A4658">
        <v>34</v>
      </c>
      <c r="B4658" t="s">
        <v>23</v>
      </c>
      <c r="C4658">
        <v>0</v>
      </c>
      <c r="E4658" t="s">
        <v>472</v>
      </c>
      <c r="F4658" t="s">
        <v>473</v>
      </c>
      <c r="H4658" t="s">
        <v>474</v>
      </c>
      <c r="J4658">
        <v>82953095284</v>
      </c>
      <c r="K4658">
        <f t="shared" si="145"/>
        <v>0</v>
      </c>
      <c r="L4658" t="s">
        <v>5</v>
      </c>
      <c r="M4658">
        <v>1522</v>
      </c>
      <c r="N4658">
        <v>1522</v>
      </c>
      <c r="O4658">
        <v>1522</v>
      </c>
      <c r="P4658">
        <f t="shared" si="146"/>
        <v>0.46593942438660846</v>
      </c>
    </row>
    <row r="4659" spans="1:16">
      <c r="A4659">
        <v>34</v>
      </c>
      <c r="B4659" t="s">
        <v>23</v>
      </c>
      <c r="C4659">
        <v>0</v>
      </c>
      <c r="E4659" t="s">
        <v>104</v>
      </c>
      <c r="F4659" t="s">
        <v>105</v>
      </c>
      <c r="H4659" t="s">
        <v>106</v>
      </c>
      <c r="J4659">
        <v>82953096007</v>
      </c>
      <c r="K4659">
        <f t="shared" si="145"/>
        <v>0</v>
      </c>
      <c r="L4659" t="s">
        <v>5</v>
      </c>
      <c r="M4659">
        <v>2474</v>
      </c>
      <c r="N4659">
        <v>2474</v>
      </c>
      <c r="O4659" t="s">
        <v>529</v>
      </c>
      <c r="P4659">
        <f t="shared" si="146"/>
        <v>2.4607771448835289</v>
      </c>
    </row>
    <row r="4660" spans="1:16">
      <c r="A4660">
        <v>34</v>
      </c>
      <c r="B4660" t="s">
        <v>23</v>
      </c>
      <c r="C4660">
        <v>0</v>
      </c>
      <c r="E4660" t="s">
        <v>168</v>
      </c>
      <c r="F4660" t="s">
        <v>169</v>
      </c>
      <c r="H4660" t="s">
        <v>170</v>
      </c>
      <c r="J4660">
        <v>82953096672</v>
      </c>
      <c r="K4660">
        <f t="shared" si="145"/>
        <v>0</v>
      </c>
      <c r="L4660" t="s">
        <v>5</v>
      </c>
      <c r="M4660">
        <v>1891</v>
      </c>
      <c r="N4660">
        <v>1891</v>
      </c>
      <c r="O4660">
        <v>1891</v>
      </c>
      <c r="P4660">
        <f t="shared" si="146"/>
        <v>1.2391485828565283</v>
      </c>
    </row>
    <row r="4661" spans="1:16">
      <c r="A4661">
        <v>34</v>
      </c>
      <c r="B4661" t="s">
        <v>23</v>
      </c>
      <c r="C4661">
        <v>0</v>
      </c>
      <c r="E4661" t="s">
        <v>32</v>
      </c>
      <c r="F4661" t="s">
        <v>33</v>
      </c>
      <c r="H4661" t="s">
        <v>34</v>
      </c>
      <c r="J4661">
        <v>82953121638</v>
      </c>
      <c r="K4661">
        <f t="shared" si="145"/>
        <v>0</v>
      </c>
      <c r="L4661" t="s">
        <v>5</v>
      </c>
      <c r="M4661">
        <v>1170</v>
      </c>
      <c r="N4661">
        <v>1170</v>
      </c>
      <c r="O4661">
        <v>1170</v>
      </c>
      <c r="P4661">
        <f t="shared" si="146"/>
        <v>-0.27164763193158054</v>
      </c>
    </row>
    <row r="4662" spans="1:16">
      <c r="A4662">
        <v>34</v>
      </c>
      <c r="B4662" t="s">
        <v>23</v>
      </c>
      <c r="C4662">
        <v>0</v>
      </c>
      <c r="E4662" t="s">
        <v>256</v>
      </c>
      <c r="F4662" t="s">
        <v>257</v>
      </c>
      <c r="H4662" t="s">
        <v>258</v>
      </c>
      <c r="J4662">
        <v>82953121904</v>
      </c>
      <c r="K4662">
        <f t="shared" si="145"/>
        <v>0</v>
      </c>
      <c r="L4662" t="s">
        <v>5</v>
      </c>
      <c r="M4662">
        <v>1178</v>
      </c>
      <c r="N4662">
        <v>1178</v>
      </c>
      <c r="O4662">
        <v>1178</v>
      </c>
      <c r="P4662">
        <f t="shared" si="146"/>
        <v>-0.2548842897425308</v>
      </c>
    </row>
    <row r="4663" spans="1:16">
      <c r="A4663">
        <v>34</v>
      </c>
      <c r="B4663" t="s">
        <v>23</v>
      </c>
      <c r="C4663">
        <v>0</v>
      </c>
      <c r="E4663" t="s">
        <v>249</v>
      </c>
      <c r="F4663" t="s">
        <v>250</v>
      </c>
      <c r="H4663" t="s">
        <v>251</v>
      </c>
      <c r="J4663">
        <v>82953124115</v>
      </c>
      <c r="K4663">
        <f t="shared" si="145"/>
        <v>0</v>
      </c>
      <c r="L4663" t="s">
        <v>5</v>
      </c>
      <c r="M4663">
        <v>970</v>
      </c>
      <c r="N4663">
        <v>970</v>
      </c>
      <c r="O4663">
        <v>970</v>
      </c>
      <c r="P4663">
        <f t="shared" si="146"/>
        <v>-0.69073118665782429</v>
      </c>
    </row>
    <row r="4664" spans="1:16">
      <c r="A4664">
        <v>34</v>
      </c>
      <c r="B4664" t="s">
        <v>23</v>
      </c>
      <c r="C4664">
        <v>0</v>
      </c>
      <c r="E4664" t="s">
        <v>65</v>
      </c>
      <c r="F4664" t="s">
        <v>66</v>
      </c>
      <c r="H4664" t="s">
        <v>67</v>
      </c>
      <c r="J4664">
        <v>82953147246</v>
      </c>
      <c r="K4664">
        <f t="shared" si="145"/>
        <v>0</v>
      </c>
      <c r="L4664" t="s">
        <v>5</v>
      </c>
      <c r="M4664">
        <v>1906</v>
      </c>
      <c r="N4664">
        <v>1906</v>
      </c>
      <c r="O4664">
        <v>1906</v>
      </c>
      <c r="P4664">
        <f t="shared" si="146"/>
        <v>1.2705798494609966</v>
      </c>
    </row>
    <row r="4665" spans="1:16">
      <c r="A4665">
        <v>34</v>
      </c>
      <c r="B4665" t="s">
        <v>23</v>
      </c>
      <c r="C4665">
        <v>0</v>
      </c>
      <c r="E4665" t="s">
        <v>98</v>
      </c>
      <c r="F4665" t="s">
        <v>99</v>
      </c>
      <c r="H4665" t="s">
        <v>100</v>
      </c>
      <c r="J4665">
        <v>82953148503</v>
      </c>
      <c r="K4665">
        <f t="shared" si="145"/>
        <v>0</v>
      </c>
      <c r="L4665" t="s">
        <v>11</v>
      </c>
      <c r="M4665">
        <v>1163</v>
      </c>
      <c r="N4665">
        <v>1163</v>
      </c>
      <c r="O4665">
        <v>1163</v>
      </c>
      <c r="P4665">
        <f t="shared" si="146"/>
        <v>-0.28631555634699907</v>
      </c>
    </row>
    <row r="4666" spans="1:16">
      <c r="A4666">
        <v>34</v>
      </c>
      <c r="B4666" t="s">
        <v>23</v>
      </c>
      <c r="C4666">
        <v>0</v>
      </c>
      <c r="E4666" t="s">
        <v>483</v>
      </c>
      <c r="F4666" t="s">
        <v>484</v>
      </c>
      <c r="H4666" t="s">
        <v>485</v>
      </c>
      <c r="J4666">
        <v>82953150105</v>
      </c>
      <c r="K4666">
        <f t="shared" si="145"/>
        <v>0</v>
      </c>
      <c r="L4666" t="s">
        <v>5</v>
      </c>
      <c r="M4666">
        <v>1619</v>
      </c>
      <c r="N4666">
        <v>1619</v>
      </c>
      <c r="O4666">
        <v>1619</v>
      </c>
      <c r="P4666">
        <f t="shared" si="146"/>
        <v>0.66919494842883664</v>
      </c>
    </row>
    <row r="4667" spans="1:16">
      <c r="A4667">
        <v>34</v>
      </c>
      <c r="B4667" t="s">
        <v>23</v>
      </c>
      <c r="C4667">
        <v>0</v>
      </c>
      <c r="E4667" t="s">
        <v>296</v>
      </c>
      <c r="F4667" t="s">
        <v>297</v>
      </c>
      <c r="H4667" t="s">
        <v>298</v>
      </c>
      <c r="J4667">
        <v>82953174212</v>
      </c>
      <c r="K4667">
        <f t="shared" si="145"/>
        <v>0</v>
      </c>
      <c r="L4667" t="s">
        <v>5</v>
      </c>
      <c r="M4667">
        <v>2371</v>
      </c>
      <c r="N4667">
        <v>2371</v>
      </c>
      <c r="O4667" t="s">
        <v>529</v>
      </c>
      <c r="P4667">
        <f t="shared" si="146"/>
        <v>2.244949114199513</v>
      </c>
    </row>
    <row r="4668" spans="1:16">
      <c r="A4668">
        <v>34</v>
      </c>
      <c r="B4668" t="s">
        <v>23</v>
      </c>
      <c r="C4668">
        <v>0</v>
      </c>
      <c r="E4668" t="s">
        <v>402</v>
      </c>
      <c r="F4668" t="s">
        <v>403</v>
      </c>
      <c r="H4668" t="s">
        <v>404</v>
      </c>
      <c r="J4668">
        <v>82953175447</v>
      </c>
      <c r="K4668">
        <f t="shared" si="145"/>
        <v>0</v>
      </c>
      <c r="L4668" t="s">
        <v>5</v>
      </c>
      <c r="M4668">
        <v>1482</v>
      </c>
      <c r="N4668">
        <v>1482</v>
      </c>
      <c r="O4668">
        <v>1482</v>
      </c>
      <c r="P4668">
        <f t="shared" si="146"/>
        <v>0.38212271344135973</v>
      </c>
    </row>
    <row r="4669" spans="1:16">
      <c r="A4669">
        <v>34</v>
      </c>
      <c r="B4669" t="s">
        <v>23</v>
      </c>
      <c r="C4669">
        <v>0</v>
      </c>
      <c r="E4669" t="s">
        <v>385</v>
      </c>
      <c r="F4669" t="s">
        <v>386</v>
      </c>
      <c r="H4669" t="s">
        <v>387</v>
      </c>
      <c r="J4669">
        <v>82953175779</v>
      </c>
      <c r="K4669">
        <f t="shared" si="145"/>
        <v>0</v>
      </c>
      <c r="L4669" t="s">
        <v>5</v>
      </c>
      <c r="M4669">
        <v>1162</v>
      </c>
      <c r="N4669">
        <v>1162</v>
      </c>
      <c r="O4669">
        <v>1162</v>
      </c>
      <c r="P4669">
        <f t="shared" si="146"/>
        <v>-0.28841097412063033</v>
      </c>
    </row>
    <row r="4670" spans="1:16">
      <c r="A4670">
        <v>34</v>
      </c>
      <c r="B4670" t="s">
        <v>23</v>
      </c>
      <c r="C4670">
        <v>3</v>
      </c>
      <c r="E4670" t="s">
        <v>321</v>
      </c>
      <c r="F4670" t="s">
        <v>322</v>
      </c>
      <c r="H4670" t="s">
        <v>323</v>
      </c>
      <c r="I4670">
        <v>82953075469</v>
      </c>
      <c r="J4670">
        <v>82953094649</v>
      </c>
      <c r="K4670">
        <f t="shared" si="145"/>
        <v>5.3277777777777784</v>
      </c>
      <c r="L4670" t="s">
        <v>5</v>
      </c>
      <c r="M4670">
        <v>1570</v>
      </c>
      <c r="N4670">
        <v>1570</v>
      </c>
      <c r="O4670">
        <v>1570</v>
      </c>
      <c r="P4670">
        <f t="shared" si="146"/>
        <v>0.56651947752090692</v>
      </c>
    </row>
    <row r="4671" spans="1:16">
      <c r="A4671">
        <v>34</v>
      </c>
      <c r="B4671" t="s">
        <v>23</v>
      </c>
      <c r="C4671">
        <v>3</v>
      </c>
      <c r="E4671" t="s">
        <v>340</v>
      </c>
      <c r="F4671" t="s">
        <v>341</v>
      </c>
      <c r="H4671" t="s">
        <v>342</v>
      </c>
      <c r="I4671">
        <v>82953084380</v>
      </c>
      <c r="J4671">
        <v>82953096186</v>
      </c>
      <c r="K4671">
        <f t="shared" si="145"/>
        <v>3.2794444444444446</v>
      </c>
      <c r="L4671" t="s">
        <v>5</v>
      </c>
      <c r="M4671">
        <v>1459</v>
      </c>
      <c r="N4671">
        <v>1459</v>
      </c>
      <c r="O4671">
        <v>1459</v>
      </c>
      <c r="P4671">
        <f t="shared" si="146"/>
        <v>0.33392810464784167</v>
      </c>
    </row>
    <row r="4672" spans="1:16">
      <c r="A4672">
        <v>34</v>
      </c>
      <c r="B4672" t="s">
        <v>23</v>
      </c>
      <c r="C4672">
        <v>3</v>
      </c>
      <c r="E4672" t="s">
        <v>347</v>
      </c>
      <c r="F4672" t="s">
        <v>348</v>
      </c>
      <c r="H4672" t="s">
        <v>349</v>
      </c>
      <c r="I4672">
        <v>82953093291</v>
      </c>
      <c r="J4672">
        <v>82953097424</v>
      </c>
      <c r="K4672">
        <f t="shared" si="145"/>
        <v>1.1480555555555556</v>
      </c>
      <c r="L4672" t="s">
        <v>5</v>
      </c>
      <c r="M4672">
        <v>1266</v>
      </c>
      <c r="N4672">
        <v>1266</v>
      </c>
      <c r="O4672">
        <v>1266</v>
      </c>
      <c r="P4672">
        <f t="shared" si="146"/>
        <v>-7.0487525662983552E-2</v>
      </c>
    </row>
    <row r="4673" spans="1:16">
      <c r="A4673">
        <v>34</v>
      </c>
      <c r="B4673" t="s">
        <v>23</v>
      </c>
      <c r="C4673">
        <v>3</v>
      </c>
      <c r="E4673" t="s">
        <v>415</v>
      </c>
      <c r="F4673" t="s">
        <v>416</v>
      </c>
      <c r="H4673" t="s">
        <v>417</v>
      </c>
      <c r="I4673">
        <v>82953102351</v>
      </c>
      <c r="J4673">
        <v>82953121237</v>
      </c>
      <c r="K4673">
        <f t="shared" si="145"/>
        <v>5.2461111111111105</v>
      </c>
      <c r="L4673" t="s">
        <v>5</v>
      </c>
      <c r="M4673">
        <v>1394</v>
      </c>
      <c r="N4673">
        <v>1394</v>
      </c>
      <c r="O4673">
        <v>1394</v>
      </c>
      <c r="P4673">
        <f t="shared" si="146"/>
        <v>0.19772594936181245</v>
      </c>
    </row>
    <row r="4674" spans="1:16">
      <c r="A4674">
        <v>34</v>
      </c>
      <c r="B4674" t="s">
        <v>23</v>
      </c>
      <c r="C4674">
        <v>3</v>
      </c>
      <c r="E4674" t="s">
        <v>361</v>
      </c>
      <c r="F4674" t="s">
        <v>362</v>
      </c>
      <c r="H4674" t="s">
        <v>363</v>
      </c>
      <c r="I4674">
        <v>82953104295</v>
      </c>
      <c r="J4674">
        <v>82953121820</v>
      </c>
      <c r="K4674">
        <f t="shared" si="145"/>
        <v>4.8680555555555554</v>
      </c>
      <c r="L4674" t="s">
        <v>5</v>
      </c>
      <c r="M4674">
        <v>891</v>
      </c>
      <c r="N4674">
        <v>891</v>
      </c>
      <c r="O4674">
        <v>891</v>
      </c>
      <c r="P4674">
        <f t="shared" si="146"/>
        <v>-0.85626919077469055</v>
      </c>
    </row>
    <row r="4675" spans="1:16">
      <c r="A4675">
        <v>34</v>
      </c>
      <c r="B4675" t="s">
        <v>23</v>
      </c>
      <c r="C4675">
        <v>3</v>
      </c>
      <c r="E4675" t="s">
        <v>222</v>
      </c>
      <c r="F4675" t="s">
        <v>223</v>
      </c>
      <c r="H4675" t="s">
        <v>224</v>
      </c>
      <c r="I4675">
        <v>82953106077</v>
      </c>
      <c r="J4675">
        <v>82953122421</v>
      </c>
      <c r="K4675">
        <f t="shared" ref="K4675:K4738" si="147">IF(ISBLANK(I4675),0,((J4675-I4675)/60)/60)</f>
        <v>4.54</v>
      </c>
      <c r="L4675" t="s">
        <v>5</v>
      </c>
      <c r="M4675">
        <v>1130</v>
      </c>
      <c r="N4675">
        <v>1130</v>
      </c>
      <c r="O4675">
        <v>1130</v>
      </c>
      <c r="P4675">
        <f t="shared" ref="P4675:P4738" si="148">IF(ISBLANK(N4675),"",(N4675-VLOOKUP($A4675,$R:$T,2,FALSE))/VLOOKUP($A4675,$R:$T,3,FALSE))</f>
        <v>-0.35546434287682932</v>
      </c>
    </row>
    <row r="4676" spans="1:16">
      <c r="A4676">
        <v>34</v>
      </c>
      <c r="B4676" t="s">
        <v>23</v>
      </c>
      <c r="C4676">
        <v>3</v>
      </c>
      <c r="E4676" t="s">
        <v>496</v>
      </c>
      <c r="F4676" t="s">
        <v>497</v>
      </c>
      <c r="H4676" t="s">
        <v>498</v>
      </c>
      <c r="I4676">
        <v>82953131103</v>
      </c>
      <c r="J4676">
        <v>82953147390</v>
      </c>
      <c r="K4676">
        <f t="shared" si="147"/>
        <v>4.5241666666666669</v>
      </c>
      <c r="L4676" t="s">
        <v>5</v>
      </c>
      <c r="M4676">
        <v>1890</v>
      </c>
      <c r="N4676">
        <v>1890</v>
      </c>
      <c r="O4676">
        <v>1890</v>
      </c>
      <c r="P4676">
        <f t="shared" si="148"/>
        <v>1.2370531650828969</v>
      </c>
    </row>
    <row r="4677" spans="1:16">
      <c r="A4677">
        <v>34</v>
      </c>
      <c r="B4677" t="s">
        <v>23</v>
      </c>
      <c r="C4677">
        <v>3</v>
      </c>
      <c r="E4677" t="s">
        <v>310</v>
      </c>
      <c r="F4677" t="s">
        <v>311</v>
      </c>
      <c r="H4677" t="s">
        <v>312</v>
      </c>
      <c r="I4677">
        <v>82953139690</v>
      </c>
      <c r="J4677">
        <v>82953148744</v>
      </c>
      <c r="K4677">
        <f t="shared" si="147"/>
        <v>2.5150000000000001</v>
      </c>
      <c r="L4677" t="s">
        <v>5</v>
      </c>
      <c r="M4677">
        <v>1363</v>
      </c>
      <c r="N4677">
        <v>1363</v>
      </c>
      <c r="O4677">
        <v>1363</v>
      </c>
      <c r="P4677">
        <f t="shared" si="148"/>
        <v>0.13276799837924466</v>
      </c>
    </row>
    <row r="4678" spans="1:16">
      <c r="A4678">
        <v>34</v>
      </c>
      <c r="B4678" t="s">
        <v>23</v>
      </c>
      <c r="C4678">
        <v>3</v>
      </c>
      <c r="E4678" t="s">
        <v>233</v>
      </c>
      <c r="F4678" t="s">
        <v>234</v>
      </c>
      <c r="H4678" t="s">
        <v>235</v>
      </c>
      <c r="I4678">
        <v>82953141958</v>
      </c>
      <c r="J4678">
        <v>82953149332</v>
      </c>
      <c r="K4678">
        <f t="shared" si="147"/>
        <v>2.0483333333333333</v>
      </c>
      <c r="L4678" t="s">
        <v>5</v>
      </c>
      <c r="M4678">
        <v>1770</v>
      </c>
      <c r="N4678">
        <v>1770</v>
      </c>
      <c r="O4678">
        <v>1770</v>
      </c>
      <c r="P4678">
        <f t="shared" si="148"/>
        <v>0.98560303224715073</v>
      </c>
    </row>
    <row r="4679" spans="1:16">
      <c r="A4679">
        <v>34</v>
      </c>
      <c r="B4679" t="s">
        <v>23</v>
      </c>
      <c r="C4679">
        <v>3</v>
      </c>
      <c r="E4679" t="s">
        <v>486</v>
      </c>
      <c r="F4679" t="s">
        <v>487</v>
      </c>
      <c r="H4679" t="s">
        <v>488</v>
      </c>
      <c r="I4679">
        <v>82953152342</v>
      </c>
      <c r="J4679">
        <v>82953172541</v>
      </c>
      <c r="K4679">
        <f t="shared" si="147"/>
        <v>5.6108333333333329</v>
      </c>
      <c r="L4679" t="s">
        <v>5</v>
      </c>
      <c r="M4679">
        <v>1186</v>
      </c>
      <c r="N4679">
        <v>1186</v>
      </c>
      <c r="O4679">
        <v>1186</v>
      </c>
      <c r="P4679">
        <f t="shared" si="148"/>
        <v>-0.23812094755348107</v>
      </c>
    </row>
    <row r="4680" spans="1:16">
      <c r="A4680">
        <v>34</v>
      </c>
      <c r="B4680" t="s">
        <v>23</v>
      </c>
      <c r="C4680">
        <v>3</v>
      </c>
      <c r="E4680" t="s">
        <v>246</v>
      </c>
      <c r="F4680" t="s">
        <v>247</v>
      </c>
      <c r="H4680" t="s">
        <v>248</v>
      </c>
      <c r="I4680">
        <v>82953164493</v>
      </c>
      <c r="J4680">
        <v>82953174385</v>
      </c>
      <c r="K4680">
        <f t="shared" si="147"/>
        <v>2.7477777777777779</v>
      </c>
      <c r="L4680" t="s">
        <v>5</v>
      </c>
      <c r="M4680">
        <v>1202</v>
      </c>
      <c r="N4680">
        <v>1202</v>
      </c>
      <c r="O4680">
        <v>1202</v>
      </c>
      <c r="P4680">
        <f t="shared" si="148"/>
        <v>-0.20459426317538154</v>
      </c>
    </row>
    <row r="4681" spans="1:16">
      <c r="A4681">
        <v>34</v>
      </c>
      <c r="B4681" t="s">
        <v>23</v>
      </c>
      <c r="C4681">
        <v>3</v>
      </c>
      <c r="E4681" t="s">
        <v>212</v>
      </c>
      <c r="F4681" t="s">
        <v>213</v>
      </c>
      <c r="H4681" t="s">
        <v>214</v>
      </c>
      <c r="I4681">
        <v>82953168220</v>
      </c>
      <c r="J4681">
        <v>82953174904</v>
      </c>
      <c r="K4681">
        <f t="shared" si="147"/>
        <v>1.8566666666666667</v>
      </c>
      <c r="L4681" t="s">
        <v>5</v>
      </c>
      <c r="M4681">
        <v>1553</v>
      </c>
      <c r="N4681">
        <v>1553</v>
      </c>
      <c r="O4681">
        <v>1553</v>
      </c>
      <c r="P4681">
        <f t="shared" si="148"/>
        <v>0.53089737536917625</v>
      </c>
    </row>
    <row r="4682" spans="1:16">
      <c r="A4682">
        <v>34</v>
      </c>
      <c r="B4682" t="s">
        <v>23</v>
      </c>
      <c r="C4682">
        <v>30</v>
      </c>
      <c r="E4682" t="s">
        <v>405</v>
      </c>
      <c r="F4682" t="s">
        <v>406</v>
      </c>
      <c r="H4682" t="s">
        <v>407</v>
      </c>
      <c r="I4682">
        <v>82953072067</v>
      </c>
      <c r="J4682">
        <v>82953093848</v>
      </c>
      <c r="K4682">
        <f t="shared" si="147"/>
        <v>6.0502777777777776</v>
      </c>
      <c r="L4682" t="s">
        <v>11</v>
      </c>
      <c r="M4682">
        <v>4028</v>
      </c>
      <c r="N4682" t="s">
        <v>529</v>
      </c>
      <c r="O4682" t="s">
        <v>529</v>
      </c>
      <c r="P4682" t="e">
        <f t="shared" si="148"/>
        <v>#VALUE!</v>
      </c>
    </row>
    <row r="4683" spans="1:16">
      <c r="A4683">
        <v>34</v>
      </c>
      <c r="B4683" t="s">
        <v>23</v>
      </c>
      <c r="C4683">
        <v>30</v>
      </c>
      <c r="E4683" t="s">
        <v>303</v>
      </c>
      <c r="F4683" t="s">
        <v>304</v>
      </c>
      <c r="H4683" t="s">
        <v>305</v>
      </c>
      <c r="I4683">
        <v>82953077737</v>
      </c>
      <c r="J4683">
        <v>82953095562</v>
      </c>
      <c r="K4683">
        <f t="shared" si="147"/>
        <v>4.9513888888888884</v>
      </c>
      <c r="L4683" t="s">
        <v>5</v>
      </c>
      <c r="M4683">
        <v>1843</v>
      </c>
      <c r="N4683">
        <v>1843</v>
      </c>
      <c r="O4683">
        <v>1843</v>
      </c>
      <c r="P4683">
        <f t="shared" si="148"/>
        <v>1.1385685297222297</v>
      </c>
    </row>
    <row r="4684" spans="1:16">
      <c r="A4684">
        <v>34</v>
      </c>
      <c r="B4684" t="s">
        <v>23</v>
      </c>
      <c r="C4684">
        <v>30</v>
      </c>
      <c r="E4684" t="s">
        <v>280</v>
      </c>
      <c r="F4684" t="s">
        <v>281</v>
      </c>
      <c r="H4684" t="s">
        <v>282</v>
      </c>
      <c r="I4684">
        <v>82953081140</v>
      </c>
      <c r="J4684">
        <v>82953095780</v>
      </c>
      <c r="K4684">
        <f t="shared" si="147"/>
        <v>4.0666666666666664</v>
      </c>
      <c r="L4684" t="s">
        <v>5</v>
      </c>
      <c r="M4684">
        <v>1666</v>
      </c>
      <c r="N4684">
        <v>1666</v>
      </c>
      <c r="O4684">
        <v>1666</v>
      </c>
      <c r="P4684">
        <f t="shared" si="148"/>
        <v>0.76767958378950396</v>
      </c>
    </row>
    <row r="4685" spans="1:16">
      <c r="A4685">
        <v>34</v>
      </c>
      <c r="B4685" t="s">
        <v>23</v>
      </c>
      <c r="C4685">
        <v>30</v>
      </c>
      <c r="E4685" t="s">
        <v>149</v>
      </c>
      <c r="F4685" t="s">
        <v>150</v>
      </c>
      <c r="H4685" t="s">
        <v>151</v>
      </c>
      <c r="I4685">
        <v>82953098787</v>
      </c>
      <c r="J4685">
        <v>82953120941</v>
      </c>
      <c r="K4685">
        <f t="shared" si="147"/>
        <v>6.153888888888889</v>
      </c>
      <c r="L4685" t="s">
        <v>5</v>
      </c>
      <c r="M4685">
        <v>1138</v>
      </c>
      <c r="N4685">
        <v>1138</v>
      </c>
      <c r="O4685">
        <v>1138</v>
      </c>
      <c r="P4685">
        <f t="shared" si="148"/>
        <v>-0.33870100068777959</v>
      </c>
    </row>
    <row r="4686" spans="1:16">
      <c r="A4686">
        <v>34</v>
      </c>
      <c r="B4686" t="s">
        <v>23</v>
      </c>
      <c r="C4686">
        <v>30</v>
      </c>
      <c r="E4686" t="s">
        <v>293</v>
      </c>
      <c r="F4686" t="s">
        <v>294</v>
      </c>
      <c r="H4686" t="s">
        <v>295</v>
      </c>
      <c r="I4686">
        <v>82953113044</v>
      </c>
      <c r="J4686">
        <v>82953123482</v>
      </c>
      <c r="K4686">
        <f t="shared" si="147"/>
        <v>2.8994444444444443</v>
      </c>
      <c r="L4686" t="s">
        <v>5</v>
      </c>
      <c r="M4686">
        <v>1018</v>
      </c>
      <c r="N4686">
        <v>1018</v>
      </c>
      <c r="O4686">
        <v>1018</v>
      </c>
      <c r="P4686">
        <f t="shared" si="148"/>
        <v>-0.59015113352352577</v>
      </c>
    </row>
    <row r="4687" spans="1:16">
      <c r="A4687">
        <v>34</v>
      </c>
      <c r="B4687" t="s">
        <v>23</v>
      </c>
      <c r="C4687">
        <v>30</v>
      </c>
      <c r="E4687" t="s">
        <v>455</v>
      </c>
      <c r="F4687" t="s">
        <v>456</v>
      </c>
      <c r="H4687" t="s">
        <v>457</v>
      </c>
      <c r="I4687">
        <v>82953116284</v>
      </c>
      <c r="J4687">
        <v>82953123849</v>
      </c>
      <c r="K4687">
        <f t="shared" si="147"/>
        <v>2.1013888888888888</v>
      </c>
      <c r="L4687" t="s">
        <v>5</v>
      </c>
      <c r="M4687">
        <v>1234</v>
      </c>
      <c r="N4687">
        <v>1234</v>
      </c>
      <c r="O4687">
        <v>1234</v>
      </c>
      <c r="P4687">
        <f t="shared" si="148"/>
        <v>-0.13754089441918255</v>
      </c>
    </row>
    <row r="4688" spans="1:16">
      <c r="A4688">
        <v>34</v>
      </c>
      <c r="B4688" t="s">
        <v>23</v>
      </c>
      <c r="C4688">
        <v>30</v>
      </c>
      <c r="E4688" t="s">
        <v>449</v>
      </c>
      <c r="F4688" t="s">
        <v>450</v>
      </c>
      <c r="H4688" t="s">
        <v>451</v>
      </c>
      <c r="I4688">
        <v>82953134667</v>
      </c>
      <c r="J4688">
        <v>82953147533</v>
      </c>
      <c r="K4688">
        <f t="shared" si="147"/>
        <v>3.5738888888888889</v>
      </c>
      <c r="L4688" t="s">
        <v>5</v>
      </c>
      <c r="M4688">
        <v>1979</v>
      </c>
      <c r="N4688">
        <v>1979</v>
      </c>
      <c r="O4688">
        <v>1979</v>
      </c>
      <c r="P4688">
        <f t="shared" si="148"/>
        <v>1.4235453469360755</v>
      </c>
    </row>
    <row r="4689" spans="1:16">
      <c r="A4689">
        <v>34</v>
      </c>
      <c r="B4689" t="s">
        <v>23</v>
      </c>
      <c r="C4689">
        <v>30</v>
      </c>
      <c r="E4689" t="s">
        <v>392</v>
      </c>
      <c r="F4689" t="s">
        <v>393</v>
      </c>
      <c r="H4689" t="s">
        <v>394</v>
      </c>
      <c r="I4689">
        <v>82953136449</v>
      </c>
      <c r="J4689">
        <v>82953147897</v>
      </c>
      <c r="K4689">
        <f t="shared" si="147"/>
        <v>3.18</v>
      </c>
      <c r="L4689" t="s">
        <v>5</v>
      </c>
      <c r="M4689">
        <v>1393</v>
      </c>
      <c r="N4689">
        <v>1393</v>
      </c>
      <c r="O4689">
        <v>1393</v>
      </c>
      <c r="P4689">
        <f t="shared" si="148"/>
        <v>0.19563053158818122</v>
      </c>
    </row>
    <row r="4690" spans="1:16">
      <c r="A4690">
        <v>34</v>
      </c>
      <c r="B4690" t="s">
        <v>23</v>
      </c>
      <c r="C4690">
        <v>30</v>
      </c>
      <c r="E4690" t="s">
        <v>152</v>
      </c>
      <c r="F4690" t="s">
        <v>153</v>
      </c>
      <c r="H4690" t="s">
        <v>154</v>
      </c>
      <c r="I4690">
        <v>82953138070</v>
      </c>
      <c r="J4690">
        <v>82953148603</v>
      </c>
      <c r="K4690">
        <f t="shared" si="147"/>
        <v>2.9258333333333337</v>
      </c>
      <c r="L4690" t="s">
        <v>5</v>
      </c>
      <c r="M4690">
        <v>1851</v>
      </c>
      <c r="N4690">
        <v>1851</v>
      </c>
      <c r="O4690">
        <v>1851</v>
      </c>
      <c r="P4690">
        <f t="shared" si="148"/>
        <v>1.1553318719112795</v>
      </c>
    </row>
    <row r="4691" spans="1:16">
      <c r="A4691">
        <v>34</v>
      </c>
      <c r="B4691" t="s">
        <v>23</v>
      </c>
      <c r="C4691">
        <v>30</v>
      </c>
      <c r="E4691" t="s">
        <v>465</v>
      </c>
      <c r="F4691" t="s">
        <v>466</v>
      </c>
      <c r="H4691" t="s">
        <v>467</v>
      </c>
      <c r="I4691">
        <v>82953150560</v>
      </c>
      <c r="J4691">
        <v>82953172241</v>
      </c>
      <c r="K4691">
        <f t="shared" si="147"/>
        <v>6.0225</v>
      </c>
      <c r="L4691" t="s">
        <v>5</v>
      </c>
      <c r="M4691">
        <v>1549</v>
      </c>
      <c r="N4691">
        <v>1549</v>
      </c>
      <c r="O4691">
        <v>1549</v>
      </c>
      <c r="P4691">
        <f t="shared" si="148"/>
        <v>0.52251570427465133</v>
      </c>
    </row>
    <row r="4692" spans="1:16">
      <c r="A4692">
        <v>34</v>
      </c>
      <c r="B4692" t="s">
        <v>23</v>
      </c>
      <c r="C4692">
        <v>30</v>
      </c>
      <c r="E4692" t="s">
        <v>367</v>
      </c>
      <c r="F4692" t="s">
        <v>368</v>
      </c>
      <c r="H4692" t="s">
        <v>369</v>
      </c>
      <c r="I4692">
        <v>82953155745</v>
      </c>
      <c r="J4692">
        <v>82953173266</v>
      </c>
      <c r="K4692">
        <f t="shared" si="147"/>
        <v>4.8669444444444441</v>
      </c>
      <c r="L4692" t="s">
        <v>5</v>
      </c>
      <c r="M4692">
        <v>1379</v>
      </c>
      <c r="N4692">
        <v>1379</v>
      </c>
      <c r="O4692">
        <v>1379</v>
      </c>
      <c r="P4692">
        <f t="shared" si="148"/>
        <v>0.16629468275734416</v>
      </c>
    </row>
    <row r="4693" spans="1:16">
      <c r="A4693">
        <v>34</v>
      </c>
      <c r="B4693" t="s">
        <v>23</v>
      </c>
      <c r="C4693">
        <v>30</v>
      </c>
      <c r="E4693" t="s">
        <v>408</v>
      </c>
      <c r="F4693" t="s">
        <v>409</v>
      </c>
      <c r="H4693" t="s">
        <v>410</v>
      </c>
      <c r="I4693">
        <v>82953166599</v>
      </c>
      <c r="J4693">
        <v>82953175153</v>
      </c>
      <c r="K4693">
        <f t="shared" si="147"/>
        <v>2.3761111111111108</v>
      </c>
      <c r="L4693" t="s">
        <v>5</v>
      </c>
      <c r="M4693">
        <v>1082</v>
      </c>
      <c r="N4693">
        <v>1082</v>
      </c>
      <c r="O4693">
        <v>1082</v>
      </c>
      <c r="P4693">
        <f t="shared" si="148"/>
        <v>-0.45604439601112778</v>
      </c>
    </row>
    <row r="4694" spans="1:16">
      <c r="A4694">
        <v>34</v>
      </c>
      <c r="B4694" t="s">
        <v>6</v>
      </c>
      <c r="C4694">
        <v>0</v>
      </c>
      <c r="D4694">
        <v>36</v>
      </c>
      <c r="E4694" t="s">
        <v>133</v>
      </c>
      <c r="F4694" t="s">
        <v>134</v>
      </c>
      <c r="G4694" t="s">
        <v>135</v>
      </c>
      <c r="H4694" t="s">
        <v>136</v>
      </c>
      <c r="J4694">
        <v>82953094251</v>
      </c>
      <c r="K4694">
        <f t="shared" si="147"/>
        <v>0</v>
      </c>
      <c r="L4694" t="s">
        <v>11</v>
      </c>
      <c r="M4694">
        <v>1474</v>
      </c>
      <c r="N4694">
        <v>1474</v>
      </c>
      <c r="O4694">
        <v>1474</v>
      </c>
      <c r="P4694">
        <f t="shared" si="148"/>
        <v>0.36535937125230994</v>
      </c>
    </row>
    <row r="4695" spans="1:16">
      <c r="A4695">
        <v>34</v>
      </c>
      <c r="B4695" t="s">
        <v>6</v>
      </c>
      <c r="C4695">
        <v>0</v>
      </c>
      <c r="D4695">
        <v>34</v>
      </c>
      <c r="E4695" t="s">
        <v>273</v>
      </c>
      <c r="F4695" t="s">
        <v>274</v>
      </c>
      <c r="G4695" t="s">
        <v>275</v>
      </c>
      <c r="H4695" t="s">
        <v>276</v>
      </c>
      <c r="J4695">
        <v>82953096904</v>
      </c>
      <c r="K4695">
        <f t="shared" si="147"/>
        <v>0</v>
      </c>
      <c r="L4695" t="s">
        <v>5</v>
      </c>
      <c r="M4695">
        <v>1178</v>
      </c>
      <c r="N4695">
        <v>1178</v>
      </c>
      <c r="O4695">
        <v>1178</v>
      </c>
      <c r="P4695">
        <f t="shared" si="148"/>
        <v>-0.2548842897425308</v>
      </c>
    </row>
    <row r="4696" spans="1:16">
      <c r="A4696">
        <v>34</v>
      </c>
      <c r="B4696" t="s">
        <v>6</v>
      </c>
      <c r="C4696">
        <v>0</v>
      </c>
      <c r="D4696">
        <v>33</v>
      </c>
      <c r="E4696" t="s">
        <v>7</v>
      </c>
      <c r="F4696" t="s">
        <v>8</v>
      </c>
      <c r="G4696" t="s">
        <v>9</v>
      </c>
      <c r="H4696" t="s">
        <v>10</v>
      </c>
      <c r="J4696">
        <v>82953122005</v>
      </c>
      <c r="K4696">
        <f t="shared" si="147"/>
        <v>0</v>
      </c>
      <c r="L4696" t="s">
        <v>11</v>
      </c>
      <c r="M4696">
        <v>1978</v>
      </c>
      <c r="N4696">
        <v>1978</v>
      </c>
      <c r="O4696">
        <v>1978</v>
      </c>
      <c r="P4696">
        <f t="shared" si="148"/>
        <v>1.4214499291624443</v>
      </c>
    </row>
    <row r="4697" spans="1:16">
      <c r="A4697">
        <v>34</v>
      </c>
      <c r="B4697" t="s">
        <v>6</v>
      </c>
      <c r="C4697">
        <v>0</v>
      </c>
      <c r="D4697">
        <v>37</v>
      </c>
      <c r="E4697" t="s">
        <v>299</v>
      </c>
      <c r="F4697" t="s">
        <v>300</v>
      </c>
      <c r="G4697" t="s">
        <v>301</v>
      </c>
      <c r="H4697" t="s">
        <v>302</v>
      </c>
      <c r="J4697">
        <v>82953123953</v>
      </c>
      <c r="K4697">
        <f t="shared" si="147"/>
        <v>0</v>
      </c>
      <c r="L4697" t="s">
        <v>11</v>
      </c>
      <c r="M4697">
        <v>699</v>
      </c>
      <c r="N4697">
        <v>699</v>
      </c>
      <c r="O4697">
        <v>699</v>
      </c>
      <c r="P4697">
        <f t="shared" si="148"/>
        <v>-1.2585894033118845</v>
      </c>
    </row>
    <row r="4698" spans="1:16">
      <c r="A4698">
        <v>34</v>
      </c>
      <c r="B4698" t="s">
        <v>6</v>
      </c>
      <c r="C4698">
        <v>0</v>
      </c>
      <c r="D4698">
        <v>40</v>
      </c>
      <c r="E4698" t="s">
        <v>193</v>
      </c>
      <c r="F4698" t="s">
        <v>194</v>
      </c>
      <c r="G4698" t="s">
        <v>195</v>
      </c>
      <c r="H4698" t="s">
        <v>196</v>
      </c>
      <c r="J4698">
        <v>82953146890</v>
      </c>
      <c r="K4698">
        <f t="shared" si="147"/>
        <v>0</v>
      </c>
      <c r="L4698" t="s">
        <v>11</v>
      </c>
      <c r="M4698">
        <v>898</v>
      </c>
      <c r="N4698">
        <v>898</v>
      </c>
      <c r="O4698">
        <v>898</v>
      </c>
      <c r="P4698">
        <f t="shared" si="148"/>
        <v>-0.84160126635927202</v>
      </c>
    </row>
    <row r="4699" spans="1:16">
      <c r="A4699">
        <v>34</v>
      </c>
      <c r="B4699" t="s">
        <v>6</v>
      </c>
      <c r="C4699">
        <v>0</v>
      </c>
      <c r="D4699">
        <v>35</v>
      </c>
      <c r="E4699" t="s">
        <v>107</v>
      </c>
      <c r="F4699" t="s">
        <v>108</v>
      </c>
      <c r="G4699" t="s">
        <v>109</v>
      </c>
      <c r="H4699" t="s">
        <v>110</v>
      </c>
      <c r="J4699">
        <v>82953149026</v>
      </c>
      <c r="K4699">
        <f t="shared" si="147"/>
        <v>0</v>
      </c>
      <c r="L4699" t="s">
        <v>11</v>
      </c>
      <c r="M4699">
        <v>1594</v>
      </c>
      <c r="N4699">
        <v>1594</v>
      </c>
      <c r="O4699">
        <v>1594</v>
      </c>
      <c r="P4699">
        <f t="shared" si="148"/>
        <v>0.61680950408805624</v>
      </c>
    </row>
    <row r="4700" spans="1:16">
      <c r="A4700">
        <v>34</v>
      </c>
      <c r="B4700" t="s">
        <v>6</v>
      </c>
      <c r="C4700">
        <v>0</v>
      </c>
      <c r="D4700">
        <v>39</v>
      </c>
      <c r="E4700" t="s">
        <v>430</v>
      </c>
      <c r="F4700" t="s">
        <v>431</v>
      </c>
      <c r="G4700" t="s">
        <v>432</v>
      </c>
      <c r="H4700" t="s">
        <v>433</v>
      </c>
      <c r="J4700">
        <v>82953172451</v>
      </c>
      <c r="K4700">
        <f t="shared" si="147"/>
        <v>0</v>
      </c>
      <c r="L4700" t="s">
        <v>11</v>
      </c>
      <c r="M4700">
        <v>1002</v>
      </c>
      <c r="N4700">
        <v>1002</v>
      </c>
      <c r="O4700">
        <v>1002</v>
      </c>
      <c r="P4700">
        <f t="shared" si="148"/>
        <v>-0.62367781790162535</v>
      </c>
    </row>
    <row r="4701" spans="1:16">
      <c r="A4701">
        <v>34</v>
      </c>
      <c r="B4701" t="s">
        <v>6</v>
      </c>
      <c r="C4701">
        <v>0</v>
      </c>
      <c r="D4701">
        <v>38</v>
      </c>
      <c r="E4701" t="s">
        <v>441</v>
      </c>
      <c r="F4701" t="s">
        <v>442</v>
      </c>
      <c r="G4701" t="s">
        <v>443</v>
      </c>
      <c r="H4701" t="s">
        <v>444</v>
      </c>
      <c r="J4701">
        <v>82953175248</v>
      </c>
      <c r="K4701">
        <f t="shared" si="147"/>
        <v>0</v>
      </c>
      <c r="L4701" t="s">
        <v>11</v>
      </c>
      <c r="M4701">
        <v>1242</v>
      </c>
      <c r="N4701">
        <v>1242</v>
      </c>
      <c r="O4701">
        <v>1242</v>
      </c>
      <c r="P4701">
        <f t="shared" si="148"/>
        <v>-0.1207775522301328</v>
      </c>
    </row>
    <row r="4702" spans="1:16">
      <c r="A4702">
        <v>34</v>
      </c>
      <c r="B4702" t="s">
        <v>6</v>
      </c>
      <c r="C4702">
        <v>3</v>
      </c>
      <c r="D4702">
        <v>60</v>
      </c>
      <c r="E4702" t="s">
        <v>343</v>
      </c>
      <c r="F4702" t="s">
        <v>344</v>
      </c>
      <c r="G4702" t="s">
        <v>345</v>
      </c>
      <c r="H4702" t="s">
        <v>346</v>
      </c>
      <c r="I4702">
        <v>82953075793</v>
      </c>
      <c r="J4702">
        <v>82953094893</v>
      </c>
      <c r="K4702">
        <f t="shared" si="147"/>
        <v>5.3055555555555554</v>
      </c>
      <c r="L4702" t="s">
        <v>11</v>
      </c>
      <c r="M4702">
        <v>1530</v>
      </c>
      <c r="N4702">
        <v>1530</v>
      </c>
      <c r="O4702">
        <v>1530</v>
      </c>
      <c r="P4702">
        <f t="shared" si="148"/>
        <v>0.48270276657565819</v>
      </c>
    </row>
    <row r="4703" spans="1:16">
      <c r="A4703">
        <v>34</v>
      </c>
      <c r="B4703" t="s">
        <v>6</v>
      </c>
      <c r="C4703">
        <v>3</v>
      </c>
      <c r="D4703">
        <v>57</v>
      </c>
      <c r="E4703" t="s">
        <v>317</v>
      </c>
      <c r="F4703" t="s">
        <v>318</v>
      </c>
      <c r="G4703" t="s">
        <v>319</v>
      </c>
      <c r="H4703" t="s">
        <v>320</v>
      </c>
      <c r="I4703">
        <v>82953091508</v>
      </c>
      <c r="J4703">
        <v>82953097773</v>
      </c>
      <c r="K4703">
        <f t="shared" si="147"/>
        <v>1.7402777777777778</v>
      </c>
      <c r="L4703" t="s">
        <v>11</v>
      </c>
      <c r="M4703">
        <v>970</v>
      </c>
      <c r="N4703">
        <v>970</v>
      </c>
      <c r="O4703">
        <v>970</v>
      </c>
      <c r="P4703">
        <f t="shared" si="148"/>
        <v>-0.69073118665782429</v>
      </c>
    </row>
    <row r="4704" spans="1:16">
      <c r="A4704">
        <v>34</v>
      </c>
      <c r="B4704" t="s">
        <v>6</v>
      </c>
      <c r="C4704">
        <v>3</v>
      </c>
      <c r="D4704">
        <v>62</v>
      </c>
      <c r="E4704" t="s">
        <v>208</v>
      </c>
      <c r="F4704" t="s">
        <v>209</v>
      </c>
      <c r="G4704" t="s">
        <v>210</v>
      </c>
      <c r="H4704" t="s">
        <v>211</v>
      </c>
      <c r="I4704">
        <v>82953098625</v>
      </c>
      <c r="J4704">
        <v>82953120694</v>
      </c>
      <c r="K4704">
        <f t="shared" si="147"/>
        <v>6.1302777777777777</v>
      </c>
      <c r="L4704" t="s">
        <v>11</v>
      </c>
      <c r="M4704">
        <v>2107</v>
      </c>
      <c r="N4704">
        <v>2107</v>
      </c>
      <c r="O4704">
        <v>2107</v>
      </c>
      <c r="P4704">
        <f t="shared" si="148"/>
        <v>1.6917588219608715</v>
      </c>
    </row>
    <row r="4705" spans="1:16">
      <c r="A4705">
        <v>34</v>
      </c>
      <c r="B4705" t="s">
        <v>6</v>
      </c>
      <c r="C4705">
        <v>3</v>
      </c>
      <c r="D4705">
        <v>58</v>
      </c>
      <c r="E4705" t="s">
        <v>68</v>
      </c>
      <c r="F4705" t="s">
        <v>69</v>
      </c>
      <c r="G4705" t="s">
        <v>70</v>
      </c>
      <c r="H4705" t="s">
        <v>71</v>
      </c>
      <c r="I4705">
        <v>82953102189</v>
      </c>
      <c r="J4705">
        <v>82953121533</v>
      </c>
      <c r="K4705">
        <f t="shared" si="147"/>
        <v>5.3733333333333331</v>
      </c>
      <c r="L4705" t="s">
        <v>11</v>
      </c>
      <c r="M4705">
        <v>1250</v>
      </c>
      <c r="N4705">
        <v>1250</v>
      </c>
      <c r="O4705">
        <v>1250</v>
      </c>
      <c r="P4705">
        <f t="shared" si="148"/>
        <v>-0.10401421004108305</v>
      </c>
    </row>
    <row r="4706" spans="1:16">
      <c r="A4706">
        <v>34</v>
      </c>
      <c r="B4706" t="s">
        <v>6</v>
      </c>
      <c r="C4706">
        <v>3</v>
      </c>
      <c r="D4706">
        <v>63</v>
      </c>
      <c r="E4706" t="s">
        <v>137</v>
      </c>
      <c r="F4706" t="s">
        <v>138</v>
      </c>
      <c r="G4706" t="s">
        <v>139</v>
      </c>
      <c r="H4706" t="s">
        <v>140</v>
      </c>
      <c r="I4706">
        <v>82953131265</v>
      </c>
      <c r="J4706">
        <v>82953147056</v>
      </c>
      <c r="K4706">
        <f t="shared" si="147"/>
        <v>4.3863888888888889</v>
      </c>
      <c r="L4706" t="s">
        <v>5</v>
      </c>
      <c r="M4706">
        <v>1067</v>
      </c>
      <c r="N4706">
        <v>1067</v>
      </c>
      <c r="O4706">
        <v>1067</v>
      </c>
      <c r="P4706">
        <f t="shared" si="148"/>
        <v>-0.48747566261559611</v>
      </c>
    </row>
    <row r="4707" spans="1:16">
      <c r="A4707">
        <v>34</v>
      </c>
      <c r="B4707" t="s">
        <v>6</v>
      </c>
      <c r="C4707">
        <v>3</v>
      </c>
      <c r="D4707">
        <v>59</v>
      </c>
      <c r="E4707" t="s">
        <v>114</v>
      </c>
      <c r="F4707" t="s">
        <v>115</v>
      </c>
      <c r="G4707" t="s">
        <v>116</v>
      </c>
      <c r="H4707" t="s">
        <v>117</v>
      </c>
      <c r="I4707">
        <v>82953139852</v>
      </c>
      <c r="J4707">
        <v>82953148421</v>
      </c>
      <c r="K4707">
        <f t="shared" si="147"/>
        <v>2.3802777777777777</v>
      </c>
      <c r="L4707" t="s">
        <v>11</v>
      </c>
      <c r="M4707">
        <v>874</v>
      </c>
      <c r="N4707">
        <v>874</v>
      </c>
      <c r="O4707">
        <v>874</v>
      </c>
      <c r="P4707">
        <f t="shared" si="148"/>
        <v>-0.89189129292642133</v>
      </c>
    </row>
    <row r="4708" spans="1:16">
      <c r="A4708">
        <v>34</v>
      </c>
      <c r="B4708" t="s">
        <v>6</v>
      </c>
      <c r="C4708">
        <v>3</v>
      </c>
      <c r="D4708">
        <v>61</v>
      </c>
      <c r="E4708" t="s">
        <v>503</v>
      </c>
      <c r="F4708" t="s">
        <v>504</v>
      </c>
      <c r="G4708" t="s">
        <v>505</v>
      </c>
      <c r="H4708" t="s">
        <v>506</v>
      </c>
      <c r="I4708">
        <v>82953168544</v>
      </c>
      <c r="J4708">
        <v>82953175566</v>
      </c>
      <c r="K4708">
        <f t="shared" si="147"/>
        <v>1.9505555555555556</v>
      </c>
      <c r="L4708" t="s">
        <v>11</v>
      </c>
      <c r="M4708">
        <v>1210</v>
      </c>
      <c r="N4708">
        <v>1210</v>
      </c>
      <c r="O4708">
        <v>1210</v>
      </c>
      <c r="P4708">
        <f t="shared" si="148"/>
        <v>-0.18783092098633181</v>
      </c>
    </row>
    <row r="4709" spans="1:16">
      <c r="A4709">
        <v>34</v>
      </c>
      <c r="B4709" t="s">
        <v>6</v>
      </c>
      <c r="C4709">
        <v>3</v>
      </c>
      <c r="D4709">
        <v>64</v>
      </c>
      <c r="E4709" t="s">
        <v>475</v>
      </c>
      <c r="F4709" t="s">
        <v>476</v>
      </c>
      <c r="G4709" t="s">
        <v>477</v>
      </c>
      <c r="H4709" t="s">
        <v>478</v>
      </c>
      <c r="I4709">
        <v>82953168382</v>
      </c>
      <c r="J4709">
        <v>82953175878</v>
      </c>
      <c r="K4709">
        <f t="shared" si="147"/>
        <v>2.0822222222222222</v>
      </c>
      <c r="L4709" t="s">
        <v>11</v>
      </c>
      <c r="M4709">
        <v>1011</v>
      </c>
      <c r="N4709">
        <v>1011</v>
      </c>
      <c r="O4709">
        <v>1011</v>
      </c>
      <c r="P4709">
        <f t="shared" si="148"/>
        <v>-0.6048190579389443</v>
      </c>
    </row>
    <row r="4710" spans="1:16">
      <c r="A4710">
        <v>34</v>
      </c>
      <c r="B4710" t="s">
        <v>6</v>
      </c>
      <c r="C4710">
        <v>30</v>
      </c>
      <c r="D4710">
        <v>10</v>
      </c>
      <c r="E4710" t="s">
        <v>145</v>
      </c>
      <c r="F4710" t="s">
        <v>146</v>
      </c>
      <c r="G4710" t="s">
        <v>147</v>
      </c>
      <c r="H4710" t="s">
        <v>148</v>
      </c>
      <c r="I4710">
        <v>82953079520</v>
      </c>
      <c r="J4710">
        <v>82953095910</v>
      </c>
      <c r="K4710">
        <f t="shared" si="147"/>
        <v>4.552777777777778</v>
      </c>
      <c r="L4710" t="s">
        <v>11</v>
      </c>
      <c r="M4710">
        <v>1114</v>
      </c>
      <c r="N4710">
        <v>1114</v>
      </c>
      <c r="O4710">
        <v>1114</v>
      </c>
      <c r="P4710">
        <f t="shared" si="148"/>
        <v>-0.38899102725492879</v>
      </c>
    </row>
    <row r="4711" spans="1:16">
      <c r="A4711">
        <v>34</v>
      </c>
      <c r="B4711" t="s">
        <v>6</v>
      </c>
      <c r="C4711">
        <v>30</v>
      </c>
      <c r="D4711">
        <v>12</v>
      </c>
      <c r="E4711" t="s">
        <v>458</v>
      </c>
      <c r="F4711" t="s">
        <v>459</v>
      </c>
      <c r="G4711" t="s">
        <v>460</v>
      </c>
      <c r="H4711" t="s">
        <v>461</v>
      </c>
      <c r="I4711">
        <v>82953082760</v>
      </c>
      <c r="J4711">
        <v>82953096476</v>
      </c>
      <c r="K4711">
        <f t="shared" si="147"/>
        <v>3.81</v>
      </c>
      <c r="L4711" t="s">
        <v>5</v>
      </c>
      <c r="M4711">
        <v>930</v>
      </c>
      <c r="N4711">
        <v>930</v>
      </c>
      <c r="O4711">
        <v>930</v>
      </c>
      <c r="P4711">
        <f t="shared" si="148"/>
        <v>-0.77454789760307308</v>
      </c>
    </row>
    <row r="4712" spans="1:16">
      <c r="A4712">
        <v>34</v>
      </c>
      <c r="B4712" t="s">
        <v>6</v>
      </c>
      <c r="C4712">
        <v>30</v>
      </c>
      <c r="D4712">
        <v>9</v>
      </c>
      <c r="E4712" t="s">
        <v>182</v>
      </c>
      <c r="F4712" t="s">
        <v>183</v>
      </c>
      <c r="G4712" t="s">
        <v>184</v>
      </c>
      <c r="H4712" t="s">
        <v>185</v>
      </c>
      <c r="I4712">
        <v>82953107859</v>
      </c>
      <c r="J4712">
        <v>82953122519</v>
      </c>
      <c r="K4712">
        <f t="shared" si="147"/>
        <v>4.072222222222222</v>
      </c>
      <c r="L4712" t="s">
        <v>11</v>
      </c>
      <c r="M4712">
        <v>1114</v>
      </c>
      <c r="N4712">
        <v>1114</v>
      </c>
      <c r="O4712">
        <v>1114</v>
      </c>
      <c r="P4712">
        <f t="shared" si="148"/>
        <v>-0.38899102725492879</v>
      </c>
    </row>
    <row r="4713" spans="1:16">
      <c r="A4713">
        <v>34</v>
      </c>
      <c r="B4713" t="s">
        <v>6</v>
      </c>
      <c r="C4713">
        <v>30</v>
      </c>
      <c r="D4713">
        <v>16</v>
      </c>
      <c r="E4713" t="s">
        <v>266</v>
      </c>
      <c r="F4713" t="s">
        <v>267</v>
      </c>
      <c r="G4713" t="s">
        <v>268</v>
      </c>
      <c r="H4713" t="s">
        <v>269</v>
      </c>
      <c r="I4713">
        <v>82953117904</v>
      </c>
      <c r="J4713">
        <v>82953123676</v>
      </c>
      <c r="K4713">
        <f t="shared" si="147"/>
        <v>1.6033333333333333</v>
      </c>
      <c r="L4713" t="s">
        <v>11</v>
      </c>
      <c r="M4713">
        <v>962</v>
      </c>
      <c r="N4713">
        <v>962</v>
      </c>
      <c r="O4713">
        <v>962</v>
      </c>
      <c r="P4713">
        <f t="shared" si="148"/>
        <v>-0.70749452884687403</v>
      </c>
    </row>
    <row r="4714" spans="1:16">
      <c r="A4714">
        <v>34</v>
      </c>
      <c r="B4714" t="s">
        <v>6</v>
      </c>
      <c r="C4714">
        <v>30</v>
      </c>
      <c r="D4714">
        <v>11</v>
      </c>
      <c r="E4714" t="s">
        <v>354</v>
      </c>
      <c r="F4714" t="s">
        <v>355</v>
      </c>
      <c r="G4714" t="s">
        <v>356</v>
      </c>
      <c r="H4714" t="s">
        <v>357</v>
      </c>
      <c r="I4714">
        <v>82953129321</v>
      </c>
      <c r="J4714">
        <v>82953146468</v>
      </c>
      <c r="K4714">
        <f t="shared" si="147"/>
        <v>4.7630555555555558</v>
      </c>
      <c r="L4714" t="s">
        <v>11</v>
      </c>
      <c r="M4714">
        <v>1875</v>
      </c>
      <c r="N4714">
        <v>1875</v>
      </c>
      <c r="O4714">
        <v>1875</v>
      </c>
      <c r="P4714">
        <f t="shared" si="148"/>
        <v>1.2056218984784286</v>
      </c>
    </row>
    <row r="4715" spans="1:16">
      <c r="A4715">
        <v>34</v>
      </c>
      <c r="B4715" t="s">
        <v>6</v>
      </c>
      <c r="C4715">
        <v>30</v>
      </c>
      <c r="D4715">
        <v>15</v>
      </c>
      <c r="E4715" t="s">
        <v>87</v>
      </c>
      <c r="F4715" t="s">
        <v>88</v>
      </c>
      <c r="G4715" t="s">
        <v>89</v>
      </c>
      <c r="H4715" t="s">
        <v>90</v>
      </c>
      <c r="I4715">
        <v>82953144064</v>
      </c>
      <c r="J4715">
        <v>82953149795</v>
      </c>
      <c r="K4715">
        <f t="shared" si="147"/>
        <v>1.5919444444444444</v>
      </c>
      <c r="L4715" t="s">
        <v>11</v>
      </c>
      <c r="M4715">
        <v>1769</v>
      </c>
      <c r="N4715">
        <v>1769</v>
      </c>
      <c r="O4715">
        <v>1769</v>
      </c>
      <c r="P4715">
        <f t="shared" si="148"/>
        <v>0.98350761447351953</v>
      </c>
    </row>
    <row r="4716" spans="1:16">
      <c r="A4716">
        <v>34</v>
      </c>
      <c r="B4716" t="s">
        <v>6</v>
      </c>
      <c r="C4716">
        <v>30</v>
      </c>
      <c r="D4716">
        <v>14</v>
      </c>
      <c r="E4716" t="s">
        <v>83</v>
      </c>
      <c r="F4716" t="s">
        <v>84</v>
      </c>
      <c r="G4716" t="s">
        <v>85</v>
      </c>
      <c r="H4716" t="s">
        <v>86</v>
      </c>
      <c r="I4716">
        <v>82953160929</v>
      </c>
      <c r="J4716">
        <v>82953173812</v>
      </c>
      <c r="K4716">
        <f t="shared" si="147"/>
        <v>3.578611111111111</v>
      </c>
      <c r="L4716" t="s">
        <v>11</v>
      </c>
      <c r="M4716">
        <v>1498</v>
      </c>
      <c r="N4716">
        <v>1498</v>
      </c>
      <c r="O4716">
        <v>1498</v>
      </c>
      <c r="P4716">
        <f t="shared" si="148"/>
        <v>0.4156493978194592</v>
      </c>
    </row>
    <row r="4717" spans="1:16">
      <c r="A4717">
        <v>34</v>
      </c>
      <c r="B4717" t="s">
        <v>6</v>
      </c>
      <c r="C4717">
        <v>30</v>
      </c>
      <c r="D4717">
        <v>13</v>
      </c>
      <c r="E4717" t="s">
        <v>479</v>
      </c>
      <c r="F4717" t="s">
        <v>480</v>
      </c>
      <c r="G4717" t="s">
        <v>481</v>
      </c>
      <c r="H4717" t="s">
        <v>482</v>
      </c>
      <c r="I4717">
        <v>82953170326</v>
      </c>
      <c r="J4717">
        <v>82953175352</v>
      </c>
      <c r="K4717">
        <f t="shared" si="147"/>
        <v>1.3961111111111111</v>
      </c>
      <c r="L4717" t="s">
        <v>11</v>
      </c>
      <c r="M4717">
        <v>1082</v>
      </c>
      <c r="N4717">
        <v>1082</v>
      </c>
      <c r="O4717">
        <v>1082</v>
      </c>
      <c r="P4717">
        <f t="shared" si="148"/>
        <v>-0.45604439601112778</v>
      </c>
    </row>
    <row r="4718" spans="1:16">
      <c r="A4718">
        <v>34</v>
      </c>
      <c r="B4718" t="s">
        <v>0</v>
      </c>
      <c r="C4718">
        <v>0</v>
      </c>
      <c r="D4718">
        <v>42</v>
      </c>
      <c r="E4718" t="s">
        <v>328</v>
      </c>
      <c r="F4718" t="s">
        <v>329</v>
      </c>
      <c r="G4718" t="s">
        <v>330</v>
      </c>
      <c r="H4718" t="s">
        <v>331</v>
      </c>
      <c r="J4718">
        <v>82953094773</v>
      </c>
      <c r="K4718">
        <f t="shared" si="147"/>
        <v>0</v>
      </c>
      <c r="L4718" t="s">
        <v>11</v>
      </c>
      <c r="M4718">
        <v>1498</v>
      </c>
      <c r="N4718">
        <v>1498</v>
      </c>
      <c r="O4718">
        <v>1498</v>
      </c>
      <c r="P4718">
        <f t="shared" si="148"/>
        <v>0.4156493978194592</v>
      </c>
    </row>
    <row r="4719" spans="1:16">
      <c r="A4719">
        <v>34</v>
      </c>
      <c r="B4719" t="s">
        <v>0</v>
      </c>
      <c r="C4719">
        <v>0</v>
      </c>
      <c r="D4719">
        <v>45</v>
      </c>
      <c r="E4719" t="s">
        <v>126</v>
      </c>
      <c r="F4719" t="s">
        <v>127</v>
      </c>
      <c r="G4719" t="s">
        <v>128</v>
      </c>
      <c r="H4719" t="s">
        <v>129</v>
      </c>
      <c r="J4719">
        <v>82953097308</v>
      </c>
      <c r="K4719">
        <f t="shared" si="147"/>
        <v>0</v>
      </c>
      <c r="L4719" t="s">
        <v>5</v>
      </c>
      <c r="M4719">
        <v>1442</v>
      </c>
      <c r="N4719">
        <v>1442</v>
      </c>
      <c r="O4719">
        <v>1442</v>
      </c>
      <c r="P4719">
        <f t="shared" si="148"/>
        <v>0.29830600249611094</v>
      </c>
    </row>
    <row r="4720" spans="1:16">
      <c r="A4720">
        <v>34</v>
      </c>
      <c r="B4720" t="s">
        <v>0</v>
      </c>
      <c r="C4720">
        <v>0</v>
      </c>
      <c r="D4720">
        <v>48</v>
      </c>
      <c r="E4720" t="s">
        <v>398</v>
      </c>
      <c r="F4720" t="s">
        <v>399</v>
      </c>
      <c r="G4720" t="s">
        <v>400</v>
      </c>
      <c r="H4720" t="s">
        <v>401</v>
      </c>
      <c r="J4720">
        <v>82953121039</v>
      </c>
      <c r="K4720">
        <f t="shared" si="147"/>
        <v>0</v>
      </c>
      <c r="L4720" t="s">
        <v>5</v>
      </c>
      <c r="M4720">
        <v>1018</v>
      </c>
      <c r="N4720">
        <v>1018</v>
      </c>
      <c r="O4720">
        <v>1018</v>
      </c>
      <c r="P4720">
        <f t="shared" si="148"/>
        <v>-0.59015113352352577</v>
      </c>
    </row>
    <row r="4721" spans="1:16">
      <c r="A4721">
        <v>34</v>
      </c>
      <c r="B4721" t="s">
        <v>0</v>
      </c>
      <c r="C4721">
        <v>0</v>
      </c>
      <c r="D4721">
        <v>47</v>
      </c>
      <c r="E4721" t="s">
        <v>200</v>
      </c>
      <c r="F4721" t="s">
        <v>201</v>
      </c>
      <c r="G4721" t="s">
        <v>202</v>
      </c>
      <c r="H4721" t="s">
        <v>203</v>
      </c>
      <c r="J4721">
        <v>82953121130</v>
      </c>
      <c r="K4721">
        <f t="shared" si="147"/>
        <v>0</v>
      </c>
      <c r="L4721" t="s">
        <v>5</v>
      </c>
      <c r="M4721">
        <v>1274</v>
      </c>
      <c r="N4721">
        <v>1274</v>
      </c>
      <c r="O4721">
        <v>1274</v>
      </c>
      <c r="P4721">
        <f t="shared" si="148"/>
        <v>-5.3724183473933804E-2</v>
      </c>
    </row>
    <row r="4722" spans="1:16">
      <c r="A4722">
        <v>34</v>
      </c>
      <c r="B4722" t="s">
        <v>0</v>
      </c>
      <c r="C4722">
        <v>0</v>
      </c>
      <c r="D4722">
        <v>41</v>
      </c>
      <c r="E4722" t="s">
        <v>381</v>
      </c>
      <c r="F4722" t="s">
        <v>382</v>
      </c>
      <c r="G4722" t="s">
        <v>383</v>
      </c>
      <c r="H4722" t="s">
        <v>384</v>
      </c>
      <c r="J4722">
        <v>82953146785</v>
      </c>
      <c r="K4722">
        <f t="shared" si="147"/>
        <v>0</v>
      </c>
      <c r="L4722" t="s">
        <v>5</v>
      </c>
      <c r="M4722">
        <v>1250</v>
      </c>
      <c r="N4722">
        <v>1250</v>
      </c>
      <c r="O4722">
        <v>1250</v>
      </c>
      <c r="P4722">
        <f t="shared" si="148"/>
        <v>-0.10401421004108305</v>
      </c>
    </row>
    <row r="4723" spans="1:16">
      <c r="A4723">
        <v>34</v>
      </c>
      <c r="B4723" t="s">
        <v>0</v>
      </c>
      <c r="C4723">
        <v>0</v>
      </c>
      <c r="D4723">
        <v>43</v>
      </c>
      <c r="E4723" t="s">
        <v>229</v>
      </c>
      <c r="F4723" t="s">
        <v>230</v>
      </c>
      <c r="G4723" t="s">
        <v>231</v>
      </c>
      <c r="H4723" t="s">
        <v>232</v>
      </c>
      <c r="J4723">
        <v>82953148285</v>
      </c>
      <c r="K4723">
        <f t="shared" si="147"/>
        <v>0</v>
      </c>
      <c r="L4723" t="s">
        <v>5</v>
      </c>
      <c r="M4723">
        <v>1762</v>
      </c>
      <c r="N4723">
        <v>1762</v>
      </c>
      <c r="O4723">
        <v>1762</v>
      </c>
      <c r="P4723">
        <f t="shared" si="148"/>
        <v>0.968839690058101</v>
      </c>
    </row>
    <row r="4724" spans="1:16">
      <c r="A4724">
        <v>34</v>
      </c>
      <c r="B4724" t="s">
        <v>0</v>
      </c>
      <c r="C4724">
        <v>0</v>
      </c>
      <c r="D4724">
        <v>46</v>
      </c>
      <c r="E4724" t="s">
        <v>91</v>
      </c>
      <c r="F4724" t="s">
        <v>92</v>
      </c>
      <c r="G4724" t="s">
        <v>93</v>
      </c>
      <c r="H4724" t="s">
        <v>94</v>
      </c>
      <c r="J4724">
        <v>82953172713</v>
      </c>
      <c r="K4724">
        <f t="shared" si="147"/>
        <v>0</v>
      </c>
      <c r="L4724" t="s">
        <v>5</v>
      </c>
      <c r="M4724">
        <v>947</v>
      </c>
      <c r="N4724">
        <v>947</v>
      </c>
      <c r="O4724">
        <v>947</v>
      </c>
      <c r="P4724">
        <f t="shared" si="148"/>
        <v>-0.73892579545134229</v>
      </c>
    </row>
    <row r="4725" spans="1:16">
      <c r="A4725">
        <v>34</v>
      </c>
      <c r="B4725" t="s">
        <v>0</v>
      </c>
      <c r="C4725">
        <v>0</v>
      </c>
      <c r="D4725">
        <v>44</v>
      </c>
      <c r="E4725" t="s">
        <v>411</v>
      </c>
      <c r="F4725" t="s">
        <v>412</v>
      </c>
      <c r="G4725" t="s">
        <v>413</v>
      </c>
      <c r="H4725" t="s">
        <v>414</v>
      </c>
      <c r="J4725">
        <v>82953174699</v>
      </c>
      <c r="K4725">
        <f t="shared" si="147"/>
        <v>0</v>
      </c>
      <c r="L4725" t="s">
        <v>5</v>
      </c>
      <c r="M4725">
        <v>1474</v>
      </c>
      <c r="N4725">
        <v>1474</v>
      </c>
      <c r="O4725">
        <v>1474</v>
      </c>
      <c r="P4725">
        <f t="shared" si="148"/>
        <v>0.36535937125230994</v>
      </c>
    </row>
    <row r="4726" spans="1:16">
      <c r="A4726">
        <v>34</v>
      </c>
      <c r="B4726" t="s">
        <v>0</v>
      </c>
      <c r="C4726">
        <v>3</v>
      </c>
      <c r="D4726">
        <v>65</v>
      </c>
      <c r="E4726" t="s">
        <v>336</v>
      </c>
      <c r="F4726" t="s">
        <v>337</v>
      </c>
      <c r="G4726" t="s">
        <v>338</v>
      </c>
      <c r="H4726" t="s">
        <v>339</v>
      </c>
      <c r="I4726">
        <v>82953079357</v>
      </c>
      <c r="J4726">
        <v>82953095405</v>
      </c>
      <c r="K4726">
        <f t="shared" si="147"/>
        <v>4.4577777777777774</v>
      </c>
      <c r="L4726" t="s">
        <v>5</v>
      </c>
      <c r="M4726">
        <v>2114</v>
      </c>
      <c r="N4726">
        <v>2114</v>
      </c>
      <c r="O4726">
        <v>2114</v>
      </c>
      <c r="P4726">
        <f t="shared" si="148"/>
        <v>1.7064267463762899</v>
      </c>
    </row>
    <row r="4727" spans="1:16">
      <c r="A4727">
        <v>34</v>
      </c>
      <c r="B4727" t="s">
        <v>0</v>
      </c>
      <c r="C4727">
        <v>3</v>
      </c>
      <c r="D4727">
        <v>66</v>
      </c>
      <c r="E4727" t="s">
        <v>332</v>
      </c>
      <c r="F4727" t="s">
        <v>333</v>
      </c>
      <c r="G4727" t="s">
        <v>334</v>
      </c>
      <c r="H4727" t="s">
        <v>335</v>
      </c>
      <c r="I4727">
        <v>82953089726</v>
      </c>
      <c r="J4727">
        <v>82953097184</v>
      </c>
      <c r="K4727">
        <f t="shared" si="147"/>
        <v>2.0716666666666668</v>
      </c>
      <c r="L4727" t="s">
        <v>11</v>
      </c>
      <c r="M4727">
        <v>1563</v>
      </c>
      <c r="N4727">
        <v>1563</v>
      </c>
      <c r="O4727">
        <v>1563</v>
      </c>
      <c r="P4727">
        <f t="shared" si="148"/>
        <v>0.55185155310548839</v>
      </c>
    </row>
    <row r="4728" spans="1:16">
      <c r="A4728">
        <v>34</v>
      </c>
      <c r="B4728" t="s">
        <v>0</v>
      </c>
      <c r="C4728">
        <v>3</v>
      </c>
      <c r="D4728">
        <v>70</v>
      </c>
      <c r="E4728" t="s">
        <v>388</v>
      </c>
      <c r="F4728" t="s">
        <v>389</v>
      </c>
      <c r="G4728" t="s">
        <v>390</v>
      </c>
      <c r="H4728" t="s">
        <v>391</v>
      </c>
      <c r="I4728">
        <v>82953109479</v>
      </c>
      <c r="J4728">
        <v>82953122696</v>
      </c>
      <c r="K4728">
        <f t="shared" si="147"/>
        <v>3.671388888888889</v>
      </c>
      <c r="L4728" t="s">
        <v>5</v>
      </c>
      <c r="M4728">
        <v>1354</v>
      </c>
      <c r="N4728">
        <v>1354</v>
      </c>
      <c r="O4728">
        <v>1354</v>
      </c>
      <c r="P4728">
        <f t="shared" si="148"/>
        <v>0.1139092384165637</v>
      </c>
    </row>
    <row r="4729" spans="1:16">
      <c r="A4729">
        <v>34</v>
      </c>
      <c r="B4729" t="s">
        <v>0</v>
      </c>
      <c r="C4729">
        <v>3</v>
      </c>
      <c r="D4729">
        <v>71</v>
      </c>
      <c r="E4729" t="s">
        <v>141</v>
      </c>
      <c r="F4729" t="s">
        <v>142</v>
      </c>
      <c r="G4729" t="s">
        <v>143</v>
      </c>
      <c r="H4729" t="s">
        <v>144</v>
      </c>
      <c r="I4729">
        <v>82953112882</v>
      </c>
      <c r="J4729">
        <v>82953123185</v>
      </c>
      <c r="K4729">
        <f t="shared" si="147"/>
        <v>2.8619444444444446</v>
      </c>
      <c r="L4729" t="s">
        <v>5</v>
      </c>
      <c r="M4729">
        <v>1386</v>
      </c>
      <c r="N4729">
        <v>1386</v>
      </c>
      <c r="O4729">
        <v>1386</v>
      </c>
      <c r="P4729">
        <f t="shared" si="148"/>
        <v>0.18096260717276269</v>
      </c>
    </row>
    <row r="4730" spans="1:16">
      <c r="A4730">
        <v>34</v>
      </c>
      <c r="B4730" t="s">
        <v>0</v>
      </c>
      <c r="C4730">
        <v>3</v>
      </c>
      <c r="D4730">
        <v>69</v>
      </c>
      <c r="E4730" t="s">
        <v>175</v>
      </c>
      <c r="F4730" t="s">
        <v>176</v>
      </c>
      <c r="G4730" t="s">
        <v>177</v>
      </c>
      <c r="H4730" t="s">
        <v>178</v>
      </c>
      <c r="I4730">
        <v>82953140014</v>
      </c>
      <c r="J4730">
        <v>82953148199</v>
      </c>
      <c r="K4730">
        <f t="shared" si="147"/>
        <v>2.2736111111111108</v>
      </c>
      <c r="L4730" t="s">
        <v>5</v>
      </c>
      <c r="M4730">
        <v>922</v>
      </c>
      <c r="N4730">
        <v>922</v>
      </c>
      <c r="O4730">
        <v>922</v>
      </c>
      <c r="P4730">
        <f t="shared" si="148"/>
        <v>-0.79131123979212281</v>
      </c>
    </row>
    <row r="4731" spans="1:16">
      <c r="A4731">
        <v>34</v>
      </c>
      <c r="B4731" t="s">
        <v>0</v>
      </c>
      <c r="C4731">
        <v>3</v>
      </c>
      <c r="D4731">
        <v>72</v>
      </c>
      <c r="E4731" t="s">
        <v>426</v>
      </c>
      <c r="F4731" t="s">
        <v>427</v>
      </c>
      <c r="G4731" t="s">
        <v>428</v>
      </c>
      <c r="H4731" t="s">
        <v>429</v>
      </c>
      <c r="I4731">
        <v>82953140176</v>
      </c>
      <c r="J4731">
        <v>82953149152</v>
      </c>
      <c r="K4731">
        <f t="shared" si="147"/>
        <v>2.4933333333333332</v>
      </c>
      <c r="L4731" t="s">
        <v>5</v>
      </c>
      <c r="M4731">
        <v>2499</v>
      </c>
      <c r="N4731">
        <v>2499</v>
      </c>
      <c r="O4731" t="s">
        <v>529</v>
      </c>
      <c r="P4731">
        <f t="shared" si="148"/>
        <v>2.5131625892243092</v>
      </c>
    </row>
    <row r="4732" spans="1:16">
      <c r="A4732">
        <v>34</v>
      </c>
      <c r="B4732" t="s">
        <v>0</v>
      </c>
      <c r="C4732">
        <v>3</v>
      </c>
      <c r="D4732">
        <v>68</v>
      </c>
      <c r="E4732" t="s">
        <v>51</v>
      </c>
      <c r="F4732" t="s">
        <v>52</v>
      </c>
      <c r="G4732" t="s">
        <v>53</v>
      </c>
      <c r="H4732" t="s">
        <v>54</v>
      </c>
      <c r="I4732">
        <v>82953158985</v>
      </c>
      <c r="J4732">
        <v>82953173159</v>
      </c>
      <c r="K4732">
        <f t="shared" si="147"/>
        <v>3.9372222222222222</v>
      </c>
      <c r="L4732" t="s">
        <v>5</v>
      </c>
      <c r="M4732">
        <v>1290</v>
      </c>
      <c r="N4732">
        <v>1290</v>
      </c>
      <c r="O4732">
        <v>1290</v>
      </c>
      <c r="P4732">
        <f t="shared" si="148"/>
        <v>-2.01974990958343E-2</v>
      </c>
    </row>
    <row r="4733" spans="1:16">
      <c r="A4733">
        <v>34</v>
      </c>
      <c r="B4733" t="s">
        <v>0</v>
      </c>
      <c r="C4733">
        <v>3</v>
      </c>
      <c r="D4733">
        <v>67</v>
      </c>
      <c r="E4733" t="s">
        <v>44</v>
      </c>
      <c r="F4733" t="s">
        <v>45</v>
      </c>
      <c r="G4733" t="s">
        <v>46</v>
      </c>
      <c r="H4733" t="s">
        <v>47</v>
      </c>
      <c r="I4733">
        <v>82953166437</v>
      </c>
      <c r="J4733">
        <v>82953175027</v>
      </c>
      <c r="K4733">
        <f t="shared" si="147"/>
        <v>2.3861111111111111</v>
      </c>
      <c r="L4733" t="s">
        <v>5</v>
      </c>
      <c r="M4733">
        <v>1594</v>
      </c>
      <c r="N4733">
        <v>1594</v>
      </c>
      <c r="O4733">
        <v>1594</v>
      </c>
      <c r="P4733">
        <f t="shared" si="148"/>
        <v>0.61680950408805624</v>
      </c>
    </row>
    <row r="4734" spans="1:16">
      <c r="A4734">
        <v>34</v>
      </c>
      <c r="B4734" t="s">
        <v>0</v>
      </c>
      <c r="C4734">
        <v>30</v>
      </c>
      <c r="D4734">
        <v>19</v>
      </c>
      <c r="E4734" t="s">
        <v>445</v>
      </c>
      <c r="F4734" t="s">
        <v>446</v>
      </c>
      <c r="G4734" t="s">
        <v>447</v>
      </c>
      <c r="H4734" t="s">
        <v>448</v>
      </c>
      <c r="I4734">
        <v>82953073849</v>
      </c>
      <c r="J4734">
        <v>82953094369</v>
      </c>
      <c r="K4734">
        <f t="shared" si="147"/>
        <v>5.7</v>
      </c>
      <c r="L4734" t="s">
        <v>5</v>
      </c>
      <c r="M4734">
        <v>1658</v>
      </c>
      <c r="N4734">
        <v>1658</v>
      </c>
      <c r="O4734">
        <v>1658</v>
      </c>
      <c r="P4734">
        <f t="shared" si="148"/>
        <v>0.75091624160045423</v>
      </c>
    </row>
    <row r="4735" spans="1:16">
      <c r="A4735">
        <v>34</v>
      </c>
      <c r="B4735" t="s">
        <v>0</v>
      </c>
      <c r="C4735">
        <v>30</v>
      </c>
      <c r="D4735">
        <v>22</v>
      </c>
      <c r="E4735" t="s">
        <v>16</v>
      </c>
      <c r="F4735" t="s">
        <v>17</v>
      </c>
      <c r="G4735" t="s">
        <v>18</v>
      </c>
      <c r="H4735" t="s">
        <v>19</v>
      </c>
      <c r="I4735">
        <v>82953089888</v>
      </c>
      <c r="J4735">
        <v>82953097653</v>
      </c>
      <c r="K4735">
        <f t="shared" si="147"/>
        <v>2.1569444444444441</v>
      </c>
      <c r="L4735" t="s">
        <v>5</v>
      </c>
      <c r="M4735">
        <v>1499</v>
      </c>
      <c r="N4735">
        <v>1499</v>
      </c>
      <c r="O4735">
        <v>1499</v>
      </c>
      <c r="P4735">
        <f t="shared" si="148"/>
        <v>0.4177448155930904</v>
      </c>
    </row>
    <row r="4736" spans="1:16">
      <c r="A4736">
        <v>34</v>
      </c>
      <c r="B4736" t="s">
        <v>0</v>
      </c>
      <c r="C4736">
        <v>30</v>
      </c>
      <c r="D4736">
        <v>21</v>
      </c>
      <c r="E4736" t="s">
        <v>252</v>
      </c>
      <c r="F4736" t="s">
        <v>253</v>
      </c>
      <c r="G4736" t="s">
        <v>254</v>
      </c>
      <c r="H4736" t="s">
        <v>255</v>
      </c>
      <c r="I4736">
        <v>82953100569</v>
      </c>
      <c r="J4736">
        <v>82953121440</v>
      </c>
      <c r="K4736">
        <f t="shared" si="147"/>
        <v>5.7975000000000003</v>
      </c>
      <c r="L4736" t="s">
        <v>5</v>
      </c>
      <c r="M4736">
        <v>1050</v>
      </c>
      <c r="N4736">
        <v>1050</v>
      </c>
      <c r="O4736">
        <v>1050</v>
      </c>
      <c r="P4736">
        <f t="shared" si="148"/>
        <v>-0.52309776476732683</v>
      </c>
    </row>
    <row r="4737" spans="1:16">
      <c r="A4737">
        <v>34</v>
      </c>
      <c r="B4737" t="s">
        <v>0</v>
      </c>
      <c r="C4737">
        <v>30</v>
      </c>
      <c r="D4737">
        <v>20</v>
      </c>
      <c r="E4737" t="s">
        <v>1</v>
      </c>
      <c r="F4737" t="s">
        <v>2</v>
      </c>
      <c r="G4737" t="s">
        <v>3</v>
      </c>
      <c r="H4737" t="s">
        <v>4</v>
      </c>
      <c r="I4737">
        <v>82953114664</v>
      </c>
      <c r="J4737">
        <v>82953123573</v>
      </c>
      <c r="K4737">
        <f t="shared" si="147"/>
        <v>2.4747222222222218</v>
      </c>
      <c r="L4737" t="s">
        <v>5</v>
      </c>
      <c r="M4737">
        <v>1202</v>
      </c>
      <c r="N4737">
        <v>1202</v>
      </c>
      <c r="O4737">
        <v>1202</v>
      </c>
      <c r="P4737">
        <f t="shared" si="148"/>
        <v>-0.20459426317538154</v>
      </c>
    </row>
    <row r="4738" spans="1:16">
      <c r="A4738">
        <v>34</v>
      </c>
      <c r="B4738" t="s">
        <v>0</v>
      </c>
      <c r="C4738">
        <v>30</v>
      </c>
      <c r="D4738">
        <v>23</v>
      </c>
      <c r="E4738" t="s">
        <v>239</v>
      </c>
      <c r="F4738" t="s">
        <v>240</v>
      </c>
      <c r="G4738" t="s">
        <v>241</v>
      </c>
      <c r="H4738" t="s">
        <v>242</v>
      </c>
      <c r="I4738">
        <v>82953124461</v>
      </c>
      <c r="J4738">
        <v>82953146373</v>
      </c>
      <c r="K4738">
        <f t="shared" si="147"/>
        <v>6.0866666666666669</v>
      </c>
      <c r="L4738" t="s">
        <v>5</v>
      </c>
      <c r="M4738">
        <v>1090</v>
      </c>
      <c r="N4738">
        <v>1090</v>
      </c>
      <c r="O4738">
        <v>1090</v>
      </c>
      <c r="P4738">
        <f t="shared" si="148"/>
        <v>-0.43928105382207805</v>
      </c>
    </row>
    <row r="4739" spans="1:16">
      <c r="A4739">
        <v>34</v>
      </c>
      <c r="B4739" t="s">
        <v>0</v>
      </c>
      <c r="C4739">
        <v>30</v>
      </c>
      <c r="D4739">
        <v>17</v>
      </c>
      <c r="E4739" t="s">
        <v>313</v>
      </c>
      <c r="F4739" t="s">
        <v>314</v>
      </c>
      <c r="G4739" t="s">
        <v>315</v>
      </c>
      <c r="H4739" t="s">
        <v>316</v>
      </c>
      <c r="I4739">
        <v>82953127701</v>
      </c>
      <c r="J4739">
        <v>82953146611</v>
      </c>
      <c r="K4739">
        <f t="shared" ref="K4739:K4802" si="149">IF(ISBLANK(I4739),0,((J4739-I4739)/60)/60)</f>
        <v>5.2527777777777782</v>
      </c>
      <c r="L4739" t="s">
        <v>5</v>
      </c>
      <c r="M4739">
        <v>953</v>
      </c>
      <c r="N4739">
        <v>953</v>
      </c>
      <c r="O4739">
        <v>953</v>
      </c>
      <c r="P4739">
        <f t="shared" ref="P4739:P4802" si="150">IF(ISBLANK(N4739),"",(N4739-VLOOKUP($A4739,$R:$T,2,FALSE))/VLOOKUP($A4739,$R:$T,3,FALSE))</f>
        <v>-0.72635328880955508</v>
      </c>
    </row>
    <row r="4740" spans="1:16">
      <c r="A4740">
        <v>34</v>
      </c>
      <c r="B4740" t="s">
        <v>0</v>
      </c>
      <c r="C4740">
        <v>30</v>
      </c>
      <c r="D4740">
        <v>18</v>
      </c>
      <c r="E4740" t="s">
        <v>422</v>
      </c>
      <c r="F4740" t="s">
        <v>423</v>
      </c>
      <c r="G4740" t="s">
        <v>424</v>
      </c>
      <c r="H4740" t="s">
        <v>425</v>
      </c>
      <c r="I4740">
        <v>82953154125</v>
      </c>
      <c r="J4740">
        <v>82953172954</v>
      </c>
      <c r="K4740">
        <f t="shared" si="149"/>
        <v>5.2302777777777774</v>
      </c>
      <c r="L4740" t="s">
        <v>5</v>
      </c>
      <c r="M4740">
        <v>1042</v>
      </c>
      <c r="N4740">
        <v>1042</v>
      </c>
      <c r="O4740">
        <v>1042</v>
      </c>
      <c r="P4740">
        <f t="shared" si="150"/>
        <v>-0.53986110695637657</v>
      </c>
    </row>
    <row r="4741" spans="1:16">
      <c r="A4741">
        <v>34</v>
      </c>
      <c r="B4741" t="s">
        <v>0</v>
      </c>
      <c r="C4741">
        <v>30</v>
      </c>
      <c r="D4741">
        <v>24</v>
      </c>
      <c r="E4741" t="s">
        <v>306</v>
      </c>
      <c r="F4741" t="s">
        <v>307</v>
      </c>
      <c r="G4741" t="s">
        <v>308</v>
      </c>
      <c r="H4741" t="s">
        <v>309</v>
      </c>
      <c r="I4741">
        <v>82953162711</v>
      </c>
      <c r="J4741">
        <v>82953174017</v>
      </c>
      <c r="K4741">
        <f t="shared" si="149"/>
        <v>3.1405555555555558</v>
      </c>
      <c r="L4741" t="s">
        <v>5</v>
      </c>
      <c r="M4741">
        <v>1210</v>
      </c>
      <c r="N4741">
        <v>1210</v>
      </c>
      <c r="O4741">
        <v>1210</v>
      </c>
      <c r="P4741">
        <f t="shared" si="150"/>
        <v>-0.18783092098633181</v>
      </c>
    </row>
    <row r="4742" spans="1:16">
      <c r="A4742">
        <v>35</v>
      </c>
      <c r="B4742" t="s">
        <v>27</v>
      </c>
      <c r="C4742">
        <v>0</v>
      </c>
      <c r="D4742">
        <v>22</v>
      </c>
      <c r="E4742" t="s">
        <v>16</v>
      </c>
      <c r="F4742" t="s">
        <v>17</v>
      </c>
      <c r="G4742" t="s">
        <v>18</v>
      </c>
      <c r="H4742" t="s">
        <v>19</v>
      </c>
      <c r="J4742">
        <v>82953299556</v>
      </c>
      <c r="K4742">
        <f t="shared" si="149"/>
        <v>0</v>
      </c>
      <c r="L4742" t="s">
        <v>11</v>
      </c>
      <c r="M4742">
        <v>3693</v>
      </c>
      <c r="N4742">
        <v>3693</v>
      </c>
      <c r="O4742">
        <v>3693</v>
      </c>
      <c r="P4742">
        <f t="shared" si="150"/>
        <v>1.0515001367433345</v>
      </c>
    </row>
    <row r="4743" spans="1:16">
      <c r="A4743">
        <v>35</v>
      </c>
      <c r="B4743" t="s">
        <v>27</v>
      </c>
      <c r="C4743">
        <v>0</v>
      </c>
      <c r="D4743">
        <v>21</v>
      </c>
      <c r="E4743" t="s">
        <v>252</v>
      </c>
      <c r="F4743" t="s">
        <v>253</v>
      </c>
      <c r="G4743" t="s">
        <v>254</v>
      </c>
      <c r="H4743" t="s">
        <v>255</v>
      </c>
      <c r="J4743">
        <v>82953303661</v>
      </c>
      <c r="K4743">
        <f t="shared" si="149"/>
        <v>0</v>
      </c>
      <c r="L4743" t="s">
        <v>11</v>
      </c>
      <c r="M4743">
        <v>1347</v>
      </c>
      <c r="N4743">
        <v>1347</v>
      </c>
      <c r="O4743">
        <v>1347</v>
      </c>
      <c r="P4743">
        <f t="shared" si="150"/>
        <v>-0.83336658402064856</v>
      </c>
    </row>
    <row r="4744" spans="1:16">
      <c r="A4744">
        <v>35</v>
      </c>
      <c r="B4744" t="s">
        <v>27</v>
      </c>
      <c r="C4744">
        <v>0</v>
      </c>
      <c r="D4744">
        <v>24</v>
      </c>
      <c r="E4744" t="s">
        <v>306</v>
      </c>
      <c r="F4744" t="s">
        <v>307</v>
      </c>
      <c r="G4744" t="s">
        <v>308</v>
      </c>
      <c r="H4744" t="s">
        <v>309</v>
      </c>
      <c r="J4744">
        <v>82953327607</v>
      </c>
      <c r="K4744">
        <f t="shared" si="149"/>
        <v>0</v>
      </c>
      <c r="L4744" t="s">
        <v>11</v>
      </c>
      <c r="M4744">
        <v>1818</v>
      </c>
      <c r="N4744">
        <v>1818</v>
      </c>
      <c r="O4744">
        <v>1818</v>
      </c>
      <c r="P4744">
        <f t="shared" si="150"/>
        <v>-0.45494705056803303</v>
      </c>
    </row>
    <row r="4745" spans="1:16">
      <c r="A4745">
        <v>35</v>
      </c>
      <c r="B4745" t="s">
        <v>27</v>
      </c>
      <c r="C4745">
        <v>0</v>
      </c>
      <c r="D4745">
        <v>18</v>
      </c>
      <c r="E4745" t="s">
        <v>422</v>
      </c>
      <c r="F4745" t="s">
        <v>423</v>
      </c>
      <c r="G4745" t="s">
        <v>424</v>
      </c>
      <c r="H4745" t="s">
        <v>425</v>
      </c>
      <c r="J4745">
        <v>82953332660</v>
      </c>
      <c r="K4745">
        <f t="shared" si="149"/>
        <v>0</v>
      </c>
      <c r="L4745" t="s">
        <v>11</v>
      </c>
      <c r="M4745">
        <v>1882</v>
      </c>
      <c r="N4745">
        <v>1882</v>
      </c>
      <c r="O4745">
        <v>1882</v>
      </c>
      <c r="P4745">
        <f t="shared" si="150"/>
        <v>-0.40352698657447167</v>
      </c>
    </row>
    <row r="4746" spans="1:16">
      <c r="A4746">
        <v>35</v>
      </c>
      <c r="B4746" t="s">
        <v>27</v>
      </c>
      <c r="C4746">
        <v>0</v>
      </c>
      <c r="D4746">
        <v>23</v>
      </c>
      <c r="E4746" t="s">
        <v>239</v>
      </c>
      <c r="F4746" t="s">
        <v>240</v>
      </c>
      <c r="G4746" t="s">
        <v>241</v>
      </c>
      <c r="H4746" t="s">
        <v>242</v>
      </c>
      <c r="J4746">
        <v>82953357631</v>
      </c>
      <c r="K4746">
        <f t="shared" si="149"/>
        <v>0</v>
      </c>
      <c r="L4746" t="s">
        <v>11</v>
      </c>
      <c r="M4746">
        <v>930</v>
      </c>
      <c r="N4746">
        <v>930</v>
      </c>
      <c r="O4746">
        <v>930</v>
      </c>
      <c r="P4746">
        <f t="shared" si="150"/>
        <v>-1.1684004384786968</v>
      </c>
    </row>
    <row r="4747" spans="1:16">
      <c r="A4747">
        <v>35</v>
      </c>
      <c r="B4747" t="s">
        <v>27</v>
      </c>
      <c r="C4747">
        <v>0</v>
      </c>
      <c r="D4747">
        <v>17</v>
      </c>
      <c r="E4747" t="s">
        <v>313</v>
      </c>
      <c r="F4747" t="s">
        <v>314</v>
      </c>
      <c r="G4747" t="s">
        <v>315</v>
      </c>
      <c r="H4747" t="s">
        <v>316</v>
      </c>
      <c r="J4747">
        <v>82953358649</v>
      </c>
      <c r="K4747">
        <f t="shared" si="149"/>
        <v>0</v>
      </c>
      <c r="L4747" t="s">
        <v>11</v>
      </c>
      <c r="M4747">
        <v>1178</v>
      </c>
      <c r="N4747">
        <v>1178</v>
      </c>
      <c r="O4747">
        <v>1178</v>
      </c>
      <c r="P4747">
        <f t="shared" si="150"/>
        <v>-0.96914769050364646</v>
      </c>
    </row>
    <row r="4748" spans="1:16">
      <c r="A4748">
        <v>35</v>
      </c>
      <c r="B4748" t="s">
        <v>27</v>
      </c>
      <c r="C4748">
        <v>0</v>
      </c>
      <c r="D4748">
        <v>20</v>
      </c>
      <c r="E4748" t="s">
        <v>1</v>
      </c>
      <c r="F4748" t="s">
        <v>2</v>
      </c>
      <c r="G4748" t="s">
        <v>3</v>
      </c>
      <c r="H4748" t="s">
        <v>4</v>
      </c>
      <c r="J4748">
        <v>82953384400</v>
      </c>
      <c r="K4748">
        <f t="shared" si="149"/>
        <v>0</v>
      </c>
      <c r="L4748" t="s">
        <v>11</v>
      </c>
      <c r="M4748">
        <v>1234</v>
      </c>
      <c r="N4748">
        <v>1234</v>
      </c>
      <c r="O4748">
        <v>1234</v>
      </c>
      <c r="P4748">
        <f t="shared" si="150"/>
        <v>-0.92415513450928033</v>
      </c>
    </row>
    <row r="4749" spans="1:16">
      <c r="A4749">
        <v>35</v>
      </c>
      <c r="B4749" t="s">
        <v>27</v>
      </c>
      <c r="C4749">
        <v>0</v>
      </c>
      <c r="D4749">
        <v>19</v>
      </c>
      <c r="E4749" t="s">
        <v>445</v>
      </c>
      <c r="F4749" t="s">
        <v>446</v>
      </c>
      <c r="G4749" t="s">
        <v>447</v>
      </c>
      <c r="H4749" t="s">
        <v>448</v>
      </c>
      <c r="J4749">
        <v>82953387722</v>
      </c>
      <c r="K4749">
        <f t="shared" si="149"/>
        <v>0</v>
      </c>
      <c r="L4749" t="s">
        <v>11</v>
      </c>
      <c r="M4749">
        <v>1475</v>
      </c>
      <c r="N4749">
        <v>1475</v>
      </c>
      <c r="O4749">
        <v>1475</v>
      </c>
      <c r="P4749">
        <f t="shared" si="150"/>
        <v>-0.73052645603352584</v>
      </c>
    </row>
    <row r="4750" spans="1:16">
      <c r="A4750">
        <v>35</v>
      </c>
      <c r="B4750" t="s">
        <v>27</v>
      </c>
      <c r="C4750">
        <v>3</v>
      </c>
      <c r="D4750">
        <v>43</v>
      </c>
      <c r="E4750" t="s">
        <v>229</v>
      </c>
      <c r="F4750" t="s">
        <v>230</v>
      </c>
      <c r="G4750" t="s">
        <v>231</v>
      </c>
      <c r="H4750" t="s">
        <v>232</v>
      </c>
      <c r="I4750">
        <v>82953277719</v>
      </c>
      <c r="J4750">
        <v>82953299807</v>
      </c>
      <c r="K4750">
        <f t="shared" si="149"/>
        <v>6.1355555555555554</v>
      </c>
      <c r="L4750" t="s">
        <v>11</v>
      </c>
      <c r="M4750">
        <v>1818</v>
      </c>
      <c r="N4750">
        <v>1818</v>
      </c>
      <c r="O4750">
        <v>1818</v>
      </c>
      <c r="P4750">
        <f t="shared" si="150"/>
        <v>-0.45494705056803303</v>
      </c>
    </row>
    <row r="4751" spans="1:16">
      <c r="A4751">
        <v>35</v>
      </c>
      <c r="B4751" t="s">
        <v>27</v>
      </c>
      <c r="C4751">
        <v>3</v>
      </c>
      <c r="D4751">
        <v>44</v>
      </c>
      <c r="E4751" t="s">
        <v>411</v>
      </c>
      <c r="F4751" t="s">
        <v>412</v>
      </c>
      <c r="G4751" t="s">
        <v>413</v>
      </c>
      <c r="H4751" t="s">
        <v>414</v>
      </c>
      <c r="I4751">
        <v>82953283065</v>
      </c>
      <c r="J4751">
        <v>82953300614</v>
      </c>
      <c r="K4751">
        <f t="shared" si="149"/>
        <v>4.8747222222222222</v>
      </c>
      <c r="L4751" t="s">
        <v>11</v>
      </c>
      <c r="M4751">
        <v>1283</v>
      </c>
      <c r="N4751">
        <v>1283</v>
      </c>
      <c r="O4751">
        <v>1283</v>
      </c>
      <c r="P4751">
        <f t="shared" si="150"/>
        <v>-0.88478664801420992</v>
      </c>
    </row>
    <row r="4752" spans="1:16">
      <c r="A4752">
        <v>35</v>
      </c>
      <c r="B4752" t="s">
        <v>27</v>
      </c>
      <c r="C4752">
        <v>3</v>
      </c>
      <c r="D4752">
        <v>46</v>
      </c>
      <c r="E4752" t="s">
        <v>91</v>
      </c>
      <c r="F4752" t="s">
        <v>92</v>
      </c>
      <c r="G4752" t="s">
        <v>93</v>
      </c>
      <c r="H4752" t="s">
        <v>94</v>
      </c>
      <c r="I4752">
        <v>82953321139</v>
      </c>
      <c r="J4752">
        <v>82953331411</v>
      </c>
      <c r="K4752">
        <f t="shared" si="149"/>
        <v>2.8533333333333331</v>
      </c>
      <c r="L4752" t="s">
        <v>11</v>
      </c>
      <c r="M4752">
        <v>1690</v>
      </c>
      <c r="N4752">
        <v>1690</v>
      </c>
      <c r="O4752">
        <v>1690</v>
      </c>
      <c r="P4752">
        <f t="shared" si="150"/>
        <v>-0.55778717855515569</v>
      </c>
    </row>
    <row r="4753" spans="1:16">
      <c r="A4753">
        <v>35</v>
      </c>
      <c r="B4753" t="s">
        <v>27</v>
      </c>
      <c r="C4753">
        <v>3</v>
      </c>
      <c r="D4753">
        <v>47</v>
      </c>
      <c r="E4753" t="s">
        <v>200</v>
      </c>
      <c r="F4753" t="s">
        <v>201</v>
      </c>
      <c r="G4753" t="s">
        <v>202</v>
      </c>
      <c r="H4753" t="s">
        <v>203</v>
      </c>
      <c r="I4753">
        <v>82953321463</v>
      </c>
      <c r="J4753">
        <v>82953331888</v>
      </c>
      <c r="K4753">
        <f t="shared" si="149"/>
        <v>2.8958333333333335</v>
      </c>
      <c r="L4753" t="s">
        <v>11</v>
      </c>
      <c r="M4753">
        <v>4186</v>
      </c>
      <c r="N4753">
        <v>4186</v>
      </c>
      <c r="O4753">
        <v>4186</v>
      </c>
      <c r="P4753">
        <f t="shared" si="150"/>
        <v>1.4475953171937368</v>
      </c>
    </row>
    <row r="4754" spans="1:16">
      <c r="A4754">
        <v>35</v>
      </c>
      <c r="B4754" t="s">
        <v>27</v>
      </c>
      <c r="C4754">
        <v>3</v>
      </c>
      <c r="D4754">
        <v>48</v>
      </c>
      <c r="E4754" t="s">
        <v>398</v>
      </c>
      <c r="F4754" t="s">
        <v>399</v>
      </c>
      <c r="G4754" t="s">
        <v>400</v>
      </c>
      <c r="H4754" t="s">
        <v>401</v>
      </c>
      <c r="I4754">
        <v>82953343014</v>
      </c>
      <c r="J4754">
        <v>82953358287</v>
      </c>
      <c r="K4754">
        <f t="shared" si="149"/>
        <v>4.2425000000000006</v>
      </c>
      <c r="L4754" t="s">
        <v>11</v>
      </c>
      <c r="M4754">
        <v>1123</v>
      </c>
      <c r="N4754">
        <v>1123</v>
      </c>
      <c r="O4754">
        <v>1123</v>
      </c>
      <c r="P4754">
        <f t="shared" si="150"/>
        <v>-1.0133368079981133</v>
      </c>
    </row>
    <row r="4755" spans="1:16">
      <c r="A4755">
        <v>35</v>
      </c>
      <c r="B4755" t="s">
        <v>27</v>
      </c>
      <c r="C4755">
        <v>3</v>
      </c>
      <c r="D4755">
        <v>45</v>
      </c>
      <c r="E4755" t="s">
        <v>126</v>
      </c>
      <c r="F4755" t="s">
        <v>127</v>
      </c>
      <c r="G4755" t="s">
        <v>128</v>
      </c>
      <c r="H4755" t="s">
        <v>129</v>
      </c>
      <c r="I4755">
        <v>82953346416</v>
      </c>
      <c r="J4755">
        <v>82953359547</v>
      </c>
      <c r="K4755">
        <f t="shared" si="149"/>
        <v>3.6475</v>
      </c>
      <c r="L4755" t="s">
        <v>11</v>
      </c>
      <c r="M4755">
        <v>1459</v>
      </c>
      <c r="N4755">
        <v>1459</v>
      </c>
      <c r="O4755">
        <v>1459</v>
      </c>
      <c r="P4755">
        <f t="shared" si="150"/>
        <v>-0.74338147203191618</v>
      </c>
    </row>
    <row r="4756" spans="1:16">
      <c r="A4756">
        <v>35</v>
      </c>
      <c r="B4756" t="s">
        <v>27</v>
      </c>
      <c r="C4756">
        <v>3</v>
      </c>
      <c r="D4756">
        <v>41</v>
      </c>
      <c r="E4756" t="s">
        <v>381</v>
      </c>
      <c r="F4756" t="s">
        <v>382</v>
      </c>
      <c r="G4756" t="s">
        <v>383</v>
      </c>
      <c r="H4756" t="s">
        <v>384</v>
      </c>
      <c r="I4756">
        <v>82953378225</v>
      </c>
      <c r="J4756">
        <v>82953387840</v>
      </c>
      <c r="K4756">
        <f t="shared" si="149"/>
        <v>2.6708333333333334</v>
      </c>
      <c r="L4756" t="s">
        <v>11</v>
      </c>
      <c r="M4756">
        <v>1315</v>
      </c>
      <c r="N4756">
        <v>1315</v>
      </c>
      <c r="O4756">
        <v>1315</v>
      </c>
      <c r="P4756">
        <f t="shared" si="150"/>
        <v>-0.85907661601742924</v>
      </c>
    </row>
    <row r="4757" spans="1:16">
      <c r="A4757">
        <v>35</v>
      </c>
      <c r="B4757" t="s">
        <v>27</v>
      </c>
      <c r="C4757">
        <v>3</v>
      </c>
      <c r="D4757">
        <v>42</v>
      </c>
      <c r="E4757" t="s">
        <v>328</v>
      </c>
      <c r="F4757" t="s">
        <v>329</v>
      </c>
      <c r="G4757" t="s">
        <v>330</v>
      </c>
      <c r="H4757" t="s">
        <v>331</v>
      </c>
      <c r="I4757">
        <v>82953381951</v>
      </c>
      <c r="J4757">
        <v>82953388857</v>
      </c>
      <c r="K4757">
        <f t="shared" si="149"/>
        <v>1.9183333333333332</v>
      </c>
      <c r="L4757" t="s">
        <v>11</v>
      </c>
      <c r="M4757">
        <v>1130</v>
      </c>
      <c r="N4757">
        <v>1130</v>
      </c>
      <c r="O4757">
        <v>1130</v>
      </c>
      <c r="P4757">
        <f t="shared" si="150"/>
        <v>-1.0077127384988174</v>
      </c>
    </row>
    <row r="4758" spans="1:16">
      <c r="A4758">
        <v>35</v>
      </c>
      <c r="B4758" t="s">
        <v>27</v>
      </c>
      <c r="C4758">
        <v>30</v>
      </c>
      <c r="D4758">
        <v>66</v>
      </c>
      <c r="E4758" t="s">
        <v>332</v>
      </c>
      <c r="F4758" t="s">
        <v>333</v>
      </c>
      <c r="G4758" t="s">
        <v>334</v>
      </c>
      <c r="H4758" t="s">
        <v>335</v>
      </c>
      <c r="I4758">
        <v>82953278043</v>
      </c>
      <c r="J4758">
        <v>82953300353</v>
      </c>
      <c r="K4758">
        <f t="shared" si="149"/>
        <v>6.197222222222222</v>
      </c>
      <c r="L4758" t="s">
        <v>11</v>
      </c>
      <c r="M4758">
        <v>1786</v>
      </c>
      <c r="N4758">
        <v>1786</v>
      </c>
      <c r="O4758">
        <v>1786</v>
      </c>
      <c r="P4758">
        <f t="shared" si="150"/>
        <v>-0.48065708256481365</v>
      </c>
    </row>
    <row r="4759" spans="1:16">
      <c r="A4759">
        <v>35</v>
      </c>
      <c r="B4759" t="s">
        <v>27</v>
      </c>
      <c r="C4759">
        <v>30</v>
      </c>
      <c r="D4759">
        <v>67</v>
      </c>
      <c r="E4759" t="s">
        <v>44</v>
      </c>
      <c r="F4759" t="s">
        <v>45</v>
      </c>
      <c r="G4759" t="s">
        <v>46</v>
      </c>
      <c r="H4759" t="s">
        <v>47</v>
      </c>
      <c r="I4759">
        <v>82953287440</v>
      </c>
      <c r="J4759">
        <v>82953303271</v>
      </c>
      <c r="K4759">
        <f t="shared" si="149"/>
        <v>4.3975</v>
      </c>
      <c r="L4759" t="s">
        <v>11</v>
      </c>
      <c r="M4759">
        <v>1402</v>
      </c>
      <c r="N4759">
        <v>1402</v>
      </c>
      <c r="O4759">
        <v>1402</v>
      </c>
      <c r="P4759">
        <f t="shared" si="150"/>
        <v>-0.78917746652618181</v>
      </c>
    </row>
    <row r="4760" spans="1:16">
      <c r="A4760">
        <v>35</v>
      </c>
      <c r="B4760" t="s">
        <v>27</v>
      </c>
      <c r="C4760">
        <v>30</v>
      </c>
      <c r="D4760">
        <v>71</v>
      </c>
      <c r="E4760" t="s">
        <v>141</v>
      </c>
      <c r="F4760" t="s">
        <v>142</v>
      </c>
      <c r="G4760" t="s">
        <v>143</v>
      </c>
      <c r="H4760" t="s">
        <v>144</v>
      </c>
      <c r="I4760">
        <v>82953321625</v>
      </c>
      <c r="J4760">
        <v>82953332169</v>
      </c>
      <c r="K4760">
        <f t="shared" si="149"/>
        <v>2.9288888888888889</v>
      </c>
      <c r="L4760" t="s">
        <v>11</v>
      </c>
      <c r="M4760">
        <v>1106</v>
      </c>
      <c r="N4760">
        <v>1106</v>
      </c>
      <c r="O4760">
        <v>1106</v>
      </c>
      <c r="P4760">
        <f t="shared" si="150"/>
        <v>-1.0269952624964029</v>
      </c>
    </row>
    <row r="4761" spans="1:16">
      <c r="A4761">
        <v>35</v>
      </c>
      <c r="B4761" t="s">
        <v>27</v>
      </c>
      <c r="C4761">
        <v>30</v>
      </c>
      <c r="D4761">
        <v>72</v>
      </c>
      <c r="E4761" t="s">
        <v>426</v>
      </c>
      <c r="F4761" t="s">
        <v>427</v>
      </c>
      <c r="G4761" t="s">
        <v>428</v>
      </c>
      <c r="H4761" t="s">
        <v>429</v>
      </c>
      <c r="I4761">
        <v>82953325189</v>
      </c>
      <c r="J4761">
        <v>82953332803</v>
      </c>
      <c r="K4761">
        <f t="shared" si="149"/>
        <v>2.1150000000000002</v>
      </c>
      <c r="L4761" t="s">
        <v>11</v>
      </c>
      <c r="M4761">
        <v>1202</v>
      </c>
      <c r="N4761">
        <v>1202</v>
      </c>
      <c r="O4761">
        <v>1202</v>
      </c>
      <c r="P4761">
        <f t="shared" si="150"/>
        <v>-0.94986516650606101</v>
      </c>
    </row>
    <row r="4762" spans="1:16">
      <c r="A4762">
        <v>35</v>
      </c>
      <c r="B4762" t="s">
        <v>27</v>
      </c>
      <c r="C4762">
        <v>30</v>
      </c>
      <c r="D4762">
        <v>68</v>
      </c>
      <c r="E4762" t="s">
        <v>51</v>
      </c>
      <c r="F4762" t="s">
        <v>52</v>
      </c>
      <c r="G4762" t="s">
        <v>53</v>
      </c>
      <c r="H4762" t="s">
        <v>54</v>
      </c>
      <c r="I4762">
        <v>82953337668</v>
      </c>
      <c r="J4762">
        <v>82953357716</v>
      </c>
      <c r="K4762">
        <f t="shared" si="149"/>
        <v>5.568888888888889</v>
      </c>
      <c r="L4762" t="s">
        <v>11</v>
      </c>
      <c r="M4762">
        <v>1442</v>
      </c>
      <c r="N4762">
        <v>1442</v>
      </c>
      <c r="O4762">
        <v>1442</v>
      </c>
      <c r="P4762">
        <f t="shared" si="150"/>
        <v>-0.75703992653020591</v>
      </c>
    </row>
    <row r="4763" spans="1:16">
      <c r="A4763">
        <v>35</v>
      </c>
      <c r="B4763" t="s">
        <v>27</v>
      </c>
      <c r="C4763">
        <v>30</v>
      </c>
      <c r="D4763">
        <v>69</v>
      </c>
      <c r="E4763" t="s">
        <v>175</v>
      </c>
      <c r="F4763" t="s">
        <v>176</v>
      </c>
      <c r="G4763" t="s">
        <v>177</v>
      </c>
      <c r="H4763" t="s">
        <v>178</v>
      </c>
      <c r="I4763">
        <v>82953341232</v>
      </c>
      <c r="J4763">
        <v>82953357949</v>
      </c>
      <c r="K4763">
        <f t="shared" si="149"/>
        <v>4.6436111111111114</v>
      </c>
      <c r="L4763" t="s">
        <v>11</v>
      </c>
      <c r="M4763">
        <v>1146</v>
      </c>
      <c r="N4763">
        <v>1146</v>
      </c>
      <c r="O4763">
        <v>1146</v>
      </c>
      <c r="P4763">
        <f t="shared" si="150"/>
        <v>-0.99485772250042714</v>
      </c>
    </row>
    <row r="4764" spans="1:16">
      <c r="A4764">
        <v>35</v>
      </c>
      <c r="B4764" t="s">
        <v>27</v>
      </c>
      <c r="C4764">
        <v>30</v>
      </c>
      <c r="D4764">
        <v>65</v>
      </c>
      <c r="E4764" t="s">
        <v>336</v>
      </c>
      <c r="F4764" t="s">
        <v>337</v>
      </c>
      <c r="G4764" t="s">
        <v>338</v>
      </c>
      <c r="H4764" t="s">
        <v>339</v>
      </c>
      <c r="I4764">
        <v>82953373040</v>
      </c>
      <c r="J4764">
        <v>82953386358</v>
      </c>
      <c r="K4764">
        <f t="shared" si="149"/>
        <v>3.6994444444444445</v>
      </c>
      <c r="L4764" t="s">
        <v>11</v>
      </c>
      <c r="M4764">
        <v>1114</v>
      </c>
      <c r="N4764">
        <v>1114</v>
      </c>
      <c r="O4764">
        <v>1114</v>
      </c>
      <c r="P4764">
        <f t="shared" si="150"/>
        <v>-1.0205677544972078</v>
      </c>
    </row>
    <row r="4765" spans="1:16">
      <c r="A4765">
        <v>35</v>
      </c>
      <c r="B4765" t="s">
        <v>27</v>
      </c>
      <c r="C4765">
        <v>30</v>
      </c>
      <c r="D4765">
        <v>70</v>
      </c>
      <c r="E4765" t="s">
        <v>388</v>
      </c>
      <c r="F4765" t="s">
        <v>389</v>
      </c>
      <c r="G4765" t="s">
        <v>390</v>
      </c>
      <c r="H4765" t="s">
        <v>391</v>
      </c>
      <c r="I4765">
        <v>82953382113</v>
      </c>
      <c r="J4765">
        <v>82953389427</v>
      </c>
      <c r="K4765">
        <f t="shared" si="149"/>
        <v>2.0316666666666667</v>
      </c>
      <c r="L4765" t="s">
        <v>11</v>
      </c>
      <c r="M4765">
        <v>2202</v>
      </c>
      <c r="N4765">
        <v>2202</v>
      </c>
      <c r="O4765">
        <v>2202</v>
      </c>
      <c r="P4765">
        <f t="shared" si="150"/>
        <v>-0.14642666660666492</v>
      </c>
    </row>
    <row r="4766" spans="1:16">
      <c r="A4766">
        <v>35</v>
      </c>
      <c r="B4766" t="s">
        <v>12</v>
      </c>
      <c r="C4766">
        <v>0</v>
      </c>
      <c r="E4766" t="s">
        <v>293</v>
      </c>
      <c r="F4766" t="s">
        <v>294</v>
      </c>
      <c r="H4766" t="s">
        <v>295</v>
      </c>
      <c r="J4766">
        <v>82953300490</v>
      </c>
      <c r="K4766">
        <f t="shared" si="149"/>
        <v>0</v>
      </c>
      <c r="L4766" t="s">
        <v>11</v>
      </c>
      <c r="M4766">
        <v>1563</v>
      </c>
      <c r="N4766">
        <v>1563</v>
      </c>
      <c r="O4766">
        <v>1563</v>
      </c>
      <c r="P4766">
        <f t="shared" si="150"/>
        <v>-0.65982386804237902</v>
      </c>
    </row>
    <row r="4767" spans="1:16">
      <c r="A4767">
        <v>35</v>
      </c>
      <c r="B4767" t="s">
        <v>12</v>
      </c>
      <c r="C4767">
        <v>0</v>
      </c>
      <c r="E4767" t="s">
        <v>236</v>
      </c>
      <c r="F4767" t="s">
        <v>237</v>
      </c>
      <c r="H4767" t="s">
        <v>238</v>
      </c>
      <c r="J4767">
        <v>82953303954</v>
      </c>
      <c r="K4767">
        <f t="shared" si="149"/>
        <v>0</v>
      </c>
      <c r="L4767" t="s">
        <v>11</v>
      </c>
      <c r="M4767">
        <v>1363</v>
      </c>
      <c r="N4767">
        <v>1363</v>
      </c>
      <c r="O4767">
        <v>1363</v>
      </c>
      <c r="P4767">
        <f t="shared" si="150"/>
        <v>-0.82051156802225822</v>
      </c>
    </row>
    <row r="4768" spans="1:16">
      <c r="A4768">
        <v>35</v>
      </c>
      <c r="B4768" t="s">
        <v>12</v>
      </c>
      <c r="C4768">
        <v>0</v>
      </c>
      <c r="E4768" t="s">
        <v>98</v>
      </c>
      <c r="F4768" t="s">
        <v>99</v>
      </c>
      <c r="H4768" t="s">
        <v>100</v>
      </c>
      <c r="J4768">
        <v>82953305212</v>
      </c>
      <c r="K4768">
        <f t="shared" si="149"/>
        <v>0</v>
      </c>
      <c r="L4768" t="s">
        <v>11</v>
      </c>
      <c r="M4768">
        <v>1666</v>
      </c>
      <c r="N4768">
        <v>1666</v>
      </c>
      <c r="O4768">
        <v>1666</v>
      </c>
      <c r="P4768">
        <f t="shared" si="150"/>
        <v>-0.57706970255274126</v>
      </c>
    </row>
    <row r="4769" spans="1:16">
      <c r="A4769">
        <v>35</v>
      </c>
      <c r="B4769" t="s">
        <v>12</v>
      </c>
      <c r="C4769">
        <v>0</v>
      </c>
      <c r="E4769" t="s">
        <v>455</v>
      </c>
      <c r="F4769" t="s">
        <v>456</v>
      </c>
      <c r="H4769" t="s">
        <v>457</v>
      </c>
      <c r="J4769">
        <v>82953330556</v>
      </c>
      <c r="K4769">
        <f t="shared" si="149"/>
        <v>0</v>
      </c>
      <c r="L4769" t="s">
        <v>11</v>
      </c>
      <c r="M4769">
        <v>1450</v>
      </c>
      <c r="N4769">
        <v>1450</v>
      </c>
      <c r="O4769">
        <v>1450</v>
      </c>
      <c r="P4769">
        <f t="shared" si="150"/>
        <v>-0.75061241853101079</v>
      </c>
    </row>
    <row r="4770" spans="1:16">
      <c r="A4770">
        <v>35</v>
      </c>
      <c r="B4770" t="s">
        <v>12</v>
      </c>
      <c r="C4770">
        <v>0</v>
      </c>
      <c r="E4770" t="s">
        <v>259</v>
      </c>
      <c r="F4770" t="s">
        <v>260</v>
      </c>
      <c r="H4770" t="s">
        <v>261</v>
      </c>
      <c r="J4770">
        <v>82953331186</v>
      </c>
      <c r="K4770">
        <f t="shared" si="149"/>
        <v>0</v>
      </c>
      <c r="L4770" t="s">
        <v>11</v>
      </c>
      <c r="M4770">
        <v>1363</v>
      </c>
      <c r="N4770">
        <v>1363</v>
      </c>
      <c r="O4770">
        <v>1363</v>
      </c>
      <c r="P4770">
        <f t="shared" si="150"/>
        <v>-0.82051156802225822</v>
      </c>
    </row>
    <row r="4771" spans="1:16">
      <c r="A4771">
        <v>35</v>
      </c>
      <c r="B4771" t="s">
        <v>12</v>
      </c>
      <c r="C4771">
        <v>0</v>
      </c>
      <c r="E4771" t="s">
        <v>130</v>
      </c>
      <c r="F4771" t="s">
        <v>131</v>
      </c>
      <c r="H4771" t="s">
        <v>132</v>
      </c>
      <c r="J4771">
        <v>82953333501</v>
      </c>
      <c r="K4771">
        <f t="shared" si="149"/>
        <v>0</v>
      </c>
      <c r="L4771" t="s">
        <v>11</v>
      </c>
      <c r="M4771">
        <v>1170</v>
      </c>
      <c r="N4771">
        <v>1170</v>
      </c>
      <c r="O4771">
        <v>1170</v>
      </c>
      <c r="P4771">
        <f t="shared" si="150"/>
        <v>-0.97557519850284169</v>
      </c>
    </row>
    <row r="4772" spans="1:16">
      <c r="A4772">
        <v>35</v>
      </c>
      <c r="B4772" t="s">
        <v>12</v>
      </c>
      <c r="C4772">
        <v>0</v>
      </c>
      <c r="E4772" t="s">
        <v>111</v>
      </c>
      <c r="F4772" t="s">
        <v>112</v>
      </c>
      <c r="H4772" t="s">
        <v>113</v>
      </c>
      <c r="J4772">
        <v>82953356728</v>
      </c>
      <c r="K4772">
        <f t="shared" si="149"/>
        <v>0</v>
      </c>
      <c r="L4772" t="s">
        <v>11</v>
      </c>
      <c r="M4772">
        <v>1426</v>
      </c>
      <c r="N4772">
        <v>1426</v>
      </c>
      <c r="O4772">
        <v>1426</v>
      </c>
      <c r="P4772">
        <f t="shared" si="150"/>
        <v>-0.76989494252859625</v>
      </c>
    </row>
    <row r="4773" spans="1:16">
      <c r="A4773">
        <v>35</v>
      </c>
      <c r="B4773" t="s">
        <v>12</v>
      </c>
      <c r="C4773">
        <v>0</v>
      </c>
      <c r="E4773" t="s">
        <v>72</v>
      </c>
      <c r="F4773" t="s">
        <v>73</v>
      </c>
      <c r="H4773" t="s">
        <v>74</v>
      </c>
      <c r="J4773">
        <v>82953356843</v>
      </c>
      <c r="K4773">
        <f t="shared" si="149"/>
        <v>0</v>
      </c>
      <c r="L4773" t="s">
        <v>11</v>
      </c>
      <c r="M4773">
        <v>3130</v>
      </c>
      <c r="N4773">
        <v>3130</v>
      </c>
      <c r="O4773">
        <v>3130</v>
      </c>
      <c r="P4773">
        <f t="shared" si="150"/>
        <v>0.59916426129997458</v>
      </c>
    </row>
    <row r="4774" spans="1:16">
      <c r="A4774">
        <v>35</v>
      </c>
      <c r="B4774" t="s">
        <v>12</v>
      </c>
      <c r="C4774">
        <v>0</v>
      </c>
      <c r="E4774" t="s">
        <v>415</v>
      </c>
      <c r="F4774" t="s">
        <v>416</v>
      </c>
      <c r="H4774" t="s">
        <v>417</v>
      </c>
      <c r="J4774">
        <v>82953360129</v>
      </c>
      <c r="K4774">
        <f t="shared" si="149"/>
        <v>0</v>
      </c>
      <c r="L4774" t="s">
        <v>11</v>
      </c>
      <c r="M4774">
        <v>1170</v>
      </c>
      <c r="N4774">
        <v>1170</v>
      </c>
      <c r="O4774">
        <v>1170</v>
      </c>
      <c r="P4774">
        <f t="shared" si="150"/>
        <v>-0.97557519850284169</v>
      </c>
    </row>
    <row r="4775" spans="1:16">
      <c r="A4775">
        <v>35</v>
      </c>
      <c r="B4775" t="s">
        <v>12</v>
      </c>
      <c r="C4775">
        <v>0</v>
      </c>
      <c r="E4775" t="s">
        <v>215</v>
      </c>
      <c r="F4775" t="s">
        <v>216</v>
      </c>
      <c r="H4775" t="s">
        <v>217</v>
      </c>
      <c r="J4775">
        <v>82953386156</v>
      </c>
      <c r="K4775">
        <f t="shared" si="149"/>
        <v>0</v>
      </c>
      <c r="L4775" t="s">
        <v>11</v>
      </c>
      <c r="M4775">
        <v>1314</v>
      </c>
      <c r="N4775">
        <v>1314</v>
      </c>
      <c r="O4775">
        <v>1314</v>
      </c>
      <c r="P4775">
        <f t="shared" si="150"/>
        <v>-0.85988005451732863</v>
      </c>
    </row>
    <row r="4776" spans="1:16">
      <c r="A4776">
        <v>35</v>
      </c>
      <c r="B4776" t="s">
        <v>12</v>
      </c>
      <c r="C4776">
        <v>0</v>
      </c>
      <c r="E4776" t="s">
        <v>358</v>
      </c>
      <c r="F4776" t="s">
        <v>359</v>
      </c>
      <c r="H4776" t="s">
        <v>360</v>
      </c>
      <c r="J4776">
        <v>82953388467</v>
      </c>
      <c r="K4776">
        <f t="shared" si="149"/>
        <v>0</v>
      </c>
      <c r="L4776" t="s">
        <v>11</v>
      </c>
      <c r="M4776">
        <v>1218</v>
      </c>
      <c r="N4776">
        <v>1218</v>
      </c>
      <c r="O4776">
        <v>1218</v>
      </c>
      <c r="P4776">
        <f t="shared" si="150"/>
        <v>-0.93701015050767067</v>
      </c>
    </row>
    <row r="4777" spans="1:16">
      <c r="A4777">
        <v>35</v>
      </c>
      <c r="B4777" t="s">
        <v>12</v>
      </c>
      <c r="C4777">
        <v>0</v>
      </c>
      <c r="E4777" t="s">
        <v>438</v>
      </c>
      <c r="F4777" t="s">
        <v>439</v>
      </c>
      <c r="H4777" t="s">
        <v>440</v>
      </c>
      <c r="J4777">
        <v>82953388570</v>
      </c>
      <c r="K4777">
        <f t="shared" si="149"/>
        <v>0</v>
      </c>
      <c r="L4777" t="s">
        <v>11</v>
      </c>
      <c r="M4777">
        <v>2058</v>
      </c>
      <c r="N4777">
        <v>2058</v>
      </c>
      <c r="O4777">
        <v>2058</v>
      </c>
      <c r="P4777">
        <f t="shared" si="150"/>
        <v>-0.26212181059217798</v>
      </c>
    </row>
    <row r="4778" spans="1:16">
      <c r="A4778">
        <v>35</v>
      </c>
      <c r="B4778" t="s">
        <v>12</v>
      </c>
      <c r="C4778">
        <v>3</v>
      </c>
      <c r="E4778" t="s">
        <v>405</v>
      </c>
      <c r="F4778" t="s">
        <v>406</v>
      </c>
      <c r="H4778" t="s">
        <v>407</v>
      </c>
      <c r="I4778">
        <v>82953281283</v>
      </c>
      <c r="J4778">
        <v>82953300999</v>
      </c>
      <c r="K4778">
        <f t="shared" si="149"/>
        <v>5.4766666666666675</v>
      </c>
      <c r="L4778" t="s">
        <v>11</v>
      </c>
      <c r="M4778">
        <v>882</v>
      </c>
      <c r="N4778">
        <v>882</v>
      </c>
      <c r="O4778">
        <v>882</v>
      </c>
      <c r="P4778">
        <f t="shared" si="150"/>
        <v>-1.2069654864738677</v>
      </c>
    </row>
    <row r="4779" spans="1:16">
      <c r="A4779">
        <v>35</v>
      </c>
      <c r="B4779" t="s">
        <v>12</v>
      </c>
      <c r="C4779">
        <v>3</v>
      </c>
      <c r="E4779" t="s">
        <v>321</v>
      </c>
      <c r="F4779" t="s">
        <v>322</v>
      </c>
      <c r="H4779" t="s">
        <v>323</v>
      </c>
      <c r="I4779">
        <v>82953285171</v>
      </c>
      <c r="J4779">
        <v>82953301735</v>
      </c>
      <c r="K4779">
        <f t="shared" si="149"/>
        <v>4.6011111111111109</v>
      </c>
      <c r="L4779" t="s">
        <v>5</v>
      </c>
      <c r="M4779">
        <v>1930</v>
      </c>
      <c r="N4779">
        <v>1930</v>
      </c>
      <c r="O4779">
        <v>1930</v>
      </c>
      <c r="P4779">
        <f t="shared" si="150"/>
        <v>-0.36496193857930065</v>
      </c>
    </row>
    <row r="4780" spans="1:16">
      <c r="A4780">
        <v>35</v>
      </c>
      <c r="B4780" t="s">
        <v>12</v>
      </c>
      <c r="C4780">
        <v>3</v>
      </c>
      <c r="E4780" t="s">
        <v>296</v>
      </c>
      <c r="F4780" t="s">
        <v>297</v>
      </c>
      <c r="H4780" t="s">
        <v>298</v>
      </c>
      <c r="I4780">
        <v>82953287277</v>
      </c>
      <c r="J4780">
        <v>82953303113</v>
      </c>
      <c r="K4780">
        <f t="shared" si="149"/>
        <v>4.3988888888888891</v>
      </c>
      <c r="L4780" t="s">
        <v>11</v>
      </c>
      <c r="M4780">
        <v>2130</v>
      </c>
      <c r="N4780">
        <v>2130</v>
      </c>
      <c r="O4780">
        <v>2130</v>
      </c>
      <c r="P4780">
        <f t="shared" si="150"/>
        <v>-0.20427423859942145</v>
      </c>
    </row>
    <row r="4781" spans="1:16">
      <c r="A4781">
        <v>35</v>
      </c>
      <c r="B4781" t="s">
        <v>12</v>
      </c>
      <c r="C4781">
        <v>3</v>
      </c>
      <c r="E4781" t="s">
        <v>462</v>
      </c>
      <c r="F4781" t="s">
        <v>463</v>
      </c>
      <c r="H4781" t="s">
        <v>464</v>
      </c>
      <c r="I4781">
        <v>82953312066</v>
      </c>
      <c r="J4781">
        <v>82953329059</v>
      </c>
      <c r="K4781">
        <f t="shared" si="149"/>
        <v>4.7202777777777776</v>
      </c>
      <c r="L4781" t="s">
        <v>11</v>
      </c>
      <c r="M4781">
        <v>4299</v>
      </c>
      <c r="N4781">
        <v>4299</v>
      </c>
      <c r="O4781">
        <v>4299</v>
      </c>
      <c r="P4781">
        <f t="shared" si="150"/>
        <v>1.5383838676823687</v>
      </c>
    </row>
    <row r="4782" spans="1:16">
      <c r="A4782">
        <v>35</v>
      </c>
      <c r="B4782" t="s">
        <v>12</v>
      </c>
      <c r="C4782">
        <v>3</v>
      </c>
      <c r="E4782" t="s">
        <v>367</v>
      </c>
      <c r="F4782" t="s">
        <v>368</v>
      </c>
      <c r="H4782" t="s">
        <v>369</v>
      </c>
      <c r="I4782">
        <v>82953312228</v>
      </c>
      <c r="J4782">
        <v>82953329347</v>
      </c>
      <c r="K4782">
        <f t="shared" si="149"/>
        <v>4.7552777777777777</v>
      </c>
      <c r="L4782" t="s">
        <v>11</v>
      </c>
      <c r="M4782">
        <v>2434</v>
      </c>
      <c r="N4782">
        <v>2434</v>
      </c>
      <c r="O4782">
        <v>2434</v>
      </c>
      <c r="P4782">
        <f t="shared" si="150"/>
        <v>3.9971065369994951E-2</v>
      </c>
    </row>
    <row r="4783" spans="1:16">
      <c r="A4783">
        <v>35</v>
      </c>
      <c r="B4783" t="s">
        <v>12</v>
      </c>
      <c r="C4783">
        <v>3</v>
      </c>
      <c r="E4783" t="s">
        <v>347</v>
      </c>
      <c r="F4783" t="s">
        <v>348</v>
      </c>
      <c r="H4783" t="s">
        <v>349</v>
      </c>
      <c r="I4783">
        <v>82953320977</v>
      </c>
      <c r="J4783">
        <v>82953330967</v>
      </c>
      <c r="K4783">
        <f t="shared" si="149"/>
        <v>2.7749999999999999</v>
      </c>
      <c r="L4783" t="s">
        <v>11</v>
      </c>
      <c r="M4783">
        <v>3139</v>
      </c>
      <c r="N4783">
        <v>3139</v>
      </c>
      <c r="O4783">
        <v>3139</v>
      </c>
      <c r="P4783">
        <f t="shared" si="150"/>
        <v>0.60639520779906919</v>
      </c>
    </row>
    <row r="4784" spans="1:16">
      <c r="A4784">
        <v>35</v>
      </c>
      <c r="B4784" t="s">
        <v>12</v>
      </c>
      <c r="C4784">
        <v>3</v>
      </c>
      <c r="E4784" t="s">
        <v>48</v>
      </c>
      <c r="F4784" t="s">
        <v>49</v>
      </c>
      <c r="H4784" t="s">
        <v>50</v>
      </c>
      <c r="I4784">
        <v>82953339288</v>
      </c>
      <c r="J4784">
        <v>82953357061</v>
      </c>
      <c r="K4784">
        <f t="shared" si="149"/>
        <v>4.9369444444444444</v>
      </c>
      <c r="L4784" t="s">
        <v>11</v>
      </c>
      <c r="M4784">
        <v>1666</v>
      </c>
      <c r="N4784">
        <v>1666</v>
      </c>
      <c r="O4784">
        <v>1666</v>
      </c>
      <c r="P4784">
        <f t="shared" si="150"/>
        <v>-0.57706970255274126</v>
      </c>
    </row>
    <row r="4785" spans="1:16">
      <c r="A4785">
        <v>35</v>
      </c>
      <c r="B4785" t="s">
        <v>12</v>
      </c>
      <c r="C4785">
        <v>3</v>
      </c>
      <c r="E4785" t="s">
        <v>243</v>
      </c>
      <c r="F4785" t="s">
        <v>244</v>
      </c>
      <c r="H4785" t="s">
        <v>245</v>
      </c>
      <c r="I4785">
        <v>82953337506</v>
      </c>
      <c r="J4785">
        <v>82953357833</v>
      </c>
      <c r="K4785">
        <f t="shared" si="149"/>
        <v>5.6463888888888896</v>
      </c>
      <c r="L4785" t="s">
        <v>11</v>
      </c>
      <c r="M4785">
        <v>1426</v>
      </c>
      <c r="N4785">
        <v>1426</v>
      </c>
      <c r="O4785">
        <v>1426</v>
      </c>
      <c r="P4785">
        <f t="shared" si="150"/>
        <v>-0.76989494252859625</v>
      </c>
    </row>
    <row r="4786" spans="1:16">
      <c r="A4786">
        <v>35</v>
      </c>
      <c r="B4786" t="s">
        <v>12</v>
      </c>
      <c r="C4786">
        <v>3</v>
      </c>
      <c r="E4786" t="s">
        <v>162</v>
      </c>
      <c r="F4786" t="s">
        <v>163</v>
      </c>
      <c r="H4786" t="s">
        <v>164</v>
      </c>
      <c r="I4786">
        <v>82953351601</v>
      </c>
      <c r="J4786">
        <v>82953360886</v>
      </c>
      <c r="K4786">
        <f t="shared" si="149"/>
        <v>2.5791666666666666</v>
      </c>
      <c r="L4786" t="s">
        <v>11</v>
      </c>
      <c r="M4786">
        <v>1026</v>
      </c>
      <c r="N4786">
        <v>1026</v>
      </c>
      <c r="O4786">
        <v>1026</v>
      </c>
      <c r="P4786">
        <f t="shared" si="150"/>
        <v>-1.0912703424883547</v>
      </c>
    </row>
    <row r="4787" spans="1:16">
      <c r="A4787">
        <v>35</v>
      </c>
      <c r="B4787" t="s">
        <v>12</v>
      </c>
      <c r="C4787">
        <v>3</v>
      </c>
      <c r="E4787" t="s">
        <v>496</v>
      </c>
      <c r="F4787" t="s">
        <v>497</v>
      </c>
      <c r="H4787" t="s">
        <v>498</v>
      </c>
      <c r="I4787">
        <v>82953364292</v>
      </c>
      <c r="J4787">
        <v>82953384213</v>
      </c>
      <c r="K4787">
        <f t="shared" si="149"/>
        <v>5.533611111111111</v>
      </c>
      <c r="L4787" t="s">
        <v>11</v>
      </c>
      <c r="M4787">
        <v>2612</v>
      </c>
      <c r="N4787">
        <v>2612</v>
      </c>
      <c r="O4787">
        <v>2612</v>
      </c>
      <c r="P4787">
        <f t="shared" si="150"/>
        <v>0.18298311835208744</v>
      </c>
    </row>
    <row r="4788" spans="1:16">
      <c r="A4788">
        <v>35</v>
      </c>
      <c r="B4788" t="s">
        <v>12</v>
      </c>
      <c r="C4788">
        <v>3</v>
      </c>
      <c r="E4788" t="s">
        <v>303</v>
      </c>
      <c r="F4788" t="s">
        <v>304</v>
      </c>
      <c r="H4788" t="s">
        <v>305</v>
      </c>
      <c r="I4788">
        <v>82953364454</v>
      </c>
      <c r="J4788">
        <v>82953384766</v>
      </c>
      <c r="K4788">
        <f t="shared" si="149"/>
        <v>5.6422222222222222</v>
      </c>
      <c r="L4788" t="s">
        <v>11</v>
      </c>
      <c r="M4788">
        <v>2675</v>
      </c>
      <c r="N4788">
        <v>2675</v>
      </c>
      <c r="O4788">
        <v>2675</v>
      </c>
      <c r="P4788">
        <f t="shared" si="150"/>
        <v>0.23359974384574939</v>
      </c>
    </row>
    <row r="4789" spans="1:16">
      <c r="A4789">
        <v>35</v>
      </c>
      <c r="B4789" t="s">
        <v>12</v>
      </c>
      <c r="C4789">
        <v>3</v>
      </c>
      <c r="E4789" t="s">
        <v>370</v>
      </c>
      <c r="F4789" t="s">
        <v>371</v>
      </c>
      <c r="H4789" t="s">
        <v>372</v>
      </c>
      <c r="I4789">
        <v>82953378063</v>
      </c>
      <c r="J4789">
        <v>82953387194</v>
      </c>
      <c r="K4789">
        <f t="shared" si="149"/>
        <v>2.5363888888888888</v>
      </c>
      <c r="L4789" t="s">
        <v>11</v>
      </c>
      <c r="M4789">
        <v>1874</v>
      </c>
      <c r="N4789">
        <v>1874</v>
      </c>
      <c r="O4789">
        <v>1874</v>
      </c>
      <c r="P4789">
        <f t="shared" si="150"/>
        <v>-0.40995449457366684</v>
      </c>
    </row>
    <row r="4790" spans="1:16">
      <c r="A4790">
        <v>35</v>
      </c>
      <c r="B4790" t="s">
        <v>12</v>
      </c>
      <c r="C4790">
        <v>30</v>
      </c>
      <c r="E4790" t="s">
        <v>465</v>
      </c>
      <c r="F4790" t="s">
        <v>466</v>
      </c>
      <c r="H4790" t="s">
        <v>467</v>
      </c>
      <c r="I4790">
        <v>82953292462</v>
      </c>
      <c r="J4790">
        <v>82953303772</v>
      </c>
      <c r="K4790">
        <f t="shared" si="149"/>
        <v>3.1416666666666666</v>
      </c>
      <c r="L4790" t="s">
        <v>11</v>
      </c>
      <c r="M4790">
        <v>2530</v>
      </c>
      <c r="N4790">
        <v>2530</v>
      </c>
      <c r="O4790">
        <v>2530</v>
      </c>
      <c r="P4790">
        <f t="shared" si="150"/>
        <v>0.11710116136033698</v>
      </c>
    </row>
    <row r="4791" spans="1:16">
      <c r="A4791">
        <v>35</v>
      </c>
      <c r="B4791" t="s">
        <v>12</v>
      </c>
      <c r="C4791">
        <v>30</v>
      </c>
      <c r="E4791" t="s">
        <v>165</v>
      </c>
      <c r="F4791" t="s">
        <v>166</v>
      </c>
      <c r="H4791" t="s">
        <v>167</v>
      </c>
      <c r="I4791">
        <v>82953294082</v>
      </c>
      <c r="J4791">
        <v>82953304665</v>
      </c>
      <c r="K4791">
        <f t="shared" si="149"/>
        <v>2.9397222222222221</v>
      </c>
      <c r="L4791" t="s">
        <v>11</v>
      </c>
      <c r="M4791">
        <v>1419</v>
      </c>
      <c r="N4791">
        <v>1419</v>
      </c>
      <c r="O4791">
        <v>1419</v>
      </c>
      <c r="P4791">
        <f t="shared" si="150"/>
        <v>-0.77551901202789197</v>
      </c>
    </row>
    <row r="4792" spans="1:16">
      <c r="A4792">
        <v>35</v>
      </c>
      <c r="B4792" t="s">
        <v>12</v>
      </c>
      <c r="C4792">
        <v>30</v>
      </c>
      <c r="E4792" t="s">
        <v>340</v>
      </c>
      <c r="F4792" t="s">
        <v>341</v>
      </c>
      <c r="H4792" t="s">
        <v>342</v>
      </c>
      <c r="I4792">
        <v>82953295864</v>
      </c>
      <c r="J4792">
        <v>82953305104</v>
      </c>
      <c r="K4792">
        <f t="shared" si="149"/>
        <v>2.5666666666666669</v>
      </c>
      <c r="L4792" t="s">
        <v>11</v>
      </c>
      <c r="M4792">
        <v>1290</v>
      </c>
      <c r="N4792">
        <v>1290</v>
      </c>
      <c r="O4792">
        <v>1290</v>
      </c>
      <c r="P4792">
        <f t="shared" si="150"/>
        <v>-0.87916257851491408</v>
      </c>
    </row>
    <row r="4793" spans="1:16">
      <c r="A4793">
        <v>35</v>
      </c>
      <c r="B4793" t="s">
        <v>12</v>
      </c>
      <c r="C4793">
        <v>30</v>
      </c>
      <c r="E4793" t="s">
        <v>486</v>
      </c>
      <c r="F4793" t="s">
        <v>487</v>
      </c>
      <c r="H4793" t="s">
        <v>488</v>
      </c>
      <c r="I4793">
        <v>82953305586</v>
      </c>
      <c r="J4793">
        <v>82953327883</v>
      </c>
      <c r="K4793">
        <f t="shared" si="149"/>
        <v>6.1936111111111112</v>
      </c>
      <c r="L4793" t="s">
        <v>11</v>
      </c>
      <c r="M4793">
        <v>3386</v>
      </c>
      <c r="N4793">
        <v>3386</v>
      </c>
      <c r="O4793">
        <v>3386</v>
      </c>
      <c r="P4793">
        <f t="shared" si="150"/>
        <v>0.80484451727422002</v>
      </c>
    </row>
    <row r="4794" spans="1:16">
      <c r="A4794">
        <v>35</v>
      </c>
      <c r="B4794" t="s">
        <v>12</v>
      </c>
      <c r="C4794">
        <v>30</v>
      </c>
      <c r="E4794" t="s">
        <v>452</v>
      </c>
      <c r="F4794" t="s">
        <v>453</v>
      </c>
      <c r="H4794" t="s">
        <v>454</v>
      </c>
      <c r="I4794">
        <v>82953310446</v>
      </c>
      <c r="J4794">
        <v>82953328117</v>
      </c>
      <c r="K4794">
        <f t="shared" si="149"/>
        <v>4.908611111111111</v>
      </c>
      <c r="L4794" t="s">
        <v>11</v>
      </c>
      <c r="M4794">
        <v>2107</v>
      </c>
      <c r="N4794">
        <v>2107</v>
      </c>
      <c r="O4794">
        <v>2107</v>
      </c>
      <c r="P4794">
        <f t="shared" si="150"/>
        <v>-0.22275332409710755</v>
      </c>
    </row>
    <row r="4795" spans="1:16">
      <c r="A4795">
        <v>35</v>
      </c>
      <c r="B4795" t="s">
        <v>12</v>
      </c>
      <c r="C4795">
        <v>30</v>
      </c>
      <c r="E4795" t="s">
        <v>101</v>
      </c>
      <c r="F4795" t="s">
        <v>102</v>
      </c>
      <c r="H4795" t="s">
        <v>103</v>
      </c>
      <c r="I4795">
        <v>82953315955</v>
      </c>
      <c r="J4795">
        <v>82953329523</v>
      </c>
      <c r="K4795">
        <f t="shared" si="149"/>
        <v>3.7688888888888887</v>
      </c>
      <c r="L4795" t="s">
        <v>11</v>
      </c>
      <c r="M4795">
        <v>4074</v>
      </c>
      <c r="N4795">
        <v>4074</v>
      </c>
      <c r="O4795">
        <v>4074</v>
      </c>
      <c r="P4795">
        <f t="shared" si="150"/>
        <v>1.3576102052050045</v>
      </c>
    </row>
    <row r="4796" spans="1:16">
      <c r="A4796">
        <v>35</v>
      </c>
      <c r="B4796" t="s">
        <v>12</v>
      </c>
      <c r="C4796">
        <v>30</v>
      </c>
      <c r="E4796" t="s">
        <v>104</v>
      </c>
      <c r="F4796" t="s">
        <v>105</v>
      </c>
      <c r="H4796" t="s">
        <v>106</v>
      </c>
      <c r="I4796">
        <v>82953335724</v>
      </c>
      <c r="J4796">
        <v>82953355824</v>
      </c>
      <c r="K4796">
        <f t="shared" si="149"/>
        <v>5.583333333333333</v>
      </c>
      <c r="L4796" t="s">
        <v>11</v>
      </c>
      <c r="M4796">
        <v>1226</v>
      </c>
      <c r="N4796">
        <v>1226</v>
      </c>
      <c r="O4796">
        <v>1226</v>
      </c>
      <c r="P4796">
        <f t="shared" si="150"/>
        <v>-0.93058264250847544</v>
      </c>
    </row>
    <row r="4797" spans="1:16">
      <c r="A4797">
        <v>35</v>
      </c>
      <c r="B4797" t="s">
        <v>12</v>
      </c>
      <c r="C4797">
        <v>30</v>
      </c>
      <c r="E4797" t="s">
        <v>149</v>
      </c>
      <c r="F4797" t="s">
        <v>150</v>
      </c>
      <c r="H4797" t="s">
        <v>151</v>
      </c>
      <c r="I4797">
        <v>82953343176</v>
      </c>
      <c r="J4797">
        <v>82953359372</v>
      </c>
      <c r="K4797">
        <f t="shared" si="149"/>
        <v>4.4988888888888887</v>
      </c>
      <c r="L4797" t="s">
        <v>11</v>
      </c>
      <c r="M4797">
        <v>2410</v>
      </c>
      <c r="N4797">
        <v>2410</v>
      </c>
      <c r="O4797">
        <v>2410</v>
      </c>
      <c r="P4797">
        <f t="shared" si="150"/>
        <v>2.0688541372409448E-2</v>
      </c>
    </row>
    <row r="4798" spans="1:16">
      <c r="A4798">
        <v>35</v>
      </c>
      <c r="B4798" t="s">
        <v>12</v>
      </c>
      <c r="C4798">
        <v>30</v>
      </c>
      <c r="E4798" t="s">
        <v>233</v>
      </c>
      <c r="F4798" t="s">
        <v>234</v>
      </c>
      <c r="H4798" t="s">
        <v>235</v>
      </c>
      <c r="I4798">
        <v>82953348361</v>
      </c>
      <c r="J4798">
        <v>82953360031</v>
      </c>
      <c r="K4798">
        <f t="shared" si="149"/>
        <v>3.2416666666666667</v>
      </c>
      <c r="L4798" t="s">
        <v>11</v>
      </c>
      <c r="M4798">
        <v>1138</v>
      </c>
      <c r="N4798">
        <v>1138</v>
      </c>
      <c r="O4798">
        <v>1138</v>
      </c>
      <c r="P4798">
        <f t="shared" si="150"/>
        <v>-1.0012852304996223</v>
      </c>
    </row>
    <row r="4799" spans="1:16">
      <c r="A4799">
        <v>35</v>
      </c>
      <c r="B4799" t="s">
        <v>12</v>
      </c>
      <c r="C4799">
        <v>30</v>
      </c>
      <c r="E4799" t="s">
        <v>159</v>
      </c>
      <c r="F4799" t="s">
        <v>160</v>
      </c>
      <c r="H4799" t="s">
        <v>161</v>
      </c>
      <c r="I4799">
        <v>82953362672</v>
      </c>
      <c r="J4799">
        <v>82953384504</v>
      </c>
      <c r="K4799">
        <f t="shared" si="149"/>
        <v>6.0644444444444447</v>
      </c>
      <c r="L4799" t="s">
        <v>11</v>
      </c>
      <c r="M4799">
        <v>1170</v>
      </c>
      <c r="N4799">
        <v>1170</v>
      </c>
      <c r="O4799">
        <v>1170</v>
      </c>
      <c r="P4799">
        <f t="shared" si="150"/>
        <v>-0.97557519850284169</v>
      </c>
    </row>
    <row r="4800" spans="1:16">
      <c r="A4800">
        <v>35</v>
      </c>
      <c r="B4800" t="s">
        <v>12</v>
      </c>
      <c r="C4800">
        <v>30</v>
      </c>
      <c r="E4800" t="s">
        <v>277</v>
      </c>
      <c r="F4800" t="s">
        <v>278</v>
      </c>
      <c r="H4800" t="s">
        <v>279</v>
      </c>
      <c r="I4800">
        <v>82953364616</v>
      </c>
      <c r="J4800">
        <v>82953386052</v>
      </c>
      <c r="K4800">
        <f t="shared" si="149"/>
        <v>5.9544444444444444</v>
      </c>
      <c r="L4800" t="s">
        <v>11</v>
      </c>
      <c r="M4800">
        <v>1234</v>
      </c>
      <c r="N4800">
        <v>1234</v>
      </c>
      <c r="O4800">
        <v>1234</v>
      </c>
      <c r="P4800">
        <f t="shared" si="150"/>
        <v>-0.92415513450928033</v>
      </c>
    </row>
    <row r="4801" spans="1:16">
      <c r="A4801">
        <v>35</v>
      </c>
      <c r="B4801" t="s">
        <v>12</v>
      </c>
      <c r="C4801">
        <v>30</v>
      </c>
      <c r="E4801" t="s">
        <v>13</v>
      </c>
      <c r="F4801" t="s">
        <v>14</v>
      </c>
      <c r="H4801" t="s">
        <v>15</v>
      </c>
      <c r="I4801">
        <v>82953378387</v>
      </c>
      <c r="J4801">
        <v>82953388724</v>
      </c>
      <c r="K4801">
        <f t="shared" si="149"/>
        <v>2.8713888888888888</v>
      </c>
      <c r="L4801" t="s">
        <v>11</v>
      </c>
      <c r="M4801">
        <v>1722</v>
      </c>
      <c r="N4801">
        <v>1722</v>
      </c>
      <c r="O4801">
        <v>1722</v>
      </c>
      <c r="P4801">
        <f t="shared" si="150"/>
        <v>-0.53207714655837501</v>
      </c>
    </row>
    <row r="4802" spans="1:16">
      <c r="A4802">
        <v>35</v>
      </c>
      <c r="B4802" t="s">
        <v>23</v>
      </c>
      <c r="C4802">
        <v>0</v>
      </c>
      <c r="E4802" t="s">
        <v>32</v>
      </c>
      <c r="F4802" t="s">
        <v>33</v>
      </c>
      <c r="H4802" t="s">
        <v>34</v>
      </c>
      <c r="J4802">
        <v>82953302105</v>
      </c>
      <c r="K4802">
        <f t="shared" si="149"/>
        <v>0</v>
      </c>
      <c r="L4802" t="s">
        <v>5</v>
      </c>
      <c r="M4802">
        <v>2530</v>
      </c>
      <c r="N4802">
        <v>2530</v>
      </c>
      <c r="O4802">
        <v>2530</v>
      </c>
      <c r="P4802">
        <f t="shared" si="150"/>
        <v>0.11710116136033698</v>
      </c>
    </row>
    <row r="4803" spans="1:16">
      <c r="A4803">
        <v>35</v>
      </c>
      <c r="B4803" t="s">
        <v>23</v>
      </c>
      <c r="C4803">
        <v>0</v>
      </c>
      <c r="E4803" t="s">
        <v>361</v>
      </c>
      <c r="F4803" t="s">
        <v>362</v>
      </c>
      <c r="H4803" t="s">
        <v>363</v>
      </c>
      <c r="J4803">
        <v>82953302853</v>
      </c>
      <c r="K4803">
        <f t="shared" ref="K4803:K4866" si="151">IF(ISBLANK(I4803),0,((J4803-I4803)/60)/60)</f>
        <v>0</v>
      </c>
      <c r="L4803" t="s">
        <v>5</v>
      </c>
      <c r="M4803">
        <v>1603</v>
      </c>
      <c r="N4803">
        <v>1603</v>
      </c>
      <c r="O4803">
        <v>1603</v>
      </c>
      <c r="P4803">
        <f t="shared" ref="P4803:P4866" si="152">IF(ISBLANK(N4803),"",(N4803-VLOOKUP($A4803,$R:$T,2,FALSE))/VLOOKUP($A4803,$R:$T,3,FALSE))</f>
        <v>-0.62768632804640312</v>
      </c>
    </row>
    <row r="4804" spans="1:16">
      <c r="A4804">
        <v>35</v>
      </c>
      <c r="B4804" t="s">
        <v>23</v>
      </c>
      <c r="C4804">
        <v>0</v>
      </c>
      <c r="E4804" t="s">
        <v>95</v>
      </c>
      <c r="F4804" t="s">
        <v>96</v>
      </c>
      <c r="H4804" t="s">
        <v>97</v>
      </c>
      <c r="J4804">
        <v>82953304934</v>
      </c>
      <c r="K4804">
        <f t="shared" si="151"/>
        <v>0</v>
      </c>
      <c r="L4804" t="s">
        <v>5</v>
      </c>
      <c r="M4804">
        <v>2339</v>
      </c>
      <c r="N4804">
        <v>2339</v>
      </c>
      <c r="O4804">
        <v>2339</v>
      </c>
      <c r="P4804">
        <f t="shared" si="152"/>
        <v>-3.6355592120447672E-2</v>
      </c>
    </row>
    <row r="4805" spans="1:16">
      <c r="A4805">
        <v>35</v>
      </c>
      <c r="B4805" t="s">
        <v>23</v>
      </c>
      <c r="C4805">
        <v>0</v>
      </c>
      <c r="E4805" t="s">
        <v>186</v>
      </c>
      <c r="F4805" t="s">
        <v>187</v>
      </c>
      <c r="H4805" t="s">
        <v>188</v>
      </c>
      <c r="J4805">
        <v>82953327747</v>
      </c>
      <c r="K4805">
        <f t="shared" si="151"/>
        <v>0</v>
      </c>
      <c r="L4805" t="s">
        <v>11</v>
      </c>
      <c r="M4805">
        <v>1778</v>
      </c>
      <c r="N4805">
        <v>1778</v>
      </c>
      <c r="O4805">
        <v>1778</v>
      </c>
      <c r="P4805">
        <f t="shared" si="152"/>
        <v>-0.48708459056400882</v>
      </c>
    </row>
    <row r="4806" spans="1:16">
      <c r="A4806">
        <v>35</v>
      </c>
      <c r="B4806" t="s">
        <v>23</v>
      </c>
      <c r="C4806">
        <v>0</v>
      </c>
      <c r="E4806" t="s">
        <v>256</v>
      </c>
      <c r="F4806" t="s">
        <v>257</v>
      </c>
      <c r="H4806" t="s">
        <v>258</v>
      </c>
      <c r="J4806">
        <v>82953331542</v>
      </c>
      <c r="K4806">
        <f t="shared" si="151"/>
        <v>0</v>
      </c>
      <c r="L4806" t="s">
        <v>5</v>
      </c>
      <c r="M4806">
        <v>2370</v>
      </c>
      <c r="N4806">
        <v>2370</v>
      </c>
      <c r="O4806">
        <v>2370</v>
      </c>
      <c r="P4806">
        <f t="shared" si="152"/>
        <v>-1.1448998623566393E-2</v>
      </c>
    </row>
    <row r="4807" spans="1:16">
      <c r="A4807">
        <v>35</v>
      </c>
      <c r="B4807" t="s">
        <v>23</v>
      </c>
      <c r="C4807">
        <v>0</v>
      </c>
      <c r="E4807" t="s">
        <v>483</v>
      </c>
      <c r="F4807" t="s">
        <v>484</v>
      </c>
      <c r="H4807" t="s">
        <v>485</v>
      </c>
      <c r="J4807">
        <v>82953333601</v>
      </c>
      <c r="K4807">
        <f t="shared" si="151"/>
        <v>0</v>
      </c>
      <c r="L4807" t="s">
        <v>5</v>
      </c>
      <c r="M4807">
        <v>2106</v>
      </c>
      <c r="N4807">
        <v>2106</v>
      </c>
      <c r="O4807">
        <v>2106</v>
      </c>
      <c r="P4807">
        <f t="shared" si="152"/>
        <v>-0.22355676259700694</v>
      </c>
    </row>
    <row r="4808" spans="1:16">
      <c r="A4808">
        <v>35</v>
      </c>
      <c r="B4808" t="s">
        <v>23</v>
      </c>
      <c r="C4808">
        <v>0</v>
      </c>
      <c r="E4808" t="s">
        <v>197</v>
      </c>
      <c r="F4808" t="s">
        <v>198</v>
      </c>
      <c r="H4808" t="s">
        <v>199</v>
      </c>
      <c r="J4808">
        <v>82953359665</v>
      </c>
      <c r="K4808">
        <f t="shared" si="151"/>
        <v>0</v>
      </c>
      <c r="L4808" t="s">
        <v>11</v>
      </c>
      <c r="M4808">
        <v>5602</v>
      </c>
      <c r="N4808">
        <v>5602</v>
      </c>
      <c r="O4808" t="s">
        <v>529</v>
      </c>
      <c r="P4808">
        <f t="shared" si="152"/>
        <v>2.5852642330512814</v>
      </c>
    </row>
    <row r="4809" spans="1:16">
      <c r="A4809">
        <v>35</v>
      </c>
      <c r="B4809" t="s">
        <v>23</v>
      </c>
      <c r="C4809">
        <v>0</v>
      </c>
      <c r="E4809" t="s">
        <v>270</v>
      </c>
      <c r="F4809" t="s">
        <v>271</v>
      </c>
      <c r="H4809" t="s">
        <v>272</v>
      </c>
      <c r="J4809">
        <v>82953360230</v>
      </c>
      <c r="K4809">
        <f t="shared" si="151"/>
        <v>0</v>
      </c>
      <c r="L4809" t="s">
        <v>5</v>
      </c>
      <c r="M4809">
        <v>3682</v>
      </c>
      <c r="N4809">
        <v>3682</v>
      </c>
      <c r="O4809">
        <v>3682</v>
      </c>
      <c r="P4809">
        <f t="shared" si="152"/>
        <v>1.0426623132444413</v>
      </c>
    </row>
    <row r="4810" spans="1:16">
      <c r="A4810">
        <v>35</v>
      </c>
      <c r="B4810" t="s">
        <v>23</v>
      </c>
      <c r="C4810">
        <v>0</v>
      </c>
      <c r="E4810" t="s">
        <v>222</v>
      </c>
      <c r="F4810" t="s">
        <v>223</v>
      </c>
      <c r="H4810" t="s">
        <v>224</v>
      </c>
      <c r="J4810">
        <v>82953362060</v>
      </c>
      <c r="K4810">
        <f t="shared" si="151"/>
        <v>0</v>
      </c>
      <c r="L4810" t="s">
        <v>5</v>
      </c>
      <c r="M4810">
        <v>5074</v>
      </c>
      <c r="N4810">
        <v>5074</v>
      </c>
      <c r="O4810">
        <v>5074</v>
      </c>
      <c r="P4810">
        <f t="shared" si="152"/>
        <v>2.1610487051044003</v>
      </c>
    </row>
    <row r="4811" spans="1:16">
      <c r="A4811">
        <v>35</v>
      </c>
      <c r="B4811" t="s">
        <v>23</v>
      </c>
      <c r="C4811">
        <v>0</v>
      </c>
      <c r="E4811" t="s">
        <v>62</v>
      </c>
      <c r="F4811" t="s">
        <v>63</v>
      </c>
      <c r="H4811" t="s">
        <v>64</v>
      </c>
      <c r="J4811">
        <v>82953384605</v>
      </c>
      <c r="K4811">
        <f t="shared" si="151"/>
        <v>0</v>
      </c>
      <c r="L4811" t="s">
        <v>5</v>
      </c>
      <c r="M4811">
        <v>2194</v>
      </c>
      <c r="N4811">
        <v>2194</v>
      </c>
      <c r="O4811">
        <v>2194</v>
      </c>
      <c r="P4811">
        <f t="shared" si="152"/>
        <v>-0.15285417460586009</v>
      </c>
    </row>
    <row r="4812" spans="1:16">
      <c r="A4812">
        <v>35</v>
      </c>
      <c r="B4812" t="s">
        <v>23</v>
      </c>
      <c r="C4812">
        <v>0</v>
      </c>
      <c r="E4812" t="s">
        <v>179</v>
      </c>
      <c r="F4812" t="s">
        <v>180</v>
      </c>
      <c r="H4812" t="s">
        <v>181</v>
      </c>
      <c r="J4812">
        <v>82953389191</v>
      </c>
      <c r="K4812">
        <f t="shared" si="151"/>
        <v>0</v>
      </c>
      <c r="L4812" t="s">
        <v>5</v>
      </c>
      <c r="M4812">
        <v>3442</v>
      </c>
      <c r="N4812">
        <v>3442</v>
      </c>
      <c r="O4812">
        <v>3442</v>
      </c>
      <c r="P4812">
        <f t="shared" si="152"/>
        <v>0.84983707326858615</v>
      </c>
    </row>
    <row r="4813" spans="1:16">
      <c r="A4813">
        <v>35</v>
      </c>
      <c r="B4813" t="s">
        <v>23</v>
      </c>
      <c r="C4813">
        <v>0</v>
      </c>
      <c r="E4813" t="s">
        <v>168</v>
      </c>
      <c r="F4813" t="s">
        <v>169</v>
      </c>
      <c r="H4813" t="s">
        <v>170</v>
      </c>
      <c r="J4813">
        <v>82953389749</v>
      </c>
      <c r="K4813">
        <f t="shared" si="151"/>
        <v>0</v>
      </c>
      <c r="L4813" t="s">
        <v>5</v>
      </c>
      <c r="M4813">
        <v>4482</v>
      </c>
      <c r="N4813">
        <v>4482</v>
      </c>
      <c r="O4813">
        <v>4482</v>
      </c>
      <c r="P4813">
        <f t="shared" si="152"/>
        <v>1.685413113163958</v>
      </c>
    </row>
    <row r="4814" spans="1:16">
      <c r="A4814">
        <v>35</v>
      </c>
      <c r="B4814" t="s">
        <v>23</v>
      </c>
      <c r="C4814">
        <v>3</v>
      </c>
      <c r="E4814" t="s">
        <v>364</v>
      </c>
      <c r="F4814" t="s">
        <v>365</v>
      </c>
      <c r="H4814" t="s">
        <v>366</v>
      </c>
      <c r="I4814">
        <v>82953285333</v>
      </c>
      <c r="J4814">
        <v>82953301881</v>
      </c>
      <c r="K4814">
        <f t="shared" si="151"/>
        <v>4.5966666666666667</v>
      </c>
      <c r="L4814" t="s">
        <v>11</v>
      </c>
      <c r="M4814">
        <v>3227</v>
      </c>
      <c r="N4814">
        <v>3227</v>
      </c>
      <c r="O4814">
        <v>3227</v>
      </c>
      <c r="P4814">
        <f t="shared" si="152"/>
        <v>0.67709779579021601</v>
      </c>
    </row>
    <row r="4815" spans="1:16">
      <c r="A4815">
        <v>35</v>
      </c>
      <c r="B4815" t="s">
        <v>23</v>
      </c>
      <c r="C4815">
        <v>3</v>
      </c>
      <c r="E4815" t="s">
        <v>249</v>
      </c>
      <c r="F4815" t="s">
        <v>250</v>
      </c>
      <c r="H4815" t="s">
        <v>251</v>
      </c>
      <c r="I4815">
        <v>82953285495</v>
      </c>
      <c r="J4815">
        <v>82953302665</v>
      </c>
      <c r="K4815">
        <f t="shared" si="151"/>
        <v>4.7694444444444448</v>
      </c>
      <c r="L4815" t="s">
        <v>5</v>
      </c>
      <c r="M4815">
        <v>2634</v>
      </c>
      <c r="N4815">
        <v>2634</v>
      </c>
      <c r="O4815">
        <v>2634</v>
      </c>
      <c r="P4815">
        <f t="shared" si="152"/>
        <v>0.20065876534987417</v>
      </c>
    </row>
    <row r="4816" spans="1:16">
      <c r="A4816">
        <v>35</v>
      </c>
      <c r="B4816" t="s">
        <v>23</v>
      </c>
      <c r="C4816">
        <v>3</v>
      </c>
      <c r="E4816" t="s">
        <v>472</v>
      </c>
      <c r="F4816" t="s">
        <v>473</v>
      </c>
      <c r="H4816" t="s">
        <v>474</v>
      </c>
      <c r="I4816">
        <v>82953289060</v>
      </c>
      <c r="J4816">
        <v>82953304167</v>
      </c>
      <c r="K4816">
        <f t="shared" si="151"/>
        <v>4.1963888888888885</v>
      </c>
      <c r="L4816" t="s">
        <v>5</v>
      </c>
      <c r="M4816">
        <v>1802</v>
      </c>
      <c r="N4816">
        <v>1802</v>
      </c>
      <c r="O4816">
        <v>1802</v>
      </c>
      <c r="P4816">
        <f t="shared" si="152"/>
        <v>-0.46780206656642337</v>
      </c>
    </row>
    <row r="4817" spans="1:16">
      <c r="A4817">
        <v>35</v>
      </c>
      <c r="B4817" t="s">
        <v>23</v>
      </c>
      <c r="C4817">
        <v>3</v>
      </c>
      <c r="E4817" t="s">
        <v>395</v>
      </c>
      <c r="F4817" t="s">
        <v>396</v>
      </c>
      <c r="H4817" t="s">
        <v>397</v>
      </c>
      <c r="I4817">
        <v>82953312552</v>
      </c>
      <c r="J4817">
        <v>82953328914</v>
      </c>
      <c r="K4817">
        <f t="shared" si="151"/>
        <v>4.5449999999999999</v>
      </c>
      <c r="L4817" t="s">
        <v>5</v>
      </c>
      <c r="M4817">
        <v>1907</v>
      </c>
      <c r="N4817">
        <v>1907</v>
      </c>
      <c r="O4817">
        <v>1907</v>
      </c>
      <c r="P4817">
        <f t="shared" si="152"/>
        <v>-0.38344102407698677</v>
      </c>
    </row>
    <row r="4818" spans="1:16">
      <c r="A4818">
        <v>35</v>
      </c>
      <c r="B4818" t="s">
        <v>23</v>
      </c>
      <c r="C4818">
        <v>3</v>
      </c>
      <c r="E4818" t="s">
        <v>24</v>
      </c>
      <c r="F4818" t="s">
        <v>25</v>
      </c>
      <c r="H4818" t="s">
        <v>26</v>
      </c>
      <c r="I4818">
        <v>82953321301</v>
      </c>
      <c r="J4818">
        <v>82953331714</v>
      </c>
      <c r="K4818">
        <f t="shared" si="151"/>
        <v>2.8925000000000001</v>
      </c>
      <c r="L4818" t="s">
        <v>5</v>
      </c>
      <c r="M4818">
        <v>2394</v>
      </c>
      <c r="N4818">
        <v>2394</v>
      </c>
      <c r="O4818">
        <v>2394</v>
      </c>
      <c r="P4818">
        <f t="shared" si="152"/>
        <v>7.8335253740191117E-3</v>
      </c>
    </row>
    <row r="4819" spans="1:16">
      <c r="A4819">
        <v>35</v>
      </c>
      <c r="B4819" t="s">
        <v>23</v>
      </c>
      <c r="C4819">
        <v>3</v>
      </c>
      <c r="E4819" t="s">
        <v>38</v>
      </c>
      <c r="F4819" t="s">
        <v>39</v>
      </c>
      <c r="H4819" t="s">
        <v>40</v>
      </c>
      <c r="I4819">
        <v>82953323245</v>
      </c>
      <c r="J4819">
        <v>82953332266</v>
      </c>
      <c r="K4819">
        <f t="shared" si="151"/>
        <v>2.5058333333333334</v>
      </c>
      <c r="L4819" t="s">
        <v>5</v>
      </c>
      <c r="M4819">
        <v>2171</v>
      </c>
      <c r="N4819">
        <v>2171</v>
      </c>
      <c r="O4819">
        <v>2171</v>
      </c>
      <c r="P4819">
        <f t="shared" si="152"/>
        <v>-0.17133326010354621</v>
      </c>
    </row>
    <row r="4820" spans="1:16">
      <c r="A4820">
        <v>35</v>
      </c>
      <c r="B4820" t="s">
        <v>23</v>
      </c>
      <c r="C4820">
        <v>3</v>
      </c>
      <c r="E4820" t="s">
        <v>20</v>
      </c>
      <c r="F4820" t="s">
        <v>21</v>
      </c>
      <c r="H4820" t="s">
        <v>22</v>
      </c>
      <c r="I4820">
        <v>82953346578</v>
      </c>
      <c r="J4820">
        <v>82953358750</v>
      </c>
      <c r="K4820">
        <f t="shared" si="151"/>
        <v>3.3811111111111112</v>
      </c>
      <c r="L4820" t="s">
        <v>5</v>
      </c>
      <c r="M4820">
        <v>2530</v>
      </c>
      <c r="N4820">
        <v>2530</v>
      </c>
      <c r="O4820">
        <v>2530</v>
      </c>
      <c r="P4820">
        <f t="shared" si="152"/>
        <v>0.11710116136033698</v>
      </c>
    </row>
    <row r="4821" spans="1:16">
      <c r="A4821">
        <v>35</v>
      </c>
      <c r="B4821" t="s">
        <v>23</v>
      </c>
      <c r="C4821">
        <v>3</v>
      </c>
      <c r="E4821" t="s">
        <v>280</v>
      </c>
      <c r="F4821" t="s">
        <v>281</v>
      </c>
      <c r="H4821" t="s">
        <v>282</v>
      </c>
      <c r="I4821">
        <v>82953353545</v>
      </c>
      <c r="J4821">
        <v>82953361256</v>
      </c>
      <c r="K4821">
        <f t="shared" si="151"/>
        <v>2.1419444444444449</v>
      </c>
      <c r="L4821" t="s">
        <v>11</v>
      </c>
      <c r="M4821">
        <v>1810</v>
      </c>
      <c r="N4821">
        <v>1810</v>
      </c>
      <c r="O4821">
        <v>1810</v>
      </c>
      <c r="P4821">
        <f t="shared" si="152"/>
        <v>-0.4613745585672282</v>
      </c>
    </row>
    <row r="4822" spans="1:16">
      <c r="A4822">
        <v>35</v>
      </c>
      <c r="B4822" t="s">
        <v>23</v>
      </c>
      <c r="C4822">
        <v>3</v>
      </c>
      <c r="E4822" t="s">
        <v>290</v>
      </c>
      <c r="F4822" t="s">
        <v>291</v>
      </c>
      <c r="H4822" t="s">
        <v>292</v>
      </c>
      <c r="I4822">
        <v>82953353383</v>
      </c>
      <c r="J4822">
        <v>82953361781</v>
      </c>
      <c r="K4822">
        <f t="shared" si="151"/>
        <v>2.3327777777777778</v>
      </c>
      <c r="L4822" t="s">
        <v>5</v>
      </c>
      <c r="M4822">
        <v>4154</v>
      </c>
      <c r="N4822">
        <v>4154</v>
      </c>
      <c r="O4822">
        <v>4154</v>
      </c>
      <c r="P4822">
        <f t="shared" si="152"/>
        <v>1.4218852851969561</v>
      </c>
    </row>
    <row r="4823" spans="1:16">
      <c r="A4823">
        <v>35</v>
      </c>
      <c r="B4823" t="s">
        <v>23</v>
      </c>
      <c r="C4823">
        <v>3</v>
      </c>
      <c r="E4823" t="s">
        <v>493</v>
      </c>
      <c r="F4823" t="s">
        <v>494</v>
      </c>
      <c r="H4823" t="s">
        <v>495</v>
      </c>
      <c r="I4823">
        <v>82953362510</v>
      </c>
      <c r="J4823">
        <v>82953384957</v>
      </c>
      <c r="K4823">
        <f t="shared" si="151"/>
        <v>6.2352777777777781</v>
      </c>
      <c r="L4823" t="s">
        <v>5</v>
      </c>
      <c r="M4823">
        <v>2658</v>
      </c>
      <c r="N4823">
        <v>2658</v>
      </c>
      <c r="O4823">
        <v>2658</v>
      </c>
      <c r="P4823">
        <f t="shared" si="152"/>
        <v>0.21994128934745966</v>
      </c>
    </row>
    <row r="4824" spans="1:16">
      <c r="A4824">
        <v>35</v>
      </c>
      <c r="B4824" t="s">
        <v>23</v>
      </c>
      <c r="C4824">
        <v>3</v>
      </c>
      <c r="E4824" t="s">
        <v>449</v>
      </c>
      <c r="F4824" t="s">
        <v>450</v>
      </c>
      <c r="H4824" t="s">
        <v>451</v>
      </c>
      <c r="I4824">
        <v>82953371096</v>
      </c>
      <c r="J4824">
        <v>82953386455</v>
      </c>
      <c r="K4824">
        <f t="shared" si="151"/>
        <v>4.2663888888888888</v>
      </c>
      <c r="L4824" t="s">
        <v>5</v>
      </c>
      <c r="M4824">
        <v>1978</v>
      </c>
      <c r="N4824">
        <v>1978</v>
      </c>
      <c r="O4824">
        <v>1978</v>
      </c>
      <c r="P4824">
        <f t="shared" si="152"/>
        <v>-0.32639689058412963</v>
      </c>
    </row>
    <row r="4825" spans="1:16">
      <c r="A4825">
        <v>35</v>
      </c>
      <c r="B4825" t="s">
        <v>23</v>
      </c>
      <c r="C4825">
        <v>3</v>
      </c>
      <c r="E4825" t="s">
        <v>35</v>
      </c>
      <c r="F4825" t="s">
        <v>36</v>
      </c>
      <c r="H4825" t="s">
        <v>37</v>
      </c>
      <c r="I4825">
        <v>82953380007</v>
      </c>
      <c r="J4825">
        <v>82953387949</v>
      </c>
      <c r="K4825">
        <f t="shared" si="151"/>
        <v>2.2061111111111114</v>
      </c>
      <c r="L4825" t="s">
        <v>5</v>
      </c>
      <c r="M4825">
        <v>4218</v>
      </c>
      <c r="N4825">
        <v>4218</v>
      </c>
      <c r="O4825">
        <v>4218</v>
      </c>
      <c r="P4825">
        <f t="shared" si="152"/>
        <v>1.4733053491905175</v>
      </c>
    </row>
    <row r="4826" spans="1:16">
      <c r="A4826">
        <v>35</v>
      </c>
      <c r="B4826" t="s">
        <v>23</v>
      </c>
      <c r="C4826">
        <v>30</v>
      </c>
      <c r="E4826" t="s">
        <v>283</v>
      </c>
      <c r="F4826" t="s">
        <v>284</v>
      </c>
      <c r="H4826" t="s">
        <v>285</v>
      </c>
      <c r="I4826">
        <v>82953281445</v>
      </c>
      <c r="J4826">
        <v>82953300721</v>
      </c>
      <c r="K4826">
        <f t="shared" si="151"/>
        <v>5.3544444444444439</v>
      </c>
      <c r="L4826" t="s">
        <v>5</v>
      </c>
      <c r="M4826">
        <v>1763</v>
      </c>
      <c r="N4826">
        <v>1763</v>
      </c>
      <c r="O4826">
        <v>1763</v>
      </c>
      <c r="P4826">
        <f t="shared" si="152"/>
        <v>-0.49913616806249977</v>
      </c>
    </row>
    <row r="4827" spans="1:16">
      <c r="A4827">
        <v>35</v>
      </c>
      <c r="B4827" t="s">
        <v>23</v>
      </c>
      <c r="C4827">
        <v>30</v>
      </c>
      <c r="E4827" t="s">
        <v>65</v>
      </c>
      <c r="F4827" t="s">
        <v>66</v>
      </c>
      <c r="H4827" t="s">
        <v>67</v>
      </c>
      <c r="I4827">
        <v>82953285657</v>
      </c>
      <c r="J4827">
        <v>82953302979</v>
      </c>
      <c r="K4827">
        <f t="shared" si="151"/>
        <v>4.8116666666666665</v>
      </c>
      <c r="L4827" t="s">
        <v>5</v>
      </c>
      <c r="M4827">
        <v>1722</v>
      </c>
      <c r="N4827">
        <v>1722</v>
      </c>
      <c r="O4827">
        <v>1722</v>
      </c>
      <c r="P4827">
        <f t="shared" si="152"/>
        <v>-0.53207714655837501</v>
      </c>
    </row>
    <row r="4828" spans="1:16">
      <c r="A4828">
        <v>35</v>
      </c>
      <c r="B4828" t="s">
        <v>23</v>
      </c>
      <c r="C4828">
        <v>30</v>
      </c>
      <c r="E4828" t="s">
        <v>55</v>
      </c>
      <c r="F4828" t="s">
        <v>56</v>
      </c>
      <c r="H4828" t="s">
        <v>57</v>
      </c>
      <c r="I4828">
        <v>82953297484</v>
      </c>
      <c r="J4828">
        <v>82953304548</v>
      </c>
      <c r="K4828">
        <f t="shared" si="151"/>
        <v>1.9622222222222223</v>
      </c>
      <c r="L4828" t="s">
        <v>5</v>
      </c>
      <c r="M4828">
        <v>1451</v>
      </c>
      <c r="N4828">
        <v>1451</v>
      </c>
      <c r="O4828">
        <v>1451</v>
      </c>
      <c r="P4828">
        <f t="shared" si="152"/>
        <v>-0.74980898003111141</v>
      </c>
    </row>
    <row r="4829" spans="1:16">
      <c r="A4829">
        <v>35</v>
      </c>
      <c r="B4829" t="s">
        <v>23</v>
      </c>
      <c r="C4829">
        <v>30</v>
      </c>
      <c r="E4829" t="s">
        <v>392</v>
      </c>
      <c r="F4829" t="s">
        <v>393</v>
      </c>
      <c r="H4829" t="s">
        <v>394</v>
      </c>
      <c r="I4829">
        <v>82953312714</v>
      </c>
      <c r="J4829">
        <v>82953329798</v>
      </c>
      <c r="K4829">
        <f t="shared" si="151"/>
        <v>4.7455555555555557</v>
      </c>
      <c r="L4829" t="s">
        <v>5</v>
      </c>
      <c r="M4829">
        <v>3282</v>
      </c>
      <c r="N4829">
        <v>3282</v>
      </c>
      <c r="O4829">
        <v>3282</v>
      </c>
      <c r="P4829">
        <f t="shared" si="152"/>
        <v>0.72128691328468275</v>
      </c>
    </row>
    <row r="4830" spans="1:16">
      <c r="A4830">
        <v>35</v>
      </c>
      <c r="B4830" t="s">
        <v>23</v>
      </c>
      <c r="C4830">
        <v>30</v>
      </c>
      <c r="E4830" t="s">
        <v>246</v>
      </c>
      <c r="F4830" t="s">
        <v>247</v>
      </c>
      <c r="H4830" t="s">
        <v>248</v>
      </c>
      <c r="I4830">
        <v>82953314334</v>
      </c>
      <c r="J4830">
        <v>82953330025</v>
      </c>
      <c r="K4830">
        <f t="shared" si="151"/>
        <v>4.3586111111111112</v>
      </c>
      <c r="L4830" t="s">
        <v>11</v>
      </c>
      <c r="M4830">
        <v>5155</v>
      </c>
      <c r="N4830">
        <v>5155</v>
      </c>
      <c r="O4830">
        <v>5155</v>
      </c>
      <c r="P4830">
        <f t="shared" si="152"/>
        <v>2.2261272235962517</v>
      </c>
    </row>
    <row r="4831" spans="1:16">
      <c r="A4831">
        <v>35</v>
      </c>
      <c r="B4831" t="s">
        <v>23</v>
      </c>
      <c r="C4831">
        <v>30</v>
      </c>
      <c r="E4831" t="s">
        <v>310</v>
      </c>
      <c r="F4831" t="s">
        <v>311</v>
      </c>
      <c r="H4831" t="s">
        <v>312</v>
      </c>
      <c r="I4831">
        <v>82953317737</v>
      </c>
      <c r="J4831">
        <v>82953330788</v>
      </c>
      <c r="K4831">
        <f t="shared" si="151"/>
        <v>3.6252777777777778</v>
      </c>
      <c r="L4831" t="s">
        <v>5</v>
      </c>
      <c r="M4831">
        <v>2490</v>
      </c>
      <c r="N4831">
        <v>2490</v>
      </c>
      <c r="O4831">
        <v>2490</v>
      </c>
      <c r="P4831">
        <f t="shared" si="152"/>
        <v>8.4963621364361128E-2</v>
      </c>
    </row>
    <row r="4832" spans="1:16">
      <c r="A4832">
        <v>35</v>
      </c>
      <c r="B4832" t="s">
        <v>23</v>
      </c>
      <c r="C4832">
        <v>30</v>
      </c>
      <c r="E4832" t="s">
        <v>385</v>
      </c>
      <c r="F4832" t="s">
        <v>386</v>
      </c>
      <c r="H4832" t="s">
        <v>387</v>
      </c>
      <c r="I4832">
        <v>82953339612</v>
      </c>
      <c r="J4832">
        <v>82953358385</v>
      </c>
      <c r="K4832">
        <f t="shared" si="151"/>
        <v>5.214722222222222</v>
      </c>
      <c r="L4832" t="s">
        <v>5</v>
      </c>
      <c r="M4832">
        <v>2459</v>
      </c>
      <c r="N4832">
        <v>2459</v>
      </c>
      <c r="O4832">
        <v>2459</v>
      </c>
      <c r="P4832">
        <f t="shared" si="152"/>
        <v>6.0057027867479851E-2</v>
      </c>
    </row>
    <row r="4833" spans="1:16">
      <c r="A4833">
        <v>35</v>
      </c>
      <c r="B4833" t="s">
        <v>23</v>
      </c>
      <c r="C4833">
        <v>30</v>
      </c>
      <c r="E4833" t="s">
        <v>408</v>
      </c>
      <c r="F4833" t="s">
        <v>409</v>
      </c>
      <c r="H4833" t="s">
        <v>410</v>
      </c>
      <c r="I4833">
        <v>82953353707</v>
      </c>
      <c r="J4833">
        <v>82953361072</v>
      </c>
      <c r="K4833">
        <f t="shared" si="151"/>
        <v>2.0458333333333334</v>
      </c>
      <c r="L4833" t="s">
        <v>5</v>
      </c>
      <c r="M4833">
        <v>2562</v>
      </c>
      <c r="N4833">
        <v>2562</v>
      </c>
      <c r="O4833">
        <v>2562</v>
      </c>
      <c r="P4833">
        <f t="shared" si="152"/>
        <v>0.14281119335711764</v>
      </c>
    </row>
    <row r="4834" spans="1:16">
      <c r="A4834">
        <v>35</v>
      </c>
      <c r="B4834" t="s">
        <v>23</v>
      </c>
      <c r="C4834">
        <v>30</v>
      </c>
      <c r="E4834" t="s">
        <v>152</v>
      </c>
      <c r="F4834" t="s">
        <v>153</v>
      </c>
      <c r="H4834" t="s">
        <v>154</v>
      </c>
      <c r="I4834">
        <v>82953351763</v>
      </c>
      <c r="J4834">
        <v>82953361488</v>
      </c>
      <c r="K4834">
        <f t="shared" si="151"/>
        <v>2.7013888888888888</v>
      </c>
      <c r="L4834" t="s">
        <v>11</v>
      </c>
      <c r="M4834">
        <v>4387</v>
      </c>
      <c r="N4834">
        <v>4387</v>
      </c>
      <c r="O4834">
        <v>4387</v>
      </c>
      <c r="P4834">
        <f t="shared" si="152"/>
        <v>1.6090864556735154</v>
      </c>
    </row>
    <row r="4835" spans="1:16">
      <c r="A4835">
        <v>35</v>
      </c>
      <c r="B4835" t="s">
        <v>23</v>
      </c>
      <c r="C4835">
        <v>30</v>
      </c>
      <c r="E4835" t="s">
        <v>212</v>
      </c>
      <c r="F4835" t="s">
        <v>213</v>
      </c>
      <c r="H4835" t="s">
        <v>214</v>
      </c>
      <c r="I4835">
        <v>82953369476</v>
      </c>
      <c r="J4835">
        <v>82953385147</v>
      </c>
      <c r="K4835">
        <f t="shared" si="151"/>
        <v>4.3530555555555557</v>
      </c>
      <c r="L4835" t="s">
        <v>5</v>
      </c>
      <c r="M4835">
        <v>3090</v>
      </c>
      <c r="N4835">
        <v>3090</v>
      </c>
      <c r="O4835">
        <v>3090</v>
      </c>
      <c r="P4835">
        <f t="shared" si="152"/>
        <v>0.56702672130399878</v>
      </c>
    </row>
    <row r="4836" spans="1:16">
      <c r="A4836">
        <v>35</v>
      </c>
      <c r="B4836" t="s">
        <v>23</v>
      </c>
      <c r="C4836">
        <v>30</v>
      </c>
      <c r="E4836" t="s">
        <v>402</v>
      </c>
      <c r="F4836" t="s">
        <v>403</v>
      </c>
      <c r="H4836" t="s">
        <v>404</v>
      </c>
      <c r="I4836">
        <v>82953367856</v>
      </c>
      <c r="J4836">
        <v>82953385362</v>
      </c>
      <c r="K4836">
        <f t="shared" si="151"/>
        <v>4.8627777777777776</v>
      </c>
      <c r="L4836" t="s">
        <v>5</v>
      </c>
      <c r="M4836">
        <v>3802</v>
      </c>
      <c r="N4836">
        <v>3802</v>
      </c>
      <c r="O4836">
        <v>3802</v>
      </c>
      <c r="P4836">
        <f t="shared" si="152"/>
        <v>1.1390749332323686</v>
      </c>
    </row>
    <row r="4837" spans="1:16">
      <c r="A4837">
        <v>35</v>
      </c>
      <c r="B4837" t="s">
        <v>23</v>
      </c>
      <c r="C4837">
        <v>30</v>
      </c>
      <c r="E4837" t="s">
        <v>41</v>
      </c>
      <c r="F4837" t="s">
        <v>42</v>
      </c>
      <c r="H4837" t="s">
        <v>43</v>
      </c>
      <c r="I4837">
        <v>82953380331</v>
      </c>
      <c r="J4837">
        <v>82953388955</v>
      </c>
      <c r="K4837">
        <f t="shared" si="151"/>
        <v>2.3955555555555552</v>
      </c>
      <c r="L4837" t="s">
        <v>5</v>
      </c>
      <c r="M4837">
        <v>3419</v>
      </c>
      <c r="N4837">
        <v>3419</v>
      </c>
      <c r="O4837">
        <v>3419</v>
      </c>
      <c r="P4837">
        <f t="shared" si="152"/>
        <v>0.83135798777090009</v>
      </c>
    </row>
    <row r="4838" spans="1:16">
      <c r="A4838">
        <v>35</v>
      </c>
      <c r="B4838" t="s">
        <v>6</v>
      </c>
      <c r="C4838">
        <v>0</v>
      </c>
      <c r="D4838">
        <v>26</v>
      </c>
      <c r="E4838" t="s">
        <v>324</v>
      </c>
      <c r="F4838" t="s">
        <v>325</v>
      </c>
      <c r="G4838" t="s">
        <v>326</v>
      </c>
      <c r="H4838" t="s">
        <v>327</v>
      </c>
      <c r="J4838">
        <v>82953302537</v>
      </c>
      <c r="K4838">
        <f t="shared" si="151"/>
        <v>0</v>
      </c>
      <c r="L4838" t="s">
        <v>11</v>
      </c>
      <c r="M4838">
        <v>1635</v>
      </c>
      <c r="N4838">
        <v>1635</v>
      </c>
      <c r="O4838">
        <v>1635</v>
      </c>
      <c r="P4838">
        <f t="shared" si="152"/>
        <v>-0.60197629604962244</v>
      </c>
    </row>
    <row r="4839" spans="1:16">
      <c r="A4839">
        <v>35</v>
      </c>
      <c r="B4839" t="s">
        <v>6</v>
      </c>
      <c r="C4839">
        <v>0</v>
      </c>
      <c r="D4839">
        <v>29</v>
      </c>
      <c r="E4839" t="s">
        <v>189</v>
      </c>
      <c r="F4839" t="s">
        <v>190</v>
      </c>
      <c r="G4839" t="s">
        <v>191</v>
      </c>
      <c r="H4839" t="s">
        <v>192</v>
      </c>
      <c r="J4839">
        <v>82953303385</v>
      </c>
      <c r="K4839">
        <f t="shared" si="151"/>
        <v>0</v>
      </c>
      <c r="L4839" t="s">
        <v>11</v>
      </c>
      <c r="M4839">
        <v>4098</v>
      </c>
      <c r="N4839">
        <v>4098</v>
      </c>
      <c r="O4839">
        <v>4098</v>
      </c>
      <c r="P4839">
        <f t="shared" si="152"/>
        <v>1.3768927292025899</v>
      </c>
    </row>
    <row r="4840" spans="1:16">
      <c r="A4840">
        <v>35</v>
      </c>
      <c r="B4840" t="s">
        <v>6</v>
      </c>
      <c r="C4840">
        <v>0</v>
      </c>
      <c r="D4840">
        <v>25</v>
      </c>
      <c r="E4840" t="s">
        <v>118</v>
      </c>
      <c r="F4840" t="s">
        <v>119</v>
      </c>
      <c r="G4840" t="s">
        <v>120</v>
      </c>
      <c r="H4840" t="s">
        <v>121</v>
      </c>
      <c r="J4840">
        <v>82953328624</v>
      </c>
      <c r="K4840">
        <f t="shared" si="151"/>
        <v>0</v>
      </c>
      <c r="L4840" t="s">
        <v>11</v>
      </c>
      <c r="M4840">
        <v>4346</v>
      </c>
      <c r="N4840">
        <v>4346</v>
      </c>
      <c r="O4840">
        <v>4346</v>
      </c>
      <c r="P4840">
        <f t="shared" si="152"/>
        <v>1.5761454771776402</v>
      </c>
    </row>
    <row r="4841" spans="1:16">
      <c r="A4841">
        <v>35</v>
      </c>
      <c r="B4841" t="s">
        <v>6</v>
      </c>
      <c r="C4841">
        <v>0</v>
      </c>
      <c r="D4841">
        <v>31</v>
      </c>
      <c r="E4841" t="s">
        <v>418</v>
      </c>
      <c r="F4841" t="s">
        <v>419</v>
      </c>
      <c r="G4841" t="s">
        <v>420</v>
      </c>
      <c r="H4841" t="s">
        <v>421</v>
      </c>
      <c r="J4841">
        <v>82953332426</v>
      </c>
      <c r="K4841">
        <f t="shared" si="151"/>
        <v>0</v>
      </c>
      <c r="L4841" t="s">
        <v>11</v>
      </c>
      <c r="M4841">
        <v>3394</v>
      </c>
      <c r="N4841">
        <v>3394</v>
      </c>
      <c r="O4841">
        <v>3394</v>
      </c>
      <c r="P4841">
        <f t="shared" si="152"/>
        <v>0.81127202527341513</v>
      </c>
    </row>
    <row r="4842" spans="1:16">
      <c r="A4842">
        <v>35</v>
      </c>
      <c r="B4842" t="s">
        <v>6</v>
      </c>
      <c r="C4842">
        <v>0</v>
      </c>
      <c r="D4842">
        <v>28</v>
      </c>
      <c r="E4842" t="s">
        <v>350</v>
      </c>
      <c r="F4842" t="s">
        <v>351</v>
      </c>
      <c r="G4842" t="s">
        <v>352</v>
      </c>
      <c r="H4842" t="s">
        <v>353</v>
      </c>
      <c r="J4842">
        <v>82953358932</v>
      </c>
      <c r="K4842">
        <f t="shared" si="151"/>
        <v>0</v>
      </c>
      <c r="L4842" t="s">
        <v>11</v>
      </c>
      <c r="M4842">
        <v>1202</v>
      </c>
      <c r="N4842">
        <v>1202</v>
      </c>
      <c r="O4842">
        <v>1202</v>
      </c>
      <c r="P4842">
        <f t="shared" si="152"/>
        <v>-0.94986516650606101</v>
      </c>
    </row>
    <row r="4843" spans="1:16">
      <c r="A4843">
        <v>35</v>
      </c>
      <c r="B4843" t="s">
        <v>6</v>
      </c>
      <c r="C4843">
        <v>0</v>
      </c>
      <c r="D4843">
        <v>32</v>
      </c>
      <c r="E4843" t="s">
        <v>171</v>
      </c>
      <c r="F4843" t="s">
        <v>172</v>
      </c>
      <c r="G4843" t="s">
        <v>173</v>
      </c>
      <c r="H4843" t="s">
        <v>174</v>
      </c>
      <c r="J4843">
        <v>82953361395</v>
      </c>
      <c r="K4843">
        <f t="shared" si="151"/>
        <v>0</v>
      </c>
      <c r="L4843" t="s">
        <v>11</v>
      </c>
      <c r="M4843">
        <v>1050</v>
      </c>
      <c r="N4843">
        <v>1050</v>
      </c>
      <c r="O4843">
        <v>1050</v>
      </c>
      <c r="P4843">
        <f t="shared" si="152"/>
        <v>-1.0719878184907692</v>
      </c>
    </row>
    <row r="4844" spans="1:16">
      <c r="A4844">
        <v>35</v>
      </c>
      <c r="B4844" t="s">
        <v>6</v>
      </c>
      <c r="C4844">
        <v>0</v>
      </c>
      <c r="D4844">
        <v>27</v>
      </c>
      <c r="E4844" t="s">
        <v>79</v>
      </c>
      <c r="F4844" t="s">
        <v>80</v>
      </c>
      <c r="G4844" t="s">
        <v>81</v>
      </c>
      <c r="H4844" t="s">
        <v>82</v>
      </c>
      <c r="J4844">
        <v>82953385813</v>
      </c>
      <c r="K4844">
        <f t="shared" si="151"/>
        <v>0</v>
      </c>
      <c r="L4844" t="s">
        <v>11</v>
      </c>
      <c r="M4844">
        <v>1451</v>
      </c>
      <c r="N4844">
        <v>1451</v>
      </c>
      <c r="O4844">
        <v>1451</v>
      </c>
      <c r="P4844">
        <f t="shared" si="152"/>
        <v>-0.74980898003111141</v>
      </c>
    </row>
    <row r="4845" spans="1:16">
      <c r="A4845">
        <v>35</v>
      </c>
      <c r="B4845" t="s">
        <v>6</v>
      </c>
      <c r="C4845">
        <v>0</v>
      </c>
      <c r="D4845">
        <v>30</v>
      </c>
      <c r="E4845" t="s">
        <v>468</v>
      </c>
      <c r="F4845" t="s">
        <v>469</v>
      </c>
      <c r="G4845" t="s">
        <v>470</v>
      </c>
      <c r="H4845" t="s">
        <v>471</v>
      </c>
      <c r="J4845">
        <v>82953386604</v>
      </c>
      <c r="K4845">
        <f t="shared" si="151"/>
        <v>0</v>
      </c>
      <c r="L4845" t="s">
        <v>11</v>
      </c>
      <c r="M4845">
        <v>1739</v>
      </c>
      <c r="N4845">
        <v>1739</v>
      </c>
      <c r="O4845">
        <v>1739</v>
      </c>
      <c r="P4845">
        <f t="shared" si="152"/>
        <v>-0.51841869206008528</v>
      </c>
    </row>
    <row r="4846" spans="1:16">
      <c r="A4846">
        <v>35</v>
      </c>
      <c r="B4846" t="s">
        <v>6</v>
      </c>
      <c r="C4846">
        <v>3</v>
      </c>
      <c r="D4846">
        <v>54</v>
      </c>
      <c r="E4846" t="s">
        <v>373</v>
      </c>
      <c r="F4846" t="s">
        <v>374</v>
      </c>
      <c r="G4846" t="s">
        <v>375</v>
      </c>
      <c r="H4846" t="s">
        <v>376</v>
      </c>
      <c r="I4846">
        <v>82953277881</v>
      </c>
      <c r="J4846">
        <v>82953300215</v>
      </c>
      <c r="K4846">
        <f t="shared" si="151"/>
        <v>6.2038888888888888</v>
      </c>
      <c r="L4846" t="s">
        <v>11</v>
      </c>
      <c r="M4846">
        <v>1786</v>
      </c>
      <c r="N4846">
        <v>1786</v>
      </c>
      <c r="O4846">
        <v>1786</v>
      </c>
      <c r="P4846">
        <f t="shared" si="152"/>
        <v>-0.48065708256481365</v>
      </c>
    </row>
    <row r="4847" spans="1:16">
      <c r="A4847">
        <v>35</v>
      </c>
      <c r="B4847" t="s">
        <v>6</v>
      </c>
      <c r="C4847">
        <v>3</v>
      </c>
      <c r="D4847">
        <v>49</v>
      </c>
      <c r="E4847" t="s">
        <v>507</v>
      </c>
      <c r="F4847" t="s">
        <v>508</v>
      </c>
      <c r="G4847" t="s">
        <v>509</v>
      </c>
      <c r="H4847" t="s">
        <v>510</v>
      </c>
      <c r="I4847">
        <v>82953283389</v>
      </c>
      <c r="J4847">
        <v>82953301536</v>
      </c>
      <c r="K4847">
        <f t="shared" si="151"/>
        <v>5.0408333333333335</v>
      </c>
      <c r="L4847" t="s">
        <v>11</v>
      </c>
      <c r="M4847">
        <v>2811</v>
      </c>
      <c r="N4847">
        <v>2811</v>
      </c>
      <c r="O4847">
        <v>2811</v>
      </c>
      <c r="P4847">
        <f t="shared" si="152"/>
        <v>0.34286737983206728</v>
      </c>
    </row>
    <row r="4848" spans="1:16">
      <c r="A4848">
        <v>35</v>
      </c>
      <c r="B4848" t="s">
        <v>6</v>
      </c>
      <c r="C4848">
        <v>3</v>
      </c>
      <c r="D4848">
        <v>52</v>
      </c>
      <c r="E4848" t="s">
        <v>499</v>
      </c>
      <c r="F4848" t="s">
        <v>500</v>
      </c>
      <c r="G4848" t="s">
        <v>501</v>
      </c>
      <c r="H4848" t="s">
        <v>502</v>
      </c>
      <c r="I4848">
        <v>82953317575</v>
      </c>
      <c r="J4848">
        <v>82953330673</v>
      </c>
      <c r="K4848">
        <f t="shared" si="151"/>
        <v>3.6383333333333336</v>
      </c>
      <c r="L4848" t="s">
        <v>11</v>
      </c>
      <c r="M4848">
        <v>1418</v>
      </c>
      <c r="N4848">
        <v>1418</v>
      </c>
      <c r="O4848">
        <v>1418</v>
      </c>
      <c r="P4848">
        <f t="shared" si="152"/>
        <v>-0.77632245052779147</v>
      </c>
    </row>
    <row r="4849" spans="1:16">
      <c r="A4849">
        <v>35</v>
      </c>
      <c r="B4849" t="s">
        <v>6</v>
      </c>
      <c r="C4849">
        <v>3</v>
      </c>
      <c r="D4849">
        <v>55</v>
      </c>
      <c r="E4849" t="s">
        <v>28</v>
      </c>
      <c r="F4849" t="s">
        <v>29</v>
      </c>
      <c r="G4849" t="s">
        <v>30</v>
      </c>
      <c r="H4849" t="s">
        <v>31</v>
      </c>
      <c r="I4849">
        <v>82953325027</v>
      </c>
      <c r="J4849">
        <v>82953333416</v>
      </c>
      <c r="K4849">
        <f t="shared" si="151"/>
        <v>2.3302777777777779</v>
      </c>
      <c r="L4849" t="s">
        <v>11</v>
      </c>
      <c r="M4849">
        <v>914</v>
      </c>
      <c r="N4849">
        <v>914</v>
      </c>
      <c r="O4849">
        <v>914</v>
      </c>
      <c r="P4849">
        <f t="shared" si="152"/>
        <v>-1.181255454477087</v>
      </c>
    </row>
    <row r="4850" spans="1:16">
      <c r="A4850">
        <v>35</v>
      </c>
      <c r="B4850" t="s">
        <v>6</v>
      </c>
      <c r="C4850">
        <v>3</v>
      </c>
      <c r="D4850">
        <v>50</v>
      </c>
      <c r="E4850" t="s">
        <v>75</v>
      </c>
      <c r="F4850" t="s">
        <v>76</v>
      </c>
      <c r="G4850" t="s">
        <v>77</v>
      </c>
      <c r="H4850" t="s">
        <v>78</v>
      </c>
      <c r="I4850">
        <v>82953333941</v>
      </c>
      <c r="J4850">
        <v>82953355595</v>
      </c>
      <c r="K4850">
        <f t="shared" si="151"/>
        <v>6.0149999999999997</v>
      </c>
      <c r="L4850" t="s">
        <v>5</v>
      </c>
      <c r="M4850">
        <v>3316</v>
      </c>
      <c r="N4850">
        <v>3316</v>
      </c>
      <c r="O4850">
        <v>3316</v>
      </c>
      <c r="P4850">
        <f t="shared" si="152"/>
        <v>0.74860382228126221</v>
      </c>
    </row>
    <row r="4851" spans="1:16">
      <c r="A4851">
        <v>35</v>
      </c>
      <c r="B4851" t="s">
        <v>6</v>
      </c>
      <c r="C4851">
        <v>3</v>
      </c>
      <c r="D4851">
        <v>56</v>
      </c>
      <c r="E4851" t="s">
        <v>377</v>
      </c>
      <c r="F4851" t="s">
        <v>378</v>
      </c>
      <c r="G4851" t="s">
        <v>379</v>
      </c>
      <c r="H4851" t="s">
        <v>380</v>
      </c>
      <c r="I4851">
        <v>82953342852</v>
      </c>
      <c r="J4851">
        <v>82953358562</v>
      </c>
      <c r="K4851">
        <f t="shared" si="151"/>
        <v>4.3638888888888889</v>
      </c>
      <c r="L4851" t="s">
        <v>11</v>
      </c>
      <c r="M4851">
        <v>946</v>
      </c>
      <c r="N4851">
        <v>946</v>
      </c>
      <c r="O4851">
        <v>946</v>
      </c>
      <c r="P4851">
        <f t="shared" si="152"/>
        <v>-1.1555454224803063</v>
      </c>
    </row>
    <row r="4852" spans="1:16">
      <c r="A4852">
        <v>35</v>
      </c>
      <c r="B4852" t="s">
        <v>6</v>
      </c>
      <c r="C4852">
        <v>3</v>
      </c>
      <c r="D4852">
        <v>51</v>
      </c>
      <c r="E4852" t="s">
        <v>225</v>
      </c>
      <c r="F4852" t="s">
        <v>226</v>
      </c>
      <c r="G4852" t="s">
        <v>227</v>
      </c>
      <c r="H4852" t="s">
        <v>228</v>
      </c>
      <c r="I4852">
        <v>82953372878</v>
      </c>
      <c r="J4852">
        <v>82953386265</v>
      </c>
      <c r="K4852">
        <f t="shared" si="151"/>
        <v>3.7186111111111111</v>
      </c>
      <c r="L4852" t="s">
        <v>11</v>
      </c>
      <c r="M4852">
        <v>1042</v>
      </c>
      <c r="N4852">
        <v>1042</v>
      </c>
      <c r="O4852">
        <v>1042</v>
      </c>
      <c r="P4852">
        <f t="shared" si="152"/>
        <v>-1.0784153264899643</v>
      </c>
    </row>
    <row r="4853" spans="1:16">
      <c r="A4853">
        <v>35</v>
      </c>
      <c r="B4853" t="s">
        <v>6</v>
      </c>
      <c r="C4853">
        <v>3</v>
      </c>
      <c r="D4853">
        <v>53</v>
      </c>
      <c r="E4853" t="s">
        <v>218</v>
      </c>
      <c r="F4853" t="s">
        <v>219</v>
      </c>
      <c r="G4853" t="s">
        <v>220</v>
      </c>
      <c r="H4853" t="s">
        <v>221</v>
      </c>
      <c r="I4853">
        <v>82953376281</v>
      </c>
      <c r="J4853">
        <v>82953387337</v>
      </c>
      <c r="K4853">
        <f t="shared" si="151"/>
        <v>3.0711111111111111</v>
      </c>
      <c r="L4853" t="s">
        <v>11</v>
      </c>
      <c r="M4853">
        <v>2962</v>
      </c>
      <c r="N4853">
        <v>2962</v>
      </c>
      <c r="O4853">
        <v>2962</v>
      </c>
      <c r="P4853">
        <f t="shared" si="152"/>
        <v>0.46418659331687606</v>
      </c>
    </row>
    <row r="4854" spans="1:16">
      <c r="A4854">
        <v>35</v>
      </c>
      <c r="B4854" t="s">
        <v>6</v>
      </c>
      <c r="C4854">
        <v>30</v>
      </c>
      <c r="D4854">
        <v>1</v>
      </c>
      <c r="E4854" t="s">
        <v>286</v>
      </c>
      <c r="F4854" t="s">
        <v>287</v>
      </c>
      <c r="G4854" t="s">
        <v>288</v>
      </c>
      <c r="H4854" t="s">
        <v>289</v>
      </c>
      <c r="I4854">
        <v>82953283551</v>
      </c>
      <c r="J4854">
        <v>82953302287</v>
      </c>
      <c r="K4854">
        <f t="shared" si="151"/>
        <v>5.2044444444444444</v>
      </c>
      <c r="L4854" t="s">
        <v>11</v>
      </c>
      <c r="M4854">
        <v>3666</v>
      </c>
      <c r="N4854">
        <v>3666</v>
      </c>
      <c r="O4854">
        <v>3666</v>
      </c>
      <c r="P4854">
        <f t="shared" si="152"/>
        <v>1.0298072972460508</v>
      </c>
    </row>
    <row r="4855" spans="1:16">
      <c r="A4855">
        <v>35</v>
      </c>
      <c r="B4855" t="s">
        <v>6</v>
      </c>
      <c r="C4855">
        <v>30</v>
      </c>
      <c r="D4855">
        <v>5</v>
      </c>
      <c r="E4855" t="s">
        <v>489</v>
      </c>
      <c r="F4855" t="s">
        <v>490</v>
      </c>
      <c r="G4855" t="s">
        <v>491</v>
      </c>
      <c r="H4855" t="s">
        <v>492</v>
      </c>
      <c r="I4855">
        <v>82953290842</v>
      </c>
      <c r="J4855">
        <v>82953304065</v>
      </c>
      <c r="K4855">
        <f t="shared" si="151"/>
        <v>3.6730555555555555</v>
      </c>
      <c r="L4855" t="s">
        <v>11</v>
      </c>
      <c r="M4855">
        <v>1194</v>
      </c>
      <c r="N4855">
        <v>1194</v>
      </c>
      <c r="O4855">
        <v>1194</v>
      </c>
      <c r="P4855">
        <f t="shared" si="152"/>
        <v>-0.95629267450525612</v>
      </c>
    </row>
    <row r="4856" spans="1:16">
      <c r="A4856">
        <v>35</v>
      </c>
      <c r="B4856" t="s">
        <v>6</v>
      </c>
      <c r="C4856">
        <v>30</v>
      </c>
      <c r="D4856">
        <v>3</v>
      </c>
      <c r="E4856" t="s">
        <v>204</v>
      </c>
      <c r="F4856" t="s">
        <v>205</v>
      </c>
      <c r="G4856" t="s">
        <v>206</v>
      </c>
      <c r="H4856" t="s">
        <v>207</v>
      </c>
      <c r="I4856">
        <v>82953307206</v>
      </c>
      <c r="J4856">
        <v>82953327244</v>
      </c>
      <c r="K4856">
        <f t="shared" si="151"/>
        <v>5.5661111111111108</v>
      </c>
      <c r="L4856" t="s">
        <v>11</v>
      </c>
      <c r="M4856">
        <v>2964</v>
      </c>
      <c r="N4856">
        <v>2964</v>
      </c>
      <c r="O4856">
        <v>2964</v>
      </c>
      <c r="P4856">
        <f t="shared" si="152"/>
        <v>0.46579347031667484</v>
      </c>
    </row>
    <row r="4857" spans="1:16">
      <c r="A4857">
        <v>35</v>
      </c>
      <c r="B4857" t="s">
        <v>6</v>
      </c>
      <c r="C4857">
        <v>30</v>
      </c>
      <c r="D4857">
        <v>6</v>
      </c>
      <c r="E4857" t="s">
        <v>262</v>
      </c>
      <c r="F4857" t="s">
        <v>263</v>
      </c>
      <c r="G4857" t="s">
        <v>264</v>
      </c>
      <c r="H4857" t="s">
        <v>265</v>
      </c>
      <c r="I4857">
        <v>82953319357</v>
      </c>
      <c r="J4857">
        <v>82953331298</v>
      </c>
      <c r="K4857">
        <f t="shared" si="151"/>
        <v>3.3169444444444447</v>
      </c>
      <c r="L4857" t="s">
        <v>11</v>
      </c>
      <c r="M4857">
        <v>1378</v>
      </c>
      <c r="N4857">
        <v>1378</v>
      </c>
      <c r="O4857">
        <v>1378</v>
      </c>
      <c r="P4857">
        <f t="shared" si="152"/>
        <v>-0.80845999052376727</v>
      </c>
    </row>
    <row r="4858" spans="1:16">
      <c r="A4858">
        <v>35</v>
      </c>
      <c r="B4858" t="s">
        <v>6</v>
      </c>
      <c r="C4858">
        <v>30</v>
      </c>
      <c r="D4858">
        <v>2</v>
      </c>
      <c r="E4858" t="s">
        <v>122</v>
      </c>
      <c r="F4858" t="s">
        <v>123</v>
      </c>
      <c r="G4858" t="s">
        <v>124</v>
      </c>
      <c r="H4858" t="s">
        <v>125</v>
      </c>
      <c r="I4858">
        <v>82953344796</v>
      </c>
      <c r="J4858">
        <v>82953359034</v>
      </c>
      <c r="K4858">
        <f t="shared" si="151"/>
        <v>3.9550000000000001</v>
      </c>
      <c r="L4858" t="s">
        <v>11</v>
      </c>
      <c r="M4858">
        <v>5138</v>
      </c>
      <c r="N4858">
        <v>5138</v>
      </c>
      <c r="O4858">
        <v>5138</v>
      </c>
      <c r="P4858">
        <f t="shared" si="152"/>
        <v>2.2124687690979616</v>
      </c>
    </row>
    <row r="4859" spans="1:16">
      <c r="A4859">
        <v>35</v>
      </c>
      <c r="B4859" t="s">
        <v>6</v>
      </c>
      <c r="C4859">
        <v>30</v>
      </c>
      <c r="D4859">
        <v>7</v>
      </c>
      <c r="E4859" t="s">
        <v>58</v>
      </c>
      <c r="F4859" t="s">
        <v>59</v>
      </c>
      <c r="G4859" t="s">
        <v>60</v>
      </c>
      <c r="H4859" t="s">
        <v>61</v>
      </c>
      <c r="I4859">
        <v>82953346741</v>
      </c>
      <c r="J4859">
        <v>82953360978</v>
      </c>
      <c r="K4859">
        <f t="shared" si="151"/>
        <v>3.9547222222222222</v>
      </c>
      <c r="L4859" t="s">
        <v>11</v>
      </c>
      <c r="M4859">
        <v>1066</v>
      </c>
      <c r="N4859">
        <v>1066</v>
      </c>
      <c r="O4859">
        <v>1066</v>
      </c>
      <c r="P4859">
        <f t="shared" si="152"/>
        <v>-1.0591328024923787</v>
      </c>
    </row>
    <row r="4860" spans="1:16">
      <c r="A4860">
        <v>35</v>
      </c>
      <c r="B4860" t="s">
        <v>6</v>
      </c>
      <c r="C4860">
        <v>30</v>
      </c>
      <c r="D4860">
        <v>8</v>
      </c>
      <c r="E4860" t="s">
        <v>155</v>
      </c>
      <c r="F4860" t="s">
        <v>156</v>
      </c>
      <c r="G4860" t="s">
        <v>157</v>
      </c>
      <c r="H4860" t="s">
        <v>158</v>
      </c>
      <c r="I4860">
        <v>82953366236</v>
      </c>
      <c r="J4860">
        <v>82953385930</v>
      </c>
      <c r="K4860">
        <f t="shared" si="151"/>
        <v>5.4705555555555554</v>
      </c>
      <c r="L4860" t="s">
        <v>11</v>
      </c>
      <c r="M4860">
        <v>1538</v>
      </c>
      <c r="N4860">
        <v>1538</v>
      </c>
      <c r="O4860">
        <v>1538</v>
      </c>
      <c r="P4860">
        <f t="shared" si="152"/>
        <v>-0.67990983053986387</v>
      </c>
    </row>
    <row r="4861" spans="1:16">
      <c r="A4861">
        <v>35</v>
      </c>
      <c r="B4861" t="s">
        <v>6</v>
      </c>
      <c r="C4861">
        <v>30</v>
      </c>
      <c r="D4861">
        <v>4</v>
      </c>
      <c r="E4861" t="s">
        <v>434</v>
      </c>
      <c r="F4861" t="s">
        <v>435</v>
      </c>
      <c r="G4861" t="s">
        <v>436</v>
      </c>
      <c r="H4861" t="s">
        <v>437</v>
      </c>
      <c r="I4861">
        <v>82953371258</v>
      </c>
      <c r="J4861">
        <v>82953386738</v>
      </c>
      <c r="K4861">
        <f t="shared" si="151"/>
        <v>4.3</v>
      </c>
      <c r="L4861" t="s">
        <v>5</v>
      </c>
      <c r="M4861">
        <v>1554</v>
      </c>
      <c r="N4861">
        <v>1554</v>
      </c>
      <c r="O4861">
        <v>1554</v>
      </c>
      <c r="P4861">
        <f t="shared" si="152"/>
        <v>-0.66705481454147353</v>
      </c>
    </row>
    <row r="4862" spans="1:16">
      <c r="A4862">
        <v>35</v>
      </c>
      <c r="B4862" t="s">
        <v>0</v>
      </c>
      <c r="C4862">
        <v>0</v>
      </c>
      <c r="D4862">
        <v>37</v>
      </c>
      <c r="E4862" t="s">
        <v>299</v>
      </c>
      <c r="F4862" t="s">
        <v>300</v>
      </c>
      <c r="G4862" t="s">
        <v>301</v>
      </c>
      <c r="H4862" t="s">
        <v>302</v>
      </c>
      <c r="J4862">
        <v>82953301082</v>
      </c>
      <c r="K4862">
        <f t="shared" si="151"/>
        <v>0</v>
      </c>
      <c r="L4862" t="s">
        <v>5</v>
      </c>
      <c r="M4862">
        <v>4354</v>
      </c>
      <c r="N4862">
        <v>4354</v>
      </c>
      <c r="O4862">
        <v>4354</v>
      </c>
      <c r="P4862">
        <f t="shared" si="152"/>
        <v>1.5825729851768353</v>
      </c>
    </row>
    <row r="4863" spans="1:16">
      <c r="A4863">
        <v>35</v>
      </c>
      <c r="B4863" t="s">
        <v>0</v>
      </c>
      <c r="C4863">
        <v>0</v>
      </c>
      <c r="D4863">
        <v>39</v>
      </c>
      <c r="E4863" t="s">
        <v>430</v>
      </c>
      <c r="F4863" t="s">
        <v>431</v>
      </c>
      <c r="G4863" t="s">
        <v>432</v>
      </c>
      <c r="H4863" t="s">
        <v>433</v>
      </c>
      <c r="J4863">
        <v>82953301373</v>
      </c>
      <c r="K4863">
        <f t="shared" si="151"/>
        <v>0</v>
      </c>
      <c r="L4863" t="s">
        <v>5</v>
      </c>
      <c r="M4863">
        <v>2218</v>
      </c>
      <c r="N4863">
        <v>2218</v>
      </c>
      <c r="O4863">
        <v>2218</v>
      </c>
      <c r="P4863">
        <f t="shared" si="152"/>
        <v>-0.13357165060827458</v>
      </c>
    </row>
    <row r="4864" spans="1:16">
      <c r="A4864">
        <v>35</v>
      </c>
      <c r="B4864" t="s">
        <v>0</v>
      </c>
      <c r="C4864">
        <v>0</v>
      </c>
      <c r="D4864">
        <v>38</v>
      </c>
      <c r="E4864" t="s">
        <v>441</v>
      </c>
      <c r="F4864" t="s">
        <v>442</v>
      </c>
      <c r="G4864" t="s">
        <v>443</v>
      </c>
      <c r="H4864" t="s">
        <v>444</v>
      </c>
      <c r="J4864">
        <v>82953328273</v>
      </c>
      <c r="K4864">
        <f t="shared" si="151"/>
        <v>0</v>
      </c>
      <c r="L4864" t="s">
        <v>5</v>
      </c>
      <c r="M4864">
        <v>2754</v>
      </c>
      <c r="N4864">
        <v>2754</v>
      </c>
      <c r="O4864">
        <v>2754</v>
      </c>
      <c r="P4864">
        <f t="shared" si="152"/>
        <v>0.2970713853378017</v>
      </c>
    </row>
    <row r="4865" spans="1:16">
      <c r="A4865">
        <v>35</v>
      </c>
      <c r="B4865" t="s">
        <v>0</v>
      </c>
      <c r="C4865">
        <v>0</v>
      </c>
      <c r="D4865">
        <v>33</v>
      </c>
      <c r="E4865" t="s">
        <v>7</v>
      </c>
      <c r="F4865" t="s">
        <v>8</v>
      </c>
      <c r="G4865" t="s">
        <v>9</v>
      </c>
      <c r="H4865" t="s">
        <v>10</v>
      </c>
      <c r="J4865">
        <v>82953330364</v>
      </c>
      <c r="K4865">
        <f t="shared" si="151"/>
        <v>0</v>
      </c>
      <c r="L4865" t="s">
        <v>5</v>
      </c>
      <c r="M4865">
        <v>2690</v>
      </c>
      <c r="N4865">
        <v>2690</v>
      </c>
      <c r="O4865">
        <v>2690</v>
      </c>
      <c r="P4865">
        <f t="shared" si="152"/>
        <v>0.24565132134424034</v>
      </c>
    </row>
    <row r="4866" spans="1:16">
      <c r="A4866">
        <v>35</v>
      </c>
      <c r="B4866" t="s">
        <v>0</v>
      </c>
      <c r="C4866">
        <v>0</v>
      </c>
      <c r="D4866">
        <v>34</v>
      </c>
      <c r="E4866" t="s">
        <v>273</v>
      </c>
      <c r="F4866" t="s">
        <v>274</v>
      </c>
      <c r="G4866" t="s">
        <v>275</v>
      </c>
      <c r="H4866" t="s">
        <v>276</v>
      </c>
      <c r="J4866">
        <v>82953356384</v>
      </c>
      <c r="K4866">
        <f t="shared" si="151"/>
        <v>0</v>
      </c>
      <c r="L4866" t="s">
        <v>5</v>
      </c>
      <c r="M4866">
        <v>5219</v>
      </c>
      <c r="N4866">
        <v>5219</v>
      </c>
      <c r="O4866">
        <v>5219</v>
      </c>
      <c r="P4866">
        <f t="shared" si="152"/>
        <v>2.2775472875898131</v>
      </c>
    </row>
    <row r="4867" spans="1:16">
      <c r="A4867">
        <v>35</v>
      </c>
      <c r="B4867" t="s">
        <v>0</v>
      </c>
      <c r="C4867">
        <v>0</v>
      </c>
      <c r="D4867">
        <v>36</v>
      </c>
      <c r="E4867" t="s">
        <v>133</v>
      </c>
      <c r="F4867" t="s">
        <v>134</v>
      </c>
      <c r="G4867" t="s">
        <v>135</v>
      </c>
      <c r="H4867" t="s">
        <v>136</v>
      </c>
      <c r="J4867">
        <v>82953358048</v>
      </c>
      <c r="K4867">
        <f t="shared" ref="K4867:K4930" si="153">IF(ISBLANK(I4867),0,((J4867-I4867)/60)/60)</f>
        <v>0</v>
      </c>
      <c r="L4867" t="s">
        <v>5</v>
      </c>
      <c r="M4867">
        <v>3490</v>
      </c>
      <c r="N4867">
        <v>3490</v>
      </c>
      <c r="O4867">
        <v>3490</v>
      </c>
      <c r="P4867">
        <f t="shared" ref="P4867:P4930" si="154">IF(ISBLANK(N4867),"",(N4867-VLOOKUP($A4867,$R:$T,2,FALSE))/VLOOKUP($A4867,$R:$T,3,FALSE))</f>
        <v>0.88840212126375717</v>
      </c>
    </row>
    <row r="4868" spans="1:16">
      <c r="A4868">
        <v>35</v>
      </c>
      <c r="B4868" t="s">
        <v>0</v>
      </c>
      <c r="C4868">
        <v>0</v>
      </c>
      <c r="D4868">
        <v>40</v>
      </c>
      <c r="E4868" t="s">
        <v>193</v>
      </c>
      <c r="F4868" t="s">
        <v>194</v>
      </c>
      <c r="G4868" t="s">
        <v>195</v>
      </c>
      <c r="H4868" t="s">
        <v>196</v>
      </c>
      <c r="J4868">
        <v>82953385620</v>
      </c>
      <c r="K4868">
        <f t="shared" si="153"/>
        <v>0</v>
      </c>
      <c r="L4868" t="s">
        <v>5</v>
      </c>
      <c r="M4868">
        <v>2706</v>
      </c>
      <c r="N4868">
        <v>2706</v>
      </c>
      <c r="O4868">
        <v>2706</v>
      </c>
      <c r="P4868">
        <f t="shared" si="154"/>
        <v>0.25850633734263068</v>
      </c>
    </row>
    <row r="4869" spans="1:16">
      <c r="A4869">
        <v>35</v>
      </c>
      <c r="B4869" t="s">
        <v>0</v>
      </c>
      <c r="C4869">
        <v>0</v>
      </c>
      <c r="D4869">
        <v>35</v>
      </c>
      <c r="E4869" t="s">
        <v>107</v>
      </c>
      <c r="F4869" t="s">
        <v>108</v>
      </c>
      <c r="G4869" t="s">
        <v>109</v>
      </c>
      <c r="H4869" t="s">
        <v>110</v>
      </c>
      <c r="J4869">
        <v>82953386862</v>
      </c>
      <c r="K4869">
        <f t="shared" si="153"/>
        <v>0</v>
      </c>
      <c r="L4869" t="s">
        <v>5</v>
      </c>
      <c r="M4869">
        <v>2147</v>
      </c>
      <c r="N4869">
        <v>2147</v>
      </c>
      <c r="O4869">
        <v>2147</v>
      </c>
      <c r="P4869">
        <f t="shared" si="154"/>
        <v>-0.19061578410113172</v>
      </c>
    </row>
    <row r="4870" spans="1:16">
      <c r="A4870">
        <v>35</v>
      </c>
      <c r="B4870" t="s">
        <v>0</v>
      </c>
      <c r="C4870">
        <v>3</v>
      </c>
      <c r="D4870">
        <v>60</v>
      </c>
      <c r="E4870" t="s">
        <v>343</v>
      </c>
      <c r="F4870" t="s">
        <v>344</v>
      </c>
      <c r="G4870" t="s">
        <v>345</v>
      </c>
      <c r="H4870" t="s">
        <v>346</v>
      </c>
      <c r="I4870">
        <v>82953283227</v>
      </c>
      <c r="J4870">
        <v>82953300857</v>
      </c>
      <c r="K4870">
        <f t="shared" si="153"/>
        <v>4.8972222222222221</v>
      </c>
      <c r="L4870" t="s">
        <v>5</v>
      </c>
      <c r="M4870">
        <v>1866</v>
      </c>
      <c r="N4870">
        <v>1866</v>
      </c>
      <c r="O4870">
        <v>1866</v>
      </c>
      <c r="P4870">
        <f t="shared" si="154"/>
        <v>-0.41638200257286201</v>
      </c>
    </row>
    <row r="4871" spans="1:16">
      <c r="A4871">
        <v>35</v>
      </c>
      <c r="B4871" t="s">
        <v>0</v>
      </c>
      <c r="C4871">
        <v>3</v>
      </c>
      <c r="D4871">
        <v>61</v>
      </c>
      <c r="E4871" t="s">
        <v>503</v>
      </c>
      <c r="F4871" t="s">
        <v>504</v>
      </c>
      <c r="G4871" t="s">
        <v>505</v>
      </c>
      <c r="H4871" t="s">
        <v>506</v>
      </c>
      <c r="I4871">
        <v>82953295702</v>
      </c>
      <c r="J4871">
        <v>82953304781</v>
      </c>
      <c r="K4871">
        <f t="shared" si="153"/>
        <v>2.5219444444444443</v>
      </c>
      <c r="L4871" t="s">
        <v>5</v>
      </c>
      <c r="M4871">
        <v>2050</v>
      </c>
      <c r="N4871">
        <v>2050</v>
      </c>
      <c r="O4871">
        <v>2050</v>
      </c>
      <c r="P4871">
        <f t="shared" si="154"/>
        <v>-0.26854931859137315</v>
      </c>
    </row>
    <row r="4872" spans="1:16">
      <c r="A4872">
        <v>35</v>
      </c>
      <c r="B4872" t="s">
        <v>0</v>
      </c>
      <c r="C4872">
        <v>3</v>
      </c>
      <c r="D4872">
        <v>58</v>
      </c>
      <c r="E4872" t="s">
        <v>68</v>
      </c>
      <c r="F4872" t="s">
        <v>69</v>
      </c>
      <c r="G4872" t="s">
        <v>70</v>
      </c>
      <c r="H4872" t="s">
        <v>71</v>
      </c>
      <c r="I4872">
        <v>82953312390</v>
      </c>
      <c r="J4872">
        <v>82953328469</v>
      </c>
      <c r="K4872">
        <f t="shared" si="153"/>
        <v>4.466388888888889</v>
      </c>
      <c r="L4872" t="s">
        <v>5</v>
      </c>
      <c r="M4872">
        <v>2082</v>
      </c>
      <c r="N4872">
        <v>2082</v>
      </c>
      <c r="O4872">
        <v>2082</v>
      </c>
      <c r="P4872">
        <f t="shared" si="154"/>
        <v>-0.24283928659459245</v>
      </c>
    </row>
    <row r="4873" spans="1:16">
      <c r="A4873">
        <v>35</v>
      </c>
      <c r="B4873" t="s">
        <v>0</v>
      </c>
      <c r="C4873">
        <v>3</v>
      </c>
      <c r="D4873">
        <v>64</v>
      </c>
      <c r="E4873" t="s">
        <v>475</v>
      </c>
      <c r="F4873" t="s">
        <v>476</v>
      </c>
      <c r="G4873" t="s">
        <v>477</v>
      </c>
      <c r="H4873" t="s">
        <v>478</v>
      </c>
      <c r="I4873">
        <v>82953326809</v>
      </c>
      <c r="J4873">
        <v>82953332905</v>
      </c>
      <c r="K4873">
        <f t="shared" si="153"/>
        <v>1.6933333333333331</v>
      </c>
      <c r="L4873" t="s">
        <v>5</v>
      </c>
      <c r="M4873">
        <v>2075</v>
      </c>
      <c r="N4873">
        <v>2075</v>
      </c>
      <c r="O4873">
        <v>2075</v>
      </c>
      <c r="P4873">
        <f t="shared" si="154"/>
        <v>-0.24846335609388823</v>
      </c>
    </row>
    <row r="4874" spans="1:16">
      <c r="A4874">
        <v>35</v>
      </c>
      <c r="B4874" t="s">
        <v>0</v>
      </c>
      <c r="C4874">
        <v>3</v>
      </c>
      <c r="D4874">
        <v>63</v>
      </c>
      <c r="E4874" t="s">
        <v>137</v>
      </c>
      <c r="F4874" t="s">
        <v>138</v>
      </c>
      <c r="G4874" t="s">
        <v>139</v>
      </c>
      <c r="H4874" t="s">
        <v>140</v>
      </c>
      <c r="I4874">
        <v>82953337344</v>
      </c>
      <c r="J4874">
        <v>82953355927</v>
      </c>
      <c r="K4874">
        <f t="shared" si="153"/>
        <v>5.161944444444444</v>
      </c>
      <c r="L4874" t="s">
        <v>5</v>
      </c>
      <c r="M4874">
        <v>2330</v>
      </c>
      <c r="N4874">
        <v>2330</v>
      </c>
      <c r="O4874">
        <v>2330</v>
      </c>
      <c r="P4874">
        <f t="shared" si="154"/>
        <v>-4.3586538619542238E-2</v>
      </c>
    </row>
    <row r="4875" spans="1:16">
      <c r="A4875">
        <v>35</v>
      </c>
      <c r="B4875" t="s">
        <v>0</v>
      </c>
      <c r="C4875">
        <v>3</v>
      </c>
      <c r="D4875">
        <v>59</v>
      </c>
      <c r="E4875" t="s">
        <v>114</v>
      </c>
      <c r="F4875" t="s">
        <v>115</v>
      </c>
      <c r="G4875" t="s">
        <v>116</v>
      </c>
      <c r="H4875" t="s">
        <v>117</v>
      </c>
      <c r="I4875">
        <v>82953339450</v>
      </c>
      <c r="J4875">
        <v>82953357191</v>
      </c>
      <c r="K4875">
        <f t="shared" si="153"/>
        <v>4.9280555555555559</v>
      </c>
      <c r="L4875" t="s">
        <v>11</v>
      </c>
      <c r="M4875">
        <v>6818</v>
      </c>
      <c r="N4875" t="s">
        <v>529</v>
      </c>
      <c r="O4875" t="s">
        <v>529</v>
      </c>
      <c r="P4875" t="e">
        <f t="shared" si="154"/>
        <v>#VALUE!</v>
      </c>
    </row>
    <row r="4876" spans="1:16">
      <c r="A4876">
        <v>35</v>
      </c>
      <c r="B4876" t="s">
        <v>0</v>
      </c>
      <c r="C4876">
        <v>3</v>
      </c>
      <c r="D4876">
        <v>57</v>
      </c>
      <c r="E4876" t="s">
        <v>317</v>
      </c>
      <c r="F4876" t="s">
        <v>318</v>
      </c>
      <c r="G4876" t="s">
        <v>319</v>
      </c>
      <c r="H4876" t="s">
        <v>320</v>
      </c>
      <c r="I4876">
        <v>82953380169</v>
      </c>
      <c r="J4876">
        <v>82953388232</v>
      </c>
      <c r="K4876">
        <f t="shared" si="153"/>
        <v>2.2397222222222219</v>
      </c>
      <c r="L4876" t="s">
        <v>5</v>
      </c>
      <c r="M4876">
        <v>3410</v>
      </c>
      <c r="N4876">
        <v>3410</v>
      </c>
      <c r="O4876">
        <v>3410</v>
      </c>
      <c r="P4876">
        <f t="shared" si="154"/>
        <v>0.82412704127180547</v>
      </c>
    </row>
    <row r="4877" spans="1:16">
      <c r="A4877">
        <v>35</v>
      </c>
      <c r="B4877" t="s">
        <v>0</v>
      </c>
      <c r="C4877">
        <v>3</v>
      </c>
      <c r="D4877">
        <v>62</v>
      </c>
      <c r="E4877" t="s">
        <v>208</v>
      </c>
      <c r="F4877" t="s">
        <v>209</v>
      </c>
      <c r="G4877" t="s">
        <v>210</v>
      </c>
      <c r="H4877" t="s">
        <v>211</v>
      </c>
      <c r="I4877">
        <v>82953383733</v>
      </c>
      <c r="J4877">
        <v>82953389589</v>
      </c>
      <c r="K4877">
        <f t="shared" si="153"/>
        <v>1.6266666666666665</v>
      </c>
      <c r="L4877" t="s">
        <v>5</v>
      </c>
      <c r="M4877">
        <v>2162</v>
      </c>
      <c r="N4877">
        <v>2162</v>
      </c>
      <c r="O4877">
        <v>2162</v>
      </c>
      <c r="P4877">
        <f t="shared" si="154"/>
        <v>-0.17856420660264077</v>
      </c>
    </row>
    <row r="4878" spans="1:16">
      <c r="A4878">
        <v>35</v>
      </c>
      <c r="B4878" t="s">
        <v>0</v>
      </c>
      <c r="C4878">
        <v>30</v>
      </c>
      <c r="D4878">
        <v>14</v>
      </c>
      <c r="E4878" t="s">
        <v>83</v>
      </c>
      <c r="F4878" t="s">
        <v>84</v>
      </c>
      <c r="G4878" t="s">
        <v>85</v>
      </c>
      <c r="H4878" t="s">
        <v>86</v>
      </c>
      <c r="I4878">
        <v>82953279663</v>
      </c>
      <c r="J4878">
        <v>82953299947</v>
      </c>
      <c r="K4878">
        <f t="shared" si="153"/>
        <v>5.6344444444444441</v>
      </c>
      <c r="L4878" t="s">
        <v>5</v>
      </c>
      <c r="M4878">
        <v>3978</v>
      </c>
      <c r="N4878">
        <v>3978</v>
      </c>
      <c r="O4878">
        <v>3978</v>
      </c>
      <c r="P4878">
        <f t="shared" si="154"/>
        <v>1.2804801092146625</v>
      </c>
    </row>
    <row r="4879" spans="1:16">
      <c r="A4879">
        <v>35</v>
      </c>
      <c r="B4879" t="s">
        <v>0</v>
      </c>
      <c r="C4879">
        <v>30</v>
      </c>
      <c r="D4879">
        <v>10</v>
      </c>
      <c r="E4879" t="s">
        <v>145</v>
      </c>
      <c r="F4879" t="s">
        <v>146</v>
      </c>
      <c r="G4879" t="s">
        <v>147</v>
      </c>
      <c r="H4879" t="s">
        <v>148</v>
      </c>
      <c r="I4879">
        <v>82953289222</v>
      </c>
      <c r="J4879">
        <v>82953304305</v>
      </c>
      <c r="K4879">
        <f t="shared" si="153"/>
        <v>4.1897222222222217</v>
      </c>
      <c r="L4879" t="s">
        <v>5</v>
      </c>
      <c r="M4879">
        <v>3546</v>
      </c>
      <c r="N4879">
        <v>3546</v>
      </c>
      <c r="O4879">
        <v>3546</v>
      </c>
      <c r="P4879">
        <f t="shared" si="154"/>
        <v>0.93339467725812331</v>
      </c>
    </row>
    <row r="4880" spans="1:16">
      <c r="A4880">
        <v>35</v>
      </c>
      <c r="B4880" t="s">
        <v>0</v>
      </c>
      <c r="C4880">
        <v>30</v>
      </c>
      <c r="D4880">
        <v>12</v>
      </c>
      <c r="E4880" t="s">
        <v>458</v>
      </c>
      <c r="F4880" t="s">
        <v>459</v>
      </c>
      <c r="G4880" t="s">
        <v>460</v>
      </c>
      <c r="H4880" t="s">
        <v>461</v>
      </c>
      <c r="I4880">
        <v>82953308826</v>
      </c>
      <c r="J4880">
        <v>82953327452</v>
      </c>
      <c r="K4880">
        <f t="shared" si="153"/>
        <v>5.1738888888888885</v>
      </c>
      <c r="L4880" t="s">
        <v>5</v>
      </c>
      <c r="M4880">
        <v>2090</v>
      </c>
      <c r="N4880">
        <v>2090</v>
      </c>
      <c r="O4880">
        <v>2090</v>
      </c>
      <c r="P4880">
        <f t="shared" si="154"/>
        <v>-0.23641177859539728</v>
      </c>
    </row>
    <row r="4881" spans="1:16">
      <c r="A4881">
        <v>35</v>
      </c>
      <c r="B4881" t="s">
        <v>0</v>
      </c>
      <c r="C4881">
        <v>30</v>
      </c>
      <c r="D4881">
        <v>15</v>
      </c>
      <c r="E4881" t="s">
        <v>87</v>
      </c>
      <c r="F4881" t="s">
        <v>88</v>
      </c>
      <c r="G4881" t="s">
        <v>89</v>
      </c>
      <c r="H4881" t="s">
        <v>90</v>
      </c>
      <c r="I4881">
        <v>82953323407</v>
      </c>
      <c r="J4881">
        <v>82953333060</v>
      </c>
      <c r="K4881">
        <f t="shared" si="153"/>
        <v>2.6813888888888888</v>
      </c>
      <c r="L4881" t="s">
        <v>5</v>
      </c>
      <c r="M4881">
        <v>5435</v>
      </c>
      <c r="N4881">
        <v>5435</v>
      </c>
      <c r="O4881">
        <v>5435</v>
      </c>
      <c r="P4881">
        <f t="shared" si="154"/>
        <v>2.4510900035680825</v>
      </c>
    </row>
    <row r="4882" spans="1:16">
      <c r="A4882">
        <v>35</v>
      </c>
      <c r="B4882" t="s">
        <v>0</v>
      </c>
      <c r="C4882">
        <v>30</v>
      </c>
      <c r="D4882">
        <v>13</v>
      </c>
      <c r="E4882" t="s">
        <v>479</v>
      </c>
      <c r="F4882" t="s">
        <v>480</v>
      </c>
      <c r="G4882" t="s">
        <v>481</v>
      </c>
      <c r="H4882" t="s">
        <v>482</v>
      </c>
      <c r="I4882">
        <v>82953334104</v>
      </c>
      <c r="J4882">
        <v>82953356097</v>
      </c>
      <c r="K4882">
        <f t="shared" si="153"/>
        <v>6.1091666666666669</v>
      </c>
      <c r="L4882" t="s">
        <v>5</v>
      </c>
      <c r="M4882">
        <v>4283</v>
      </c>
      <c r="N4882">
        <v>4283</v>
      </c>
      <c r="O4882">
        <v>4283</v>
      </c>
      <c r="P4882">
        <f t="shared" si="154"/>
        <v>1.5255288516839782</v>
      </c>
    </row>
    <row r="4883" spans="1:16">
      <c r="A4883">
        <v>35</v>
      </c>
      <c r="B4883" t="s">
        <v>0</v>
      </c>
      <c r="C4883">
        <v>30</v>
      </c>
      <c r="D4883">
        <v>9</v>
      </c>
      <c r="E4883" t="s">
        <v>182</v>
      </c>
      <c r="F4883" t="s">
        <v>183</v>
      </c>
      <c r="G4883" t="s">
        <v>184</v>
      </c>
      <c r="H4883" t="s">
        <v>185</v>
      </c>
      <c r="I4883">
        <v>82953349981</v>
      </c>
      <c r="J4883">
        <v>82953360481</v>
      </c>
      <c r="K4883">
        <f t="shared" si="153"/>
        <v>2.9166666666666665</v>
      </c>
      <c r="L4883" t="s">
        <v>5</v>
      </c>
      <c r="M4883">
        <v>6259</v>
      </c>
      <c r="N4883" t="s">
        <v>529</v>
      </c>
      <c r="O4883" t="s">
        <v>529</v>
      </c>
      <c r="P4883" t="e">
        <f t="shared" si="154"/>
        <v>#VALUE!</v>
      </c>
    </row>
    <row r="4884" spans="1:16">
      <c r="A4884">
        <v>35</v>
      </c>
      <c r="B4884" t="s">
        <v>0</v>
      </c>
      <c r="C4884">
        <v>30</v>
      </c>
      <c r="D4884">
        <v>11</v>
      </c>
      <c r="E4884" t="s">
        <v>354</v>
      </c>
      <c r="F4884" t="s">
        <v>355</v>
      </c>
      <c r="G4884" t="s">
        <v>356</v>
      </c>
      <c r="H4884" t="s">
        <v>357</v>
      </c>
      <c r="I4884">
        <v>82953374660</v>
      </c>
      <c r="J4884">
        <v>82953387020</v>
      </c>
      <c r="K4884">
        <f t="shared" si="153"/>
        <v>3.4333333333333331</v>
      </c>
      <c r="L4884" t="s">
        <v>11</v>
      </c>
      <c r="M4884">
        <v>2394</v>
      </c>
      <c r="N4884">
        <v>2394</v>
      </c>
      <c r="O4884">
        <v>2394</v>
      </c>
      <c r="P4884">
        <f t="shared" si="154"/>
        <v>7.8335253740191117E-3</v>
      </c>
    </row>
    <row r="4885" spans="1:16">
      <c r="A4885">
        <v>35</v>
      </c>
      <c r="B4885" t="s">
        <v>0</v>
      </c>
      <c r="C4885">
        <v>30</v>
      </c>
      <c r="D4885">
        <v>16</v>
      </c>
      <c r="E4885" t="s">
        <v>266</v>
      </c>
      <c r="F4885" t="s">
        <v>267</v>
      </c>
      <c r="G4885" t="s">
        <v>268</v>
      </c>
      <c r="H4885" t="s">
        <v>269</v>
      </c>
      <c r="I4885">
        <v>82953376443</v>
      </c>
      <c r="J4885">
        <v>82953387545</v>
      </c>
      <c r="K4885">
        <f t="shared" si="153"/>
        <v>3.0838888888888887</v>
      </c>
      <c r="L4885" t="s">
        <v>5</v>
      </c>
      <c r="M4885">
        <v>2450</v>
      </c>
      <c r="N4885">
        <v>2450</v>
      </c>
      <c r="O4885">
        <v>2450</v>
      </c>
      <c r="P4885">
        <f t="shared" si="154"/>
        <v>5.2826081368385291E-2</v>
      </c>
    </row>
    <row r="4886" spans="1:16">
      <c r="A4886">
        <v>36</v>
      </c>
      <c r="B4886" t="s">
        <v>27</v>
      </c>
      <c r="C4886">
        <v>0</v>
      </c>
      <c r="D4886">
        <v>9</v>
      </c>
      <c r="E4886" t="s">
        <v>182</v>
      </c>
      <c r="F4886" t="s">
        <v>183</v>
      </c>
      <c r="G4886" t="s">
        <v>184</v>
      </c>
      <c r="H4886" t="s">
        <v>185</v>
      </c>
      <c r="J4886">
        <v>82953300801</v>
      </c>
      <c r="K4886">
        <f t="shared" si="153"/>
        <v>0</v>
      </c>
      <c r="L4886" t="s">
        <v>11</v>
      </c>
      <c r="M4886">
        <v>1343</v>
      </c>
      <c r="N4886">
        <v>1343</v>
      </c>
      <c r="O4886">
        <v>1343</v>
      </c>
      <c r="P4886">
        <f t="shared" si="154"/>
        <v>-0.27485796118985029</v>
      </c>
    </row>
    <row r="4887" spans="1:16">
      <c r="A4887">
        <v>36</v>
      </c>
      <c r="B4887" t="s">
        <v>27</v>
      </c>
      <c r="C4887">
        <v>0</v>
      </c>
      <c r="D4887">
        <v>14</v>
      </c>
      <c r="E4887" t="s">
        <v>83</v>
      </c>
      <c r="F4887" t="s">
        <v>84</v>
      </c>
      <c r="G4887" t="s">
        <v>85</v>
      </c>
      <c r="H4887" t="s">
        <v>86</v>
      </c>
      <c r="J4887">
        <v>82953303365</v>
      </c>
      <c r="K4887">
        <f t="shared" si="153"/>
        <v>0</v>
      </c>
      <c r="L4887" t="s">
        <v>11</v>
      </c>
      <c r="M4887">
        <v>1922</v>
      </c>
      <c r="N4887">
        <v>1922</v>
      </c>
      <c r="O4887">
        <v>1922</v>
      </c>
      <c r="P4887">
        <f t="shared" si="154"/>
        <v>0.58116375530056708</v>
      </c>
    </row>
    <row r="4888" spans="1:16">
      <c r="A4888">
        <v>36</v>
      </c>
      <c r="B4888" t="s">
        <v>27</v>
      </c>
      <c r="C4888">
        <v>0</v>
      </c>
      <c r="D4888">
        <v>12</v>
      </c>
      <c r="E4888" t="s">
        <v>458</v>
      </c>
      <c r="F4888" t="s">
        <v>459</v>
      </c>
      <c r="G4888" t="s">
        <v>460</v>
      </c>
      <c r="H4888" t="s">
        <v>461</v>
      </c>
      <c r="J4888">
        <v>82953329446</v>
      </c>
      <c r="K4888">
        <f t="shared" si="153"/>
        <v>0</v>
      </c>
      <c r="L4888" t="s">
        <v>11</v>
      </c>
      <c r="M4888">
        <v>1314</v>
      </c>
      <c r="N4888">
        <v>1314</v>
      </c>
      <c r="O4888">
        <v>1314</v>
      </c>
      <c r="P4888">
        <f t="shared" si="154"/>
        <v>-0.31773296944239277</v>
      </c>
    </row>
    <row r="4889" spans="1:16">
      <c r="A4889">
        <v>36</v>
      </c>
      <c r="B4889" t="s">
        <v>27</v>
      </c>
      <c r="C4889">
        <v>0</v>
      </c>
      <c r="D4889">
        <v>15</v>
      </c>
      <c r="E4889" t="s">
        <v>87</v>
      </c>
      <c r="F4889" t="s">
        <v>88</v>
      </c>
      <c r="G4889" t="s">
        <v>89</v>
      </c>
      <c r="H4889" t="s">
        <v>90</v>
      </c>
      <c r="J4889">
        <v>82953329949</v>
      </c>
      <c r="K4889">
        <f t="shared" si="153"/>
        <v>0</v>
      </c>
      <c r="L4889" t="s">
        <v>11</v>
      </c>
      <c r="M4889">
        <v>1003</v>
      </c>
      <c r="N4889">
        <v>1003</v>
      </c>
      <c r="O4889">
        <v>1003</v>
      </c>
      <c r="P4889">
        <f t="shared" si="154"/>
        <v>-0.77753047173690026</v>
      </c>
    </row>
    <row r="4890" spans="1:16">
      <c r="A4890">
        <v>36</v>
      </c>
      <c r="B4890" t="s">
        <v>27</v>
      </c>
      <c r="C4890">
        <v>0</v>
      </c>
      <c r="D4890">
        <v>10</v>
      </c>
      <c r="E4890" t="s">
        <v>145</v>
      </c>
      <c r="F4890" t="s">
        <v>146</v>
      </c>
      <c r="G4890" t="s">
        <v>147</v>
      </c>
      <c r="H4890" t="s">
        <v>148</v>
      </c>
      <c r="J4890">
        <v>82953355209</v>
      </c>
      <c r="K4890">
        <f t="shared" si="153"/>
        <v>0</v>
      </c>
      <c r="L4890" t="s">
        <v>5</v>
      </c>
      <c r="M4890">
        <v>1324</v>
      </c>
      <c r="N4890">
        <v>1324</v>
      </c>
      <c r="O4890">
        <v>1324</v>
      </c>
      <c r="P4890">
        <f t="shared" si="154"/>
        <v>-0.30294848383806777</v>
      </c>
    </row>
    <row r="4891" spans="1:16">
      <c r="A4891">
        <v>36</v>
      </c>
      <c r="B4891" t="s">
        <v>27</v>
      </c>
      <c r="C4891">
        <v>0</v>
      </c>
      <c r="D4891">
        <v>11</v>
      </c>
      <c r="E4891" t="s">
        <v>354</v>
      </c>
      <c r="F4891" t="s">
        <v>355</v>
      </c>
      <c r="G4891" t="s">
        <v>356</v>
      </c>
      <c r="H4891" t="s">
        <v>357</v>
      </c>
      <c r="J4891">
        <v>82953356696</v>
      </c>
      <c r="K4891">
        <f t="shared" si="153"/>
        <v>0</v>
      </c>
      <c r="L4891" t="s">
        <v>11</v>
      </c>
      <c r="M4891">
        <v>2658</v>
      </c>
      <c r="N4891">
        <v>2658</v>
      </c>
      <c r="O4891">
        <v>2658</v>
      </c>
      <c r="P4891">
        <f t="shared" si="154"/>
        <v>1.669301895778887</v>
      </c>
    </row>
    <row r="4892" spans="1:16">
      <c r="A4892">
        <v>36</v>
      </c>
      <c r="B4892" t="s">
        <v>27</v>
      </c>
      <c r="C4892">
        <v>0</v>
      </c>
      <c r="D4892">
        <v>13</v>
      </c>
      <c r="E4892" t="s">
        <v>479</v>
      </c>
      <c r="F4892" t="s">
        <v>480</v>
      </c>
      <c r="G4892" t="s">
        <v>481</v>
      </c>
      <c r="H4892" t="s">
        <v>482</v>
      </c>
      <c r="J4892">
        <v>82953380212</v>
      </c>
      <c r="K4892">
        <f t="shared" si="153"/>
        <v>0</v>
      </c>
      <c r="L4892" t="s">
        <v>11</v>
      </c>
      <c r="M4892">
        <v>1196</v>
      </c>
      <c r="N4892">
        <v>1196</v>
      </c>
      <c r="O4892">
        <v>1196</v>
      </c>
      <c r="P4892">
        <f t="shared" si="154"/>
        <v>-0.49218989957342779</v>
      </c>
    </row>
    <row r="4893" spans="1:16">
      <c r="A4893">
        <v>36</v>
      </c>
      <c r="B4893" t="s">
        <v>27</v>
      </c>
      <c r="C4893">
        <v>0</v>
      </c>
      <c r="D4893">
        <v>16</v>
      </c>
      <c r="E4893" t="s">
        <v>266</v>
      </c>
      <c r="F4893" t="s">
        <v>267</v>
      </c>
      <c r="G4893" t="s">
        <v>268</v>
      </c>
      <c r="H4893" t="s">
        <v>269</v>
      </c>
      <c r="J4893">
        <v>82953383438</v>
      </c>
      <c r="K4893">
        <f t="shared" si="153"/>
        <v>0</v>
      </c>
      <c r="L4893" t="s">
        <v>11</v>
      </c>
      <c r="M4893">
        <v>1267</v>
      </c>
      <c r="N4893">
        <v>1267</v>
      </c>
      <c r="O4893">
        <v>1267</v>
      </c>
      <c r="P4893">
        <f t="shared" si="154"/>
        <v>-0.38722005178272029</v>
      </c>
    </row>
    <row r="4894" spans="1:16">
      <c r="A4894">
        <v>36</v>
      </c>
      <c r="B4894" t="s">
        <v>27</v>
      </c>
      <c r="C4894">
        <v>3</v>
      </c>
      <c r="D4894">
        <v>33</v>
      </c>
      <c r="E4894" t="s">
        <v>7</v>
      </c>
      <c r="F4894" t="s">
        <v>8</v>
      </c>
      <c r="G4894" t="s">
        <v>9</v>
      </c>
      <c r="H4894" t="s">
        <v>10</v>
      </c>
      <c r="I4894">
        <v>82953287913</v>
      </c>
      <c r="J4894">
        <v>82953302351</v>
      </c>
      <c r="K4894">
        <f t="shared" si="153"/>
        <v>4.0105555555555554</v>
      </c>
      <c r="L4894" t="s">
        <v>11</v>
      </c>
      <c r="M4894">
        <v>1018</v>
      </c>
      <c r="N4894">
        <v>1018</v>
      </c>
      <c r="O4894">
        <v>1018</v>
      </c>
      <c r="P4894">
        <f t="shared" si="154"/>
        <v>-0.75535374333041272</v>
      </c>
    </row>
    <row r="4895" spans="1:16">
      <c r="A4895">
        <v>36</v>
      </c>
      <c r="B4895" t="s">
        <v>27</v>
      </c>
      <c r="C4895">
        <v>3</v>
      </c>
      <c r="D4895">
        <v>40</v>
      </c>
      <c r="E4895" t="s">
        <v>193</v>
      </c>
      <c r="F4895" t="s">
        <v>194</v>
      </c>
      <c r="G4895" t="s">
        <v>195</v>
      </c>
      <c r="H4895" t="s">
        <v>196</v>
      </c>
      <c r="I4895">
        <v>82953285969</v>
      </c>
      <c r="J4895">
        <v>82953302442</v>
      </c>
      <c r="K4895">
        <f t="shared" si="153"/>
        <v>4.5758333333333336</v>
      </c>
      <c r="L4895" t="s">
        <v>11</v>
      </c>
      <c r="M4895">
        <v>762</v>
      </c>
      <c r="N4895">
        <v>762</v>
      </c>
      <c r="O4895">
        <v>762</v>
      </c>
      <c r="P4895">
        <f t="shared" si="154"/>
        <v>-1.1338365748011328</v>
      </c>
    </row>
    <row r="4896" spans="1:16">
      <c r="A4896">
        <v>36</v>
      </c>
      <c r="B4896" t="s">
        <v>27</v>
      </c>
      <c r="C4896">
        <v>3</v>
      </c>
      <c r="D4896">
        <v>39</v>
      </c>
      <c r="E4896" t="s">
        <v>430</v>
      </c>
      <c r="F4896" t="s">
        <v>431</v>
      </c>
      <c r="G4896" t="s">
        <v>432</v>
      </c>
      <c r="H4896" t="s">
        <v>433</v>
      </c>
      <c r="I4896">
        <v>82953323051</v>
      </c>
      <c r="J4896">
        <v>82953330339</v>
      </c>
      <c r="K4896">
        <f t="shared" si="153"/>
        <v>2.0244444444444443</v>
      </c>
      <c r="L4896" t="s">
        <v>11</v>
      </c>
      <c r="M4896">
        <v>1138</v>
      </c>
      <c r="N4896">
        <v>1138</v>
      </c>
      <c r="O4896">
        <v>1138</v>
      </c>
      <c r="P4896">
        <f t="shared" si="154"/>
        <v>-0.57793991607851281</v>
      </c>
    </row>
    <row r="4897" spans="1:16">
      <c r="A4897">
        <v>36</v>
      </c>
      <c r="B4897" t="s">
        <v>27</v>
      </c>
      <c r="C4897">
        <v>3</v>
      </c>
      <c r="D4897">
        <v>38</v>
      </c>
      <c r="E4897" t="s">
        <v>441</v>
      </c>
      <c r="F4897" t="s">
        <v>442</v>
      </c>
      <c r="G4897" t="s">
        <v>443</v>
      </c>
      <c r="H4897" t="s">
        <v>444</v>
      </c>
      <c r="I4897">
        <v>82953325158</v>
      </c>
      <c r="J4897">
        <v>82953331066</v>
      </c>
      <c r="K4897">
        <f t="shared" si="153"/>
        <v>1.6411111111111112</v>
      </c>
      <c r="L4897" t="s">
        <v>11</v>
      </c>
      <c r="M4897">
        <v>1003</v>
      </c>
      <c r="N4897">
        <v>1003</v>
      </c>
      <c r="O4897">
        <v>1003</v>
      </c>
      <c r="P4897">
        <f t="shared" si="154"/>
        <v>-0.77753047173690026</v>
      </c>
    </row>
    <row r="4898" spans="1:16">
      <c r="A4898">
        <v>36</v>
      </c>
      <c r="B4898" t="s">
        <v>27</v>
      </c>
      <c r="C4898">
        <v>3</v>
      </c>
      <c r="D4898">
        <v>34</v>
      </c>
      <c r="E4898" t="s">
        <v>273</v>
      </c>
      <c r="F4898" t="s">
        <v>274</v>
      </c>
      <c r="G4898" t="s">
        <v>275</v>
      </c>
      <c r="H4898" t="s">
        <v>276</v>
      </c>
      <c r="I4898">
        <v>82953344121</v>
      </c>
      <c r="J4898">
        <v>82953356073</v>
      </c>
      <c r="K4898">
        <f t="shared" si="153"/>
        <v>3.32</v>
      </c>
      <c r="L4898" t="s">
        <v>11</v>
      </c>
      <c r="M4898">
        <v>938</v>
      </c>
      <c r="N4898">
        <v>938</v>
      </c>
      <c r="O4898">
        <v>938</v>
      </c>
      <c r="P4898">
        <f t="shared" si="154"/>
        <v>-0.87362962816501277</v>
      </c>
    </row>
    <row r="4899" spans="1:16">
      <c r="A4899">
        <v>36</v>
      </c>
      <c r="B4899" t="s">
        <v>27</v>
      </c>
      <c r="C4899">
        <v>3</v>
      </c>
      <c r="D4899">
        <v>35</v>
      </c>
      <c r="E4899" t="s">
        <v>107</v>
      </c>
      <c r="F4899" t="s">
        <v>108</v>
      </c>
      <c r="G4899" t="s">
        <v>109</v>
      </c>
      <c r="H4899" t="s">
        <v>110</v>
      </c>
      <c r="I4899">
        <v>82953349630</v>
      </c>
      <c r="J4899">
        <v>82953357282</v>
      </c>
      <c r="K4899">
        <f t="shared" si="153"/>
        <v>2.1255555555555556</v>
      </c>
      <c r="L4899" t="s">
        <v>11</v>
      </c>
      <c r="M4899">
        <v>1011</v>
      </c>
      <c r="N4899">
        <v>1011</v>
      </c>
      <c r="O4899">
        <v>1011</v>
      </c>
      <c r="P4899">
        <f t="shared" si="154"/>
        <v>-0.76570288325344027</v>
      </c>
    </row>
    <row r="4900" spans="1:16">
      <c r="A4900">
        <v>36</v>
      </c>
      <c r="B4900" t="s">
        <v>27</v>
      </c>
      <c r="C4900">
        <v>3</v>
      </c>
      <c r="D4900">
        <v>37</v>
      </c>
      <c r="E4900" t="s">
        <v>299</v>
      </c>
      <c r="F4900" t="s">
        <v>300</v>
      </c>
      <c r="G4900" t="s">
        <v>301</v>
      </c>
      <c r="H4900" t="s">
        <v>302</v>
      </c>
      <c r="I4900">
        <v>82953360005</v>
      </c>
      <c r="J4900">
        <v>82953379888</v>
      </c>
      <c r="K4900">
        <f t="shared" si="153"/>
        <v>5.5230555555555556</v>
      </c>
      <c r="L4900" t="s">
        <v>11</v>
      </c>
      <c r="M4900">
        <v>1654</v>
      </c>
      <c r="N4900">
        <v>1654</v>
      </c>
      <c r="O4900">
        <v>1654</v>
      </c>
      <c r="P4900">
        <f t="shared" si="154"/>
        <v>0.18493954110465716</v>
      </c>
    </row>
    <row r="4901" spans="1:16">
      <c r="A4901">
        <v>36</v>
      </c>
      <c r="B4901" t="s">
        <v>27</v>
      </c>
      <c r="C4901">
        <v>3</v>
      </c>
      <c r="D4901">
        <v>36</v>
      </c>
      <c r="E4901" t="s">
        <v>133</v>
      </c>
      <c r="F4901" t="s">
        <v>134</v>
      </c>
      <c r="G4901" t="s">
        <v>135</v>
      </c>
      <c r="H4901" t="s">
        <v>136</v>
      </c>
      <c r="I4901">
        <v>82953361787</v>
      </c>
      <c r="J4901">
        <v>82953380680</v>
      </c>
      <c r="K4901">
        <f t="shared" si="153"/>
        <v>5.2480555555555553</v>
      </c>
      <c r="L4901" t="s">
        <v>11</v>
      </c>
      <c r="M4901">
        <v>1194</v>
      </c>
      <c r="N4901">
        <v>1194</v>
      </c>
      <c r="O4901">
        <v>1194</v>
      </c>
      <c r="P4901">
        <f t="shared" si="154"/>
        <v>-0.49514679669429279</v>
      </c>
    </row>
    <row r="4902" spans="1:16">
      <c r="A4902">
        <v>36</v>
      </c>
      <c r="B4902" t="s">
        <v>27</v>
      </c>
      <c r="C4902">
        <v>30</v>
      </c>
      <c r="D4902">
        <v>59</v>
      </c>
      <c r="E4902" t="s">
        <v>114</v>
      </c>
      <c r="F4902" t="s">
        <v>115</v>
      </c>
      <c r="G4902" t="s">
        <v>116</v>
      </c>
      <c r="H4902" t="s">
        <v>117</v>
      </c>
      <c r="I4902">
        <v>82953293584</v>
      </c>
      <c r="J4902">
        <v>82953303855</v>
      </c>
      <c r="K4902">
        <f t="shared" si="153"/>
        <v>2.8530555555555557</v>
      </c>
      <c r="L4902" t="s">
        <v>11</v>
      </c>
      <c r="M4902">
        <v>2787</v>
      </c>
      <c r="N4902">
        <v>2787</v>
      </c>
      <c r="O4902">
        <v>2787</v>
      </c>
      <c r="P4902">
        <f t="shared" si="154"/>
        <v>1.8600217600746793</v>
      </c>
    </row>
    <row r="4903" spans="1:16">
      <c r="A4903">
        <v>36</v>
      </c>
      <c r="B4903" t="s">
        <v>27</v>
      </c>
      <c r="C4903">
        <v>30</v>
      </c>
      <c r="D4903">
        <v>63</v>
      </c>
      <c r="E4903" t="s">
        <v>137</v>
      </c>
      <c r="F4903" t="s">
        <v>138</v>
      </c>
      <c r="G4903" t="s">
        <v>139</v>
      </c>
      <c r="H4903" t="s">
        <v>140</v>
      </c>
      <c r="I4903">
        <v>82953295204</v>
      </c>
      <c r="J4903">
        <v>82953304862</v>
      </c>
      <c r="K4903">
        <f t="shared" si="153"/>
        <v>2.6827777777777779</v>
      </c>
      <c r="L4903" t="s">
        <v>11</v>
      </c>
      <c r="M4903">
        <v>1091</v>
      </c>
      <c r="N4903">
        <v>1091</v>
      </c>
      <c r="O4903">
        <v>1091</v>
      </c>
      <c r="P4903">
        <f t="shared" si="154"/>
        <v>-0.64742699841884022</v>
      </c>
    </row>
    <row r="4904" spans="1:16">
      <c r="A4904">
        <v>36</v>
      </c>
      <c r="B4904" t="s">
        <v>27</v>
      </c>
      <c r="C4904">
        <v>30</v>
      </c>
      <c r="D4904">
        <v>58</v>
      </c>
      <c r="E4904" t="s">
        <v>68</v>
      </c>
      <c r="F4904" t="s">
        <v>69</v>
      </c>
      <c r="G4904" t="s">
        <v>70</v>
      </c>
      <c r="H4904" t="s">
        <v>71</v>
      </c>
      <c r="I4904">
        <v>82953310739</v>
      </c>
      <c r="J4904">
        <v>82953328051</v>
      </c>
      <c r="K4904">
        <f t="shared" si="153"/>
        <v>4.8088888888888892</v>
      </c>
      <c r="L4904" t="s">
        <v>11</v>
      </c>
      <c r="M4904">
        <v>722</v>
      </c>
      <c r="N4904">
        <v>722</v>
      </c>
      <c r="O4904">
        <v>722</v>
      </c>
      <c r="P4904">
        <f t="shared" si="154"/>
        <v>-1.1929745172184327</v>
      </c>
    </row>
    <row r="4905" spans="1:16">
      <c r="A4905">
        <v>36</v>
      </c>
      <c r="B4905" t="s">
        <v>27</v>
      </c>
      <c r="C4905">
        <v>30</v>
      </c>
      <c r="D4905">
        <v>60</v>
      </c>
      <c r="E4905" t="s">
        <v>343</v>
      </c>
      <c r="F4905" t="s">
        <v>344</v>
      </c>
      <c r="G4905" t="s">
        <v>345</v>
      </c>
      <c r="H4905" t="s">
        <v>346</v>
      </c>
      <c r="I4905">
        <v>82953325320</v>
      </c>
      <c r="J4905">
        <v>82953331157</v>
      </c>
      <c r="K4905">
        <f t="shared" si="153"/>
        <v>1.6213888888888888</v>
      </c>
      <c r="L4905" t="s">
        <v>11</v>
      </c>
      <c r="M4905">
        <v>1058</v>
      </c>
      <c r="N4905">
        <v>1058</v>
      </c>
      <c r="O4905">
        <v>1058</v>
      </c>
      <c r="P4905">
        <f t="shared" si="154"/>
        <v>-0.69621580091311275</v>
      </c>
    </row>
    <row r="4906" spans="1:16">
      <c r="A4906">
        <v>36</v>
      </c>
      <c r="B4906" t="s">
        <v>27</v>
      </c>
      <c r="C4906">
        <v>30</v>
      </c>
      <c r="D4906">
        <v>62</v>
      </c>
      <c r="E4906" t="s">
        <v>208</v>
      </c>
      <c r="F4906" t="s">
        <v>209</v>
      </c>
      <c r="G4906" t="s">
        <v>210</v>
      </c>
      <c r="H4906" t="s">
        <v>211</v>
      </c>
      <c r="I4906">
        <v>82953331646</v>
      </c>
      <c r="J4906">
        <v>82953353407</v>
      </c>
      <c r="K4906">
        <f t="shared" si="153"/>
        <v>6.0447222222222221</v>
      </c>
      <c r="L4906" t="s">
        <v>11</v>
      </c>
      <c r="M4906">
        <v>2158</v>
      </c>
      <c r="N4906">
        <v>2158</v>
      </c>
      <c r="O4906">
        <v>2158</v>
      </c>
      <c r="P4906">
        <f t="shared" si="154"/>
        <v>0.93007761556263702</v>
      </c>
    </row>
    <row r="4907" spans="1:16">
      <c r="A4907">
        <v>36</v>
      </c>
      <c r="B4907" t="s">
        <v>27</v>
      </c>
      <c r="C4907">
        <v>30</v>
      </c>
      <c r="D4907">
        <v>61</v>
      </c>
      <c r="E4907" t="s">
        <v>503</v>
      </c>
      <c r="F4907" t="s">
        <v>504</v>
      </c>
      <c r="G4907" t="s">
        <v>505</v>
      </c>
      <c r="H4907" t="s">
        <v>506</v>
      </c>
      <c r="I4907">
        <v>82953338937</v>
      </c>
      <c r="J4907">
        <v>82953355102</v>
      </c>
      <c r="K4907">
        <f t="shared" si="153"/>
        <v>4.490277777777778</v>
      </c>
      <c r="L4907" t="s">
        <v>11</v>
      </c>
      <c r="M4907">
        <v>1267</v>
      </c>
      <c r="N4907">
        <v>1267</v>
      </c>
      <c r="O4907">
        <v>1267</v>
      </c>
      <c r="P4907">
        <f t="shared" si="154"/>
        <v>-0.38722005178272029</v>
      </c>
    </row>
    <row r="4908" spans="1:16">
      <c r="A4908">
        <v>36</v>
      </c>
      <c r="B4908" t="s">
        <v>27</v>
      </c>
      <c r="C4908">
        <v>30</v>
      </c>
      <c r="D4908">
        <v>64</v>
      </c>
      <c r="E4908" t="s">
        <v>475</v>
      </c>
      <c r="F4908" t="s">
        <v>476</v>
      </c>
      <c r="G4908" t="s">
        <v>477</v>
      </c>
      <c r="H4908" t="s">
        <v>478</v>
      </c>
      <c r="I4908">
        <v>82953361949</v>
      </c>
      <c r="J4908">
        <v>82953380782</v>
      </c>
      <c r="K4908">
        <f t="shared" si="153"/>
        <v>5.2313888888888886</v>
      </c>
      <c r="L4908" t="s">
        <v>11</v>
      </c>
      <c r="M4908">
        <v>994</v>
      </c>
      <c r="N4908">
        <v>994</v>
      </c>
      <c r="O4908">
        <v>994</v>
      </c>
      <c r="P4908">
        <f t="shared" si="154"/>
        <v>-0.7908365087807927</v>
      </c>
    </row>
    <row r="4909" spans="1:16">
      <c r="A4909">
        <v>36</v>
      </c>
      <c r="B4909" t="s">
        <v>27</v>
      </c>
      <c r="C4909">
        <v>30</v>
      </c>
      <c r="D4909">
        <v>57</v>
      </c>
      <c r="E4909" t="s">
        <v>317</v>
      </c>
      <c r="F4909" t="s">
        <v>318</v>
      </c>
      <c r="G4909" t="s">
        <v>319</v>
      </c>
      <c r="H4909" t="s">
        <v>320</v>
      </c>
      <c r="I4909">
        <v>82953363731</v>
      </c>
      <c r="J4909">
        <v>82953380998</v>
      </c>
      <c r="K4909">
        <f t="shared" si="153"/>
        <v>4.796388888888889</v>
      </c>
      <c r="L4909" t="s">
        <v>11</v>
      </c>
      <c r="M4909">
        <v>1026</v>
      </c>
      <c r="N4909">
        <v>1026</v>
      </c>
      <c r="O4909">
        <v>1026</v>
      </c>
      <c r="P4909">
        <f t="shared" si="154"/>
        <v>-0.74352615484695272</v>
      </c>
    </row>
    <row r="4910" spans="1:16">
      <c r="A4910">
        <v>36</v>
      </c>
      <c r="B4910" t="s">
        <v>12</v>
      </c>
      <c r="C4910">
        <v>0</v>
      </c>
      <c r="E4910" t="s">
        <v>405</v>
      </c>
      <c r="F4910" t="s">
        <v>406</v>
      </c>
      <c r="H4910" t="s">
        <v>407</v>
      </c>
      <c r="J4910">
        <v>82953304052</v>
      </c>
      <c r="K4910">
        <f t="shared" si="153"/>
        <v>0</v>
      </c>
      <c r="L4910" t="s">
        <v>11</v>
      </c>
      <c r="M4910">
        <v>914</v>
      </c>
      <c r="N4910">
        <v>914</v>
      </c>
      <c r="O4910">
        <v>914</v>
      </c>
      <c r="P4910">
        <f t="shared" si="154"/>
        <v>-0.90911239361539276</v>
      </c>
    </row>
    <row r="4911" spans="1:16">
      <c r="A4911">
        <v>36</v>
      </c>
      <c r="B4911" t="s">
        <v>12</v>
      </c>
      <c r="C4911">
        <v>0</v>
      </c>
      <c r="E4911" t="s">
        <v>358</v>
      </c>
      <c r="F4911" t="s">
        <v>359</v>
      </c>
      <c r="H4911" t="s">
        <v>360</v>
      </c>
      <c r="J4911">
        <v>82953304437</v>
      </c>
      <c r="K4911">
        <f t="shared" si="153"/>
        <v>0</v>
      </c>
      <c r="L4911" t="s">
        <v>11</v>
      </c>
      <c r="M4911">
        <v>2050</v>
      </c>
      <c r="N4911">
        <v>2050</v>
      </c>
      <c r="O4911">
        <v>2050</v>
      </c>
      <c r="P4911">
        <f t="shared" si="154"/>
        <v>0.77040517103592709</v>
      </c>
    </row>
    <row r="4912" spans="1:16">
      <c r="A4912">
        <v>36</v>
      </c>
      <c r="B4912" t="s">
        <v>12</v>
      </c>
      <c r="C4912">
        <v>0</v>
      </c>
      <c r="E4912" t="s">
        <v>283</v>
      </c>
      <c r="F4912" t="s">
        <v>284</v>
      </c>
      <c r="H4912" t="s">
        <v>285</v>
      </c>
      <c r="J4912">
        <v>82953304734</v>
      </c>
      <c r="K4912">
        <f t="shared" si="153"/>
        <v>0</v>
      </c>
      <c r="L4912" t="s">
        <v>11</v>
      </c>
      <c r="M4912">
        <v>1627</v>
      </c>
      <c r="N4912">
        <v>1627</v>
      </c>
      <c r="O4912">
        <v>1627</v>
      </c>
      <c r="P4912">
        <f t="shared" si="154"/>
        <v>0.14502142997297965</v>
      </c>
    </row>
    <row r="4913" spans="1:16">
      <c r="A4913">
        <v>36</v>
      </c>
      <c r="B4913" t="s">
        <v>12</v>
      </c>
      <c r="C4913">
        <v>0</v>
      </c>
      <c r="E4913" t="s">
        <v>236</v>
      </c>
      <c r="F4913" t="s">
        <v>237</v>
      </c>
      <c r="H4913" t="s">
        <v>238</v>
      </c>
      <c r="J4913">
        <v>82953327576</v>
      </c>
      <c r="K4913">
        <f t="shared" si="153"/>
        <v>0</v>
      </c>
      <c r="L4913" t="s">
        <v>11</v>
      </c>
      <c r="M4913">
        <v>1274</v>
      </c>
      <c r="N4913">
        <v>1274</v>
      </c>
      <c r="O4913">
        <v>1274</v>
      </c>
      <c r="P4913">
        <f t="shared" si="154"/>
        <v>-0.37687091185969279</v>
      </c>
    </row>
    <row r="4914" spans="1:16">
      <c r="A4914">
        <v>36</v>
      </c>
      <c r="B4914" t="s">
        <v>12</v>
      </c>
      <c r="C4914">
        <v>0</v>
      </c>
      <c r="E4914" t="s">
        <v>415</v>
      </c>
      <c r="F4914" t="s">
        <v>416</v>
      </c>
      <c r="H4914" t="s">
        <v>417</v>
      </c>
      <c r="J4914">
        <v>82953327844</v>
      </c>
      <c r="K4914">
        <f t="shared" si="153"/>
        <v>0</v>
      </c>
      <c r="L4914" t="s">
        <v>11</v>
      </c>
      <c r="M4914">
        <v>1595</v>
      </c>
      <c r="N4914">
        <v>1595</v>
      </c>
      <c r="O4914">
        <v>1595</v>
      </c>
      <c r="P4914">
        <f t="shared" si="154"/>
        <v>9.7711076039139658E-2</v>
      </c>
    </row>
    <row r="4915" spans="1:16">
      <c r="A4915">
        <v>36</v>
      </c>
      <c r="B4915" t="s">
        <v>12</v>
      </c>
      <c r="C4915">
        <v>0</v>
      </c>
      <c r="E4915" t="s">
        <v>165</v>
      </c>
      <c r="F4915" t="s">
        <v>166</v>
      </c>
      <c r="H4915" t="s">
        <v>167</v>
      </c>
      <c r="J4915">
        <v>82953330620</v>
      </c>
      <c r="K4915">
        <f t="shared" si="153"/>
        <v>0</v>
      </c>
      <c r="L4915" t="s">
        <v>11</v>
      </c>
      <c r="M4915">
        <v>3594</v>
      </c>
      <c r="N4915" t="s">
        <v>529</v>
      </c>
      <c r="O4915" t="s">
        <v>529</v>
      </c>
      <c r="P4915" t="e">
        <f t="shared" si="154"/>
        <v>#VALUE!</v>
      </c>
    </row>
    <row r="4916" spans="1:16">
      <c r="A4916">
        <v>36</v>
      </c>
      <c r="B4916" t="s">
        <v>12</v>
      </c>
      <c r="C4916">
        <v>0</v>
      </c>
      <c r="E4916" t="s">
        <v>483</v>
      </c>
      <c r="F4916" t="s">
        <v>484</v>
      </c>
      <c r="H4916" t="s">
        <v>485</v>
      </c>
      <c r="J4916">
        <v>82953354467</v>
      </c>
      <c r="K4916">
        <f t="shared" si="153"/>
        <v>0</v>
      </c>
      <c r="L4916" t="s">
        <v>11</v>
      </c>
      <c r="M4916">
        <v>970</v>
      </c>
      <c r="N4916">
        <v>970</v>
      </c>
      <c r="O4916">
        <v>970</v>
      </c>
      <c r="P4916">
        <f t="shared" si="154"/>
        <v>-0.82631927423117268</v>
      </c>
    </row>
    <row r="4917" spans="1:16">
      <c r="A4917">
        <v>36</v>
      </c>
      <c r="B4917" t="s">
        <v>12</v>
      </c>
      <c r="C4917">
        <v>0</v>
      </c>
      <c r="E4917" t="s">
        <v>310</v>
      </c>
      <c r="F4917" t="s">
        <v>311</v>
      </c>
      <c r="H4917" t="s">
        <v>312</v>
      </c>
      <c r="J4917">
        <v>82953355318</v>
      </c>
      <c r="K4917">
        <f t="shared" si="153"/>
        <v>0</v>
      </c>
      <c r="L4917" t="s">
        <v>11</v>
      </c>
      <c r="M4917">
        <v>1186</v>
      </c>
      <c r="N4917">
        <v>1186</v>
      </c>
      <c r="O4917">
        <v>1186</v>
      </c>
      <c r="P4917">
        <f t="shared" si="154"/>
        <v>-0.50697438517775273</v>
      </c>
    </row>
    <row r="4918" spans="1:16">
      <c r="A4918">
        <v>36</v>
      </c>
      <c r="B4918" t="s">
        <v>12</v>
      </c>
      <c r="C4918">
        <v>0</v>
      </c>
      <c r="E4918" t="s">
        <v>321</v>
      </c>
      <c r="F4918" t="s">
        <v>322</v>
      </c>
      <c r="H4918" t="s">
        <v>323</v>
      </c>
      <c r="J4918">
        <v>82953355824</v>
      </c>
      <c r="K4918">
        <f t="shared" si="153"/>
        <v>0</v>
      </c>
      <c r="L4918" t="s">
        <v>11</v>
      </c>
      <c r="M4918">
        <v>1098</v>
      </c>
      <c r="N4918">
        <v>1098</v>
      </c>
      <c r="O4918">
        <v>1098</v>
      </c>
      <c r="P4918">
        <f t="shared" si="154"/>
        <v>-0.63707785849581278</v>
      </c>
    </row>
    <row r="4919" spans="1:16">
      <c r="A4919">
        <v>36</v>
      </c>
      <c r="B4919" t="s">
        <v>12</v>
      </c>
      <c r="C4919">
        <v>0</v>
      </c>
      <c r="E4919" t="s">
        <v>462</v>
      </c>
      <c r="F4919" t="s">
        <v>463</v>
      </c>
      <c r="H4919" t="s">
        <v>464</v>
      </c>
      <c r="J4919">
        <v>82953380554</v>
      </c>
      <c r="K4919">
        <f t="shared" si="153"/>
        <v>0</v>
      </c>
      <c r="L4919" t="s">
        <v>11</v>
      </c>
      <c r="M4919">
        <v>1602</v>
      </c>
      <c r="N4919">
        <v>1602</v>
      </c>
      <c r="O4919">
        <v>1602</v>
      </c>
      <c r="P4919">
        <f t="shared" si="154"/>
        <v>0.10806021596216717</v>
      </c>
    </row>
    <row r="4920" spans="1:16">
      <c r="A4920">
        <v>36</v>
      </c>
      <c r="B4920" t="s">
        <v>12</v>
      </c>
      <c r="C4920">
        <v>0</v>
      </c>
      <c r="E4920" t="s">
        <v>280</v>
      </c>
      <c r="F4920" t="s">
        <v>281</v>
      </c>
      <c r="H4920" t="s">
        <v>282</v>
      </c>
      <c r="J4920">
        <v>82953382359</v>
      </c>
      <c r="K4920">
        <f t="shared" si="153"/>
        <v>0</v>
      </c>
      <c r="L4920" t="s">
        <v>11</v>
      </c>
      <c r="M4920">
        <v>1122</v>
      </c>
      <c r="N4920">
        <v>1122</v>
      </c>
      <c r="O4920">
        <v>1122</v>
      </c>
      <c r="P4920">
        <f t="shared" si="154"/>
        <v>-0.60159509304543279</v>
      </c>
    </row>
    <row r="4921" spans="1:16">
      <c r="A4921">
        <v>36</v>
      </c>
      <c r="B4921" t="s">
        <v>12</v>
      </c>
      <c r="C4921">
        <v>0</v>
      </c>
      <c r="E4921" t="s">
        <v>367</v>
      </c>
      <c r="F4921" t="s">
        <v>368</v>
      </c>
      <c r="H4921" t="s">
        <v>369</v>
      </c>
      <c r="J4921">
        <v>82953382899</v>
      </c>
      <c r="K4921">
        <f t="shared" si="153"/>
        <v>0</v>
      </c>
      <c r="L4921" t="s">
        <v>11</v>
      </c>
      <c r="M4921">
        <v>1546</v>
      </c>
      <c r="N4921">
        <v>1546</v>
      </c>
      <c r="O4921">
        <v>1546</v>
      </c>
      <c r="P4921">
        <f t="shared" si="154"/>
        <v>2.5267096577947172E-2</v>
      </c>
    </row>
    <row r="4922" spans="1:16">
      <c r="A4922">
        <v>36</v>
      </c>
      <c r="B4922" t="s">
        <v>12</v>
      </c>
      <c r="C4922">
        <v>3</v>
      </c>
      <c r="E4922" t="s">
        <v>233</v>
      </c>
      <c r="F4922" t="s">
        <v>234</v>
      </c>
      <c r="H4922" t="s">
        <v>235</v>
      </c>
      <c r="I4922">
        <v>82953285807</v>
      </c>
      <c r="J4922">
        <v>82953301725</v>
      </c>
      <c r="K4922">
        <f t="shared" si="153"/>
        <v>4.4216666666666669</v>
      </c>
      <c r="L4922" t="s">
        <v>11</v>
      </c>
      <c r="M4922">
        <v>1443</v>
      </c>
      <c r="N4922">
        <v>1443</v>
      </c>
      <c r="O4922">
        <v>1443</v>
      </c>
      <c r="P4922">
        <f t="shared" si="154"/>
        <v>-0.1270131051466003</v>
      </c>
    </row>
    <row r="4923" spans="1:16">
      <c r="A4923">
        <v>36</v>
      </c>
      <c r="B4923" t="s">
        <v>12</v>
      </c>
      <c r="C4923">
        <v>3</v>
      </c>
      <c r="E4923" t="s">
        <v>259</v>
      </c>
      <c r="F4923" t="s">
        <v>260</v>
      </c>
      <c r="H4923" t="s">
        <v>261</v>
      </c>
      <c r="I4923">
        <v>82953282405</v>
      </c>
      <c r="J4923">
        <v>82953301979</v>
      </c>
      <c r="K4923">
        <f t="shared" si="153"/>
        <v>5.4372222222222222</v>
      </c>
      <c r="L4923" t="s">
        <v>11</v>
      </c>
      <c r="M4923">
        <v>1010</v>
      </c>
      <c r="N4923">
        <v>1010</v>
      </c>
      <c r="O4923">
        <v>1010</v>
      </c>
      <c r="P4923">
        <f t="shared" si="154"/>
        <v>-0.76718133181387271</v>
      </c>
    </row>
    <row r="4924" spans="1:16">
      <c r="A4924">
        <v>36</v>
      </c>
      <c r="B4924" t="s">
        <v>12</v>
      </c>
      <c r="C4924">
        <v>3</v>
      </c>
      <c r="E4924" t="s">
        <v>35</v>
      </c>
      <c r="F4924" t="s">
        <v>36</v>
      </c>
      <c r="H4924" t="s">
        <v>37</v>
      </c>
      <c r="I4924">
        <v>82953293260</v>
      </c>
      <c r="J4924">
        <v>82953304233</v>
      </c>
      <c r="K4924">
        <f t="shared" si="153"/>
        <v>3.0480555555555555</v>
      </c>
      <c r="L4924" t="s">
        <v>11</v>
      </c>
      <c r="M4924">
        <v>898</v>
      </c>
      <c r="N4924">
        <v>898</v>
      </c>
      <c r="O4924">
        <v>898</v>
      </c>
      <c r="P4924">
        <f t="shared" si="154"/>
        <v>-0.93276757058231274</v>
      </c>
    </row>
    <row r="4925" spans="1:16">
      <c r="A4925">
        <v>36</v>
      </c>
      <c r="B4925" t="s">
        <v>12</v>
      </c>
      <c r="C4925">
        <v>3</v>
      </c>
      <c r="E4925" t="s">
        <v>104</v>
      </c>
      <c r="F4925" t="s">
        <v>105</v>
      </c>
      <c r="H4925" t="s">
        <v>106</v>
      </c>
      <c r="I4925">
        <v>82953319163</v>
      </c>
      <c r="J4925">
        <v>82953329355</v>
      </c>
      <c r="K4925">
        <f t="shared" si="153"/>
        <v>2.8311111111111114</v>
      </c>
      <c r="L4925" t="s">
        <v>11</v>
      </c>
      <c r="M4925">
        <v>1010</v>
      </c>
      <c r="N4925">
        <v>1010</v>
      </c>
      <c r="O4925">
        <v>1010</v>
      </c>
      <c r="P4925">
        <f t="shared" si="154"/>
        <v>-0.76718133181387271</v>
      </c>
    </row>
    <row r="4926" spans="1:16">
      <c r="A4926">
        <v>36</v>
      </c>
      <c r="B4926" t="s">
        <v>12</v>
      </c>
      <c r="C4926">
        <v>3</v>
      </c>
      <c r="E4926" t="s">
        <v>38</v>
      </c>
      <c r="F4926" t="s">
        <v>39</v>
      </c>
      <c r="H4926" t="s">
        <v>40</v>
      </c>
      <c r="I4926">
        <v>82953319325</v>
      </c>
      <c r="J4926">
        <v>82953329555</v>
      </c>
      <c r="K4926">
        <f t="shared" si="153"/>
        <v>2.8416666666666668</v>
      </c>
      <c r="L4926" t="s">
        <v>11</v>
      </c>
      <c r="M4926">
        <v>938</v>
      </c>
      <c r="N4926">
        <v>938</v>
      </c>
      <c r="O4926">
        <v>938</v>
      </c>
      <c r="P4926">
        <f t="shared" si="154"/>
        <v>-0.87362962816501277</v>
      </c>
    </row>
    <row r="4927" spans="1:16">
      <c r="A4927">
        <v>36</v>
      </c>
      <c r="B4927" t="s">
        <v>12</v>
      </c>
      <c r="C4927">
        <v>3</v>
      </c>
      <c r="E4927" t="s">
        <v>385</v>
      </c>
      <c r="F4927" t="s">
        <v>386</v>
      </c>
      <c r="H4927" t="s">
        <v>387</v>
      </c>
      <c r="I4927">
        <v>82953321107</v>
      </c>
      <c r="J4927">
        <v>82953329747</v>
      </c>
      <c r="K4927">
        <f t="shared" si="153"/>
        <v>2.4</v>
      </c>
      <c r="L4927" t="s">
        <v>5</v>
      </c>
      <c r="M4927">
        <v>2858</v>
      </c>
      <c r="N4927">
        <v>2858</v>
      </c>
      <c r="O4927" t="s">
        <v>529</v>
      </c>
      <c r="P4927">
        <f t="shared" si="154"/>
        <v>1.9649916078653868</v>
      </c>
    </row>
    <row r="4928" spans="1:16">
      <c r="A4928">
        <v>36</v>
      </c>
      <c r="B4928" t="s">
        <v>12</v>
      </c>
      <c r="C4928">
        <v>3</v>
      </c>
      <c r="E4928" t="s">
        <v>168</v>
      </c>
      <c r="F4928" t="s">
        <v>169</v>
      </c>
      <c r="H4928" t="s">
        <v>170</v>
      </c>
      <c r="I4928">
        <v>82953335211</v>
      </c>
      <c r="J4928">
        <v>82953354333</v>
      </c>
      <c r="K4928">
        <f t="shared" si="153"/>
        <v>5.3116666666666665</v>
      </c>
      <c r="L4928" t="s">
        <v>5</v>
      </c>
      <c r="M4928">
        <v>1738</v>
      </c>
      <c r="N4928">
        <v>1738</v>
      </c>
      <c r="O4928">
        <v>1738</v>
      </c>
      <c r="P4928">
        <f t="shared" si="154"/>
        <v>0.30912922018098715</v>
      </c>
    </row>
    <row r="4929" spans="1:16">
      <c r="A4929">
        <v>36</v>
      </c>
      <c r="B4929" t="s">
        <v>12</v>
      </c>
      <c r="C4929">
        <v>3</v>
      </c>
      <c r="E4929" t="s">
        <v>20</v>
      </c>
      <c r="F4929" t="s">
        <v>21</v>
      </c>
      <c r="H4929" t="s">
        <v>22</v>
      </c>
      <c r="I4929">
        <v>82953343959</v>
      </c>
      <c r="J4929">
        <v>82953355419</v>
      </c>
      <c r="K4929">
        <f t="shared" si="153"/>
        <v>3.1833333333333331</v>
      </c>
      <c r="L4929" t="s">
        <v>11</v>
      </c>
      <c r="M4929">
        <v>2155</v>
      </c>
      <c r="N4929">
        <v>2155</v>
      </c>
      <c r="O4929">
        <v>2155</v>
      </c>
      <c r="P4929">
        <f t="shared" si="154"/>
        <v>0.92564226988133957</v>
      </c>
    </row>
    <row r="4930" spans="1:16">
      <c r="A4930">
        <v>36</v>
      </c>
      <c r="B4930" t="s">
        <v>12</v>
      </c>
      <c r="C4930">
        <v>3</v>
      </c>
      <c r="E4930" t="s">
        <v>392</v>
      </c>
      <c r="F4930" t="s">
        <v>393</v>
      </c>
      <c r="H4930" t="s">
        <v>394</v>
      </c>
      <c r="I4930">
        <v>82953347686</v>
      </c>
      <c r="J4930">
        <v>82953356886</v>
      </c>
      <c r="K4930">
        <f t="shared" si="153"/>
        <v>2.5555555555555558</v>
      </c>
      <c r="L4930" t="s">
        <v>11</v>
      </c>
      <c r="M4930">
        <v>6098</v>
      </c>
      <c r="N4930" t="s">
        <v>529</v>
      </c>
      <c r="O4930" t="s">
        <v>529</v>
      </c>
      <c r="P4930" t="e">
        <f t="shared" si="154"/>
        <v>#VALUE!</v>
      </c>
    </row>
    <row r="4931" spans="1:16">
      <c r="A4931">
        <v>36</v>
      </c>
      <c r="B4931" t="s">
        <v>12</v>
      </c>
      <c r="C4931">
        <v>3</v>
      </c>
      <c r="E4931" t="s">
        <v>293</v>
      </c>
      <c r="F4931" t="s">
        <v>294</v>
      </c>
      <c r="H4931" t="s">
        <v>295</v>
      </c>
      <c r="I4931">
        <v>82953358223</v>
      </c>
      <c r="J4931">
        <v>82953380017</v>
      </c>
      <c r="K4931">
        <f t="shared" ref="K4931:K4994" si="155">IF(ISBLANK(I4931),0,((J4931-I4931)/60)/60)</f>
        <v>6.0538888888888893</v>
      </c>
      <c r="L4931" t="s">
        <v>11</v>
      </c>
      <c r="M4931">
        <v>938</v>
      </c>
      <c r="N4931">
        <v>938</v>
      </c>
      <c r="O4931">
        <v>938</v>
      </c>
      <c r="P4931">
        <f t="shared" ref="P4931:P4994" si="156">IF(ISBLANK(N4931),"",(N4931-VLOOKUP($A4931,$R:$T,2,FALSE))/VLOOKUP($A4931,$R:$T,3,FALSE))</f>
        <v>-0.87362962816501277</v>
      </c>
    </row>
    <row r="4932" spans="1:16">
      <c r="A4932">
        <v>36</v>
      </c>
      <c r="B4932" t="s">
        <v>12</v>
      </c>
      <c r="C4932">
        <v>3</v>
      </c>
      <c r="E4932" t="s">
        <v>65</v>
      </c>
      <c r="F4932" t="s">
        <v>66</v>
      </c>
      <c r="H4932" t="s">
        <v>67</v>
      </c>
      <c r="I4932">
        <v>82953370860</v>
      </c>
      <c r="J4932">
        <v>82953382167</v>
      </c>
      <c r="K4932">
        <f t="shared" si="155"/>
        <v>3.1408333333333331</v>
      </c>
      <c r="L4932" t="s">
        <v>11</v>
      </c>
      <c r="M4932">
        <v>1138</v>
      </c>
      <c r="N4932">
        <v>1138</v>
      </c>
      <c r="O4932">
        <v>1138</v>
      </c>
      <c r="P4932">
        <f t="shared" si="156"/>
        <v>-0.57793991607851281</v>
      </c>
    </row>
    <row r="4933" spans="1:16">
      <c r="A4933">
        <v>36</v>
      </c>
      <c r="B4933" t="s">
        <v>12</v>
      </c>
      <c r="C4933">
        <v>3</v>
      </c>
      <c r="E4933" t="s">
        <v>303</v>
      </c>
      <c r="F4933" t="s">
        <v>304</v>
      </c>
      <c r="H4933" t="s">
        <v>305</v>
      </c>
      <c r="I4933">
        <v>82953376044</v>
      </c>
      <c r="J4933">
        <v>82953383861</v>
      </c>
      <c r="K4933">
        <f t="shared" si="155"/>
        <v>2.171388888888889</v>
      </c>
      <c r="L4933" t="s">
        <v>11</v>
      </c>
      <c r="M4933">
        <v>2562</v>
      </c>
      <c r="N4933">
        <v>2562</v>
      </c>
      <c r="O4933">
        <v>2562</v>
      </c>
      <c r="P4933">
        <f t="shared" si="156"/>
        <v>1.5273708339773671</v>
      </c>
    </row>
    <row r="4934" spans="1:16">
      <c r="A4934">
        <v>36</v>
      </c>
      <c r="B4934" t="s">
        <v>12</v>
      </c>
      <c r="C4934">
        <v>30</v>
      </c>
      <c r="E4934" t="s">
        <v>438</v>
      </c>
      <c r="F4934" t="s">
        <v>439</v>
      </c>
      <c r="H4934" t="s">
        <v>440</v>
      </c>
      <c r="I4934">
        <v>82953284187</v>
      </c>
      <c r="J4934">
        <v>82953302189</v>
      </c>
      <c r="K4934">
        <f t="shared" si="155"/>
        <v>5.0005555555555556</v>
      </c>
      <c r="L4934" t="s">
        <v>11</v>
      </c>
      <c r="M4934">
        <v>2202</v>
      </c>
      <c r="N4934">
        <v>2202</v>
      </c>
      <c r="O4934">
        <v>2202</v>
      </c>
      <c r="P4934">
        <f t="shared" si="156"/>
        <v>0.9951293522216671</v>
      </c>
    </row>
    <row r="4935" spans="1:16">
      <c r="A4935">
        <v>36</v>
      </c>
      <c r="B4935" t="s">
        <v>12</v>
      </c>
      <c r="C4935">
        <v>30</v>
      </c>
      <c r="E4935" t="s">
        <v>41</v>
      </c>
      <c r="F4935" t="s">
        <v>42</v>
      </c>
      <c r="H4935" t="s">
        <v>43</v>
      </c>
      <c r="I4935">
        <v>82953288075</v>
      </c>
      <c r="J4935">
        <v>82953303106</v>
      </c>
      <c r="K4935">
        <f t="shared" si="155"/>
        <v>4.1752777777777776</v>
      </c>
      <c r="L4935" t="s">
        <v>11</v>
      </c>
      <c r="M4935">
        <v>1322</v>
      </c>
      <c r="N4935">
        <v>1322</v>
      </c>
      <c r="O4935">
        <v>1322</v>
      </c>
      <c r="P4935">
        <f t="shared" si="156"/>
        <v>-0.30590538095893277</v>
      </c>
    </row>
    <row r="4936" spans="1:16">
      <c r="A4936">
        <v>36</v>
      </c>
      <c r="B4936" t="s">
        <v>12</v>
      </c>
      <c r="C4936">
        <v>30</v>
      </c>
      <c r="E4936" t="s">
        <v>95</v>
      </c>
      <c r="F4936" t="s">
        <v>96</v>
      </c>
      <c r="H4936" t="s">
        <v>97</v>
      </c>
      <c r="I4936">
        <v>82953291477</v>
      </c>
      <c r="J4936">
        <v>82953303673</v>
      </c>
      <c r="K4936">
        <f t="shared" si="155"/>
        <v>3.387777777777778</v>
      </c>
      <c r="L4936" t="s">
        <v>11</v>
      </c>
      <c r="M4936">
        <v>874</v>
      </c>
      <c r="N4936">
        <v>874</v>
      </c>
      <c r="O4936">
        <v>874</v>
      </c>
      <c r="P4936">
        <f t="shared" si="156"/>
        <v>-0.96825033603269273</v>
      </c>
    </row>
    <row r="4937" spans="1:16">
      <c r="A4937">
        <v>36</v>
      </c>
      <c r="B4937" t="s">
        <v>12</v>
      </c>
      <c r="C4937">
        <v>30</v>
      </c>
      <c r="E4937" t="s">
        <v>449</v>
      </c>
      <c r="F4937" t="s">
        <v>450</v>
      </c>
      <c r="H4937" t="s">
        <v>451</v>
      </c>
      <c r="I4937">
        <v>82953307498</v>
      </c>
      <c r="J4937">
        <v>82953327970</v>
      </c>
      <c r="K4937">
        <f t="shared" si="155"/>
        <v>5.6866666666666665</v>
      </c>
      <c r="L4937" t="s">
        <v>11</v>
      </c>
      <c r="M4937">
        <v>851</v>
      </c>
      <c r="N4937">
        <v>851</v>
      </c>
      <c r="O4937">
        <v>851</v>
      </c>
      <c r="P4937">
        <f t="shared" si="156"/>
        <v>-1.0022546529226402</v>
      </c>
    </row>
    <row r="4938" spans="1:16">
      <c r="A4938">
        <v>36</v>
      </c>
      <c r="B4938" t="s">
        <v>12</v>
      </c>
      <c r="C4938">
        <v>30</v>
      </c>
      <c r="E4938" t="s">
        <v>101</v>
      </c>
      <c r="F4938" t="s">
        <v>102</v>
      </c>
      <c r="H4938" t="s">
        <v>103</v>
      </c>
      <c r="I4938">
        <v>82953315923</v>
      </c>
      <c r="J4938">
        <v>82953329160</v>
      </c>
      <c r="K4938">
        <f t="shared" si="155"/>
        <v>3.6769444444444446</v>
      </c>
      <c r="L4938" t="s">
        <v>11</v>
      </c>
      <c r="M4938">
        <v>1050</v>
      </c>
      <c r="N4938">
        <v>1050</v>
      </c>
      <c r="O4938">
        <v>1050</v>
      </c>
      <c r="P4938">
        <f t="shared" si="156"/>
        <v>-0.70804338939657274</v>
      </c>
    </row>
    <row r="4939" spans="1:16">
      <c r="A4939">
        <v>36</v>
      </c>
      <c r="B4939" t="s">
        <v>12</v>
      </c>
      <c r="C4939">
        <v>30</v>
      </c>
      <c r="E4939" t="s">
        <v>149</v>
      </c>
      <c r="F4939" t="s">
        <v>150</v>
      </c>
      <c r="H4939" t="s">
        <v>151</v>
      </c>
      <c r="I4939">
        <v>82953319487</v>
      </c>
      <c r="J4939">
        <v>82953329641</v>
      </c>
      <c r="K4939">
        <f t="shared" si="155"/>
        <v>2.8205555555555555</v>
      </c>
      <c r="L4939" t="s">
        <v>11</v>
      </c>
      <c r="M4939">
        <v>1266</v>
      </c>
      <c r="N4939">
        <v>1266</v>
      </c>
      <c r="O4939">
        <v>1266</v>
      </c>
      <c r="P4939">
        <f t="shared" si="156"/>
        <v>-0.38869850034315279</v>
      </c>
    </row>
    <row r="4940" spans="1:16">
      <c r="A4940">
        <v>36</v>
      </c>
      <c r="B4940" t="s">
        <v>12</v>
      </c>
      <c r="C4940">
        <v>30</v>
      </c>
      <c r="E4940" t="s">
        <v>243</v>
      </c>
      <c r="F4940" t="s">
        <v>244</v>
      </c>
      <c r="H4940" t="s">
        <v>245</v>
      </c>
      <c r="I4940">
        <v>82953337155</v>
      </c>
      <c r="J4940">
        <v>82953354207</v>
      </c>
      <c r="K4940">
        <f t="shared" si="155"/>
        <v>4.7366666666666664</v>
      </c>
      <c r="L4940" t="s">
        <v>11</v>
      </c>
      <c r="M4940">
        <v>1595</v>
      </c>
      <c r="N4940">
        <v>1595</v>
      </c>
      <c r="O4940">
        <v>1595</v>
      </c>
      <c r="P4940">
        <f t="shared" si="156"/>
        <v>9.7711076039139658E-2</v>
      </c>
    </row>
    <row r="4941" spans="1:16">
      <c r="A4941">
        <v>36</v>
      </c>
      <c r="B4941" t="s">
        <v>12</v>
      </c>
      <c r="C4941">
        <v>30</v>
      </c>
      <c r="E4941" t="s">
        <v>98</v>
      </c>
      <c r="F4941" t="s">
        <v>99</v>
      </c>
      <c r="H4941" t="s">
        <v>100</v>
      </c>
      <c r="I4941">
        <v>82953344283</v>
      </c>
      <c r="J4941">
        <v>82953355719</v>
      </c>
      <c r="K4941">
        <f t="shared" si="155"/>
        <v>3.1766666666666667</v>
      </c>
      <c r="L4941" t="s">
        <v>11</v>
      </c>
      <c r="M4941">
        <v>1242</v>
      </c>
      <c r="N4941">
        <v>1242</v>
      </c>
      <c r="O4941">
        <v>1242</v>
      </c>
      <c r="P4941">
        <f t="shared" si="156"/>
        <v>-0.42418126579353277</v>
      </c>
    </row>
    <row r="4942" spans="1:16">
      <c r="A4942">
        <v>36</v>
      </c>
      <c r="B4942" t="s">
        <v>12</v>
      </c>
      <c r="C4942">
        <v>30</v>
      </c>
      <c r="E4942" t="s">
        <v>290</v>
      </c>
      <c r="F4942" t="s">
        <v>291</v>
      </c>
      <c r="H4942" t="s">
        <v>292</v>
      </c>
      <c r="I4942">
        <v>82953345903</v>
      </c>
      <c r="J4942">
        <v>82953356159</v>
      </c>
      <c r="K4942">
        <f t="shared" si="155"/>
        <v>2.8488888888888888</v>
      </c>
      <c r="L4942" t="s">
        <v>11</v>
      </c>
      <c r="M4942">
        <v>1019</v>
      </c>
      <c r="N4942">
        <v>1019</v>
      </c>
      <c r="O4942">
        <v>1019</v>
      </c>
      <c r="P4942">
        <f t="shared" si="156"/>
        <v>-0.75387529476998028</v>
      </c>
    </row>
    <row r="4943" spans="1:16">
      <c r="A4943">
        <v>36</v>
      </c>
      <c r="B4943" t="s">
        <v>12</v>
      </c>
      <c r="C4943">
        <v>30</v>
      </c>
      <c r="E4943" t="s">
        <v>246</v>
      </c>
      <c r="F4943" t="s">
        <v>247</v>
      </c>
      <c r="H4943" t="s">
        <v>248</v>
      </c>
      <c r="I4943">
        <v>82953367296</v>
      </c>
      <c r="J4943">
        <v>82953381921</v>
      </c>
      <c r="K4943">
        <f t="shared" si="155"/>
        <v>4.0625</v>
      </c>
      <c r="L4943" t="s">
        <v>11</v>
      </c>
      <c r="M4943">
        <v>898</v>
      </c>
      <c r="N4943">
        <v>898</v>
      </c>
      <c r="O4943">
        <v>898</v>
      </c>
      <c r="P4943">
        <f t="shared" si="156"/>
        <v>-0.93276757058231274</v>
      </c>
    </row>
    <row r="4944" spans="1:16">
      <c r="A4944">
        <v>36</v>
      </c>
      <c r="B4944" t="s">
        <v>12</v>
      </c>
      <c r="C4944">
        <v>30</v>
      </c>
      <c r="E4944" t="s">
        <v>455</v>
      </c>
      <c r="F4944" t="s">
        <v>456</v>
      </c>
      <c r="H4944" t="s">
        <v>457</v>
      </c>
      <c r="I4944">
        <v>82953368916</v>
      </c>
      <c r="J4944">
        <v>82953382457</v>
      </c>
      <c r="K4944">
        <f t="shared" si="155"/>
        <v>3.7613888888888889</v>
      </c>
      <c r="L4944" t="s">
        <v>11</v>
      </c>
      <c r="M4944">
        <v>1074</v>
      </c>
      <c r="N4944">
        <v>1074</v>
      </c>
      <c r="O4944">
        <v>1074</v>
      </c>
      <c r="P4944">
        <f t="shared" si="156"/>
        <v>-0.67256062394619276</v>
      </c>
    </row>
    <row r="4945" spans="1:16">
      <c r="A4945">
        <v>36</v>
      </c>
      <c r="B4945" t="s">
        <v>12</v>
      </c>
      <c r="C4945">
        <v>30</v>
      </c>
      <c r="E4945" t="s">
        <v>496</v>
      </c>
      <c r="F4945" t="s">
        <v>497</v>
      </c>
      <c r="H4945" t="s">
        <v>498</v>
      </c>
      <c r="I4945">
        <v>82953371184</v>
      </c>
      <c r="J4945">
        <v>82953382677</v>
      </c>
      <c r="K4945">
        <f t="shared" si="155"/>
        <v>3.1925000000000003</v>
      </c>
      <c r="L4945" t="s">
        <v>11</v>
      </c>
      <c r="M4945">
        <v>1370</v>
      </c>
      <c r="N4945">
        <v>1370</v>
      </c>
      <c r="O4945">
        <v>1370</v>
      </c>
      <c r="P4945">
        <f t="shared" si="156"/>
        <v>-0.23493985005817281</v>
      </c>
    </row>
    <row r="4946" spans="1:16">
      <c r="A4946">
        <v>36</v>
      </c>
      <c r="B4946" t="s">
        <v>23</v>
      </c>
      <c r="C4946">
        <v>0</v>
      </c>
      <c r="E4946" t="s">
        <v>72</v>
      </c>
      <c r="F4946" t="s">
        <v>73</v>
      </c>
      <c r="H4946" t="s">
        <v>74</v>
      </c>
      <c r="J4946">
        <v>82953301607</v>
      </c>
      <c r="K4946">
        <f t="shared" si="155"/>
        <v>0</v>
      </c>
      <c r="L4946" t="s">
        <v>11</v>
      </c>
      <c r="M4946">
        <v>1467</v>
      </c>
      <c r="N4946">
        <v>1467</v>
      </c>
      <c r="O4946">
        <v>1467</v>
      </c>
      <c r="P4946">
        <f t="shared" si="156"/>
        <v>-9.153033969622032E-2</v>
      </c>
    </row>
    <row r="4947" spans="1:16">
      <c r="A4947">
        <v>36</v>
      </c>
      <c r="B4947" t="s">
        <v>23</v>
      </c>
      <c r="C4947">
        <v>0</v>
      </c>
      <c r="E4947" t="s">
        <v>13</v>
      </c>
      <c r="F4947" t="s">
        <v>14</v>
      </c>
      <c r="H4947" t="s">
        <v>15</v>
      </c>
      <c r="J4947">
        <v>82953301842</v>
      </c>
      <c r="K4947">
        <f t="shared" si="155"/>
        <v>0</v>
      </c>
      <c r="L4947" t="s">
        <v>5</v>
      </c>
      <c r="M4947">
        <v>1778</v>
      </c>
      <c r="N4947">
        <v>1778</v>
      </c>
      <c r="O4947">
        <v>1778</v>
      </c>
      <c r="P4947">
        <f t="shared" si="156"/>
        <v>0.36826716259828712</v>
      </c>
    </row>
    <row r="4948" spans="1:16">
      <c r="A4948">
        <v>36</v>
      </c>
      <c r="B4948" t="s">
        <v>23</v>
      </c>
      <c r="C4948">
        <v>0</v>
      </c>
      <c r="E4948" t="s">
        <v>340</v>
      </c>
      <c r="F4948" t="s">
        <v>341</v>
      </c>
      <c r="H4948" t="s">
        <v>342</v>
      </c>
      <c r="J4948">
        <v>82953302603</v>
      </c>
      <c r="K4948">
        <f t="shared" si="155"/>
        <v>0</v>
      </c>
      <c r="L4948" t="s">
        <v>5</v>
      </c>
      <c r="M4948">
        <v>1475</v>
      </c>
      <c r="N4948">
        <v>1475</v>
      </c>
      <c r="O4948">
        <v>1475</v>
      </c>
      <c r="P4948">
        <f t="shared" si="156"/>
        <v>-7.9702751212760312E-2</v>
      </c>
    </row>
    <row r="4949" spans="1:16">
      <c r="A4949">
        <v>36</v>
      </c>
      <c r="B4949" t="s">
        <v>23</v>
      </c>
      <c r="C4949">
        <v>0</v>
      </c>
      <c r="E4949" t="s">
        <v>472</v>
      </c>
      <c r="F4949" t="s">
        <v>473</v>
      </c>
      <c r="H4949" t="s">
        <v>474</v>
      </c>
      <c r="J4949">
        <v>82953328226</v>
      </c>
      <c r="K4949">
        <f t="shared" si="155"/>
        <v>0</v>
      </c>
      <c r="L4949" t="s">
        <v>5</v>
      </c>
      <c r="M4949">
        <v>1634</v>
      </c>
      <c r="N4949">
        <v>1634</v>
      </c>
      <c r="O4949">
        <v>1634</v>
      </c>
      <c r="P4949">
        <f t="shared" si="156"/>
        <v>0.15537056989600714</v>
      </c>
    </row>
    <row r="4950" spans="1:16">
      <c r="A4950">
        <v>36</v>
      </c>
      <c r="B4950" t="s">
        <v>23</v>
      </c>
      <c r="C4950">
        <v>0</v>
      </c>
      <c r="E4950" t="s">
        <v>370</v>
      </c>
      <c r="F4950" t="s">
        <v>371</v>
      </c>
      <c r="H4950" t="s">
        <v>372</v>
      </c>
      <c r="J4950">
        <v>82953329016</v>
      </c>
      <c r="K4950">
        <f t="shared" si="155"/>
        <v>0</v>
      </c>
      <c r="L4950" t="s">
        <v>5</v>
      </c>
      <c r="M4950">
        <v>1892</v>
      </c>
      <c r="N4950">
        <v>1892</v>
      </c>
      <c r="O4950">
        <v>1892</v>
      </c>
      <c r="P4950">
        <f t="shared" si="156"/>
        <v>0.5368102984875921</v>
      </c>
    </row>
    <row r="4951" spans="1:16">
      <c r="A4951">
        <v>36</v>
      </c>
      <c r="B4951" t="s">
        <v>23</v>
      </c>
      <c r="C4951">
        <v>0</v>
      </c>
      <c r="E4951" t="s">
        <v>130</v>
      </c>
      <c r="F4951" t="s">
        <v>131</v>
      </c>
      <c r="H4951" t="s">
        <v>132</v>
      </c>
      <c r="J4951">
        <v>82953329253</v>
      </c>
      <c r="K4951">
        <f t="shared" si="155"/>
        <v>0</v>
      </c>
      <c r="L4951" t="s">
        <v>5</v>
      </c>
      <c r="M4951">
        <v>1194</v>
      </c>
      <c r="N4951">
        <v>1194</v>
      </c>
      <c r="O4951">
        <v>1194</v>
      </c>
      <c r="P4951">
        <f t="shared" si="156"/>
        <v>-0.49514679669429279</v>
      </c>
    </row>
    <row r="4952" spans="1:16">
      <c r="A4952">
        <v>36</v>
      </c>
      <c r="B4952" t="s">
        <v>23</v>
      </c>
      <c r="C4952">
        <v>0</v>
      </c>
      <c r="E4952" t="s">
        <v>296</v>
      </c>
      <c r="F4952" t="s">
        <v>297</v>
      </c>
      <c r="H4952" t="s">
        <v>298</v>
      </c>
      <c r="J4952">
        <v>82953355579</v>
      </c>
      <c r="K4952">
        <f t="shared" si="155"/>
        <v>0</v>
      </c>
      <c r="L4952" t="s">
        <v>5</v>
      </c>
      <c r="M4952">
        <v>1842</v>
      </c>
      <c r="N4952">
        <v>1842</v>
      </c>
      <c r="O4952">
        <v>1842</v>
      </c>
      <c r="P4952">
        <f t="shared" si="156"/>
        <v>0.46288787046596713</v>
      </c>
    </row>
    <row r="4953" spans="1:16">
      <c r="A4953">
        <v>36</v>
      </c>
      <c r="B4953" t="s">
        <v>23</v>
      </c>
      <c r="C4953">
        <v>0</v>
      </c>
      <c r="E4953" t="s">
        <v>361</v>
      </c>
      <c r="F4953" t="s">
        <v>362</v>
      </c>
      <c r="H4953" t="s">
        <v>363</v>
      </c>
      <c r="J4953">
        <v>82953356251</v>
      </c>
      <c r="K4953">
        <f t="shared" si="155"/>
        <v>0</v>
      </c>
      <c r="L4953" t="s">
        <v>5</v>
      </c>
      <c r="M4953">
        <v>1156</v>
      </c>
      <c r="N4953">
        <v>1156</v>
      </c>
      <c r="O4953">
        <v>1156</v>
      </c>
      <c r="P4953">
        <f t="shared" si="156"/>
        <v>-0.55132784199072771</v>
      </c>
    </row>
    <row r="4954" spans="1:16">
      <c r="A4954">
        <v>36</v>
      </c>
      <c r="B4954" t="s">
        <v>23</v>
      </c>
      <c r="C4954">
        <v>0</v>
      </c>
      <c r="E4954" t="s">
        <v>24</v>
      </c>
      <c r="F4954" t="s">
        <v>25</v>
      </c>
      <c r="H4954" t="s">
        <v>26</v>
      </c>
      <c r="J4954">
        <v>82953357636</v>
      </c>
      <c r="K4954">
        <f t="shared" si="155"/>
        <v>0</v>
      </c>
      <c r="L4954" t="s">
        <v>5</v>
      </c>
      <c r="M4954">
        <v>2394</v>
      </c>
      <c r="N4954">
        <v>2394</v>
      </c>
      <c r="O4954">
        <v>2394</v>
      </c>
      <c r="P4954">
        <f t="shared" si="156"/>
        <v>1.278991475824707</v>
      </c>
    </row>
    <row r="4955" spans="1:16">
      <c r="A4955">
        <v>36</v>
      </c>
      <c r="B4955" t="s">
        <v>23</v>
      </c>
      <c r="C4955">
        <v>0</v>
      </c>
      <c r="E4955" t="s">
        <v>55</v>
      </c>
      <c r="F4955" t="s">
        <v>56</v>
      </c>
      <c r="H4955" t="s">
        <v>57</v>
      </c>
      <c r="J4955">
        <v>82953380421</v>
      </c>
      <c r="K4955">
        <f t="shared" si="155"/>
        <v>0</v>
      </c>
      <c r="L4955" t="s">
        <v>5</v>
      </c>
      <c r="M4955">
        <v>1716</v>
      </c>
      <c r="N4955">
        <v>1716</v>
      </c>
      <c r="O4955">
        <v>1716</v>
      </c>
      <c r="P4955">
        <f t="shared" si="156"/>
        <v>0.27660335185147217</v>
      </c>
    </row>
    <row r="4956" spans="1:16">
      <c r="A4956">
        <v>36</v>
      </c>
      <c r="B4956" t="s">
        <v>23</v>
      </c>
      <c r="C4956">
        <v>0</v>
      </c>
      <c r="E4956" t="s">
        <v>215</v>
      </c>
      <c r="F4956" t="s">
        <v>216</v>
      </c>
      <c r="H4956" t="s">
        <v>217</v>
      </c>
      <c r="J4956">
        <v>82953382551</v>
      </c>
      <c r="K4956">
        <f t="shared" si="155"/>
        <v>0</v>
      </c>
      <c r="L4956" t="s">
        <v>5</v>
      </c>
      <c r="M4956">
        <v>1595</v>
      </c>
      <c r="N4956">
        <v>1595</v>
      </c>
      <c r="O4956">
        <v>1595</v>
      </c>
      <c r="P4956">
        <f t="shared" si="156"/>
        <v>9.7711076039139658E-2</v>
      </c>
    </row>
    <row r="4957" spans="1:16">
      <c r="A4957">
        <v>36</v>
      </c>
      <c r="B4957" t="s">
        <v>23</v>
      </c>
      <c r="C4957">
        <v>0</v>
      </c>
      <c r="E4957" t="s">
        <v>179</v>
      </c>
      <c r="F4957" t="s">
        <v>180</v>
      </c>
      <c r="H4957" t="s">
        <v>181</v>
      </c>
      <c r="J4957">
        <v>82953382789</v>
      </c>
      <c r="K4957">
        <f t="shared" si="155"/>
        <v>0</v>
      </c>
      <c r="L4957" t="s">
        <v>5</v>
      </c>
      <c r="M4957">
        <v>1330</v>
      </c>
      <c r="N4957">
        <v>1330</v>
      </c>
      <c r="O4957">
        <v>1330</v>
      </c>
      <c r="P4957">
        <f t="shared" si="156"/>
        <v>-0.29407779247547278</v>
      </c>
    </row>
    <row r="4958" spans="1:16">
      <c r="A4958">
        <v>36</v>
      </c>
      <c r="B4958" t="s">
        <v>23</v>
      </c>
      <c r="C4958">
        <v>3</v>
      </c>
      <c r="E4958" t="s">
        <v>493</v>
      </c>
      <c r="F4958" t="s">
        <v>494</v>
      </c>
      <c r="H4958" t="s">
        <v>495</v>
      </c>
      <c r="I4958">
        <v>82953278840</v>
      </c>
      <c r="J4958">
        <v>82953301478</v>
      </c>
      <c r="K4958">
        <f t="shared" si="155"/>
        <v>6.2883333333333331</v>
      </c>
      <c r="L4958" t="s">
        <v>5</v>
      </c>
      <c r="M4958">
        <v>1650</v>
      </c>
      <c r="N4958">
        <v>1650</v>
      </c>
      <c r="O4958">
        <v>1650</v>
      </c>
      <c r="P4958">
        <f t="shared" si="156"/>
        <v>0.17902574686292716</v>
      </c>
    </row>
    <row r="4959" spans="1:16">
      <c r="A4959">
        <v>36</v>
      </c>
      <c r="B4959" t="s">
        <v>23</v>
      </c>
      <c r="C4959">
        <v>3</v>
      </c>
      <c r="E4959" t="s">
        <v>111</v>
      </c>
      <c r="F4959" t="s">
        <v>112</v>
      </c>
      <c r="H4959" t="s">
        <v>113</v>
      </c>
      <c r="I4959">
        <v>82953291315</v>
      </c>
      <c r="J4959">
        <v>82953303511</v>
      </c>
      <c r="K4959">
        <f t="shared" si="155"/>
        <v>3.387777777777778</v>
      </c>
      <c r="L4959" t="s">
        <v>5</v>
      </c>
      <c r="M4959">
        <v>2210</v>
      </c>
      <c r="N4959">
        <v>2210</v>
      </c>
      <c r="O4959">
        <v>2210</v>
      </c>
      <c r="P4959">
        <f t="shared" si="156"/>
        <v>1.0069569407051271</v>
      </c>
    </row>
    <row r="4960" spans="1:16">
      <c r="A4960">
        <v>36</v>
      </c>
      <c r="B4960" t="s">
        <v>23</v>
      </c>
      <c r="C4960">
        <v>3</v>
      </c>
      <c r="E4960" t="s">
        <v>32</v>
      </c>
      <c r="F4960" t="s">
        <v>33</v>
      </c>
      <c r="H4960" t="s">
        <v>34</v>
      </c>
      <c r="I4960">
        <v>82953293422</v>
      </c>
      <c r="J4960">
        <v>82953304137</v>
      </c>
      <c r="K4960">
        <f t="shared" si="155"/>
        <v>2.9763888888888892</v>
      </c>
      <c r="L4960" t="s">
        <v>5</v>
      </c>
      <c r="M4960">
        <v>1090</v>
      </c>
      <c r="N4960">
        <v>1090</v>
      </c>
      <c r="O4960">
        <v>1090</v>
      </c>
      <c r="P4960">
        <f t="shared" si="156"/>
        <v>-0.64890544697927277</v>
      </c>
    </row>
    <row r="4961" spans="1:16">
      <c r="A4961">
        <v>36</v>
      </c>
      <c r="B4961" t="s">
        <v>23</v>
      </c>
      <c r="C4961">
        <v>3</v>
      </c>
      <c r="E4961" t="s">
        <v>222</v>
      </c>
      <c r="F4961" t="s">
        <v>223</v>
      </c>
      <c r="H4961" t="s">
        <v>224</v>
      </c>
      <c r="I4961">
        <v>82953312359</v>
      </c>
      <c r="J4961">
        <v>82953328465</v>
      </c>
      <c r="K4961">
        <f t="shared" si="155"/>
        <v>4.4738888888888892</v>
      </c>
      <c r="L4961" t="s">
        <v>5</v>
      </c>
      <c r="M4961">
        <v>1266</v>
      </c>
      <c r="N4961">
        <v>1266</v>
      </c>
      <c r="O4961">
        <v>1266</v>
      </c>
      <c r="P4961">
        <f t="shared" si="156"/>
        <v>-0.38869850034315279</v>
      </c>
    </row>
    <row r="4962" spans="1:16">
      <c r="A4962">
        <v>36</v>
      </c>
      <c r="B4962" t="s">
        <v>23</v>
      </c>
      <c r="C4962">
        <v>3</v>
      </c>
      <c r="E4962" t="s">
        <v>452</v>
      </c>
      <c r="F4962" t="s">
        <v>453</v>
      </c>
      <c r="H4962" t="s">
        <v>454</v>
      </c>
      <c r="I4962">
        <v>82953323213</v>
      </c>
      <c r="J4962">
        <v>82953330039</v>
      </c>
      <c r="K4962">
        <f t="shared" si="155"/>
        <v>1.8961111111111111</v>
      </c>
      <c r="L4962" t="s">
        <v>11</v>
      </c>
      <c r="M4962">
        <v>2027</v>
      </c>
      <c r="N4962">
        <v>2027</v>
      </c>
      <c r="O4962">
        <v>2027</v>
      </c>
      <c r="P4962">
        <f t="shared" si="156"/>
        <v>0.73640085414597956</v>
      </c>
    </row>
    <row r="4963" spans="1:16">
      <c r="A4963">
        <v>36</v>
      </c>
      <c r="B4963" t="s">
        <v>23</v>
      </c>
      <c r="C4963">
        <v>3</v>
      </c>
      <c r="E4963" t="s">
        <v>48</v>
      </c>
      <c r="F4963" t="s">
        <v>49</v>
      </c>
      <c r="H4963" t="s">
        <v>50</v>
      </c>
      <c r="I4963">
        <v>82953323376</v>
      </c>
      <c r="J4963">
        <v>82953330955</v>
      </c>
      <c r="K4963">
        <f t="shared" si="155"/>
        <v>2.1052777777777778</v>
      </c>
      <c r="L4963" t="s">
        <v>5</v>
      </c>
      <c r="M4963">
        <v>1363</v>
      </c>
      <c r="N4963">
        <v>1363</v>
      </c>
      <c r="O4963">
        <v>1363</v>
      </c>
      <c r="P4963">
        <f t="shared" si="156"/>
        <v>-0.2452889899812003</v>
      </c>
    </row>
    <row r="4964" spans="1:16">
      <c r="A4964">
        <v>36</v>
      </c>
      <c r="B4964" t="s">
        <v>23</v>
      </c>
      <c r="C4964">
        <v>3</v>
      </c>
      <c r="E4964" t="s">
        <v>152</v>
      </c>
      <c r="F4964" t="s">
        <v>153</v>
      </c>
      <c r="H4964" t="s">
        <v>154</v>
      </c>
      <c r="I4964">
        <v>82953334886</v>
      </c>
      <c r="J4964">
        <v>82953353964</v>
      </c>
      <c r="K4964">
        <f t="shared" si="155"/>
        <v>5.2994444444444442</v>
      </c>
      <c r="L4964" t="s">
        <v>5</v>
      </c>
      <c r="M4964">
        <v>962</v>
      </c>
      <c r="N4964">
        <v>962</v>
      </c>
      <c r="O4964">
        <v>962</v>
      </c>
      <c r="P4964">
        <f t="shared" si="156"/>
        <v>-0.83814686271463268</v>
      </c>
    </row>
    <row r="4965" spans="1:16">
      <c r="A4965">
        <v>36</v>
      </c>
      <c r="B4965" t="s">
        <v>23</v>
      </c>
      <c r="C4965">
        <v>3</v>
      </c>
      <c r="E4965" t="s">
        <v>159</v>
      </c>
      <c r="F4965" t="s">
        <v>160</v>
      </c>
      <c r="H4965" t="s">
        <v>161</v>
      </c>
      <c r="I4965">
        <v>82953338775</v>
      </c>
      <c r="J4965">
        <v>82953354984</v>
      </c>
      <c r="K4965">
        <f t="shared" si="155"/>
        <v>4.5024999999999995</v>
      </c>
      <c r="L4965" t="s">
        <v>5</v>
      </c>
      <c r="M4965">
        <v>1466</v>
      </c>
      <c r="N4965">
        <v>1466</v>
      </c>
      <c r="O4965">
        <v>1466</v>
      </c>
      <c r="P4965">
        <f t="shared" si="156"/>
        <v>-9.3008788256652819E-2</v>
      </c>
    </row>
    <row r="4966" spans="1:16">
      <c r="A4966">
        <v>36</v>
      </c>
      <c r="B4966" t="s">
        <v>23</v>
      </c>
      <c r="C4966">
        <v>3</v>
      </c>
      <c r="E4966" t="s">
        <v>465</v>
      </c>
      <c r="F4966" t="s">
        <v>466</v>
      </c>
      <c r="H4966" t="s">
        <v>467</v>
      </c>
      <c r="I4966">
        <v>82953349468</v>
      </c>
      <c r="J4966">
        <v>82953357810</v>
      </c>
      <c r="K4966">
        <f t="shared" si="155"/>
        <v>2.3172222222222221</v>
      </c>
      <c r="L4966" t="s">
        <v>5</v>
      </c>
      <c r="M4966">
        <v>2274</v>
      </c>
      <c r="N4966">
        <v>2274</v>
      </c>
      <c r="O4966">
        <v>2274</v>
      </c>
      <c r="P4966">
        <f t="shared" si="156"/>
        <v>1.101577648572807</v>
      </c>
    </row>
    <row r="4967" spans="1:16">
      <c r="A4967">
        <v>36</v>
      </c>
      <c r="B4967" t="s">
        <v>23</v>
      </c>
      <c r="C4967">
        <v>3</v>
      </c>
      <c r="E4967" t="s">
        <v>62</v>
      </c>
      <c r="F4967" t="s">
        <v>63</v>
      </c>
      <c r="H4967" t="s">
        <v>64</v>
      </c>
      <c r="I4967">
        <v>82953363569</v>
      </c>
      <c r="J4967">
        <v>82953380872</v>
      </c>
      <c r="K4967">
        <f t="shared" si="155"/>
        <v>4.8063888888888888</v>
      </c>
      <c r="L4967" t="s">
        <v>5</v>
      </c>
      <c r="M4967">
        <v>1594</v>
      </c>
      <c r="N4967">
        <v>1594</v>
      </c>
      <c r="O4967">
        <v>1594</v>
      </c>
      <c r="P4967">
        <f t="shared" si="156"/>
        <v>9.6232627478707158E-2</v>
      </c>
    </row>
    <row r="4968" spans="1:16">
      <c r="A4968">
        <v>36</v>
      </c>
      <c r="B4968" t="s">
        <v>23</v>
      </c>
      <c r="C4968">
        <v>3</v>
      </c>
      <c r="E4968" t="s">
        <v>186</v>
      </c>
      <c r="F4968" t="s">
        <v>187</v>
      </c>
      <c r="H4968" t="s">
        <v>188</v>
      </c>
      <c r="I4968">
        <v>82953371022</v>
      </c>
      <c r="J4968">
        <v>82953383239</v>
      </c>
      <c r="K4968">
        <f t="shared" si="155"/>
        <v>3.3936111111111114</v>
      </c>
      <c r="L4968" t="s">
        <v>5</v>
      </c>
      <c r="M4968">
        <v>1162</v>
      </c>
      <c r="N4968">
        <v>1162</v>
      </c>
      <c r="O4968">
        <v>1162</v>
      </c>
      <c r="P4968">
        <f t="shared" si="156"/>
        <v>-0.54245715062813271</v>
      </c>
    </row>
    <row r="4969" spans="1:16">
      <c r="A4969">
        <v>36</v>
      </c>
      <c r="B4969" t="s">
        <v>23</v>
      </c>
      <c r="C4969">
        <v>3</v>
      </c>
      <c r="E4969" t="s">
        <v>486</v>
      </c>
      <c r="F4969" t="s">
        <v>487</v>
      </c>
      <c r="H4969" t="s">
        <v>488</v>
      </c>
      <c r="I4969">
        <v>82953376206</v>
      </c>
      <c r="J4969">
        <v>82953383544</v>
      </c>
      <c r="K4969">
        <f t="shared" si="155"/>
        <v>2.0383333333333331</v>
      </c>
      <c r="L4969" t="s">
        <v>5</v>
      </c>
      <c r="M4969">
        <v>1244</v>
      </c>
      <c r="N4969">
        <v>1244</v>
      </c>
      <c r="O4969">
        <v>1244</v>
      </c>
      <c r="P4969">
        <f t="shared" si="156"/>
        <v>-0.42122436867266777</v>
      </c>
    </row>
    <row r="4970" spans="1:16">
      <c r="A4970">
        <v>36</v>
      </c>
      <c r="B4970" t="s">
        <v>23</v>
      </c>
      <c r="C4970">
        <v>30</v>
      </c>
      <c r="E4970" t="s">
        <v>256</v>
      </c>
      <c r="F4970" t="s">
        <v>257</v>
      </c>
      <c r="H4970" t="s">
        <v>258</v>
      </c>
      <c r="I4970">
        <v>82953279003</v>
      </c>
      <c r="J4970">
        <v>82953301156</v>
      </c>
      <c r="K4970">
        <f t="shared" si="155"/>
        <v>6.1536111111111103</v>
      </c>
      <c r="L4970" t="s">
        <v>5</v>
      </c>
      <c r="M4970">
        <v>2938</v>
      </c>
      <c r="N4970">
        <v>2938</v>
      </c>
      <c r="O4970" t="s">
        <v>529</v>
      </c>
      <c r="P4970">
        <f t="shared" si="156"/>
        <v>2.0832674926999868</v>
      </c>
    </row>
    <row r="4971" spans="1:16">
      <c r="A4971">
        <v>36</v>
      </c>
      <c r="B4971" t="s">
        <v>23</v>
      </c>
      <c r="C4971">
        <v>30</v>
      </c>
      <c r="E4971" t="s">
        <v>408</v>
      </c>
      <c r="F4971" t="s">
        <v>409</v>
      </c>
      <c r="H4971" t="s">
        <v>410</v>
      </c>
      <c r="I4971">
        <v>82953289695</v>
      </c>
      <c r="J4971">
        <v>82953303215</v>
      </c>
      <c r="K4971">
        <f t="shared" si="155"/>
        <v>3.7555555555555555</v>
      </c>
      <c r="L4971" t="s">
        <v>11</v>
      </c>
      <c r="M4971">
        <v>2002</v>
      </c>
      <c r="N4971">
        <v>2002</v>
      </c>
      <c r="O4971">
        <v>2002</v>
      </c>
      <c r="P4971">
        <f t="shared" si="156"/>
        <v>0.69943964013516713</v>
      </c>
    </row>
    <row r="4972" spans="1:16">
      <c r="A4972">
        <v>36</v>
      </c>
      <c r="B4972" t="s">
        <v>23</v>
      </c>
      <c r="C4972">
        <v>30</v>
      </c>
      <c r="E4972" t="s">
        <v>364</v>
      </c>
      <c r="F4972" t="s">
        <v>365</v>
      </c>
      <c r="H4972" t="s">
        <v>366</v>
      </c>
      <c r="I4972">
        <v>82953298606</v>
      </c>
      <c r="J4972">
        <v>82953304590</v>
      </c>
      <c r="K4972">
        <f t="shared" si="155"/>
        <v>1.6622222222222223</v>
      </c>
      <c r="L4972" t="s">
        <v>5</v>
      </c>
      <c r="M4972">
        <v>1899</v>
      </c>
      <c r="N4972">
        <v>1899</v>
      </c>
      <c r="O4972">
        <v>1899</v>
      </c>
      <c r="P4972">
        <f t="shared" si="156"/>
        <v>0.54715943841061965</v>
      </c>
    </row>
    <row r="4973" spans="1:16">
      <c r="A4973">
        <v>36</v>
      </c>
      <c r="B4973" t="s">
        <v>23</v>
      </c>
      <c r="C4973">
        <v>30</v>
      </c>
      <c r="E4973" t="s">
        <v>197</v>
      </c>
      <c r="F4973" t="s">
        <v>198</v>
      </c>
      <c r="H4973" t="s">
        <v>199</v>
      </c>
      <c r="I4973">
        <v>82953312521</v>
      </c>
      <c r="J4973">
        <v>82953328572</v>
      </c>
      <c r="K4973">
        <f t="shared" si="155"/>
        <v>4.4586111111111109</v>
      </c>
      <c r="L4973" t="s">
        <v>5</v>
      </c>
      <c r="M4973">
        <v>1794</v>
      </c>
      <c r="N4973">
        <v>1794</v>
      </c>
      <c r="O4973">
        <v>1794</v>
      </c>
      <c r="P4973">
        <f t="shared" si="156"/>
        <v>0.39192233956520711</v>
      </c>
    </row>
    <row r="4974" spans="1:16">
      <c r="A4974">
        <v>36</v>
      </c>
      <c r="B4974" t="s">
        <v>23</v>
      </c>
      <c r="C4974">
        <v>30</v>
      </c>
      <c r="E4974" t="s">
        <v>347</v>
      </c>
      <c r="F4974" t="s">
        <v>348</v>
      </c>
      <c r="H4974" t="s">
        <v>349</v>
      </c>
      <c r="I4974">
        <v>82953317543</v>
      </c>
      <c r="J4974">
        <v>82953328709</v>
      </c>
      <c r="K4974">
        <f t="shared" si="155"/>
        <v>3.1016666666666666</v>
      </c>
      <c r="L4974" t="s">
        <v>5</v>
      </c>
      <c r="M4974">
        <v>1227</v>
      </c>
      <c r="N4974">
        <v>1227</v>
      </c>
      <c r="O4974">
        <v>1227</v>
      </c>
      <c r="P4974">
        <f t="shared" si="156"/>
        <v>-0.44635799420002026</v>
      </c>
    </row>
    <row r="4975" spans="1:16">
      <c r="A4975">
        <v>36</v>
      </c>
      <c r="B4975" t="s">
        <v>23</v>
      </c>
      <c r="C4975">
        <v>30</v>
      </c>
      <c r="E4975" t="s">
        <v>402</v>
      </c>
      <c r="F4975" t="s">
        <v>403</v>
      </c>
      <c r="H4975" t="s">
        <v>404</v>
      </c>
      <c r="I4975">
        <v>82953323538</v>
      </c>
      <c r="J4975">
        <v>82953330865</v>
      </c>
      <c r="K4975">
        <f t="shared" si="155"/>
        <v>2.0352777777777775</v>
      </c>
      <c r="L4975" t="s">
        <v>5</v>
      </c>
      <c r="M4975">
        <v>986</v>
      </c>
      <c r="N4975">
        <v>986</v>
      </c>
      <c r="O4975">
        <v>986</v>
      </c>
      <c r="P4975">
        <f t="shared" si="156"/>
        <v>-0.8026640972642527</v>
      </c>
    </row>
    <row r="4976" spans="1:16">
      <c r="A4976">
        <v>36</v>
      </c>
      <c r="B4976" t="s">
        <v>23</v>
      </c>
      <c r="C4976">
        <v>30</v>
      </c>
      <c r="E4976" t="s">
        <v>277</v>
      </c>
      <c r="F4976" t="s">
        <v>278</v>
      </c>
      <c r="H4976" t="s">
        <v>279</v>
      </c>
      <c r="I4976">
        <v>82953333266</v>
      </c>
      <c r="J4976">
        <v>82953353872</v>
      </c>
      <c r="K4976">
        <f t="shared" si="155"/>
        <v>5.7238888888888892</v>
      </c>
      <c r="L4976" t="s">
        <v>5</v>
      </c>
      <c r="M4976">
        <v>1034</v>
      </c>
      <c r="N4976">
        <v>1034</v>
      </c>
      <c r="O4976">
        <v>1034</v>
      </c>
      <c r="P4976">
        <f t="shared" si="156"/>
        <v>-0.73169856636349273</v>
      </c>
    </row>
    <row r="4977" spans="1:16">
      <c r="A4977">
        <v>36</v>
      </c>
      <c r="B4977" t="s">
        <v>23</v>
      </c>
      <c r="C4977">
        <v>30</v>
      </c>
      <c r="E4977" t="s">
        <v>249</v>
      </c>
      <c r="F4977" t="s">
        <v>250</v>
      </c>
      <c r="H4977" t="s">
        <v>251</v>
      </c>
      <c r="I4977">
        <v>82953342177</v>
      </c>
      <c r="J4977">
        <v>82953354744</v>
      </c>
      <c r="K4977">
        <f t="shared" si="155"/>
        <v>3.4908333333333332</v>
      </c>
      <c r="L4977" t="s">
        <v>5</v>
      </c>
      <c r="M4977">
        <v>1130</v>
      </c>
      <c r="N4977">
        <v>1130</v>
      </c>
      <c r="O4977">
        <v>1130</v>
      </c>
      <c r="P4977">
        <f t="shared" si="156"/>
        <v>-0.5897675045619728</v>
      </c>
    </row>
    <row r="4978" spans="1:16">
      <c r="A4978">
        <v>36</v>
      </c>
      <c r="B4978" t="s">
        <v>23</v>
      </c>
      <c r="C4978">
        <v>30</v>
      </c>
      <c r="E4978" t="s">
        <v>395</v>
      </c>
      <c r="F4978" t="s">
        <v>396</v>
      </c>
      <c r="H4978" t="s">
        <v>397</v>
      </c>
      <c r="I4978">
        <v>82953347848</v>
      </c>
      <c r="J4978">
        <v>82953356350</v>
      </c>
      <c r="K4978">
        <f t="shared" si="155"/>
        <v>2.3616666666666664</v>
      </c>
      <c r="L4978" t="s">
        <v>5</v>
      </c>
      <c r="M4978">
        <v>2450</v>
      </c>
      <c r="N4978">
        <v>2450</v>
      </c>
      <c r="O4978">
        <v>2450</v>
      </c>
      <c r="P4978">
        <f t="shared" si="156"/>
        <v>1.3617845952089269</v>
      </c>
    </row>
    <row r="4979" spans="1:16">
      <c r="A4979">
        <v>36</v>
      </c>
      <c r="B4979" t="s">
        <v>23</v>
      </c>
      <c r="C4979">
        <v>30</v>
      </c>
      <c r="E4979" t="s">
        <v>162</v>
      </c>
      <c r="F4979" t="s">
        <v>163</v>
      </c>
      <c r="H4979" t="s">
        <v>164</v>
      </c>
      <c r="I4979">
        <v>82953372804</v>
      </c>
      <c r="J4979">
        <v>82953383022</v>
      </c>
      <c r="K4979">
        <f t="shared" si="155"/>
        <v>2.8383333333333334</v>
      </c>
      <c r="L4979" t="s">
        <v>5</v>
      </c>
      <c r="M4979">
        <v>1426</v>
      </c>
      <c r="N4979">
        <v>1426</v>
      </c>
      <c r="O4979">
        <v>1426</v>
      </c>
      <c r="P4979">
        <f t="shared" si="156"/>
        <v>-0.15214673067395282</v>
      </c>
    </row>
    <row r="4980" spans="1:16">
      <c r="A4980">
        <v>36</v>
      </c>
      <c r="B4980" t="s">
        <v>23</v>
      </c>
      <c r="C4980">
        <v>30</v>
      </c>
      <c r="E4980" t="s">
        <v>212</v>
      </c>
      <c r="F4980" t="s">
        <v>213</v>
      </c>
      <c r="H4980" t="s">
        <v>214</v>
      </c>
      <c r="I4980">
        <v>82953374424</v>
      </c>
      <c r="J4980">
        <v>82953383138</v>
      </c>
      <c r="K4980">
        <f t="shared" si="155"/>
        <v>2.4205555555555551</v>
      </c>
      <c r="L4980" t="s">
        <v>5</v>
      </c>
      <c r="M4980">
        <v>1186</v>
      </c>
      <c r="N4980">
        <v>1186</v>
      </c>
      <c r="O4980">
        <v>1186</v>
      </c>
      <c r="P4980">
        <f t="shared" si="156"/>
        <v>-0.50697438517775273</v>
      </c>
    </row>
    <row r="4981" spans="1:16">
      <c r="A4981">
        <v>36</v>
      </c>
      <c r="B4981" t="s">
        <v>23</v>
      </c>
      <c r="C4981">
        <v>30</v>
      </c>
      <c r="E4981" t="s">
        <v>270</v>
      </c>
      <c r="F4981" t="s">
        <v>271</v>
      </c>
      <c r="H4981" t="s">
        <v>272</v>
      </c>
      <c r="I4981">
        <v>82953376368</v>
      </c>
      <c r="J4981">
        <v>82953383339</v>
      </c>
      <c r="K4981">
        <f t="shared" si="155"/>
        <v>1.9363888888888889</v>
      </c>
      <c r="L4981" t="s">
        <v>5</v>
      </c>
      <c r="M4981">
        <v>1146</v>
      </c>
      <c r="N4981">
        <v>1146</v>
      </c>
      <c r="O4981">
        <v>1146</v>
      </c>
      <c r="P4981">
        <f t="shared" si="156"/>
        <v>-0.5661123275950527</v>
      </c>
    </row>
    <row r="4982" spans="1:16">
      <c r="A4982">
        <v>36</v>
      </c>
      <c r="B4982" t="s">
        <v>6</v>
      </c>
      <c r="C4982">
        <v>0</v>
      </c>
      <c r="D4982">
        <v>19</v>
      </c>
      <c r="E4982" t="s">
        <v>445</v>
      </c>
      <c r="F4982" t="s">
        <v>446</v>
      </c>
      <c r="G4982" t="s">
        <v>447</v>
      </c>
      <c r="H4982" t="s">
        <v>448</v>
      </c>
      <c r="J4982">
        <v>82953303756</v>
      </c>
      <c r="K4982">
        <f t="shared" si="155"/>
        <v>0</v>
      </c>
      <c r="L4982" t="s">
        <v>11</v>
      </c>
      <c r="M4982">
        <v>1147</v>
      </c>
      <c r="N4982">
        <v>1147</v>
      </c>
      <c r="O4982">
        <v>1147</v>
      </c>
      <c r="P4982">
        <f t="shared" si="156"/>
        <v>-0.56463387903462026</v>
      </c>
    </row>
    <row r="4983" spans="1:16">
      <c r="A4983">
        <v>36</v>
      </c>
      <c r="B4983" t="s">
        <v>6</v>
      </c>
      <c r="C4983">
        <v>0</v>
      </c>
      <c r="D4983">
        <v>21</v>
      </c>
      <c r="E4983" t="s">
        <v>252</v>
      </c>
      <c r="F4983" t="s">
        <v>253</v>
      </c>
      <c r="G4983" t="s">
        <v>254</v>
      </c>
      <c r="H4983" t="s">
        <v>255</v>
      </c>
      <c r="J4983">
        <v>82953305084</v>
      </c>
      <c r="K4983">
        <f t="shared" si="155"/>
        <v>0</v>
      </c>
      <c r="L4983" t="s">
        <v>11</v>
      </c>
      <c r="M4983">
        <v>1306</v>
      </c>
      <c r="N4983">
        <v>1306</v>
      </c>
      <c r="O4983">
        <v>1306</v>
      </c>
      <c r="P4983">
        <f t="shared" si="156"/>
        <v>-0.32956055792585276</v>
      </c>
    </row>
    <row r="4984" spans="1:16">
      <c r="A4984">
        <v>36</v>
      </c>
      <c r="B4984" t="s">
        <v>6</v>
      </c>
      <c r="C4984">
        <v>0</v>
      </c>
      <c r="D4984">
        <v>23</v>
      </c>
      <c r="E4984" t="s">
        <v>239</v>
      </c>
      <c r="F4984" t="s">
        <v>240</v>
      </c>
      <c r="G4984" t="s">
        <v>241</v>
      </c>
      <c r="H4984" t="s">
        <v>242</v>
      </c>
      <c r="J4984">
        <v>82953330191</v>
      </c>
      <c r="K4984">
        <f t="shared" si="155"/>
        <v>0</v>
      </c>
      <c r="L4984" t="s">
        <v>11</v>
      </c>
      <c r="M4984">
        <v>1970</v>
      </c>
      <c r="N4984">
        <v>1970</v>
      </c>
      <c r="O4984">
        <v>1970</v>
      </c>
      <c r="P4984">
        <f t="shared" si="156"/>
        <v>0.65212928620132704</v>
      </c>
    </row>
    <row r="4985" spans="1:16">
      <c r="A4985">
        <v>36</v>
      </c>
      <c r="B4985" t="s">
        <v>6</v>
      </c>
      <c r="C4985">
        <v>0</v>
      </c>
      <c r="D4985">
        <v>20</v>
      </c>
      <c r="E4985" t="s">
        <v>1</v>
      </c>
      <c r="F4985" t="s">
        <v>2</v>
      </c>
      <c r="G4985" t="s">
        <v>3</v>
      </c>
      <c r="H4985" t="s">
        <v>4</v>
      </c>
      <c r="J4985">
        <v>82953331250</v>
      </c>
      <c r="K4985">
        <f t="shared" si="155"/>
        <v>0</v>
      </c>
      <c r="L4985" t="s">
        <v>11</v>
      </c>
      <c r="M4985">
        <v>938</v>
      </c>
      <c r="N4985">
        <v>938</v>
      </c>
      <c r="O4985">
        <v>938</v>
      </c>
      <c r="P4985">
        <f t="shared" si="156"/>
        <v>-0.87362962816501277</v>
      </c>
    </row>
    <row r="4986" spans="1:16">
      <c r="A4986">
        <v>36</v>
      </c>
      <c r="B4986" t="s">
        <v>6</v>
      </c>
      <c r="C4986">
        <v>0</v>
      </c>
      <c r="D4986">
        <v>24</v>
      </c>
      <c r="E4986" t="s">
        <v>306</v>
      </c>
      <c r="F4986" t="s">
        <v>307</v>
      </c>
      <c r="G4986" t="s">
        <v>308</v>
      </c>
      <c r="H4986" t="s">
        <v>309</v>
      </c>
      <c r="J4986">
        <v>82953353676</v>
      </c>
      <c r="K4986">
        <f t="shared" si="155"/>
        <v>0</v>
      </c>
      <c r="L4986" t="s">
        <v>11</v>
      </c>
      <c r="M4986">
        <v>1242</v>
      </c>
      <c r="N4986">
        <v>1242</v>
      </c>
      <c r="O4986">
        <v>1242</v>
      </c>
      <c r="P4986">
        <f t="shared" si="156"/>
        <v>-0.42418126579353277</v>
      </c>
    </row>
    <row r="4987" spans="1:16">
      <c r="A4987">
        <v>36</v>
      </c>
      <c r="B4987" t="s">
        <v>6</v>
      </c>
      <c r="C4987">
        <v>0</v>
      </c>
      <c r="D4987">
        <v>17</v>
      </c>
      <c r="E4987" t="s">
        <v>313</v>
      </c>
      <c r="F4987" t="s">
        <v>314</v>
      </c>
      <c r="G4987" t="s">
        <v>315</v>
      </c>
      <c r="H4987" t="s">
        <v>316</v>
      </c>
      <c r="J4987">
        <v>82953353780</v>
      </c>
      <c r="K4987">
        <f t="shared" si="155"/>
        <v>0</v>
      </c>
      <c r="L4987" t="s">
        <v>5</v>
      </c>
      <c r="M4987">
        <v>1026</v>
      </c>
      <c r="N4987">
        <v>1026</v>
      </c>
      <c r="O4987">
        <v>1026</v>
      </c>
      <c r="P4987">
        <f t="shared" si="156"/>
        <v>-0.74352615484695272</v>
      </c>
    </row>
    <row r="4988" spans="1:16">
      <c r="A4988">
        <v>36</v>
      </c>
      <c r="B4988" t="s">
        <v>6</v>
      </c>
      <c r="C4988">
        <v>0</v>
      </c>
      <c r="D4988">
        <v>18</v>
      </c>
      <c r="E4988" t="s">
        <v>422</v>
      </c>
      <c r="F4988" t="s">
        <v>423</v>
      </c>
      <c r="G4988" t="s">
        <v>424</v>
      </c>
      <c r="H4988" t="s">
        <v>425</v>
      </c>
      <c r="J4988">
        <v>82953381089</v>
      </c>
      <c r="K4988">
        <f t="shared" si="155"/>
        <v>0</v>
      </c>
      <c r="L4988" t="s">
        <v>5</v>
      </c>
      <c r="M4988">
        <v>2234</v>
      </c>
      <c r="N4988">
        <v>2234</v>
      </c>
      <c r="O4988">
        <v>2234</v>
      </c>
      <c r="P4988">
        <f t="shared" si="156"/>
        <v>1.0424397061555071</v>
      </c>
    </row>
    <row r="4989" spans="1:16">
      <c r="A4989">
        <v>36</v>
      </c>
      <c r="B4989" t="s">
        <v>6</v>
      </c>
      <c r="C4989">
        <v>0</v>
      </c>
      <c r="D4989">
        <v>22</v>
      </c>
      <c r="E4989" t="s">
        <v>16</v>
      </c>
      <c r="F4989" t="s">
        <v>17</v>
      </c>
      <c r="G4989" t="s">
        <v>18</v>
      </c>
      <c r="H4989" t="s">
        <v>19</v>
      </c>
      <c r="J4989">
        <v>82953383742</v>
      </c>
      <c r="K4989">
        <f t="shared" si="155"/>
        <v>0</v>
      </c>
      <c r="L4989" t="s">
        <v>11</v>
      </c>
      <c r="M4989">
        <v>1482</v>
      </c>
      <c r="N4989">
        <v>1482</v>
      </c>
      <c r="O4989">
        <v>1482</v>
      </c>
      <c r="P4989">
        <f t="shared" si="156"/>
        <v>-6.9353611289732817E-2</v>
      </c>
    </row>
    <row r="4990" spans="1:16">
      <c r="A4990">
        <v>36</v>
      </c>
      <c r="B4990" t="s">
        <v>6</v>
      </c>
      <c r="C4990">
        <v>3</v>
      </c>
      <c r="D4990">
        <v>45</v>
      </c>
      <c r="E4990" t="s">
        <v>126</v>
      </c>
      <c r="F4990" t="s">
        <v>127</v>
      </c>
      <c r="G4990" t="s">
        <v>128</v>
      </c>
      <c r="H4990" t="s">
        <v>129</v>
      </c>
      <c r="I4990">
        <v>82953286131</v>
      </c>
      <c r="J4990">
        <v>82953302858</v>
      </c>
      <c r="K4990">
        <f t="shared" si="155"/>
        <v>4.6463888888888896</v>
      </c>
      <c r="L4990" t="s">
        <v>11</v>
      </c>
      <c r="M4990">
        <v>3626</v>
      </c>
      <c r="N4990" t="s">
        <v>529</v>
      </c>
      <c r="O4990" t="s">
        <v>529</v>
      </c>
      <c r="P4990" t="e">
        <f t="shared" si="156"/>
        <v>#VALUE!</v>
      </c>
    </row>
    <row r="4991" spans="1:16">
      <c r="A4991">
        <v>36</v>
      </c>
      <c r="B4991" t="s">
        <v>6</v>
      </c>
      <c r="C4991">
        <v>3</v>
      </c>
      <c r="D4991">
        <v>47</v>
      </c>
      <c r="E4991" t="s">
        <v>200</v>
      </c>
      <c r="F4991" t="s">
        <v>201</v>
      </c>
      <c r="G4991" t="s">
        <v>202</v>
      </c>
      <c r="H4991" t="s">
        <v>203</v>
      </c>
      <c r="I4991">
        <v>82953293097</v>
      </c>
      <c r="J4991">
        <v>82953304317</v>
      </c>
      <c r="K4991">
        <f t="shared" si="155"/>
        <v>3.1166666666666667</v>
      </c>
      <c r="L4991" t="s">
        <v>5</v>
      </c>
      <c r="M4991">
        <v>1506</v>
      </c>
      <c r="N4991">
        <v>1506</v>
      </c>
      <c r="O4991">
        <v>1506</v>
      </c>
      <c r="P4991">
        <f t="shared" si="156"/>
        <v>-3.387084583935282E-2</v>
      </c>
    </row>
    <row r="4992" spans="1:16">
      <c r="A4992">
        <v>36</v>
      </c>
      <c r="B4992" t="s">
        <v>6</v>
      </c>
      <c r="C4992">
        <v>3</v>
      </c>
      <c r="D4992">
        <v>46</v>
      </c>
      <c r="E4992" t="s">
        <v>91</v>
      </c>
      <c r="F4992" t="s">
        <v>92</v>
      </c>
      <c r="G4992" t="s">
        <v>93</v>
      </c>
      <c r="H4992" t="s">
        <v>94</v>
      </c>
      <c r="I4992">
        <v>82953305554</v>
      </c>
      <c r="J4992">
        <v>82953327304</v>
      </c>
      <c r="K4992">
        <f t="shared" si="155"/>
        <v>6.041666666666667</v>
      </c>
      <c r="L4992" t="s">
        <v>11</v>
      </c>
      <c r="M4992">
        <v>2446</v>
      </c>
      <c r="N4992">
        <v>2446</v>
      </c>
      <c r="O4992">
        <v>2446</v>
      </c>
      <c r="P4992">
        <f t="shared" si="156"/>
        <v>1.3558708009671969</v>
      </c>
    </row>
    <row r="4993" spans="1:16">
      <c r="A4993">
        <v>36</v>
      </c>
      <c r="B4993" t="s">
        <v>6</v>
      </c>
      <c r="C4993">
        <v>3</v>
      </c>
      <c r="D4993">
        <v>43</v>
      </c>
      <c r="E4993" t="s">
        <v>229</v>
      </c>
      <c r="F4993" t="s">
        <v>230</v>
      </c>
      <c r="G4993" t="s">
        <v>231</v>
      </c>
      <c r="H4993" t="s">
        <v>232</v>
      </c>
      <c r="I4993">
        <v>82953321269</v>
      </c>
      <c r="J4993">
        <v>82953330528</v>
      </c>
      <c r="K4993">
        <f t="shared" si="155"/>
        <v>2.5719444444444446</v>
      </c>
      <c r="L4993" t="s">
        <v>11</v>
      </c>
      <c r="M4993">
        <v>1026</v>
      </c>
      <c r="N4993">
        <v>1026</v>
      </c>
      <c r="O4993">
        <v>1026</v>
      </c>
      <c r="P4993">
        <f t="shared" si="156"/>
        <v>-0.74352615484695272</v>
      </c>
    </row>
    <row r="4994" spans="1:16">
      <c r="A4994">
        <v>36</v>
      </c>
      <c r="B4994" t="s">
        <v>6</v>
      </c>
      <c r="C4994">
        <v>3</v>
      </c>
      <c r="D4994">
        <v>48</v>
      </c>
      <c r="E4994" t="s">
        <v>398</v>
      </c>
      <c r="F4994" t="s">
        <v>399</v>
      </c>
      <c r="G4994" t="s">
        <v>400</v>
      </c>
      <c r="H4994" t="s">
        <v>401</v>
      </c>
      <c r="I4994">
        <v>82953335373</v>
      </c>
      <c r="J4994">
        <v>82953354555</v>
      </c>
      <c r="K4994">
        <f t="shared" si="155"/>
        <v>5.3283333333333331</v>
      </c>
      <c r="L4994" t="s">
        <v>11</v>
      </c>
      <c r="M4994">
        <v>922</v>
      </c>
      <c r="N4994">
        <v>922</v>
      </c>
      <c r="O4994">
        <v>922</v>
      </c>
      <c r="P4994">
        <f t="shared" si="156"/>
        <v>-0.89728480513193276</v>
      </c>
    </row>
    <row r="4995" spans="1:16">
      <c r="A4995">
        <v>36</v>
      </c>
      <c r="B4995" t="s">
        <v>6</v>
      </c>
      <c r="C4995">
        <v>3</v>
      </c>
      <c r="D4995">
        <v>44</v>
      </c>
      <c r="E4995" t="s">
        <v>411</v>
      </c>
      <c r="F4995" t="s">
        <v>412</v>
      </c>
      <c r="G4995" t="s">
        <v>413</v>
      </c>
      <c r="H4995" t="s">
        <v>414</v>
      </c>
      <c r="I4995">
        <v>82953347523</v>
      </c>
      <c r="J4995">
        <v>82953356527</v>
      </c>
      <c r="K4995">
        <f t="shared" ref="K4995:K5058" si="157">IF(ISBLANK(I4995),0,((J4995-I4995)/60)/60)</f>
        <v>2.5011111111111108</v>
      </c>
      <c r="L4995" t="s">
        <v>11</v>
      </c>
      <c r="M4995">
        <v>2314</v>
      </c>
      <c r="N4995">
        <v>2314</v>
      </c>
      <c r="O4995">
        <v>2314</v>
      </c>
      <c r="P4995">
        <f t="shared" ref="P4995:P5058" si="158">IF(ISBLANK(N4995),"",(N4995-VLOOKUP($A4995,$R:$T,2,FALSE))/VLOOKUP($A4995,$R:$T,3,FALSE))</f>
        <v>1.160715590990107</v>
      </c>
    </row>
    <row r="4996" spans="1:16">
      <c r="A4996">
        <v>36</v>
      </c>
      <c r="B4996" t="s">
        <v>6</v>
      </c>
      <c r="C4996">
        <v>3</v>
      </c>
      <c r="D4996">
        <v>42</v>
      </c>
      <c r="E4996" t="s">
        <v>328</v>
      </c>
      <c r="F4996" t="s">
        <v>329</v>
      </c>
      <c r="G4996" t="s">
        <v>330</v>
      </c>
      <c r="H4996" t="s">
        <v>331</v>
      </c>
      <c r="I4996">
        <v>82953365351</v>
      </c>
      <c r="J4996">
        <v>82953381253</v>
      </c>
      <c r="K4996">
        <f t="shared" si="157"/>
        <v>4.4172222222222226</v>
      </c>
      <c r="L4996" t="s">
        <v>11</v>
      </c>
      <c r="M4996">
        <v>2306</v>
      </c>
      <c r="N4996">
        <v>2306</v>
      </c>
      <c r="O4996">
        <v>2306</v>
      </c>
      <c r="P4996">
        <f t="shared" si="158"/>
        <v>1.148888002506647</v>
      </c>
    </row>
    <row r="4997" spans="1:16">
      <c r="A4997">
        <v>36</v>
      </c>
      <c r="B4997" t="s">
        <v>6</v>
      </c>
      <c r="C4997">
        <v>3</v>
      </c>
      <c r="D4997">
        <v>41</v>
      </c>
      <c r="E4997" t="s">
        <v>381</v>
      </c>
      <c r="F4997" t="s">
        <v>382</v>
      </c>
      <c r="G4997" t="s">
        <v>383</v>
      </c>
      <c r="H4997" t="s">
        <v>384</v>
      </c>
      <c r="I4997">
        <v>82953370536</v>
      </c>
      <c r="J4997">
        <v>82953382005</v>
      </c>
      <c r="K4997">
        <f t="shared" si="157"/>
        <v>3.1858333333333335</v>
      </c>
      <c r="L4997" t="s">
        <v>11</v>
      </c>
      <c r="M4997">
        <v>2202</v>
      </c>
      <c r="N4997">
        <v>2202</v>
      </c>
      <c r="O4997">
        <v>2202</v>
      </c>
      <c r="P4997">
        <f t="shared" si="158"/>
        <v>0.9951293522216671</v>
      </c>
    </row>
    <row r="4998" spans="1:16">
      <c r="A4998">
        <v>36</v>
      </c>
      <c r="B4998" t="s">
        <v>6</v>
      </c>
      <c r="C4998">
        <v>30</v>
      </c>
      <c r="D4998">
        <v>70</v>
      </c>
      <c r="E4998" t="s">
        <v>388</v>
      </c>
      <c r="F4998" t="s">
        <v>389</v>
      </c>
      <c r="G4998" t="s">
        <v>390</v>
      </c>
      <c r="H4998" t="s">
        <v>391</v>
      </c>
      <c r="I4998">
        <v>82953280623</v>
      </c>
      <c r="J4998">
        <v>82953300912</v>
      </c>
      <c r="K4998">
        <f t="shared" si="157"/>
        <v>5.6358333333333333</v>
      </c>
      <c r="L4998" t="s">
        <v>11</v>
      </c>
      <c r="M4998">
        <v>1403</v>
      </c>
      <c r="N4998">
        <v>1403</v>
      </c>
      <c r="O4998">
        <v>1403</v>
      </c>
      <c r="P4998">
        <f t="shared" si="158"/>
        <v>-0.1861510475639003</v>
      </c>
    </row>
    <row r="4999" spans="1:16">
      <c r="A4999">
        <v>36</v>
      </c>
      <c r="B4999" t="s">
        <v>6</v>
      </c>
      <c r="C4999">
        <v>30</v>
      </c>
      <c r="D4999">
        <v>69</v>
      </c>
      <c r="E4999" t="s">
        <v>175</v>
      </c>
      <c r="F4999" t="s">
        <v>176</v>
      </c>
      <c r="G4999" t="s">
        <v>177</v>
      </c>
      <c r="H4999" t="s">
        <v>178</v>
      </c>
      <c r="I4999">
        <v>82953282567</v>
      </c>
      <c r="J4999">
        <v>82953302069</v>
      </c>
      <c r="K4999">
        <f t="shared" si="157"/>
        <v>5.4172222222222226</v>
      </c>
      <c r="L4999" t="s">
        <v>11</v>
      </c>
      <c r="M4999">
        <v>1490</v>
      </c>
      <c r="N4999">
        <v>1490</v>
      </c>
      <c r="O4999">
        <v>1490</v>
      </c>
      <c r="P4999">
        <f t="shared" si="158"/>
        <v>-5.7526022806272815E-2</v>
      </c>
    </row>
    <row r="5000" spans="1:16">
      <c r="A5000">
        <v>36</v>
      </c>
      <c r="B5000" t="s">
        <v>6</v>
      </c>
      <c r="C5000">
        <v>30</v>
      </c>
      <c r="D5000">
        <v>71</v>
      </c>
      <c r="E5000" t="s">
        <v>141</v>
      </c>
      <c r="F5000" t="s">
        <v>142</v>
      </c>
      <c r="G5000" t="s">
        <v>143</v>
      </c>
      <c r="H5000" t="s">
        <v>144</v>
      </c>
      <c r="I5000">
        <v>82953305716</v>
      </c>
      <c r="J5000">
        <v>82953327481</v>
      </c>
      <c r="K5000">
        <f t="shared" si="157"/>
        <v>6.0458333333333334</v>
      </c>
      <c r="L5000" t="s">
        <v>11</v>
      </c>
      <c r="M5000">
        <v>1082</v>
      </c>
      <c r="N5000">
        <v>1082</v>
      </c>
      <c r="O5000">
        <v>1082</v>
      </c>
      <c r="P5000">
        <f t="shared" si="158"/>
        <v>-0.66073303546273277</v>
      </c>
    </row>
    <row r="5001" spans="1:16">
      <c r="A5001">
        <v>36</v>
      </c>
      <c r="B5001" t="s">
        <v>6</v>
      </c>
      <c r="C5001">
        <v>30</v>
      </c>
      <c r="D5001">
        <v>68</v>
      </c>
      <c r="E5001" t="s">
        <v>51</v>
      </c>
      <c r="F5001" t="s">
        <v>52</v>
      </c>
      <c r="G5001" t="s">
        <v>53</v>
      </c>
      <c r="H5001" t="s">
        <v>54</v>
      </c>
      <c r="I5001">
        <v>82953321431</v>
      </c>
      <c r="J5001">
        <v>82953330437</v>
      </c>
      <c r="K5001">
        <f t="shared" si="157"/>
        <v>2.5016666666666665</v>
      </c>
      <c r="L5001" t="s">
        <v>11</v>
      </c>
      <c r="M5001">
        <v>1010</v>
      </c>
      <c r="N5001">
        <v>1010</v>
      </c>
      <c r="O5001">
        <v>1010</v>
      </c>
      <c r="P5001">
        <f t="shared" si="158"/>
        <v>-0.76718133181387271</v>
      </c>
    </row>
    <row r="5002" spans="1:16">
      <c r="A5002">
        <v>36</v>
      </c>
      <c r="B5002" t="s">
        <v>6</v>
      </c>
      <c r="C5002">
        <v>30</v>
      </c>
      <c r="D5002">
        <v>65</v>
      </c>
      <c r="E5002" t="s">
        <v>336</v>
      </c>
      <c r="F5002" t="s">
        <v>337</v>
      </c>
      <c r="G5002" t="s">
        <v>338</v>
      </c>
      <c r="H5002" t="s">
        <v>339</v>
      </c>
      <c r="I5002">
        <v>82953340557</v>
      </c>
      <c r="J5002">
        <v>82953354842</v>
      </c>
      <c r="K5002">
        <f t="shared" si="157"/>
        <v>3.9680555555555559</v>
      </c>
      <c r="L5002" t="s">
        <v>11</v>
      </c>
      <c r="M5002">
        <v>1874</v>
      </c>
      <c r="N5002">
        <v>1874</v>
      </c>
      <c r="O5002">
        <v>1874</v>
      </c>
      <c r="P5002">
        <f t="shared" si="158"/>
        <v>0.51019822439980711</v>
      </c>
    </row>
    <row r="5003" spans="1:16">
      <c r="A5003">
        <v>36</v>
      </c>
      <c r="B5003" t="s">
        <v>6</v>
      </c>
      <c r="C5003">
        <v>30</v>
      </c>
      <c r="D5003">
        <v>67</v>
      </c>
      <c r="E5003" t="s">
        <v>44</v>
      </c>
      <c r="F5003" t="s">
        <v>45</v>
      </c>
      <c r="G5003" t="s">
        <v>46</v>
      </c>
      <c r="H5003" t="s">
        <v>47</v>
      </c>
      <c r="I5003">
        <v>82953349792</v>
      </c>
      <c r="J5003">
        <v>82953357487</v>
      </c>
      <c r="K5003">
        <f t="shared" si="157"/>
        <v>2.1375000000000002</v>
      </c>
      <c r="L5003" t="s">
        <v>11</v>
      </c>
      <c r="M5003">
        <v>1994</v>
      </c>
      <c r="N5003">
        <v>1994</v>
      </c>
      <c r="O5003">
        <v>1994</v>
      </c>
      <c r="P5003">
        <f t="shared" si="158"/>
        <v>0.68761205165170713</v>
      </c>
    </row>
    <row r="5004" spans="1:16">
      <c r="A5004">
        <v>36</v>
      </c>
      <c r="B5004" t="s">
        <v>6</v>
      </c>
      <c r="C5004">
        <v>30</v>
      </c>
      <c r="D5004">
        <v>66</v>
      </c>
      <c r="E5004" t="s">
        <v>332</v>
      </c>
      <c r="F5004" t="s">
        <v>333</v>
      </c>
      <c r="G5004" t="s">
        <v>334</v>
      </c>
      <c r="H5004" t="s">
        <v>335</v>
      </c>
      <c r="I5004">
        <v>82953358385</v>
      </c>
      <c r="J5004">
        <v>82953380314</v>
      </c>
      <c r="K5004">
        <f t="shared" si="157"/>
        <v>6.091388888888889</v>
      </c>
      <c r="L5004" t="s">
        <v>11</v>
      </c>
      <c r="M5004">
        <v>1283</v>
      </c>
      <c r="N5004">
        <v>1283</v>
      </c>
      <c r="O5004">
        <v>1283</v>
      </c>
      <c r="P5004">
        <f t="shared" si="158"/>
        <v>-0.3635648748158003</v>
      </c>
    </row>
    <row r="5005" spans="1:16">
      <c r="A5005">
        <v>36</v>
      </c>
      <c r="B5005" t="s">
        <v>6</v>
      </c>
      <c r="C5005">
        <v>30</v>
      </c>
      <c r="D5005">
        <v>72</v>
      </c>
      <c r="E5005" t="s">
        <v>426</v>
      </c>
      <c r="F5005" t="s">
        <v>427</v>
      </c>
      <c r="G5005" t="s">
        <v>428</v>
      </c>
      <c r="H5005" t="s">
        <v>429</v>
      </c>
      <c r="I5005">
        <v>82953365675</v>
      </c>
      <c r="J5005">
        <v>82953381823</v>
      </c>
      <c r="K5005">
        <f t="shared" si="157"/>
        <v>4.4855555555555551</v>
      </c>
      <c r="L5005" t="s">
        <v>11</v>
      </c>
      <c r="M5005">
        <v>1130</v>
      </c>
      <c r="N5005">
        <v>1130</v>
      </c>
      <c r="O5005">
        <v>1130</v>
      </c>
      <c r="P5005">
        <f t="shared" si="158"/>
        <v>-0.5897675045619728</v>
      </c>
    </row>
    <row r="5006" spans="1:16">
      <c r="A5006">
        <v>36</v>
      </c>
      <c r="B5006" t="s">
        <v>0</v>
      </c>
      <c r="C5006">
        <v>0</v>
      </c>
      <c r="D5006">
        <v>27</v>
      </c>
      <c r="E5006" t="s">
        <v>79</v>
      </c>
      <c r="F5006" t="s">
        <v>80</v>
      </c>
      <c r="G5006" t="s">
        <v>81</v>
      </c>
      <c r="H5006" t="s">
        <v>82</v>
      </c>
      <c r="J5006">
        <v>82953301363</v>
      </c>
      <c r="K5006">
        <f t="shared" si="157"/>
        <v>0</v>
      </c>
      <c r="L5006" t="s">
        <v>5</v>
      </c>
      <c r="M5006">
        <v>1418</v>
      </c>
      <c r="N5006">
        <v>1418</v>
      </c>
      <c r="O5006">
        <v>1418</v>
      </c>
      <c r="P5006">
        <f t="shared" si="158"/>
        <v>-0.16397431915741281</v>
      </c>
    </row>
    <row r="5007" spans="1:16">
      <c r="A5007">
        <v>36</v>
      </c>
      <c r="B5007" t="s">
        <v>0</v>
      </c>
      <c r="C5007">
        <v>0</v>
      </c>
      <c r="D5007">
        <v>26</v>
      </c>
      <c r="E5007" t="s">
        <v>324</v>
      </c>
      <c r="F5007" t="s">
        <v>325</v>
      </c>
      <c r="G5007" t="s">
        <v>326</v>
      </c>
      <c r="H5007" t="s">
        <v>327</v>
      </c>
      <c r="J5007">
        <v>82953302722</v>
      </c>
      <c r="K5007">
        <f t="shared" si="157"/>
        <v>0</v>
      </c>
      <c r="L5007" t="s">
        <v>5</v>
      </c>
      <c r="M5007">
        <v>1771</v>
      </c>
      <c r="N5007">
        <v>1771</v>
      </c>
      <c r="O5007">
        <v>1771</v>
      </c>
      <c r="P5007">
        <f t="shared" si="158"/>
        <v>0.35791802267525963</v>
      </c>
    </row>
    <row r="5008" spans="1:16">
      <c r="A5008">
        <v>36</v>
      </c>
      <c r="B5008" t="s">
        <v>0</v>
      </c>
      <c r="C5008">
        <v>0</v>
      </c>
      <c r="D5008">
        <v>25</v>
      </c>
      <c r="E5008" t="s">
        <v>118</v>
      </c>
      <c r="F5008" t="s">
        <v>119</v>
      </c>
      <c r="G5008" t="s">
        <v>120</v>
      </c>
      <c r="H5008" t="s">
        <v>121</v>
      </c>
      <c r="J5008">
        <v>82953328125</v>
      </c>
      <c r="K5008">
        <f t="shared" si="157"/>
        <v>0</v>
      </c>
      <c r="L5008" t="s">
        <v>5</v>
      </c>
      <c r="M5008">
        <v>1194</v>
      </c>
      <c r="N5008">
        <v>1194</v>
      </c>
      <c r="O5008">
        <v>1194</v>
      </c>
      <c r="P5008">
        <f t="shared" si="158"/>
        <v>-0.49514679669429279</v>
      </c>
    </row>
    <row r="5009" spans="1:16">
      <c r="A5009">
        <v>36</v>
      </c>
      <c r="B5009" t="s">
        <v>0</v>
      </c>
      <c r="C5009">
        <v>0</v>
      </c>
      <c r="D5009">
        <v>28</v>
      </c>
      <c r="E5009" t="s">
        <v>350</v>
      </c>
      <c r="F5009" t="s">
        <v>351</v>
      </c>
      <c r="G5009" t="s">
        <v>352</v>
      </c>
      <c r="H5009" t="s">
        <v>353</v>
      </c>
      <c r="J5009">
        <v>82953331337</v>
      </c>
      <c r="K5009">
        <f t="shared" si="157"/>
        <v>0</v>
      </c>
      <c r="L5009" t="s">
        <v>5</v>
      </c>
      <c r="M5009">
        <v>1946</v>
      </c>
      <c r="N5009">
        <v>1946</v>
      </c>
      <c r="O5009">
        <v>1946</v>
      </c>
      <c r="P5009">
        <f t="shared" si="158"/>
        <v>0.61664652075094706</v>
      </c>
    </row>
    <row r="5010" spans="1:16">
      <c r="A5010">
        <v>36</v>
      </c>
      <c r="B5010" t="s">
        <v>0</v>
      </c>
      <c r="C5010">
        <v>0</v>
      </c>
      <c r="D5010">
        <v>30</v>
      </c>
      <c r="E5010" t="s">
        <v>468</v>
      </c>
      <c r="F5010" t="s">
        <v>469</v>
      </c>
      <c r="G5010" t="s">
        <v>470</v>
      </c>
      <c r="H5010" t="s">
        <v>471</v>
      </c>
      <c r="J5010">
        <v>82953354052</v>
      </c>
      <c r="K5010">
        <f t="shared" si="157"/>
        <v>0</v>
      </c>
      <c r="L5010" t="s">
        <v>5</v>
      </c>
      <c r="M5010">
        <v>2083</v>
      </c>
      <c r="N5010">
        <v>2083</v>
      </c>
      <c r="O5010">
        <v>2083</v>
      </c>
      <c r="P5010">
        <f t="shared" si="158"/>
        <v>0.81919397353019963</v>
      </c>
    </row>
    <row r="5011" spans="1:16">
      <c r="A5011">
        <v>36</v>
      </c>
      <c r="B5011" t="s">
        <v>0</v>
      </c>
      <c r="C5011">
        <v>0</v>
      </c>
      <c r="D5011">
        <v>31</v>
      </c>
      <c r="E5011" t="s">
        <v>418</v>
      </c>
      <c r="F5011" t="s">
        <v>419</v>
      </c>
      <c r="G5011" t="s">
        <v>420</v>
      </c>
      <c r="H5011" t="s">
        <v>421</v>
      </c>
      <c r="J5011">
        <v>82953357372</v>
      </c>
      <c r="K5011">
        <f t="shared" si="157"/>
        <v>0</v>
      </c>
      <c r="L5011" t="s">
        <v>5</v>
      </c>
      <c r="M5011">
        <v>1403</v>
      </c>
      <c r="N5011">
        <v>1403</v>
      </c>
      <c r="O5011">
        <v>1403</v>
      </c>
      <c r="P5011">
        <f t="shared" si="158"/>
        <v>-0.1861510475639003</v>
      </c>
    </row>
    <row r="5012" spans="1:16">
      <c r="A5012">
        <v>36</v>
      </c>
      <c r="B5012" t="s">
        <v>0</v>
      </c>
      <c r="C5012">
        <v>0</v>
      </c>
      <c r="D5012">
        <v>32</v>
      </c>
      <c r="E5012" t="s">
        <v>171</v>
      </c>
      <c r="F5012" t="s">
        <v>172</v>
      </c>
      <c r="G5012" t="s">
        <v>173</v>
      </c>
      <c r="H5012" t="s">
        <v>174</v>
      </c>
      <c r="J5012">
        <v>82953381422</v>
      </c>
      <c r="K5012">
        <f t="shared" si="157"/>
        <v>0</v>
      </c>
      <c r="L5012" t="s">
        <v>5</v>
      </c>
      <c r="M5012">
        <v>2371</v>
      </c>
      <c r="N5012">
        <v>2371</v>
      </c>
      <c r="O5012">
        <v>2371</v>
      </c>
      <c r="P5012">
        <f t="shared" si="158"/>
        <v>1.2449871589347594</v>
      </c>
    </row>
    <row r="5013" spans="1:16">
      <c r="A5013">
        <v>36</v>
      </c>
      <c r="B5013" t="s">
        <v>0</v>
      </c>
      <c r="C5013">
        <v>0</v>
      </c>
      <c r="D5013">
        <v>29</v>
      </c>
      <c r="E5013" t="s">
        <v>189</v>
      </c>
      <c r="F5013" t="s">
        <v>190</v>
      </c>
      <c r="G5013" t="s">
        <v>191</v>
      </c>
      <c r="H5013" t="s">
        <v>192</v>
      </c>
      <c r="J5013">
        <v>82953381720</v>
      </c>
      <c r="K5013">
        <f t="shared" si="157"/>
        <v>0</v>
      </c>
      <c r="L5013" t="s">
        <v>5</v>
      </c>
      <c r="M5013">
        <v>1226</v>
      </c>
      <c r="N5013">
        <v>1226</v>
      </c>
      <c r="O5013">
        <v>1226</v>
      </c>
      <c r="P5013">
        <f t="shared" si="158"/>
        <v>-0.44783644276045276</v>
      </c>
    </row>
    <row r="5014" spans="1:16">
      <c r="A5014">
        <v>36</v>
      </c>
      <c r="B5014" t="s">
        <v>0</v>
      </c>
      <c r="C5014">
        <v>3</v>
      </c>
      <c r="D5014">
        <v>56</v>
      </c>
      <c r="E5014" t="s">
        <v>377</v>
      </c>
      <c r="F5014" t="s">
        <v>378</v>
      </c>
      <c r="G5014" t="s">
        <v>379</v>
      </c>
      <c r="H5014" t="s">
        <v>380</v>
      </c>
      <c r="I5014">
        <v>82953282243</v>
      </c>
      <c r="J5014">
        <v>82953301026</v>
      </c>
      <c r="K5014">
        <f t="shared" si="157"/>
        <v>5.2175000000000002</v>
      </c>
      <c r="L5014" t="s">
        <v>5</v>
      </c>
      <c r="M5014">
        <v>1666</v>
      </c>
      <c r="N5014">
        <v>1666</v>
      </c>
      <c r="O5014">
        <v>1666</v>
      </c>
      <c r="P5014">
        <f t="shared" si="158"/>
        <v>0.20268092382984715</v>
      </c>
    </row>
    <row r="5015" spans="1:16">
      <c r="A5015">
        <v>36</v>
      </c>
      <c r="B5015" t="s">
        <v>0</v>
      </c>
      <c r="C5015">
        <v>3</v>
      </c>
      <c r="D5015">
        <v>49</v>
      </c>
      <c r="E5015" t="s">
        <v>507</v>
      </c>
      <c r="F5015" t="s">
        <v>508</v>
      </c>
      <c r="G5015" t="s">
        <v>509</v>
      </c>
      <c r="H5015" t="s">
        <v>510</v>
      </c>
      <c r="I5015">
        <v>82953298444</v>
      </c>
      <c r="J5015">
        <v>82953304957</v>
      </c>
      <c r="K5015">
        <f t="shared" si="157"/>
        <v>1.8091666666666666</v>
      </c>
      <c r="L5015" t="s">
        <v>5</v>
      </c>
      <c r="M5015">
        <v>1610</v>
      </c>
      <c r="N5015">
        <v>1610</v>
      </c>
      <c r="O5015">
        <v>1610</v>
      </c>
      <c r="P5015">
        <f t="shared" si="158"/>
        <v>0.11988780444562716</v>
      </c>
    </row>
    <row r="5016" spans="1:16">
      <c r="A5016">
        <v>36</v>
      </c>
      <c r="B5016" t="s">
        <v>0</v>
      </c>
      <c r="C5016">
        <v>3</v>
      </c>
      <c r="D5016">
        <v>51</v>
      </c>
      <c r="E5016" t="s">
        <v>225</v>
      </c>
      <c r="F5016" t="s">
        <v>226</v>
      </c>
      <c r="G5016" t="s">
        <v>227</v>
      </c>
      <c r="H5016" t="s">
        <v>228</v>
      </c>
      <c r="I5016">
        <v>82953307336</v>
      </c>
      <c r="J5016">
        <v>82953327683</v>
      </c>
      <c r="K5016">
        <f t="shared" si="157"/>
        <v>5.6519444444444442</v>
      </c>
      <c r="L5016" t="s">
        <v>5</v>
      </c>
      <c r="M5016">
        <v>2194</v>
      </c>
      <c r="N5016">
        <v>2194</v>
      </c>
      <c r="O5016">
        <v>2194</v>
      </c>
      <c r="P5016">
        <f t="shared" si="158"/>
        <v>0.9833017637382071</v>
      </c>
    </row>
    <row r="5017" spans="1:16">
      <c r="A5017">
        <v>36</v>
      </c>
      <c r="B5017" t="s">
        <v>0</v>
      </c>
      <c r="C5017">
        <v>3</v>
      </c>
      <c r="D5017">
        <v>50</v>
      </c>
      <c r="E5017" t="s">
        <v>75</v>
      </c>
      <c r="F5017" t="s">
        <v>76</v>
      </c>
      <c r="G5017" t="s">
        <v>77</v>
      </c>
      <c r="H5017" t="s">
        <v>78</v>
      </c>
      <c r="I5017">
        <v>82953314141</v>
      </c>
      <c r="J5017">
        <v>82953328813</v>
      </c>
      <c r="K5017">
        <f t="shared" si="157"/>
        <v>4.0755555555555558</v>
      </c>
      <c r="L5017" t="s">
        <v>5</v>
      </c>
      <c r="M5017">
        <v>1195</v>
      </c>
      <c r="N5017">
        <v>1195</v>
      </c>
      <c r="O5017">
        <v>1195</v>
      </c>
      <c r="P5017">
        <f t="shared" si="158"/>
        <v>-0.49366834813386029</v>
      </c>
    </row>
    <row r="5018" spans="1:16">
      <c r="A5018">
        <v>36</v>
      </c>
      <c r="B5018" t="s">
        <v>0</v>
      </c>
      <c r="C5018">
        <v>3</v>
      </c>
      <c r="D5018">
        <v>55</v>
      </c>
      <c r="E5018" t="s">
        <v>28</v>
      </c>
      <c r="F5018" t="s">
        <v>29</v>
      </c>
      <c r="G5018" t="s">
        <v>30</v>
      </c>
      <c r="H5018" t="s">
        <v>31</v>
      </c>
      <c r="I5018">
        <v>82953335048</v>
      </c>
      <c r="J5018">
        <v>82953353567</v>
      </c>
      <c r="K5018">
        <f t="shared" si="157"/>
        <v>5.1441666666666661</v>
      </c>
      <c r="L5018" t="s">
        <v>11</v>
      </c>
      <c r="M5018">
        <v>1314</v>
      </c>
      <c r="N5018">
        <v>1314</v>
      </c>
      <c r="O5018">
        <v>1314</v>
      </c>
      <c r="P5018">
        <f t="shared" si="158"/>
        <v>-0.31773296944239277</v>
      </c>
    </row>
    <row r="5019" spans="1:16">
      <c r="A5019">
        <v>36</v>
      </c>
      <c r="B5019" t="s">
        <v>0</v>
      </c>
      <c r="C5019">
        <v>3</v>
      </c>
      <c r="D5019">
        <v>52</v>
      </c>
      <c r="E5019" t="s">
        <v>499</v>
      </c>
      <c r="F5019" t="s">
        <v>500</v>
      </c>
      <c r="G5019" t="s">
        <v>501</v>
      </c>
      <c r="H5019" t="s">
        <v>502</v>
      </c>
      <c r="I5019">
        <v>82953343797</v>
      </c>
      <c r="J5019">
        <v>82953355920</v>
      </c>
      <c r="K5019">
        <f t="shared" si="157"/>
        <v>3.3675000000000002</v>
      </c>
      <c r="L5019" t="s">
        <v>5</v>
      </c>
      <c r="M5019">
        <v>2050</v>
      </c>
      <c r="N5019">
        <v>2050</v>
      </c>
      <c r="O5019">
        <v>2050</v>
      </c>
      <c r="P5019">
        <f t="shared" si="158"/>
        <v>0.77040517103592709</v>
      </c>
    </row>
    <row r="5020" spans="1:16">
      <c r="A5020">
        <v>36</v>
      </c>
      <c r="B5020" t="s">
        <v>0</v>
      </c>
      <c r="C5020">
        <v>3</v>
      </c>
      <c r="D5020">
        <v>54</v>
      </c>
      <c r="E5020" t="s">
        <v>373</v>
      </c>
      <c r="F5020" t="s">
        <v>374</v>
      </c>
      <c r="G5020" t="s">
        <v>375</v>
      </c>
      <c r="H5020" t="s">
        <v>376</v>
      </c>
      <c r="I5020">
        <v>82953365513</v>
      </c>
      <c r="J5020">
        <v>82953381594</v>
      </c>
      <c r="K5020">
        <f t="shared" si="157"/>
        <v>4.4669444444444446</v>
      </c>
      <c r="L5020" t="s">
        <v>5</v>
      </c>
      <c r="M5020">
        <v>1586</v>
      </c>
      <c r="N5020">
        <v>1586</v>
      </c>
      <c r="O5020">
        <v>1586</v>
      </c>
      <c r="P5020">
        <f t="shared" si="158"/>
        <v>8.4405038995247164E-2</v>
      </c>
    </row>
    <row r="5021" spans="1:16">
      <c r="A5021">
        <v>36</v>
      </c>
      <c r="B5021" t="s">
        <v>0</v>
      </c>
      <c r="C5021">
        <v>3</v>
      </c>
      <c r="D5021">
        <v>53</v>
      </c>
      <c r="E5021" t="s">
        <v>218</v>
      </c>
      <c r="F5021" t="s">
        <v>219</v>
      </c>
      <c r="G5021" t="s">
        <v>220</v>
      </c>
      <c r="H5021" t="s">
        <v>221</v>
      </c>
      <c r="I5021">
        <v>82953370698</v>
      </c>
      <c r="J5021">
        <v>82953382266</v>
      </c>
      <c r="K5021">
        <f t="shared" si="157"/>
        <v>3.2133333333333334</v>
      </c>
      <c r="L5021" t="s">
        <v>5</v>
      </c>
      <c r="M5021">
        <v>1058</v>
      </c>
      <c r="N5021">
        <v>1058</v>
      </c>
      <c r="O5021">
        <v>1058</v>
      </c>
      <c r="P5021">
        <f t="shared" si="158"/>
        <v>-0.69621580091311275</v>
      </c>
    </row>
    <row r="5022" spans="1:16">
      <c r="A5022">
        <v>36</v>
      </c>
      <c r="B5022" t="s">
        <v>0</v>
      </c>
      <c r="C5022">
        <v>30</v>
      </c>
      <c r="D5022">
        <v>6</v>
      </c>
      <c r="E5022" t="s">
        <v>262</v>
      </c>
      <c r="F5022" t="s">
        <v>263</v>
      </c>
      <c r="G5022" t="s">
        <v>264</v>
      </c>
      <c r="H5022" t="s">
        <v>265</v>
      </c>
      <c r="I5022">
        <v>82953286293</v>
      </c>
      <c r="J5022">
        <v>82953302518</v>
      </c>
      <c r="K5022">
        <f t="shared" si="157"/>
        <v>4.5069444444444446</v>
      </c>
      <c r="L5022" t="s">
        <v>11</v>
      </c>
      <c r="M5022">
        <v>915</v>
      </c>
      <c r="N5022">
        <v>915</v>
      </c>
      <c r="O5022">
        <v>915</v>
      </c>
      <c r="P5022">
        <f t="shared" si="158"/>
        <v>-0.9076339450549602</v>
      </c>
    </row>
    <row r="5023" spans="1:16">
      <c r="A5023">
        <v>36</v>
      </c>
      <c r="B5023" t="s">
        <v>0</v>
      </c>
      <c r="C5023">
        <v>30</v>
      </c>
      <c r="D5023">
        <v>2</v>
      </c>
      <c r="E5023" t="s">
        <v>122</v>
      </c>
      <c r="F5023" t="s">
        <v>123</v>
      </c>
      <c r="G5023" t="s">
        <v>124</v>
      </c>
      <c r="H5023" t="s">
        <v>125</v>
      </c>
      <c r="I5023">
        <v>82953296824</v>
      </c>
      <c r="J5023">
        <v>82953305193</v>
      </c>
      <c r="K5023">
        <f t="shared" si="157"/>
        <v>2.3247222222222219</v>
      </c>
      <c r="L5023" t="s">
        <v>5</v>
      </c>
      <c r="M5023">
        <v>1450</v>
      </c>
      <c r="N5023">
        <v>1450</v>
      </c>
      <c r="O5023">
        <v>1450</v>
      </c>
      <c r="P5023">
        <f t="shared" si="158"/>
        <v>-0.11666396522357281</v>
      </c>
    </row>
    <row r="5024" spans="1:16">
      <c r="A5024">
        <v>36</v>
      </c>
      <c r="B5024" t="s">
        <v>0</v>
      </c>
      <c r="C5024">
        <v>30</v>
      </c>
      <c r="D5024">
        <v>7</v>
      </c>
      <c r="E5024" t="s">
        <v>58</v>
      </c>
      <c r="F5024" t="s">
        <v>59</v>
      </c>
      <c r="G5024" t="s">
        <v>60</v>
      </c>
      <c r="H5024" t="s">
        <v>61</v>
      </c>
      <c r="I5024">
        <v>82953309119</v>
      </c>
      <c r="J5024">
        <v>82953328355</v>
      </c>
      <c r="K5024">
        <f t="shared" si="157"/>
        <v>5.3433333333333337</v>
      </c>
      <c r="L5024" t="s">
        <v>5</v>
      </c>
      <c r="M5024">
        <v>1346</v>
      </c>
      <c r="N5024">
        <v>1346</v>
      </c>
      <c r="O5024">
        <v>1346</v>
      </c>
      <c r="P5024">
        <f t="shared" si="158"/>
        <v>-0.27042261550855279</v>
      </c>
    </row>
    <row r="5025" spans="1:16">
      <c r="A5025">
        <v>36</v>
      </c>
      <c r="B5025" t="s">
        <v>0</v>
      </c>
      <c r="C5025">
        <v>30</v>
      </c>
      <c r="D5025">
        <v>8</v>
      </c>
      <c r="E5025" t="s">
        <v>155</v>
      </c>
      <c r="F5025" t="s">
        <v>156</v>
      </c>
      <c r="G5025" t="s">
        <v>157</v>
      </c>
      <c r="H5025" t="s">
        <v>158</v>
      </c>
      <c r="I5025">
        <v>82953314303</v>
      </c>
      <c r="J5025">
        <v>82953328915</v>
      </c>
      <c r="K5025">
        <f t="shared" si="157"/>
        <v>4.0588888888888892</v>
      </c>
      <c r="L5025" t="s">
        <v>5</v>
      </c>
      <c r="M5025">
        <v>1194</v>
      </c>
      <c r="N5025">
        <v>1194</v>
      </c>
      <c r="O5025">
        <v>1194</v>
      </c>
      <c r="P5025">
        <f t="shared" si="158"/>
        <v>-0.49514679669429279</v>
      </c>
    </row>
    <row r="5026" spans="1:16">
      <c r="A5026">
        <v>36</v>
      </c>
      <c r="B5026" t="s">
        <v>0</v>
      </c>
      <c r="C5026">
        <v>30</v>
      </c>
      <c r="D5026">
        <v>1</v>
      </c>
      <c r="E5026" t="s">
        <v>286</v>
      </c>
      <c r="F5026" t="s">
        <v>287</v>
      </c>
      <c r="G5026" t="s">
        <v>288</v>
      </c>
      <c r="H5026" t="s">
        <v>289</v>
      </c>
      <c r="I5026">
        <v>82953335535</v>
      </c>
      <c r="J5026">
        <v>82953354641</v>
      </c>
      <c r="K5026">
        <f t="shared" si="157"/>
        <v>5.3072222222222223</v>
      </c>
      <c r="L5026" t="s">
        <v>5</v>
      </c>
      <c r="M5026">
        <v>1218</v>
      </c>
      <c r="N5026">
        <v>1218</v>
      </c>
      <c r="O5026">
        <v>1218</v>
      </c>
      <c r="P5026">
        <f t="shared" si="158"/>
        <v>-0.45966403124391275</v>
      </c>
    </row>
    <row r="5027" spans="1:16">
      <c r="A5027">
        <v>36</v>
      </c>
      <c r="B5027" t="s">
        <v>0</v>
      </c>
      <c r="C5027">
        <v>30</v>
      </c>
      <c r="D5027">
        <v>3</v>
      </c>
      <c r="E5027" t="s">
        <v>204</v>
      </c>
      <c r="F5027" t="s">
        <v>205</v>
      </c>
      <c r="G5027" t="s">
        <v>206</v>
      </c>
      <c r="H5027" t="s">
        <v>207</v>
      </c>
      <c r="I5027">
        <v>82953351412</v>
      </c>
      <c r="J5027">
        <v>82953357977</v>
      </c>
      <c r="K5027">
        <f t="shared" si="157"/>
        <v>1.8236111111111113</v>
      </c>
      <c r="L5027" t="s">
        <v>5</v>
      </c>
      <c r="M5027">
        <v>1650</v>
      </c>
      <c r="N5027">
        <v>1650</v>
      </c>
      <c r="O5027">
        <v>1650</v>
      </c>
      <c r="P5027">
        <f t="shared" si="158"/>
        <v>0.17902574686292716</v>
      </c>
    </row>
    <row r="5028" spans="1:16">
      <c r="A5028">
        <v>36</v>
      </c>
      <c r="B5028" t="s">
        <v>0</v>
      </c>
      <c r="C5028">
        <v>30</v>
      </c>
      <c r="D5028">
        <v>5</v>
      </c>
      <c r="E5028" t="s">
        <v>489</v>
      </c>
      <c r="F5028" t="s">
        <v>490</v>
      </c>
      <c r="G5028" t="s">
        <v>491</v>
      </c>
      <c r="H5028" t="s">
        <v>492</v>
      </c>
      <c r="I5028">
        <v>82953360167</v>
      </c>
      <c r="J5028">
        <v>82953380103</v>
      </c>
      <c r="K5028">
        <f t="shared" si="157"/>
        <v>5.5377777777777775</v>
      </c>
      <c r="L5028" t="s">
        <v>5</v>
      </c>
      <c r="M5028">
        <v>1314</v>
      </c>
      <c r="N5028">
        <v>1314</v>
      </c>
      <c r="O5028">
        <v>1314</v>
      </c>
      <c r="P5028">
        <f t="shared" si="158"/>
        <v>-0.31773296944239277</v>
      </c>
    </row>
    <row r="5029" spans="1:16">
      <c r="A5029">
        <v>36</v>
      </c>
      <c r="B5029" t="s">
        <v>0</v>
      </c>
      <c r="C5029">
        <v>30</v>
      </c>
      <c r="D5029">
        <v>4</v>
      </c>
      <c r="E5029" t="s">
        <v>434</v>
      </c>
      <c r="F5029" t="s">
        <v>435</v>
      </c>
      <c r="G5029" t="s">
        <v>436</v>
      </c>
      <c r="H5029" t="s">
        <v>437</v>
      </c>
      <c r="I5029">
        <v>82953377988</v>
      </c>
      <c r="J5029">
        <v>82953383649</v>
      </c>
      <c r="K5029">
        <f t="shared" si="157"/>
        <v>1.5725</v>
      </c>
      <c r="L5029" t="s">
        <v>5</v>
      </c>
      <c r="M5029">
        <v>1058</v>
      </c>
      <c r="N5029">
        <v>1058</v>
      </c>
      <c r="O5029">
        <v>1058</v>
      </c>
      <c r="P5029">
        <f t="shared" si="158"/>
        <v>-0.69621580091311275</v>
      </c>
    </row>
    <row r="5030" spans="1:16">
      <c r="A5030">
        <v>38</v>
      </c>
      <c r="B5030" t="s">
        <v>27</v>
      </c>
      <c r="C5030">
        <v>0</v>
      </c>
      <c r="D5030">
        <v>67</v>
      </c>
      <c r="E5030" t="s">
        <v>44</v>
      </c>
      <c r="F5030" t="s">
        <v>45</v>
      </c>
      <c r="G5030" t="s">
        <v>46</v>
      </c>
      <c r="H5030" t="s">
        <v>47</v>
      </c>
      <c r="J5030">
        <v>82953321735</v>
      </c>
      <c r="K5030">
        <f t="shared" si="157"/>
        <v>0</v>
      </c>
      <c r="L5030" t="s">
        <v>11</v>
      </c>
      <c r="M5030">
        <v>1027</v>
      </c>
      <c r="N5030">
        <v>1027</v>
      </c>
      <c r="O5030">
        <v>1027</v>
      </c>
      <c r="P5030">
        <f t="shared" si="158"/>
        <v>-0.6748791314547905</v>
      </c>
    </row>
    <row r="5031" spans="1:16">
      <c r="A5031">
        <v>38</v>
      </c>
      <c r="B5031" t="s">
        <v>27</v>
      </c>
      <c r="C5031">
        <v>0</v>
      </c>
      <c r="D5031">
        <v>70</v>
      </c>
      <c r="E5031" t="s">
        <v>388</v>
      </c>
      <c r="F5031" t="s">
        <v>389</v>
      </c>
      <c r="G5031" t="s">
        <v>390</v>
      </c>
      <c r="H5031" t="s">
        <v>391</v>
      </c>
      <c r="J5031">
        <v>82953322918</v>
      </c>
      <c r="K5031">
        <f t="shared" si="157"/>
        <v>0</v>
      </c>
      <c r="L5031" t="s">
        <v>5</v>
      </c>
      <c r="M5031">
        <v>1634</v>
      </c>
      <c r="N5031">
        <v>1634</v>
      </c>
      <c r="O5031">
        <v>1634</v>
      </c>
      <c r="P5031">
        <f t="shared" si="158"/>
        <v>-0.17519394397956448</v>
      </c>
    </row>
    <row r="5032" spans="1:16">
      <c r="A5032">
        <v>38</v>
      </c>
      <c r="B5032" t="s">
        <v>27</v>
      </c>
      <c r="C5032">
        <v>0</v>
      </c>
      <c r="D5032">
        <v>69</v>
      </c>
      <c r="E5032" t="s">
        <v>175</v>
      </c>
      <c r="F5032" t="s">
        <v>176</v>
      </c>
      <c r="G5032" t="s">
        <v>177</v>
      </c>
      <c r="H5032" t="s">
        <v>178</v>
      </c>
      <c r="J5032">
        <v>82953349562</v>
      </c>
      <c r="K5032">
        <f t="shared" si="157"/>
        <v>0</v>
      </c>
      <c r="L5032" t="s">
        <v>11</v>
      </c>
      <c r="M5032">
        <v>4842</v>
      </c>
      <c r="N5032">
        <v>4842</v>
      </c>
      <c r="O5032" t="s">
        <v>529</v>
      </c>
      <c r="P5032">
        <f t="shared" si="158"/>
        <v>2.4656463878499664</v>
      </c>
    </row>
    <row r="5033" spans="1:16">
      <c r="A5033">
        <v>38</v>
      </c>
      <c r="B5033" t="s">
        <v>27</v>
      </c>
      <c r="C5033">
        <v>0</v>
      </c>
      <c r="D5033">
        <v>66</v>
      </c>
      <c r="E5033" t="s">
        <v>332</v>
      </c>
      <c r="F5033" t="s">
        <v>333</v>
      </c>
      <c r="G5033" t="s">
        <v>334</v>
      </c>
      <c r="H5033" t="s">
        <v>335</v>
      </c>
      <c r="J5033">
        <v>82953350370</v>
      </c>
      <c r="K5033">
        <f t="shared" si="157"/>
        <v>0</v>
      </c>
      <c r="L5033" t="s">
        <v>11</v>
      </c>
      <c r="M5033">
        <v>1290</v>
      </c>
      <c r="N5033">
        <v>1290</v>
      </c>
      <c r="O5033">
        <v>1290</v>
      </c>
      <c r="P5033">
        <f t="shared" si="158"/>
        <v>-0.45837632370193315</v>
      </c>
    </row>
    <row r="5034" spans="1:16">
      <c r="A5034">
        <v>38</v>
      </c>
      <c r="B5034" t="s">
        <v>27</v>
      </c>
      <c r="C5034">
        <v>0</v>
      </c>
      <c r="D5034">
        <v>72</v>
      </c>
      <c r="E5034" t="s">
        <v>426</v>
      </c>
      <c r="F5034" t="s">
        <v>427</v>
      </c>
      <c r="G5034" t="s">
        <v>428</v>
      </c>
      <c r="H5034" t="s">
        <v>429</v>
      </c>
      <c r="J5034">
        <v>82953373800</v>
      </c>
      <c r="K5034">
        <f t="shared" si="157"/>
        <v>0</v>
      </c>
      <c r="L5034" t="s">
        <v>11</v>
      </c>
      <c r="M5034">
        <v>1308</v>
      </c>
      <c r="N5034">
        <v>1308</v>
      </c>
      <c r="O5034">
        <v>1308</v>
      </c>
      <c r="P5034">
        <f t="shared" si="158"/>
        <v>-0.44355864104204173</v>
      </c>
    </row>
    <row r="5035" spans="1:16">
      <c r="A5035">
        <v>38</v>
      </c>
      <c r="B5035" t="s">
        <v>27</v>
      </c>
      <c r="C5035">
        <v>0</v>
      </c>
      <c r="D5035">
        <v>71</v>
      </c>
      <c r="E5035" t="s">
        <v>141</v>
      </c>
      <c r="F5035" t="s">
        <v>142</v>
      </c>
      <c r="G5035" t="s">
        <v>143</v>
      </c>
      <c r="H5035" t="s">
        <v>144</v>
      </c>
      <c r="J5035">
        <v>82953377868</v>
      </c>
      <c r="K5035">
        <f t="shared" si="157"/>
        <v>0</v>
      </c>
      <c r="L5035" t="s">
        <v>11</v>
      </c>
      <c r="M5035">
        <v>1737</v>
      </c>
      <c r="N5035">
        <v>1737</v>
      </c>
      <c r="O5035">
        <v>1737</v>
      </c>
      <c r="P5035">
        <f t="shared" si="158"/>
        <v>-9.040387098129711E-2</v>
      </c>
    </row>
    <row r="5036" spans="1:16">
      <c r="A5036">
        <v>38</v>
      </c>
      <c r="B5036" t="s">
        <v>27</v>
      </c>
      <c r="C5036">
        <v>0</v>
      </c>
      <c r="D5036">
        <v>68</v>
      </c>
      <c r="E5036" t="s">
        <v>51</v>
      </c>
      <c r="F5036" t="s">
        <v>52</v>
      </c>
      <c r="G5036" t="s">
        <v>53</v>
      </c>
      <c r="H5036" t="s">
        <v>54</v>
      </c>
      <c r="J5036">
        <v>82953400201</v>
      </c>
      <c r="K5036">
        <f t="shared" si="157"/>
        <v>0</v>
      </c>
      <c r="L5036" t="s">
        <v>11</v>
      </c>
      <c r="M5036">
        <v>1122</v>
      </c>
      <c r="N5036">
        <v>1122</v>
      </c>
      <c r="O5036">
        <v>1122</v>
      </c>
      <c r="P5036">
        <f t="shared" si="158"/>
        <v>-0.59667469519425265</v>
      </c>
    </row>
    <row r="5037" spans="1:16">
      <c r="A5037">
        <v>38</v>
      </c>
      <c r="B5037" t="s">
        <v>27</v>
      </c>
      <c r="C5037">
        <v>0</v>
      </c>
      <c r="D5037">
        <v>65</v>
      </c>
      <c r="E5037" t="s">
        <v>336</v>
      </c>
      <c r="F5037" t="s">
        <v>337</v>
      </c>
      <c r="G5037" t="s">
        <v>338</v>
      </c>
      <c r="H5037" t="s">
        <v>339</v>
      </c>
      <c r="J5037">
        <v>82953400725</v>
      </c>
      <c r="K5037">
        <f t="shared" si="157"/>
        <v>0</v>
      </c>
      <c r="L5037" t="s">
        <v>11</v>
      </c>
      <c r="M5037">
        <v>963</v>
      </c>
      <c r="N5037">
        <v>963</v>
      </c>
      <c r="O5037">
        <v>963</v>
      </c>
      <c r="P5037">
        <f t="shared" si="158"/>
        <v>-0.72756422535662657</v>
      </c>
    </row>
    <row r="5038" spans="1:16">
      <c r="A5038">
        <v>38</v>
      </c>
      <c r="B5038" t="s">
        <v>27</v>
      </c>
      <c r="C5038">
        <v>3</v>
      </c>
      <c r="D5038">
        <v>24</v>
      </c>
      <c r="E5038" t="s">
        <v>306</v>
      </c>
      <c r="F5038" t="s">
        <v>307</v>
      </c>
      <c r="G5038" t="s">
        <v>308</v>
      </c>
      <c r="H5038" t="s">
        <v>309</v>
      </c>
      <c r="I5038">
        <v>82953299926</v>
      </c>
      <c r="J5038">
        <v>82953319121</v>
      </c>
      <c r="K5038">
        <f t="shared" si="157"/>
        <v>5.3319444444444448</v>
      </c>
      <c r="L5038" t="s">
        <v>11</v>
      </c>
      <c r="M5038">
        <v>1787</v>
      </c>
      <c r="N5038">
        <v>1787</v>
      </c>
      <c r="O5038">
        <v>1787</v>
      </c>
      <c r="P5038">
        <f t="shared" si="158"/>
        <v>-4.9243641370487715E-2</v>
      </c>
    </row>
    <row r="5039" spans="1:16">
      <c r="A5039">
        <v>38</v>
      </c>
      <c r="B5039" t="s">
        <v>27</v>
      </c>
      <c r="C5039">
        <v>3</v>
      </c>
      <c r="D5039">
        <v>22</v>
      </c>
      <c r="E5039" t="s">
        <v>16</v>
      </c>
      <c r="F5039" t="s">
        <v>17</v>
      </c>
      <c r="G5039" t="s">
        <v>18</v>
      </c>
      <c r="H5039" t="s">
        <v>19</v>
      </c>
      <c r="I5039">
        <v>82953301870</v>
      </c>
      <c r="J5039">
        <v>82953320537</v>
      </c>
      <c r="K5039">
        <f t="shared" si="157"/>
        <v>5.1852777777777783</v>
      </c>
      <c r="L5039" t="s">
        <v>11</v>
      </c>
      <c r="M5039">
        <v>1035</v>
      </c>
      <c r="N5039">
        <v>1035</v>
      </c>
      <c r="O5039">
        <v>1035</v>
      </c>
      <c r="P5039">
        <f t="shared" si="158"/>
        <v>-0.66829349471706101</v>
      </c>
    </row>
    <row r="5040" spans="1:16">
      <c r="A5040">
        <v>38</v>
      </c>
      <c r="B5040" t="s">
        <v>27</v>
      </c>
      <c r="C5040">
        <v>3</v>
      </c>
      <c r="D5040">
        <v>21</v>
      </c>
      <c r="E5040" t="s">
        <v>252</v>
      </c>
      <c r="F5040" t="s">
        <v>253</v>
      </c>
      <c r="G5040" t="s">
        <v>254</v>
      </c>
      <c r="H5040" t="s">
        <v>255</v>
      </c>
      <c r="I5040">
        <v>82953323845</v>
      </c>
      <c r="J5040">
        <v>82953345379</v>
      </c>
      <c r="K5040">
        <f t="shared" si="157"/>
        <v>5.9816666666666665</v>
      </c>
      <c r="L5040" t="s">
        <v>11</v>
      </c>
      <c r="M5040">
        <v>1292</v>
      </c>
      <c r="N5040">
        <v>1292</v>
      </c>
      <c r="O5040">
        <v>1292</v>
      </c>
      <c r="P5040">
        <f t="shared" si="158"/>
        <v>-0.45672991451750072</v>
      </c>
    </row>
    <row r="5041" spans="1:16">
      <c r="A5041">
        <v>38</v>
      </c>
      <c r="B5041" t="s">
        <v>27</v>
      </c>
      <c r="C5041">
        <v>3</v>
      </c>
      <c r="D5041">
        <v>18</v>
      </c>
      <c r="E5041" t="s">
        <v>422</v>
      </c>
      <c r="F5041" t="s">
        <v>423</v>
      </c>
      <c r="G5041" t="s">
        <v>424</v>
      </c>
      <c r="H5041" t="s">
        <v>425</v>
      </c>
      <c r="I5041">
        <v>82953343124</v>
      </c>
      <c r="J5041">
        <v>82953350477</v>
      </c>
      <c r="K5041">
        <f t="shared" si="157"/>
        <v>2.0425</v>
      </c>
      <c r="L5041" t="s">
        <v>11</v>
      </c>
      <c r="M5041">
        <v>1090</v>
      </c>
      <c r="N5041">
        <v>1090</v>
      </c>
      <c r="O5041">
        <v>1090</v>
      </c>
      <c r="P5041">
        <f t="shared" si="158"/>
        <v>-0.62301724214517074</v>
      </c>
    </row>
    <row r="5042" spans="1:16">
      <c r="A5042">
        <v>38</v>
      </c>
      <c r="B5042" t="s">
        <v>27</v>
      </c>
      <c r="C5042">
        <v>3</v>
      </c>
      <c r="D5042">
        <v>23</v>
      </c>
      <c r="E5042" t="s">
        <v>239</v>
      </c>
      <c r="F5042" t="s">
        <v>240</v>
      </c>
      <c r="G5042" t="s">
        <v>241</v>
      </c>
      <c r="H5042" t="s">
        <v>242</v>
      </c>
      <c r="I5042">
        <v>82953351577</v>
      </c>
      <c r="J5042">
        <v>82953373580</v>
      </c>
      <c r="K5042">
        <f t="shared" si="157"/>
        <v>6.1119444444444442</v>
      </c>
      <c r="L5042" t="s">
        <v>11</v>
      </c>
      <c r="M5042">
        <v>1474</v>
      </c>
      <c r="N5042">
        <v>1474</v>
      </c>
      <c r="O5042">
        <v>1474</v>
      </c>
      <c r="P5042">
        <f t="shared" si="158"/>
        <v>-0.30690667873415456</v>
      </c>
    </row>
    <row r="5043" spans="1:16">
      <c r="A5043">
        <v>38</v>
      </c>
      <c r="B5043" t="s">
        <v>27</v>
      </c>
      <c r="C5043">
        <v>3</v>
      </c>
      <c r="D5043">
        <v>17</v>
      </c>
      <c r="E5043" t="s">
        <v>313</v>
      </c>
      <c r="F5043" t="s">
        <v>314</v>
      </c>
      <c r="G5043" t="s">
        <v>315</v>
      </c>
      <c r="H5043" t="s">
        <v>316</v>
      </c>
      <c r="I5043">
        <v>82953363727</v>
      </c>
      <c r="J5043">
        <v>82953376547</v>
      </c>
      <c r="K5043">
        <f t="shared" si="157"/>
        <v>3.5611111111111109</v>
      </c>
      <c r="L5043" t="s">
        <v>11</v>
      </c>
      <c r="M5043">
        <v>2354</v>
      </c>
      <c r="N5043">
        <v>2354</v>
      </c>
      <c r="O5043">
        <v>2354</v>
      </c>
      <c r="P5043">
        <f t="shared" si="158"/>
        <v>0.41751336241609083</v>
      </c>
    </row>
    <row r="5044" spans="1:16">
      <c r="A5044">
        <v>38</v>
      </c>
      <c r="B5044" t="s">
        <v>27</v>
      </c>
      <c r="C5044">
        <v>3</v>
      </c>
      <c r="D5044">
        <v>20</v>
      </c>
      <c r="E5044" t="s">
        <v>1</v>
      </c>
      <c r="F5044" t="s">
        <v>2</v>
      </c>
      <c r="G5044" t="s">
        <v>3</v>
      </c>
      <c r="H5044" t="s">
        <v>4</v>
      </c>
      <c r="I5044">
        <v>82953380399</v>
      </c>
      <c r="J5044">
        <v>82953400099</v>
      </c>
      <c r="K5044">
        <f t="shared" si="157"/>
        <v>5.4722222222222223</v>
      </c>
      <c r="L5044" t="s">
        <v>11</v>
      </c>
      <c r="M5044">
        <v>1204</v>
      </c>
      <c r="N5044">
        <v>1204</v>
      </c>
      <c r="O5044">
        <v>1204</v>
      </c>
      <c r="P5044">
        <f t="shared" si="158"/>
        <v>-0.52917191863252533</v>
      </c>
    </row>
    <row r="5045" spans="1:16">
      <c r="A5045">
        <v>38</v>
      </c>
      <c r="B5045" t="s">
        <v>27</v>
      </c>
      <c r="C5045">
        <v>3</v>
      </c>
      <c r="D5045">
        <v>19</v>
      </c>
      <c r="E5045" t="s">
        <v>445</v>
      </c>
      <c r="F5045" t="s">
        <v>446</v>
      </c>
      <c r="G5045" t="s">
        <v>447</v>
      </c>
      <c r="H5045" t="s">
        <v>448</v>
      </c>
      <c r="I5045">
        <v>82953399516</v>
      </c>
      <c r="J5045">
        <v>82953403635</v>
      </c>
      <c r="K5045">
        <f t="shared" si="157"/>
        <v>1.1441666666666668</v>
      </c>
      <c r="L5045" t="s">
        <v>11</v>
      </c>
      <c r="M5045">
        <v>835</v>
      </c>
      <c r="N5045">
        <v>835</v>
      </c>
      <c r="O5045">
        <v>835</v>
      </c>
      <c r="P5045">
        <f t="shared" si="158"/>
        <v>-0.83293441316029859</v>
      </c>
    </row>
    <row r="5046" spans="1:16">
      <c r="A5046">
        <v>38</v>
      </c>
      <c r="B5046" t="s">
        <v>27</v>
      </c>
      <c r="C5046">
        <v>30</v>
      </c>
      <c r="D5046">
        <v>41</v>
      </c>
      <c r="E5046" t="s">
        <v>381</v>
      </c>
      <c r="F5046" t="s">
        <v>382</v>
      </c>
      <c r="G5046" t="s">
        <v>383</v>
      </c>
      <c r="H5046" t="s">
        <v>384</v>
      </c>
      <c r="I5046">
        <v>82953300088</v>
      </c>
      <c r="J5046">
        <v>82953320314</v>
      </c>
      <c r="K5046">
        <f t="shared" si="157"/>
        <v>5.6183333333333341</v>
      </c>
      <c r="L5046" t="s">
        <v>11</v>
      </c>
      <c r="M5046">
        <v>971</v>
      </c>
      <c r="N5046">
        <v>971</v>
      </c>
      <c r="O5046">
        <v>971</v>
      </c>
      <c r="P5046">
        <f t="shared" si="158"/>
        <v>-0.72097858861889708</v>
      </c>
    </row>
    <row r="5047" spans="1:16">
      <c r="A5047">
        <v>38</v>
      </c>
      <c r="B5047" t="s">
        <v>27</v>
      </c>
      <c r="C5047">
        <v>30</v>
      </c>
      <c r="D5047">
        <v>44</v>
      </c>
      <c r="E5047" t="s">
        <v>411</v>
      </c>
      <c r="F5047" t="s">
        <v>412</v>
      </c>
      <c r="G5047" t="s">
        <v>413</v>
      </c>
      <c r="H5047" t="s">
        <v>414</v>
      </c>
      <c r="I5047">
        <v>82953312239</v>
      </c>
      <c r="J5047">
        <v>82953322831</v>
      </c>
      <c r="K5047">
        <f t="shared" si="157"/>
        <v>2.9422222222222221</v>
      </c>
      <c r="L5047" t="s">
        <v>11</v>
      </c>
      <c r="M5047">
        <v>947</v>
      </c>
      <c r="N5047">
        <v>947</v>
      </c>
      <c r="O5047">
        <v>947</v>
      </c>
      <c r="P5047">
        <f t="shared" si="158"/>
        <v>-0.74073549883208556</v>
      </c>
    </row>
    <row r="5048" spans="1:16">
      <c r="A5048">
        <v>38</v>
      </c>
      <c r="B5048" t="s">
        <v>27</v>
      </c>
      <c r="C5048">
        <v>30</v>
      </c>
      <c r="D5048">
        <v>46</v>
      </c>
      <c r="E5048" t="s">
        <v>91</v>
      </c>
      <c r="F5048" t="s">
        <v>92</v>
      </c>
      <c r="G5048" t="s">
        <v>93</v>
      </c>
      <c r="H5048" t="s">
        <v>94</v>
      </c>
      <c r="I5048">
        <v>82953330973</v>
      </c>
      <c r="J5048">
        <v>82953347648</v>
      </c>
      <c r="K5048">
        <f t="shared" si="157"/>
        <v>4.6319444444444446</v>
      </c>
      <c r="L5048" t="s">
        <v>11</v>
      </c>
      <c r="M5048">
        <v>3786</v>
      </c>
      <c r="N5048">
        <v>3786</v>
      </c>
      <c r="O5048">
        <v>3786</v>
      </c>
      <c r="P5048">
        <f t="shared" si="158"/>
        <v>1.596342338469672</v>
      </c>
    </row>
    <row r="5049" spans="1:16">
      <c r="A5049">
        <v>38</v>
      </c>
      <c r="B5049" t="s">
        <v>27</v>
      </c>
      <c r="C5049">
        <v>30</v>
      </c>
      <c r="D5049">
        <v>48</v>
      </c>
      <c r="E5049" t="s">
        <v>398</v>
      </c>
      <c r="F5049" t="s">
        <v>399</v>
      </c>
      <c r="G5049" t="s">
        <v>400</v>
      </c>
      <c r="H5049" t="s">
        <v>401</v>
      </c>
      <c r="I5049">
        <v>82953339722</v>
      </c>
      <c r="J5049">
        <v>82953348969</v>
      </c>
      <c r="K5049">
        <f t="shared" si="157"/>
        <v>2.5686111111111112</v>
      </c>
      <c r="L5049" t="s">
        <v>5</v>
      </c>
      <c r="M5049">
        <v>3940</v>
      </c>
      <c r="N5049">
        <v>3940</v>
      </c>
      <c r="O5049">
        <v>3940</v>
      </c>
      <c r="P5049">
        <f t="shared" si="158"/>
        <v>1.723115845670965</v>
      </c>
    </row>
    <row r="5050" spans="1:16">
      <c r="A5050">
        <v>38</v>
      </c>
      <c r="B5050" t="s">
        <v>27</v>
      </c>
      <c r="C5050">
        <v>30</v>
      </c>
      <c r="D5050">
        <v>47</v>
      </c>
      <c r="E5050" t="s">
        <v>200</v>
      </c>
      <c r="F5050" t="s">
        <v>201</v>
      </c>
      <c r="G5050" t="s">
        <v>202</v>
      </c>
      <c r="H5050" t="s">
        <v>203</v>
      </c>
      <c r="I5050">
        <v>82953358543</v>
      </c>
      <c r="J5050">
        <v>82953374710</v>
      </c>
      <c r="K5050">
        <f t="shared" si="157"/>
        <v>4.4908333333333328</v>
      </c>
      <c r="L5050" t="s">
        <v>11</v>
      </c>
      <c r="M5050">
        <v>4867</v>
      </c>
      <c r="N5050">
        <v>4867</v>
      </c>
      <c r="O5050" t="s">
        <v>529</v>
      </c>
      <c r="P5050">
        <f t="shared" si="158"/>
        <v>2.4862265026553714</v>
      </c>
    </row>
    <row r="5051" spans="1:16">
      <c r="A5051">
        <v>38</v>
      </c>
      <c r="B5051" t="s">
        <v>27</v>
      </c>
      <c r="C5051">
        <v>30</v>
      </c>
      <c r="D5051">
        <v>42</v>
      </c>
      <c r="E5051" t="s">
        <v>328</v>
      </c>
      <c r="F5051" t="s">
        <v>329</v>
      </c>
      <c r="G5051" t="s">
        <v>330</v>
      </c>
      <c r="H5051" t="s">
        <v>331</v>
      </c>
      <c r="I5051">
        <v>82953368912</v>
      </c>
      <c r="J5051">
        <v>82953377772</v>
      </c>
      <c r="K5051">
        <f t="shared" si="157"/>
        <v>2.4611111111111108</v>
      </c>
      <c r="L5051" t="s">
        <v>11</v>
      </c>
      <c r="M5051">
        <v>1082</v>
      </c>
      <c r="N5051">
        <v>1082</v>
      </c>
      <c r="O5051">
        <v>1082</v>
      </c>
      <c r="P5051">
        <f t="shared" si="158"/>
        <v>-0.62960287888290023</v>
      </c>
    </row>
    <row r="5052" spans="1:16">
      <c r="A5052">
        <v>38</v>
      </c>
      <c r="B5052" t="s">
        <v>27</v>
      </c>
      <c r="C5052">
        <v>30</v>
      </c>
      <c r="D5052">
        <v>45</v>
      </c>
      <c r="E5052" t="s">
        <v>126</v>
      </c>
      <c r="F5052" t="s">
        <v>127</v>
      </c>
      <c r="G5052" t="s">
        <v>128</v>
      </c>
      <c r="H5052" t="s">
        <v>129</v>
      </c>
      <c r="I5052">
        <v>82953382181</v>
      </c>
      <c r="J5052">
        <v>82953400894</v>
      </c>
      <c r="K5052">
        <f t="shared" si="157"/>
        <v>5.1980555555555554</v>
      </c>
      <c r="L5052" t="s">
        <v>11</v>
      </c>
      <c r="M5052">
        <v>826</v>
      </c>
      <c r="N5052">
        <v>826</v>
      </c>
      <c r="O5052">
        <v>826</v>
      </c>
      <c r="P5052">
        <f t="shared" si="158"/>
        <v>-0.84034325449024438</v>
      </c>
    </row>
    <row r="5053" spans="1:16">
      <c r="A5053">
        <v>38</v>
      </c>
      <c r="B5053" t="s">
        <v>27</v>
      </c>
      <c r="C5053">
        <v>30</v>
      </c>
      <c r="D5053">
        <v>43</v>
      </c>
      <c r="E5053" t="s">
        <v>229</v>
      </c>
      <c r="F5053" t="s">
        <v>230</v>
      </c>
      <c r="G5053" t="s">
        <v>231</v>
      </c>
      <c r="H5053" t="s">
        <v>232</v>
      </c>
      <c r="I5053">
        <v>82953392873</v>
      </c>
      <c r="J5053">
        <v>82953402817</v>
      </c>
      <c r="K5053">
        <f t="shared" si="157"/>
        <v>2.7622222222222219</v>
      </c>
      <c r="L5053" t="s">
        <v>11</v>
      </c>
      <c r="M5053">
        <v>922</v>
      </c>
      <c r="N5053">
        <v>922</v>
      </c>
      <c r="O5053">
        <v>922</v>
      </c>
      <c r="P5053">
        <f t="shared" si="158"/>
        <v>-0.76131561363749034</v>
      </c>
    </row>
    <row r="5054" spans="1:16">
      <c r="A5054">
        <v>38</v>
      </c>
      <c r="B5054" t="s">
        <v>12</v>
      </c>
      <c r="C5054">
        <v>0</v>
      </c>
      <c r="E5054" t="s">
        <v>385</v>
      </c>
      <c r="F5054" t="s">
        <v>386</v>
      </c>
      <c r="H5054" t="s">
        <v>387</v>
      </c>
      <c r="J5054">
        <v>82953319385</v>
      </c>
      <c r="K5054">
        <f t="shared" si="157"/>
        <v>0</v>
      </c>
      <c r="L5054" t="s">
        <v>11</v>
      </c>
      <c r="M5054">
        <v>1289</v>
      </c>
      <c r="N5054">
        <v>1289</v>
      </c>
      <c r="O5054">
        <v>1289</v>
      </c>
      <c r="P5054">
        <f t="shared" si="158"/>
        <v>-0.45919952829414934</v>
      </c>
    </row>
    <row r="5055" spans="1:16">
      <c r="A5055">
        <v>38</v>
      </c>
      <c r="B5055" t="s">
        <v>12</v>
      </c>
      <c r="C5055">
        <v>0</v>
      </c>
      <c r="E5055" t="s">
        <v>293</v>
      </c>
      <c r="F5055" t="s">
        <v>294</v>
      </c>
      <c r="H5055" t="s">
        <v>295</v>
      </c>
      <c r="J5055">
        <v>82953319492</v>
      </c>
      <c r="K5055">
        <f t="shared" si="157"/>
        <v>0</v>
      </c>
      <c r="L5055" t="s">
        <v>11</v>
      </c>
      <c r="M5055">
        <v>8763</v>
      </c>
      <c r="N5055" t="s">
        <v>529</v>
      </c>
      <c r="O5055" t="s">
        <v>529</v>
      </c>
      <c r="P5055" t="e">
        <f t="shared" si="158"/>
        <v>#VALUE!</v>
      </c>
    </row>
    <row r="5056" spans="1:16">
      <c r="A5056">
        <v>38</v>
      </c>
      <c r="B5056" t="s">
        <v>12</v>
      </c>
      <c r="C5056">
        <v>0</v>
      </c>
      <c r="E5056" t="s">
        <v>493</v>
      </c>
      <c r="F5056" t="s">
        <v>494</v>
      </c>
      <c r="H5056" t="s">
        <v>495</v>
      </c>
      <c r="J5056">
        <v>82953321226</v>
      </c>
      <c r="K5056">
        <f t="shared" si="157"/>
        <v>0</v>
      </c>
      <c r="L5056" t="s">
        <v>11</v>
      </c>
      <c r="M5056">
        <v>3115</v>
      </c>
      <c r="N5056">
        <v>3115</v>
      </c>
      <c r="O5056">
        <v>3115</v>
      </c>
      <c r="P5056">
        <f t="shared" si="158"/>
        <v>1.0439720570926099</v>
      </c>
    </row>
    <row r="5057" spans="1:16">
      <c r="A5057">
        <v>38</v>
      </c>
      <c r="B5057" t="s">
        <v>12</v>
      </c>
      <c r="C5057">
        <v>0</v>
      </c>
      <c r="E5057" t="s">
        <v>438</v>
      </c>
      <c r="F5057" t="s">
        <v>439</v>
      </c>
      <c r="H5057" t="s">
        <v>440</v>
      </c>
      <c r="J5057">
        <v>82953348010</v>
      </c>
      <c r="K5057">
        <f t="shared" si="157"/>
        <v>0</v>
      </c>
      <c r="L5057" t="s">
        <v>5</v>
      </c>
      <c r="M5057">
        <v>3756</v>
      </c>
      <c r="N5057">
        <v>3756</v>
      </c>
      <c r="O5057">
        <v>3756</v>
      </c>
      <c r="P5057">
        <f t="shared" si="158"/>
        <v>1.5716462007031864</v>
      </c>
    </row>
    <row r="5058" spans="1:16">
      <c r="A5058">
        <v>38</v>
      </c>
      <c r="B5058" t="s">
        <v>12</v>
      </c>
      <c r="C5058">
        <v>0</v>
      </c>
      <c r="E5058" t="s">
        <v>290</v>
      </c>
      <c r="F5058" t="s">
        <v>291</v>
      </c>
      <c r="H5058" t="s">
        <v>292</v>
      </c>
      <c r="J5058">
        <v>82953348459</v>
      </c>
      <c r="K5058">
        <f t="shared" si="157"/>
        <v>0</v>
      </c>
      <c r="L5058" t="s">
        <v>11</v>
      </c>
      <c r="M5058">
        <v>2321</v>
      </c>
      <c r="N5058">
        <v>2321</v>
      </c>
      <c r="O5058">
        <v>2321</v>
      </c>
      <c r="P5058">
        <f t="shared" si="158"/>
        <v>0.39034761087295666</v>
      </c>
    </row>
    <row r="5059" spans="1:16">
      <c r="A5059">
        <v>38</v>
      </c>
      <c r="B5059" t="s">
        <v>12</v>
      </c>
      <c r="C5059">
        <v>0</v>
      </c>
      <c r="E5059" t="s">
        <v>370</v>
      </c>
      <c r="F5059" t="s">
        <v>371</v>
      </c>
      <c r="H5059" t="s">
        <v>372</v>
      </c>
      <c r="J5059">
        <v>82953350573</v>
      </c>
      <c r="K5059">
        <f t="shared" ref="K5059:K5122" si="159">IF(ISBLANK(I5059),0,((J5059-I5059)/60)/60)</f>
        <v>0</v>
      </c>
      <c r="L5059" t="s">
        <v>11</v>
      </c>
      <c r="M5059">
        <v>1834</v>
      </c>
      <c r="N5059">
        <v>1834</v>
      </c>
      <c r="O5059">
        <v>1834</v>
      </c>
      <c r="P5059">
        <f t="shared" ref="P5059:P5122" si="160">IF(ISBLANK(N5059),"",(N5059-VLOOKUP($A5059,$R:$T,2,FALSE))/VLOOKUP($A5059,$R:$T,3,FALSE))</f>
        <v>-1.0553025536326881E-2</v>
      </c>
    </row>
    <row r="5060" spans="1:16">
      <c r="A5060">
        <v>38</v>
      </c>
      <c r="B5060" t="s">
        <v>12</v>
      </c>
      <c r="C5060">
        <v>0</v>
      </c>
      <c r="E5060" t="s">
        <v>111</v>
      </c>
      <c r="F5060" t="s">
        <v>112</v>
      </c>
      <c r="H5060" t="s">
        <v>113</v>
      </c>
      <c r="J5060">
        <v>82953372586</v>
      </c>
      <c r="K5060">
        <f t="shared" si="159"/>
        <v>0</v>
      </c>
      <c r="L5060" t="s">
        <v>11</v>
      </c>
      <c r="M5060">
        <v>5490</v>
      </c>
      <c r="N5060">
        <v>5490</v>
      </c>
      <c r="O5060" t="s">
        <v>529</v>
      </c>
      <c r="P5060">
        <f t="shared" si="160"/>
        <v>2.9990829636060563</v>
      </c>
    </row>
    <row r="5061" spans="1:16">
      <c r="A5061">
        <v>38</v>
      </c>
      <c r="B5061" t="s">
        <v>12</v>
      </c>
      <c r="C5061">
        <v>0</v>
      </c>
      <c r="E5061" t="s">
        <v>168</v>
      </c>
      <c r="F5061" t="s">
        <v>169</v>
      </c>
      <c r="H5061" t="s">
        <v>170</v>
      </c>
      <c r="J5061">
        <v>82953376209</v>
      </c>
      <c r="K5061">
        <f t="shared" si="159"/>
        <v>0</v>
      </c>
      <c r="L5061" t="s">
        <v>11</v>
      </c>
      <c r="M5061">
        <v>2067</v>
      </c>
      <c r="N5061">
        <v>2067</v>
      </c>
      <c r="O5061">
        <v>2067</v>
      </c>
      <c r="P5061">
        <f t="shared" si="160"/>
        <v>0.18125364445004491</v>
      </c>
    </row>
    <row r="5062" spans="1:16">
      <c r="A5062">
        <v>38</v>
      </c>
      <c r="B5062" t="s">
        <v>12</v>
      </c>
      <c r="C5062">
        <v>0</v>
      </c>
      <c r="E5062" t="s">
        <v>162</v>
      </c>
      <c r="F5062" t="s">
        <v>163</v>
      </c>
      <c r="H5062" t="s">
        <v>164</v>
      </c>
      <c r="J5062">
        <v>82953377482</v>
      </c>
      <c r="K5062">
        <f t="shared" si="159"/>
        <v>0</v>
      </c>
      <c r="L5062" t="s">
        <v>11</v>
      </c>
      <c r="M5062">
        <v>1033</v>
      </c>
      <c r="N5062">
        <v>1033</v>
      </c>
      <c r="O5062">
        <v>1033</v>
      </c>
      <c r="P5062">
        <f t="shared" si="160"/>
        <v>-0.66993990390149338</v>
      </c>
    </row>
    <row r="5063" spans="1:16">
      <c r="A5063">
        <v>38</v>
      </c>
      <c r="B5063" t="s">
        <v>12</v>
      </c>
      <c r="C5063">
        <v>0</v>
      </c>
      <c r="E5063" t="s">
        <v>159</v>
      </c>
      <c r="F5063" t="s">
        <v>160</v>
      </c>
      <c r="H5063" t="s">
        <v>161</v>
      </c>
      <c r="J5063">
        <v>82953401913</v>
      </c>
      <c r="K5063">
        <f t="shared" si="159"/>
        <v>0</v>
      </c>
      <c r="L5063" t="s">
        <v>11</v>
      </c>
      <c r="M5063">
        <v>986</v>
      </c>
      <c r="N5063">
        <v>986</v>
      </c>
      <c r="O5063">
        <v>986</v>
      </c>
      <c r="P5063">
        <f t="shared" si="160"/>
        <v>-0.70863051973565427</v>
      </c>
    </row>
    <row r="5064" spans="1:16">
      <c r="A5064">
        <v>38</v>
      </c>
      <c r="B5064" t="s">
        <v>12</v>
      </c>
      <c r="C5064">
        <v>0</v>
      </c>
      <c r="E5064" t="s">
        <v>20</v>
      </c>
      <c r="F5064" t="s">
        <v>21</v>
      </c>
      <c r="H5064" t="s">
        <v>22</v>
      </c>
      <c r="J5064">
        <v>82953402436</v>
      </c>
      <c r="K5064">
        <f t="shared" si="159"/>
        <v>0</v>
      </c>
      <c r="L5064" t="s">
        <v>5</v>
      </c>
      <c r="M5064">
        <v>1042</v>
      </c>
      <c r="N5064">
        <v>1042</v>
      </c>
      <c r="O5064">
        <v>1042</v>
      </c>
      <c r="P5064">
        <f t="shared" si="160"/>
        <v>-0.6625310625715477</v>
      </c>
    </row>
    <row r="5065" spans="1:16">
      <c r="A5065">
        <v>38</v>
      </c>
      <c r="B5065" t="s">
        <v>12</v>
      </c>
      <c r="C5065">
        <v>0</v>
      </c>
      <c r="E5065" t="s">
        <v>296</v>
      </c>
      <c r="F5065" t="s">
        <v>297</v>
      </c>
      <c r="H5065" t="s">
        <v>298</v>
      </c>
      <c r="J5065">
        <v>82953403535</v>
      </c>
      <c r="K5065">
        <f t="shared" si="159"/>
        <v>0</v>
      </c>
      <c r="L5065" t="s">
        <v>11</v>
      </c>
      <c r="M5065">
        <v>1164</v>
      </c>
      <c r="N5065">
        <v>1164</v>
      </c>
      <c r="O5065">
        <v>1164</v>
      </c>
      <c r="P5065">
        <f t="shared" si="160"/>
        <v>-0.5621001023211728</v>
      </c>
    </row>
    <row r="5066" spans="1:16">
      <c r="A5066">
        <v>38</v>
      </c>
      <c r="B5066" t="s">
        <v>12</v>
      </c>
      <c r="C5066">
        <v>3</v>
      </c>
      <c r="E5066" t="s">
        <v>408</v>
      </c>
      <c r="F5066" t="s">
        <v>409</v>
      </c>
      <c r="H5066" t="s">
        <v>410</v>
      </c>
      <c r="I5066">
        <v>82953296200</v>
      </c>
      <c r="J5066">
        <v>82953317949</v>
      </c>
      <c r="K5066">
        <f t="shared" si="159"/>
        <v>6.0413888888888891</v>
      </c>
      <c r="L5066" t="s">
        <v>11</v>
      </c>
      <c r="M5066">
        <v>2707</v>
      </c>
      <c r="N5066">
        <v>2707</v>
      </c>
      <c r="O5066">
        <v>2707</v>
      </c>
      <c r="P5066">
        <f t="shared" si="160"/>
        <v>0.70810458346840521</v>
      </c>
    </row>
    <row r="5067" spans="1:16">
      <c r="A5067">
        <v>38</v>
      </c>
      <c r="B5067" t="s">
        <v>12</v>
      </c>
      <c r="C5067">
        <v>3</v>
      </c>
      <c r="E5067" t="s">
        <v>149</v>
      </c>
      <c r="F5067" t="s">
        <v>150</v>
      </c>
      <c r="H5067" t="s">
        <v>151</v>
      </c>
      <c r="I5067">
        <v>82953302032</v>
      </c>
      <c r="J5067">
        <v>82953320629</v>
      </c>
      <c r="K5067">
        <f t="shared" si="159"/>
        <v>5.1658333333333335</v>
      </c>
      <c r="L5067" t="s">
        <v>11</v>
      </c>
      <c r="M5067">
        <v>1122</v>
      </c>
      <c r="N5067">
        <v>1122</v>
      </c>
      <c r="O5067">
        <v>1122</v>
      </c>
      <c r="P5067">
        <f t="shared" si="160"/>
        <v>-0.59667469519425265</v>
      </c>
    </row>
    <row r="5068" spans="1:16">
      <c r="A5068">
        <v>38</v>
      </c>
      <c r="B5068" t="s">
        <v>12</v>
      </c>
      <c r="C5068">
        <v>3</v>
      </c>
      <c r="E5068" t="s">
        <v>465</v>
      </c>
      <c r="F5068" t="s">
        <v>466</v>
      </c>
      <c r="H5068" t="s">
        <v>467</v>
      </c>
      <c r="I5068">
        <v>82953310457</v>
      </c>
      <c r="J5068">
        <v>82953322204</v>
      </c>
      <c r="K5068">
        <f t="shared" si="159"/>
        <v>3.2630555555555554</v>
      </c>
      <c r="L5068" t="s">
        <v>11</v>
      </c>
      <c r="M5068">
        <v>1467</v>
      </c>
      <c r="N5068">
        <v>1467</v>
      </c>
      <c r="O5068">
        <v>1467</v>
      </c>
      <c r="P5068">
        <f t="shared" si="160"/>
        <v>-0.31266911087966787</v>
      </c>
    </row>
    <row r="5069" spans="1:16">
      <c r="A5069">
        <v>38</v>
      </c>
      <c r="B5069" t="s">
        <v>12</v>
      </c>
      <c r="C5069">
        <v>3</v>
      </c>
      <c r="E5069" t="s">
        <v>364</v>
      </c>
      <c r="F5069" t="s">
        <v>365</v>
      </c>
      <c r="H5069" t="s">
        <v>366</v>
      </c>
      <c r="I5069">
        <v>82953324007</v>
      </c>
      <c r="J5069">
        <v>82953345572</v>
      </c>
      <c r="K5069">
        <f t="shared" si="159"/>
        <v>5.990277777777778</v>
      </c>
      <c r="L5069" t="s">
        <v>11</v>
      </c>
      <c r="M5069">
        <v>1050</v>
      </c>
      <c r="N5069">
        <v>1050</v>
      </c>
      <c r="O5069">
        <v>1050</v>
      </c>
      <c r="P5069">
        <f t="shared" si="160"/>
        <v>-0.65594542583381821</v>
      </c>
    </row>
    <row r="5070" spans="1:16">
      <c r="A5070">
        <v>38</v>
      </c>
      <c r="B5070" t="s">
        <v>12</v>
      </c>
      <c r="C5070">
        <v>3</v>
      </c>
      <c r="E5070" t="s">
        <v>303</v>
      </c>
      <c r="F5070" t="s">
        <v>304</v>
      </c>
      <c r="H5070" t="s">
        <v>305</v>
      </c>
      <c r="I5070">
        <v>82953334213</v>
      </c>
      <c r="J5070">
        <v>82953347018</v>
      </c>
      <c r="K5070">
        <f t="shared" si="159"/>
        <v>3.5569444444444445</v>
      </c>
      <c r="L5070" t="s">
        <v>5</v>
      </c>
      <c r="M5070">
        <v>3091</v>
      </c>
      <c r="N5070">
        <v>3091</v>
      </c>
      <c r="O5070">
        <v>3091</v>
      </c>
      <c r="P5070">
        <f t="shared" si="160"/>
        <v>1.0242151468794214</v>
      </c>
    </row>
    <row r="5071" spans="1:16">
      <c r="A5071">
        <v>38</v>
      </c>
      <c r="B5071" t="s">
        <v>12</v>
      </c>
      <c r="C5071">
        <v>3</v>
      </c>
      <c r="E5071" t="s">
        <v>98</v>
      </c>
      <c r="F5071" t="s">
        <v>99</v>
      </c>
      <c r="H5071" t="s">
        <v>100</v>
      </c>
      <c r="I5071">
        <v>82953335995</v>
      </c>
      <c r="J5071">
        <v>82953348265</v>
      </c>
      <c r="K5071">
        <f t="shared" si="159"/>
        <v>3.4083333333333332</v>
      </c>
      <c r="L5071" t="s">
        <v>11</v>
      </c>
      <c r="M5071">
        <v>1202</v>
      </c>
      <c r="N5071">
        <v>1202</v>
      </c>
      <c r="O5071">
        <v>1202</v>
      </c>
      <c r="P5071">
        <f t="shared" si="160"/>
        <v>-0.5308183278169577</v>
      </c>
    </row>
    <row r="5072" spans="1:16">
      <c r="A5072">
        <v>38</v>
      </c>
      <c r="B5072" t="s">
        <v>12</v>
      </c>
      <c r="C5072">
        <v>3</v>
      </c>
      <c r="E5072" t="s">
        <v>72</v>
      </c>
      <c r="F5072" t="s">
        <v>73</v>
      </c>
      <c r="H5072" t="s">
        <v>74</v>
      </c>
      <c r="I5072">
        <v>82953351090</v>
      </c>
      <c r="J5072">
        <v>82953373132</v>
      </c>
      <c r="K5072">
        <f t="shared" si="159"/>
        <v>6.1227777777777783</v>
      </c>
      <c r="L5072" t="s">
        <v>11</v>
      </c>
      <c r="M5072">
        <v>1115</v>
      </c>
      <c r="N5072">
        <v>1115</v>
      </c>
      <c r="O5072">
        <v>1115</v>
      </c>
      <c r="P5072">
        <f t="shared" si="160"/>
        <v>-0.60243712733976607</v>
      </c>
    </row>
    <row r="5073" spans="1:16">
      <c r="A5073">
        <v>38</v>
      </c>
      <c r="B5073" t="s">
        <v>12</v>
      </c>
      <c r="C5073">
        <v>3</v>
      </c>
      <c r="E5073" t="s">
        <v>402</v>
      </c>
      <c r="F5073" t="s">
        <v>403</v>
      </c>
      <c r="H5073" t="s">
        <v>404</v>
      </c>
      <c r="I5073">
        <v>82953351414</v>
      </c>
      <c r="J5073">
        <v>82953373229</v>
      </c>
      <c r="K5073">
        <f t="shared" si="159"/>
        <v>6.0597222222222218</v>
      </c>
      <c r="L5073" t="s">
        <v>11</v>
      </c>
      <c r="M5073">
        <v>1298</v>
      </c>
      <c r="N5073">
        <v>1298</v>
      </c>
      <c r="O5073">
        <v>1298</v>
      </c>
      <c r="P5073">
        <f t="shared" si="160"/>
        <v>-0.4517906869642036</v>
      </c>
    </row>
    <row r="5074" spans="1:16">
      <c r="A5074">
        <v>38</v>
      </c>
      <c r="B5074" t="s">
        <v>12</v>
      </c>
      <c r="C5074">
        <v>3</v>
      </c>
      <c r="E5074" t="s">
        <v>462</v>
      </c>
      <c r="F5074" t="s">
        <v>463</v>
      </c>
      <c r="H5074" t="s">
        <v>464</v>
      </c>
      <c r="I5074">
        <v>82953363565</v>
      </c>
      <c r="J5074">
        <v>82953375942</v>
      </c>
      <c r="K5074">
        <f t="shared" si="159"/>
        <v>3.4380555555555556</v>
      </c>
      <c r="L5074" t="s">
        <v>11</v>
      </c>
      <c r="M5074">
        <v>1635</v>
      </c>
      <c r="N5074">
        <v>1635</v>
      </c>
      <c r="O5074">
        <v>1635</v>
      </c>
      <c r="P5074">
        <f t="shared" si="160"/>
        <v>-0.17437073938734829</v>
      </c>
    </row>
    <row r="5075" spans="1:16">
      <c r="A5075">
        <v>38</v>
      </c>
      <c r="B5075" t="s">
        <v>12</v>
      </c>
      <c r="C5075">
        <v>3</v>
      </c>
      <c r="E5075" t="s">
        <v>472</v>
      </c>
      <c r="F5075" t="s">
        <v>473</v>
      </c>
      <c r="H5075" t="s">
        <v>474</v>
      </c>
      <c r="I5075">
        <v>82953380237</v>
      </c>
      <c r="J5075">
        <v>82953400477</v>
      </c>
      <c r="K5075">
        <f t="shared" si="159"/>
        <v>5.6222222222222218</v>
      </c>
      <c r="L5075" t="s">
        <v>11</v>
      </c>
      <c r="M5075">
        <v>898</v>
      </c>
      <c r="N5075">
        <v>898</v>
      </c>
      <c r="O5075">
        <v>898</v>
      </c>
      <c r="P5075">
        <f t="shared" si="160"/>
        <v>-0.78107252385067882</v>
      </c>
    </row>
    <row r="5076" spans="1:16">
      <c r="A5076">
        <v>38</v>
      </c>
      <c r="B5076" t="s">
        <v>12</v>
      </c>
      <c r="C5076">
        <v>3</v>
      </c>
      <c r="E5076" t="s">
        <v>243</v>
      </c>
      <c r="F5076" t="s">
        <v>244</v>
      </c>
      <c r="H5076" t="s">
        <v>245</v>
      </c>
      <c r="I5076">
        <v>82953390929</v>
      </c>
      <c r="J5076">
        <v>82953402260</v>
      </c>
      <c r="K5076">
        <f t="shared" si="159"/>
        <v>3.1475</v>
      </c>
      <c r="L5076" t="s">
        <v>11</v>
      </c>
      <c r="M5076">
        <v>978</v>
      </c>
      <c r="N5076">
        <v>978</v>
      </c>
      <c r="O5076">
        <v>978</v>
      </c>
      <c r="P5076">
        <f t="shared" si="160"/>
        <v>-0.71521615647338377</v>
      </c>
    </row>
    <row r="5077" spans="1:16">
      <c r="A5077">
        <v>38</v>
      </c>
      <c r="B5077" t="s">
        <v>12</v>
      </c>
      <c r="C5077">
        <v>3</v>
      </c>
      <c r="E5077" t="s">
        <v>48</v>
      </c>
      <c r="F5077" t="s">
        <v>49</v>
      </c>
      <c r="H5077" t="s">
        <v>50</v>
      </c>
      <c r="I5077">
        <v>82953397734</v>
      </c>
      <c r="J5077">
        <v>82953403715</v>
      </c>
      <c r="K5077">
        <f t="shared" si="159"/>
        <v>1.661388888888889</v>
      </c>
      <c r="L5077" t="s">
        <v>11</v>
      </c>
      <c r="M5077">
        <v>1330</v>
      </c>
      <c r="N5077">
        <v>1330</v>
      </c>
      <c r="O5077">
        <v>1330</v>
      </c>
      <c r="P5077">
        <f t="shared" si="160"/>
        <v>-0.42544814001328563</v>
      </c>
    </row>
    <row r="5078" spans="1:16">
      <c r="A5078">
        <v>38</v>
      </c>
      <c r="B5078" t="s">
        <v>12</v>
      </c>
      <c r="C5078">
        <v>30</v>
      </c>
      <c r="E5078" t="s">
        <v>65</v>
      </c>
      <c r="F5078" t="s">
        <v>66</v>
      </c>
      <c r="H5078" t="s">
        <v>67</v>
      </c>
      <c r="I5078">
        <v>82953298306</v>
      </c>
      <c r="J5078">
        <v>82953320206</v>
      </c>
      <c r="K5078">
        <f t="shared" si="159"/>
        <v>6.083333333333333</v>
      </c>
      <c r="L5078" t="s">
        <v>11</v>
      </c>
      <c r="M5078">
        <v>1306</v>
      </c>
      <c r="N5078">
        <v>1306</v>
      </c>
      <c r="O5078">
        <v>1306</v>
      </c>
      <c r="P5078">
        <f t="shared" si="160"/>
        <v>-0.44520505022647411</v>
      </c>
    </row>
    <row r="5079" spans="1:16">
      <c r="A5079">
        <v>38</v>
      </c>
      <c r="B5079" t="s">
        <v>12</v>
      </c>
      <c r="C5079">
        <v>30</v>
      </c>
      <c r="E5079" t="s">
        <v>358</v>
      </c>
      <c r="F5079" t="s">
        <v>359</v>
      </c>
      <c r="H5079" t="s">
        <v>360</v>
      </c>
      <c r="I5079">
        <v>82953302194</v>
      </c>
      <c r="J5079">
        <v>82953321443</v>
      </c>
      <c r="K5079">
        <f t="shared" si="159"/>
        <v>5.3469444444444445</v>
      </c>
      <c r="L5079" t="s">
        <v>11</v>
      </c>
      <c r="M5079">
        <v>2665</v>
      </c>
      <c r="N5079">
        <v>2665</v>
      </c>
      <c r="O5079">
        <v>2665</v>
      </c>
      <c r="P5079">
        <f t="shared" si="160"/>
        <v>0.67352999059532526</v>
      </c>
    </row>
    <row r="5080" spans="1:16">
      <c r="A5080">
        <v>38</v>
      </c>
      <c r="B5080" t="s">
        <v>12</v>
      </c>
      <c r="C5080">
        <v>30</v>
      </c>
      <c r="E5080" t="s">
        <v>212</v>
      </c>
      <c r="F5080" t="s">
        <v>213</v>
      </c>
      <c r="H5080" t="s">
        <v>214</v>
      </c>
      <c r="I5080">
        <v>82953303815</v>
      </c>
      <c r="J5080">
        <v>82953321634</v>
      </c>
      <c r="K5080">
        <f t="shared" si="159"/>
        <v>4.9497222222222224</v>
      </c>
      <c r="L5080" t="s">
        <v>11</v>
      </c>
      <c r="M5080">
        <v>1194</v>
      </c>
      <c r="N5080">
        <v>1194</v>
      </c>
      <c r="O5080">
        <v>1194</v>
      </c>
      <c r="P5080">
        <f t="shared" si="160"/>
        <v>-0.5374039645546872</v>
      </c>
    </row>
    <row r="5081" spans="1:16">
      <c r="A5081">
        <v>38</v>
      </c>
      <c r="B5081" t="s">
        <v>12</v>
      </c>
      <c r="C5081">
        <v>30</v>
      </c>
      <c r="E5081" t="s">
        <v>236</v>
      </c>
      <c r="F5081" t="s">
        <v>237</v>
      </c>
      <c r="H5081" t="s">
        <v>238</v>
      </c>
      <c r="I5081">
        <v>82953327571</v>
      </c>
      <c r="J5081">
        <v>82953346464</v>
      </c>
      <c r="K5081">
        <f t="shared" si="159"/>
        <v>5.2480555555555553</v>
      </c>
      <c r="L5081" t="s">
        <v>11</v>
      </c>
      <c r="M5081">
        <v>1059</v>
      </c>
      <c r="N5081">
        <v>1059</v>
      </c>
      <c r="O5081">
        <v>1059</v>
      </c>
      <c r="P5081">
        <f t="shared" si="160"/>
        <v>-0.64853658450387253</v>
      </c>
    </row>
    <row r="5082" spans="1:16">
      <c r="A5082">
        <v>38</v>
      </c>
      <c r="B5082" t="s">
        <v>12</v>
      </c>
      <c r="C5082">
        <v>30</v>
      </c>
      <c r="E5082" t="s">
        <v>405</v>
      </c>
      <c r="F5082" t="s">
        <v>406</v>
      </c>
      <c r="H5082" t="s">
        <v>407</v>
      </c>
      <c r="I5082">
        <v>82953329191</v>
      </c>
      <c r="J5082">
        <v>82953346800</v>
      </c>
      <c r="K5082">
        <f t="shared" si="159"/>
        <v>4.8913888888888888</v>
      </c>
      <c r="L5082" t="s">
        <v>11</v>
      </c>
      <c r="M5082">
        <v>1169</v>
      </c>
      <c r="N5082">
        <v>1169</v>
      </c>
      <c r="O5082">
        <v>1169</v>
      </c>
      <c r="P5082">
        <f t="shared" si="160"/>
        <v>-0.55798407936009187</v>
      </c>
    </row>
    <row r="5083" spans="1:16">
      <c r="A5083">
        <v>38</v>
      </c>
      <c r="B5083" t="s">
        <v>12</v>
      </c>
      <c r="C5083">
        <v>30</v>
      </c>
      <c r="E5083" t="s">
        <v>13</v>
      </c>
      <c r="F5083" t="s">
        <v>14</v>
      </c>
      <c r="H5083" t="s">
        <v>15</v>
      </c>
      <c r="I5083">
        <v>82953334375</v>
      </c>
      <c r="J5083">
        <v>82953348629</v>
      </c>
      <c r="K5083">
        <f t="shared" si="159"/>
        <v>3.9594444444444443</v>
      </c>
      <c r="L5083" t="s">
        <v>11</v>
      </c>
      <c r="M5083">
        <v>922</v>
      </c>
      <c r="N5083">
        <v>922</v>
      </c>
      <c r="O5083">
        <v>922</v>
      </c>
      <c r="P5083">
        <f t="shared" si="160"/>
        <v>-0.76131561363749034</v>
      </c>
    </row>
    <row r="5084" spans="1:16">
      <c r="A5084">
        <v>38</v>
      </c>
      <c r="B5084" t="s">
        <v>12</v>
      </c>
      <c r="C5084">
        <v>30</v>
      </c>
      <c r="E5084" t="s">
        <v>95</v>
      </c>
      <c r="F5084" t="s">
        <v>96</v>
      </c>
      <c r="H5084" t="s">
        <v>97</v>
      </c>
      <c r="I5084">
        <v>82953351739</v>
      </c>
      <c r="J5084">
        <v>82953374108</v>
      </c>
      <c r="K5084">
        <f t="shared" si="159"/>
        <v>6.2136111111111108</v>
      </c>
      <c r="L5084" t="s">
        <v>11</v>
      </c>
      <c r="M5084">
        <v>1138</v>
      </c>
      <c r="N5084">
        <v>1138</v>
      </c>
      <c r="O5084">
        <v>1138</v>
      </c>
      <c r="P5084">
        <f t="shared" si="160"/>
        <v>-0.58350342171879366</v>
      </c>
    </row>
    <row r="5085" spans="1:16">
      <c r="A5085">
        <v>38</v>
      </c>
      <c r="B5085" t="s">
        <v>12</v>
      </c>
      <c r="C5085">
        <v>30</v>
      </c>
      <c r="E5085" t="s">
        <v>165</v>
      </c>
      <c r="F5085" t="s">
        <v>166</v>
      </c>
      <c r="H5085" t="s">
        <v>167</v>
      </c>
      <c r="I5085">
        <v>82953364051</v>
      </c>
      <c r="J5085">
        <v>82953377174</v>
      </c>
      <c r="K5085">
        <f t="shared" si="159"/>
        <v>3.6452777777777778</v>
      </c>
      <c r="L5085" t="s">
        <v>11</v>
      </c>
      <c r="M5085">
        <v>4635</v>
      </c>
      <c r="N5085">
        <v>4635</v>
      </c>
      <c r="O5085" t="s">
        <v>529</v>
      </c>
      <c r="P5085">
        <f t="shared" si="160"/>
        <v>2.2952430372612156</v>
      </c>
    </row>
    <row r="5086" spans="1:16">
      <c r="A5086">
        <v>38</v>
      </c>
      <c r="B5086" t="s">
        <v>12</v>
      </c>
      <c r="C5086">
        <v>30</v>
      </c>
      <c r="E5086" t="s">
        <v>41</v>
      </c>
      <c r="F5086" t="s">
        <v>42</v>
      </c>
      <c r="H5086" t="s">
        <v>43</v>
      </c>
      <c r="I5086">
        <v>82953370532</v>
      </c>
      <c r="J5086">
        <v>82953377574</v>
      </c>
      <c r="K5086">
        <f t="shared" si="159"/>
        <v>1.9561111111111109</v>
      </c>
      <c r="L5086" t="s">
        <v>11</v>
      </c>
      <c r="M5086">
        <v>1106</v>
      </c>
      <c r="N5086">
        <v>1106</v>
      </c>
      <c r="O5086">
        <v>1106</v>
      </c>
      <c r="P5086">
        <f t="shared" si="160"/>
        <v>-0.60984596866971175</v>
      </c>
    </row>
    <row r="5087" spans="1:16">
      <c r="A5087">
        <v>38</v>
      </c>
      <c r="B5087" t="s">
        <v>12</v>
      </c>
      <c r="C5087">
        <v>30</v>
      </c>
      <c r="E5087" t="s">
        <v>233</v>
      </c>
      <c r="F5087" t="s">
        <v>234</v>
      </c>
      <c r="H5087" t="s">
        <v>235</v>
      </c>
      <c r="I5087">
        <v>82953384287</v>
      </c>
      <c r="J5087">
        <v>82953401251</v>
      </c>
      <c r="K5087">
        <f t="shared" si="159"/>
        <v>4.7122222222222225</v>
      </c>
      <c r="L5087" t="s">
        <v>11</v>
      </c>
      <c r="M5087">
        <v>4036</v>
      </c>
      <c r="N5087">
        <v>4036</v>
      </c>
      <c r="O5087" t="s">
        <v>529</v>
      </c>
      <c r="P5087">
        <f t="shared" si="160"/>
        <v>1.8021434865237189</v>
      </c>
    </row>
    <row r="5088" spans="1:16">
      <c r="A5088">
        <v>38</v>
      </c>
      <c r="B5088" t="s">
        <v>12</v>
      </c>
      <c r="C5088">
        <v>30</v>
      </c>
      <c r="E5088" t="s">
        <v>367</v>
      </c>
      <c r="F5088" t="s">
        <v>368</v>
      </c>
      <c r="H5088" t="s">
        <v>369</v>
      </c>
      <c r="I5088">
        <v>82953385907</v>
      </c>
      <c r="J5088">
        <v>82953401523</v>
      </c>
      <c r="K5088">
        <f t="shared" si="159"/>
        <v>4.3377777777777773</v>
      </c>
      <c r="L5088" t="s">
        <v>11</v>
      </c>
      <c r="M5088">
        <v>2097</v>
      </c>
      <c r="N5088">
        <v>2097</v>
      </c>
      <c r="O5088">
        <v>2097</v>
      </c>
      <c r="P5088">
        <f t="shared" si="160"/>
        <v>0.20594978221653054</v>
      </c>
    </row>
    <row r="5089" spans="1:16">
      <c r="A5089">
        <v>38</v>
      </c>
      <c r="B5089" t="s">
        <v>12</v>
      </c>
      <c r="C5089">
        <v>30</v>
      </c>
      <c r="E5089" t="s">
        <v>35</v>
      </c>
      <c r="F5089" t="s">
        <v>36</v>
      </c>
      <c r="H5089" t="s">
        <v>37</v>
      </c>
      <c r="I5089">
        <v>82953394494</v>
      </c>
      <c r="J5089">
        <v>82953402990</v>
      </c>
      <c r="K5089">
        <f t="shared" si="159"/>
        <v>2.36</v>
      </c>
      <c r="L5089" t="s">
        <v>11</v>
      </c>
      <c r="M5089">
        <v>1530</v>
      </c>
      <c r="N5089">
        <v>1530</v>
      </c>
      <c r="O5089">
        <v>1530</v>
      </c>
      <c r="P5089">
        <f t="shared" si="160"/>
        <v>-0.26080722157004804</v>
      </c>
    </row>
    <row r="5090" spans="1:16">
      <c r="A5090">
        <v>38</v>
      </c>
      <c r="B5090" t="s">
        <v>23</v>
      </c>
      <c r="C5090">
        <v>0</v>
      </c>
      <c r="E5090" t="s">
        <v>277</v>
      </c>
      <c r="F5090" t="s">
        <v>278</v>
      </c>
      <c r="H5090" t="s">
        <v>279</v>
      </c>
      <c r="J5090">
        <v>82953318354</v>
      </c>
      <c r="K5090">
        <f t="shared" si="159"/>
        <v>0</v>
      </c>
      <c r="L5090" t="s">
        <v>5</v>
      </c>
      <c r="M5090">
        <v>1177</v>
      </c>
      <c r="N5090">
        <v>1177</v>
      </c>
      <c r="O5090">
        <v>1177</v>
      </c>
      <c r="P5090">
        <f t="shared" si="160"/>
        <v>-0.55139844262236237</v>
      </c>
    </row>
    <row r="5091" spans="1:16">
      <c r="A5091">
        <v>38</v>
      </c>
      <c r="B5091" t="s">
        <v>23</v>
      </c>
      <c r="C5091">
        <v>0</v>
      </c>
      <c r="E5091" t="s">
        <v>361</v>
      </c>
      <c r="F5091" t="s">
        <v>362</v>
      </c>
      <c r="H5091" t="s">
        <v>363</v>
      </c>
      <c r="J5091">
        <v>82953320727</v>
      </c>
      <c r="K5091">
        <f t="shared" si="159"/>
        <v>0</v>
      </c>
      <c r="L5091" t="s">
        <v>5</v>
      </c>
      <c r="M5091">
        <v>1147</v>
      </c>
      <c r="N5091">
        <v>1147</v>
      </c>
      <c r="O5091">
        <v>1147</v>
      </c>
      <c r="P5091">
        <f t="shared" si="160"/>
        <v>-0.57609458038884798</v>
      </c>
    </row>
    <row r="5092" spans="1:16">
      <c r="A5092">
        <v>38</v>
      </c>
      <c r="B5092" t="s">
        <v>23</v>
      </c>
      <c r="C5092">
        <v>0</v>
      </c>
      <c r="E5092" t="s">
        <v>486</v>
      </c>
      <c r="F5092" t="s">
        <v>487</v>
      </c>
      <c r="H5092" t="s">
        <v>488</v>
      </c>
      <c r="J5092">
        <v>82953321930</v>
      </c>
      <c r="K5092">
        <f t="shared" si="159"/>
        <v>0</v>
      </c>
      <c r="L5092" t="s">
        <v>5</v>
      </c>
      <c r="M5092">
        <v>1250</v>
      </c>
      <c r="N5092">
        <v>1250</v>
      </c>
      <c r="O5092">
        <v>1250</v>
      </c>
      <c r="P5092">
        <f t="shared" si="160"/>
        <v>-0.49130450739058062</v>
      </c>
    </row>
    <row r="5093" spans="1:16">
      <c r="A5093">
        <v>38</v>
      </c>
      <c r="B5093" t="s">
        <v>23</v>
      </c>
      <c r="C5093">
        <v>0</v>
      </c>
      <c r="E5093" t="s">
        <v>130</v>
      </c>
      <c r="F5093" t="s">
        <v>131</v>
      </c>
      <c r="H5093" t="s">
        <v>132</v>
      </c>
      <c r="J5093">
        <v>82953346641</v>
      </c>
      <c r="K5093">
        <f t="shared" si="159"/>
        <v>0</v>
      </c>
      <c r="L5093" t="s">
        <v>5</v>
      </c>
      <c r="M5093">
        <v>2154</v>
      </c>
      <c r="N5093">
        <v>2154</v>
      </c>
      <c r="O5093">
        <v>2154</v>
      </c>
      <c r="P5093">
        <f t="shared" si="160"/>
        <v>0.25287244397285324</v>
      </c>
    </row>
    <row r="5094" spans="1:16">
      <c r="A5094">
        <v>38</v>
      </c>
      <c r="B5094" t="s">
        <v>23</v>
      </c>
      <c r="C5094">
        <v>0</v>
      </c>
      <c r="E5094" t="s">
        <v>152</v>
      </c>
      <c r="F5094" t="s">
        <v>153</v>
      </c>
      <c r="H5094" t="s">
        <v>154</v>
      </c>
      <c r="J5094">
        <v>82953347362</v>
      </c>
      <c r="K5094">
        <f t="shared" si="159"/>
        <v>0</v>
      </c>
      <c r="L5094" t="s">
        <v>5</v>
      </c>
      <c r="M5094">
        <v>2425</v>
      </c>
      <c r="N5094">
        <v>2425</v>
      </c>
      <c r="O5094">
        <v>2425</v>
      </c>
      <c r="P5094">
        <f t="shared" si="160"/>
        <v>0.4759608884634402</v>
      </c>
    </row>
    <row r="5095" spans="1:16">
      <c r="A5095">
        <v>38</v>
      </c>
      <c r="B5095" t="s">
        <v>23</v>
      </c>
      <c r="C5095">
        <v>0</v>
      </c>
      <c r="E5095" t="s">
        <v>259</v>
      </c>
      <c r="F5095" t="s">
        <v>260</v>
      </c>
      <c r="H5095" t="s">
        <v>261</v>
      </c>
      <c r="J5095">
        <v>82953349236</v>
      </c>
      <c r="K5095">
        <f t="shared" si="159"/>
        <v>0</v>
      </c>
      <c r="L5095" t="s">
        <v>5</v>
      </c>
      <c r="M5095">
        <v>3355</v>
      </c>
      <c r="N5095">
        <v>3355</v>
      </c>
      <c r="O5095">
        <v>3355</v>
      </c>
      <c r="P5095">
        <f t="shared" si="160"/>
        <v>1.2415411592244949</v>
      </c>
    </row>
    <row r="5096" spans="1:16">
      <c r="A5096">
        <v>38</v>
      </c>
      <c r="B5096" t="s">
        <v>23</v>
      </c>
      <c r="C5096">
        <v>0</v>
      </c>
      <c r="E5096" t="s">
        <v>310</v>
      </c>
      <c r="F5096" t="s">
        <v>311</v>
      </c>
      <c r="H5096" t="s">
        <v>312</v>
      </c>
      <c r="J5096">
        <v>82953375033</v>
      </c>
      <c r="K5096">
        <f t="shared" si="159"/>
        <v>0</v>
      </c>
      <c r="L5096" t="s">
        <v>5</v>
      </c>
      <c r="M5096">
        <v>3065</v>
      </c>
      <c r="N5096">
        <v>3065</v>
      </c>
      <c r="O5096">
        <v>3065</v>
      </c>
      <c r="P5096">
        <f t="shared" si="160"/>
        <v>1.0028118274818005</v>
      </c>
    </row>
    <row r="5097" spans="1:16">
      <c r="A5097">
        <v>38</v>
      </c>
      <c r="B5097" t="s">
        <v>23</v>
      </c>
      <c r="C5097">
        <v>0</v>
      </c>
      <c r="E5097" t="s">
        <v>104</v>
      </c>
      <c r="F5097" t="s">
        <v>105</v>
      </c>
      <c r="H5097" t="s">
        <v>106</v>
      </c>
      <c r="J5097">
        <v>82953376070</v>
      </c>
      <c r="K5097">
        <f t="shared" si="159"/>
        <v>0</v>
      </c>
      <c r="L5097" t="s">
        <v>5</v>
      </c>
      <c r="M5097">
        <v>1810</v>
      </c>
      <c r="N5097">
        <v>1810</v>
      </c>
      <c r="O5097">
        <v>1810</v>
      </c>
      <c r="P5097">
        <f t="shared" si="160"/>
        <v>-3.0309935749515394E-2</v>
      </c>
    </row>
    <row r="5098" spans="1:16">
      <c r="A5098">
        <v>38</v>
      </c>
      <c r="B5098" t="s">
        <v>23</v>
      </c>
      <c r="C5098">
        <v>0</v>
      </c>
      <c r="E5098" t="s">
        <v>38</v>
      </c>
      <c r="F5098" t="s">
        <v>39</v>
      </c>
      <c r="H5098" t="s">
        <v>40</v>
      </c>
      <c r="J5098">
        <v>82953377088</v>
      </c>
      <c r="K5098">
        <f t="shared" si="159"/>
        <v>0</v>
      </c>
      <c r="L5098" t="s">
        <v>5</v>
      </c>
      <c r="M5098">
        <v>923</v>
      </c>
      <c r="N5098">
        <v>923</v>
      </c>
      <c r="O5098">
        <v>923</v>
      </c>
      <c r="P5098">
        <f t="shared" si="160"/>
        <v>-0.76049240904527415</v>
      </c>
    </row>
    <row r="5099" spans="1:16">
      <c r="A5099">
        <v>38</v>
      </c>
      <c r="B5099" t="s">
        <v>23</v>
      </c>
      <c r="C5099">
        <v>0</v>
      </c>
      <c r="E5099" t="s">
        <v>179</v>
      </c>
      <c r="F5099" t="s">
        <v>180</v>
      </c>
      <c r="H5099" t="s">
        <v>181</v>
      </c>
      <c r="J5099">
        <v>82953400298</v>
      </c>
      <c r="K5099">
        <f t="shared" si="159"/>
        <v>0</v>
      </c>
      <c r="L5099" t="s">
        <v>5</v>
      </c>
      <c r="M5099">
        <v>979</v>
      </c>
      <c r="N5099">
        <v>979</v>
      </c>
      <c r="O5099">
        <v>979</v>
      </c>
      <c r="P5099">
        <f t="shared" si="160"/>
        <v>-0.71439295188116758</v>
      </c>
    </row>
    <row r="5100" spans="1:16">
      <c r="A5100">
        <v>38</v>
      </c>
      <c r="B5100" t="s">
        <v>23</v>
      </c>
      <c r="C5100">
        <v>0</v>
      </c>
      <c r="E5100" t="s">
        <v>24</v>
      </c>
      <c r="F5100" t="s">
        <v>25</v>
      </c>
      <c r="H5100" t="s">
        <v>26</v>
      </c>
      <c r="J5100">
        <v>82953402002</v>
      </c>
      <c r="K5100">
        <f t="shared" si="159"/>
        <v>0</v>
      </c>
      <c r="L5100" t="s">
        <v>5</v>
      </c>
      <c r="M5100">
        <v>987</v>
      </c>
      <c r="N5100">
        <v>987</v>
      </c>
      <c r="O5100">
        <v>987</v>
      </c>
      <c r="P5100">
        <f t="shared" si="160"/>
        <v>-0.70780731514343809</v>
      </c>
    </row>
    <row r="5101" spans="1:16">
      <c r="A5101">
        <v>38</v>
      </c>
      <c r="B5101" t="s">
        <v>23</v>
      </c>
      <c r="C5101">
        <v>0</v>
      </c>
      <c r="E5101" t="s">
        <v>101</v>
      </c>
      <c r="F5101" t="s">
        <v>102</v>
      </c>
      <c r="H5101" t="s">
        <v>103</v>
      </c>
      <c r="J5101">
        <v>82953402528</v>
      </c>
      <c r="K5101">
        <f t="shared" si="159"/>
        <v>0</v>
      </c>
      <c r="L5101" t="s">
        <v>5</v>
      </c>
      <c r="M5101">
        <v>1148</v>
      </c>
      <c r="N5101">
        <v>1148</v>
      </c>
      <c r="O5101">
        <v>1148</v>
      </c>
      <c r="P5101">
        <f t="shared" si="160"/>
        <v>-0.57527137579663179</v>
      </c>
    </row>
    <row r="5102" spans="1:16">
      <c r="A5102">
        <v>38</v>
      </c>
      <c r="B5102" t="s">
        <v>23</v>
      </c>
      <c r="C5102">
        <v>3</v>
      </c>
      <c r="E5102" t="s">
        <v>270</v>
      </c>
      <c r="F5102" t="s">
        <v>271</v>
      </c>
      <c r="H5102" t="s">
        <v>272</v>
      </c>
      <c r="I5102">
        <v>82953295876</v>
      </c>
      <c r="J5102">
        <v>82953318664</v>
      </c>
      <c r="K5102">
        <f t="shared" si="159"/>
        <v>6.33</v>
      </c>
      <c r="L5102" t="s">
        <v>5</v>
      </c>
      <c r="M5102">
        <v>4178</v>
      </c>
      <c r="N5102">
        <v>4178</v>
      </c>
      <c r="O5102" t="s">
        <v>529</v>
      </c>
      <c r="P5102">
        <f t="shared" si="160"/>
        <v>1.9190385386184177</v>
      </c>
    </row>
    <row r="5103" spans="1:16">
      <c r="A5103">
        <v>38</v>
      </c>
      <c r="B5103" t="s">
        <v>23</v>
      </c>
      <c r="C5103">
        <v>3</v>
      </c>
      <c r="E5103" t="s">
        <v>55</v>
      </c>
      <c r="F5103" t="s">
        <v>56</v>
      </c>
      <c r="H5103" t="s">
        <v>57</v>
      </c>
      <c r="I5103">
        <v>82953297982</v>
      </c>
      <c r="J5103">
        <v>82953319258</v>
      </c>
      <c r="K5103">
        <f t="shared" si="159"/>
        <v>5.91</v>
      </c>
      <c r="L5103" t="s">
        <v>5</v>
      </c>
      <c r="M5103">
        <v>1610</v>
      </c>
      <c r="N5103">
        <v>1610</v>
      </c>
      <c r="O5103">
        <v>1610</v>
      </c>
      <c r="P5103">
        <f t="shared" si="160"/>
        <v>-0.19495085419275299</v>
      </c>
    </row>
    <row r="5104" spans="1:16">
      <c r="A5104">
        <v>38</v>
      </c>
      <c r="B5104" t="s">
        <v>23</v>
      </c>
      <c r="C5104">
        <v>3</v>
      </c>
      <c r="E5104" t="s">
        <v>395</v>
      </c>
      <c r="F5104" t="s">
        <v>396</v>
      </c>
      <c r="H5104" t="s">
        <v>397</v>
      </c>
      <c r="I5104">
        <v>82953298144</v>
      </c>
      <c r="J5104">
        <v>82953320048</v>
      </c>
      <c r="K5104">
        <f t="shared" si="159"/>
        <v>6.0844444444444443</v>
      </c>
      <c r="L5104" t="s">
        <v>5</v>
      </c>
      <c r="M5104">
        <v>2131</v>
      </c>
      <c r="N5104">
        <v>2131</v>
      </c>
      <c r="O5104">
        <v>2131</v>
      </c>
      <c r="P5104">
        <f t="shared" si="160"/>
        <v>0.23393873835188095</v>
      </c>
    </row>
    <row r="5105" spans="1:16">
      <c r="A5105">
        <v>38</v>
      </c>
      <c r="B5105" t="s">
        <v>23</v>
      </c>
      <c r="C5105">
        <v>3</v>
      </c>
      <c r="E5105" t="s">
        <v>340</v>
      </c>
      <c r="F5105" t="s">
        <v>341</v>
      </c>
      <c r="H5105" t="s">
        <v>342</v>
      </c>
      <c r="I5105">
        <v>82953325789</v>
      </c>
      <c r="J5105">
        <v>82953346348</v>
      </c>
      <c r="K5105">
        <f t="shared" si="159"/>
        <v>5.7108333333333325</v>
      </c>
      <c r="L5105" t="s">
        <v>5</v>
      </c>
      <c r="M5105">
        <v>1435</v>
      </c>
      <c r="N5105">
        <v>1435</v>
      </c>
      <c r="O5105">
        <v>1435</v>
      </c>
      <c r="P5105">
        <f t="shared" si="160"/>
        <v>-0.3390116578305859</v>
      </c>
    </row>
    <row r="5106" spans="1:16">
      <c r="A5106">
        <v>38</v>
      </c>
      <c r="B5106" t="s">
        <v>23</v>
      </c>
      <c r="C5106">
        <v>3</v>
      </c>
      <c r="E5106" t="s">
        <v>392</v>
      </c>
      <c r="F5106" t="s">
        <v>393</v>
      </c>
      <c r="H5106" t="s">
        <v>394</v>
      </c>
      <c r="I5106">
        <v>82953336158</v>
      </c>
      <c r="J5106">
        <v>82953347905</v>
      </c>
      <c r="K5106">
        <f t="shared" si="159"/>
        <v>3.2630555555555554</v>
      </c>
      <c r="L5106" t="s">
        <v>5</v>
      </c>
      <c r="M5106">
        <v>1243</v>
      </c>
      <c r="N5106">
        <v>1243</v>
      </c>
      <c r="O5106">
        <v>1243</v>
      </c>
      <c r="P5106">
        <f t="shared" si="160"/>
        <v>-0.49706693953609393</v>
      </c>
    </row>
    <row r="5107" spans="1:16">
      <c r="A5107">
        <v>38</v>
      </c>
      <c r="B5107" t="s">
        <v>23</v>
      </c>
      <c r="C5107">
        <v>3</v>
      </c>
      <c r="E5107" t="s">
        <v>215</v>
      </c>
      <c r="F5107" t="s">
        <v>216</v>
      </c>
      <c r="H5107" t="s">
        <v>217</v>
      </c>
      <c r="I5107">
        <v>82953342962</v>
      </c>
      <c r="J5107">
        <v>82953350091</v>
      </c>
      <c r="K5107">
        <f t="shared" si="159"/>
        <v>1.9802777777777778</v>
      </c>
      <c r="L5107" t="s">
        <v>5</v>
      </c>
      <c r="M5107">
        <v>2186</v>
      </c>
      <c r="N5107">
        <v>2186</v>
      </c>
      <c r="O5107">
        <v>2186</v>
      </c>
      <c r="P5107">
        <f t="shared" si="160"/>
        <v>0.27921499092377128</v>
      </c>
    </row>
    <row r="5108" spans="1:16">
      <c r="A5108">
        <v>38</v>
      </c>
      <c r="B5108" t="s">
        <v>23</v>
      </c>
      <c r="C5108">
        <v>3</v>
      </c>
      <c r="E5108" t="s">
        <v>197</v>
      </c>
      <c r="F5108" t="s">
        <v>198</v>
      </c>
      <c r="H5108" t="s">
        <v>199</v>
      </c>
      <c r="I5108">
        <v>82953350928</v>
      </c>
      <c r="J5108">
        <v>82953372946</v>
      </c>
      <c r="K5108">
        <f t="shared" si="159"/>
        <v>6.1161111111111106</v>
      </c>
      <c r="L5108" t="s">
        <v>5</v>
      </c>
      <c r="M5108">
        <v>2602</v>
      </c>
      <c r="N5108">
        <v>2602</v>
      </c>
      <c r="O5108">
        <v>2602</v>
      </c>
      <c r="P5108">
        <f t="shared" si="160"/>
        <v>0.62166810128570549</v>
      </c>
    </row>
    <row r="5109" spans="1:16">
      <c r="A5109">
        <v>38</v>
      </c>
      <c r="B5109" t="s">
        <v>23</v>
      </c>
      <c r="C5109">
        <v>3</v>
      </c>
      <c r="E5109" t="s">
        <v>347</v>
      </c>
      <c r="F5109" t="s">
        <v>348</v>
      </c>
      <c r="H5109" t="s">
        <v>349</v>
      </c>
      <c r="I5109">
        <v>82953360163</v>
      </c>
      <c r="J5109">
        <v>82953376363</v>
      </c>
      <c r="K5109">
        <f t="shared" si="159"/>
        <v>4.5</v>
      </c>
      <c r="L5109" t="s">
        <v>5</v>
      </c>
      <c r="M5109">
        <v>2561</v>
      </c>
      <c r="N5109">
        <v>2561</v>
      </c>
      <c r="O5109">
        <v>2561</v>
      </c>
      <c r="P5109">
        <f t="shared" si="160"/>
        <v>0.58791671300484172</v>
      </c>
    </row>
    <row r="5110" spans="1:16">
      <c r="A5110">
        <v>38</v>
      </c>
      <c r="B5110" t="s">
        <v>23</v>
      </c>
      <c r="C5110">
        <v>3</v>
      </c>
      <c r="E5110" t="s">
        <v>246</v>
      </c>
      <c r="F5110" t="s">
        <v>247</v>
      </c>
      <c r="H5110" t="s">
        <v>248</v>
      </c>
      <c r="I5110">
        <v>82953363889</v>
      </c>
      <c r="J5110">
        <v>82953376718</v>
      </c>
      <c r="K5110">
        <f t="shared" si="159"/>
        <v>3.5636111111111108</v>
      </c>
      <c r="L5110" t="s">
        <v>5</v>
      </c>
      <c r="M5110">
        <v>2842</v>
      </c>
      <c r="N5110">
        <v>2842</v>
      </c>
      <c r="O5110">
        <v>2842</v>
      </c>
      <c r="P5110">
        <f t="shared" si="160"/>
        <v>0.81923720341759054</v>
      </c>
    </row>
    <row r="5111" spans="1:16">
      <c r="A5111">
        <v>38</v>
      </c>
      <c r="B5111" t="s">
        <v>23</v>
      </c>
      <c r="C5111">
        <v>3</v>
      </c>
      <c r="E5111" t="s">
        <v>283</v>
      </c>
      <c r="F5111" t="s">
        <v>284</v>
      </c>
      <c r="H5111" t="s">
        <v>285</v>
      </c>
      <c r="I5111">
        <v>82953384125</v>
      </c>
      <c r="J5111">
        <v>82953401679</v>
      </c>
      <c r="K5111">
        <f t="shared" si="159"/>
        <v>4.8761111111111113</v>
      </c>
      <c r="L5111" t="s">
        <v>5</v>
      </c>
      <c r="M5111">
        <v>937</v>
      </c>
      <c r="N5111">
        <v>937</v>
      </c>
      <c r="O5111">
        <v>937</v>
      </c>
      <c r="P5111">
        <f t="shared" si="160"/>
        <v>-0.74896754475424743</v>
      </c>
    </row>
    <row r="5112" spans="1:16">
      <c r="A5112">
        <v>38</v>
      </c>
      <c r="B5112" t="s">
        <v>23</v>
      </c>
      <c r="C5112">
        <v>3</v>
      </c>
      <c r="E5112" t="s">
        <v>321</v>
      </c>
      <c r="F5112" t="s">
        <v>322</v>
      </c>
      <c r="H5112" t="s">
        <v>323</v>
      </c>
      <c r="I5112">
        <v>82953390767</v>
      </c>
      <c r="J5112">
        <v>82953402092</v>
      </c>
      <c r="K5112">
        <f t="shared" si="159"/>
        <v>3.1458333333333335</v>
      </c>
      <c r="L5112" t="s">
        <v>5</v>
      </c>
      <c r="M5112">
        <v>956</v>
      </c>
      <c r="N5112">
        <v>956</v>
      </c>
      <c r="O5112">
        <v>956</v>
      </c>
      <c r="P5112">
        <f t="shared" si="160"/>
        <v>-0.73332665750213988</v>
      </c>
    </row>
    <row r="5113" spans="1:16">
      <c r="A5113">
        <v>38</v>
      </c>
      <c r="B5113" t="s">
        <v>23</v>
      </c>
      <c r="C5113">
        <v>3</v>
      </c>
      <c r="E5113" t="s">
        <v>452</v>
      </c>
      <c r="F5113" t="s">
        <v>453</v>
      </c>
      <c r="H5113" t="s">
        <v>454</v>
      </c>
      <c r="I5113">
        <v>82953399678</v>
      </c>
      <c r="J5113">
        <v>82953403825</v>
      </c>
      <c r="K5113">
        <f t="shared" si="159"/>
        <v>1.1519444444444444</v>
      </c>
      <c r="L5113" t="s">
        <v>5</v>
      </c>
      <c r="M5113">
        <v>1873</v>
      </c>
      <c r="N5113">
        <v>1873</v>
      </c>
      <c r="O5113">
        <v>1873</v>
      </c>
      <c r="P5113">
        <f t="shared" si="160"/>
        <v>2.1551953560104448E-2</v>
      </c>
    </row>
    <row r="5114" spans="1:16">
      <c r="A5114">
        <v>38</v>
      </c>
      <c r="B5114" t="s">
        <v>23</v>
      </c>
      <c r="C5114">
        <v>30</v>
      </c>
      <c r="E5114" t="s">
        <v>415</v>
      </c>
      <c r="F5114" t="s">
        <v>416</v>
      </c>
      <c r="H5114" t="s">
        <v>417</v>
      </c>
      <c r="I5114">
        <v>82953307055</v>
      </c>
      <c r="J5114">
        <v>82953321119</v>
      </c>
      <c r="K5114">
        <f t="shared" si="159"/>
        <v>3.9066666666666667</v>
      </c>
      <c r="L5114" t="s">
        <v>5</v>
      </c>
      <c r="M5114">
        <v>1297</v>
      </c>
      <c r="N5114">
        <v>1297</v>
      </c>
      <c r="O5114">
        <v>1297</v>
      </c>
      <c r="P5114">
        <f t="shared" si="160"/>
        <v>-0.45261389155641979</v>
      </c>
    </row>
    <row r="5115" spans="1:16">
      <c r="A5115">
        <v>38</v>
      </c>
      <c r="B5115" t="s">
        <v>23</v>
      </c>
      <c r="C5115">
        <v>30</v>
      </c>
      <c r="E5115" t="s">
        <v>186</v>
      </c>
      <c r="F5115" t="s">
        <v>187</v>
      </c>
      <c r="H5115" t="s">
        <v>188</v>
      </c>
      <c r="I5115">
        <v>82953310619</v>
      </c>
      <c r="J5115">
        <v>82953322322</v>
      </c>
      <c r="K5115">
        <f t="shared" si="159"/>
        <v>3.2508333333333335</v>
      </c>
      <c r="L5115" t="s">
        <v>5</v>
      </c>
      <c r="M5115">
        <v>1330</v>
      </c>
      <c r="N5115">
        <v>1330</v>
      </c>
      <c r="O5115">
        <v>1330</v>
      </c>
      <c r="P5115">
        <f t="shared" si="160"/>
        <v>-0.42544814001328563</v>
      </c>
    </row>
    <row r="5116" spans="1:16">
      <c r="A5116">
        <v>38</v>
      </c>
      <c r="B5116" t="s">
        <v>23</v>
      </c>
      <c r="C5116">
        <v>30</v>
      </c>
      <c r="E5116" t="s">
        <v>249</v>
      </c>
      <c r="F5116" t="s">
        <v>250</v>
      </c>
      <c r="H5116" t="s">
        <v>251</v>
      </c>
      <c r="I5116">
        <v>82953313859</v>
      </c>
      <c r="J5116">
        <v>82953322527</v>
      </c>
      <c r="K5116">
        <f t="shared" si="159"/>
        <v>2.407777777777778</v>
      </c>
      <c r="L5116" t="s">
        <v>5</v>
      </c>
      <c r="M5116">
        <v>3073</v>
      </c>
      <c r="N5116">
        <v>3073</v>
      </c>
      <c r="O5116">
        <v>3073</v>
      </c>
      <c r="P5116">
        <f t="shared" si="160"/>
        <v>1.00939746421953</v>
      </c>
    </row>
    <row r="5117" spans="1:16">
      <c r="A5117">
        <v>38</v>
      </c>
      <c r="B5117" t="s">
        <v>23</v>
      </c>
      <c r="C5117">
        <v>30</v>
      </c>
      <c r="E5117" t="s">
        <v>483</v>
      </c>
      <c r="F5117" t="s">
        <v>484</v>
      </c>
      <c r="H5117" t="s">
        <v>485</v>
      </c>
      <c r="I5117">
        <v>82953324169</v>
      </c>
      <c r="J5117">
        <v>82953345665</v>
      </c>
      <c r="K5117">
        <f t="shared" si="159"/>
        <v>5.971111111111111</v>
      </c>
      <c r="L5117" t="s">
        <v>5</v>
      </c>
      <c r="M5117">
        <v>4219</v>
      </c>
      <c r="N5117">
        <v>4219</v>
      </c>
      <c r="O5117" t="s">
        <v>529</v>
      </c>
      <c r="P5117">
        <f t="shared" si="160"/>
        <v>1.9527899268992814</v>
      </c>
    </row>
    <row r="5118" spans="1:16">
      <c r="A5118">
        <v>38</v>
      </c>
      <c r="B5118" t="s">
        <v>23</v>
      </c>
      <c r="C5118">
        <v>30</v>
      </c>
      <c r="E5118" t="s">
        <v>62</v>
      </c>
      <c r="F5118" t="s">
        <v>63</v>
      </c>
      <c r="H5118" t="s">
        <v>64</v>
      </c>
      <c r="I5118">
        <v>82953332593</v>
      </c>
      <c r="J5118">
        <v>82953346900</v>
      </c>
      <c r="K5118">
        <f t="shared" si="159"/>
        <v>3.9741666666666666</v>
      </c>
      <c r="L5118" t="s">
        <v>5</v>
      </c>
      <c r="M5118">
        <v>1459</v>
      </c>
      <c r="N5118">
        <v>1459</v>
      </c>
      <c r="O5118">
        <v>1459</v>
      </c>
      <c r="P5118">
        <f t="shared" si="160"/>
        <v>-0.31925474761739736</v>
      </c>
    </row>
    <row r="5119" spans="1:16">
      <c r="A5119">
        <v>38</v>
      </c>
      <c r="B5119" t="s">
        <v>23</v>
      </c>
      <c r="C5119">
        <v>30</v>
      </c>
      <c r="E5119" t="s">
        <v>455</v>
      </c>
      <c r="F5119" t="s">
        <v>456</v>
      </c>
      <c r="H5119" t="s">
        <v>457</v>
      </c>
      <c r="I5119">
        <v>82953343448</v>
      </c>
      <c r="J5119">
        <v>82953350252</v>
      </c>
      <c r="K5119">
        <f t="shared" si="159"/>
        <v>1.8900000000000001</v>
      </c>
      <c r="L5119" t="s">
        <v>5</v>
      </c>
      <c r="M5119">
        <v>1457</v>
      </c>
      <c r="N5119">
        <v>1457</v>
      </c>
      <c r="O5119">
        <v>1457</v>
      </c>
      <c r="P5119">
        <f t="shared" si="160"/>
        <v>-0.32090115680182973</v>
      </c>
    </row>
    <row r="5120" spans="1:16">
      <c r="A5120">
        <v>38</v>
      </c>
      <c r="B5120" t="s">
        <v>23</v>
      </c>
      <c r="C5120">
        <v>30</v>
      </c>
      <c r="E5120" t="s">
        <v>449</v>
      </c>
      <c r="F5120" t="s">
        <v>450</v>
      </c>
      <c r="H5120" t="s">
        <v>451</v>
      </c>
      <c r="I5120">
        <v>82953353359</v>
      </c>
      <c r="J5120">
        <v>82953373698</v>
      </c>
      <c r="K5120">
        <f t="shared" si="159"/>
        <v>5.6497222222222225</v>
      </c>
      <c r="L5120" t="s">
        <v>5</v>
      </c>
      <c r="M5120">
        <v>1204</v>
      </c>
      <c r="N5120">
        <v>1204</v>
      </c>
      <c r="O5120">
        <v>1204</v>
      </c>
      <c r="P5120">
        <f t="shared" si="160"/>
        <v>-0.52917191863252533</v>
      </c>
    </row>
    <row r="5121" spans="1:16">
      <c r="A5121">
        <v>38</v>
      </c>
      <c r="B5121" t="s">
        <v>23</v>
      </c>
      <c r="C5121">
        <v>30</v>
      </c>
      <c r="E5121" t="s">
        <v>32</v>
      </c>
      <c r="F5121" t="s">
        <v>33</v>
      </c>
      <c r="H5121" t="s">
        <v>34</v>
      </c>
      <c r="I5121">
        <v>82953356923</v>
      </c>
      <c r="J5121">
        <v>82953374506</v>
      </c>
      <c r="K5121">
        <f t="shared" si="159"/>
        <v>4.8841666666666672</v>
      </c>
      <c r="L5121" t="s">
        <v>5</v>
      </c>
      <c r="M5121">
        <v>2914</v>
      </c>
      <c r="N5121">
        <v>2914</v>
      </c>
      <c r="O5121">
        <v>2914</v>
      </c>
      <c r="P5121">
        <f t="shared" si="160"/>
        <v>0.8785079340571561</v>
      </c>
    </row>
    <row r="5122" spans="1:16">
      <c r="A5122">
        <v>38</v>
      </c>
      <c r="B5122" t="s">
        <v>23</v>
      </c>
      <c r="C5122">
        <v>30</v>
      </c>
      <c r="E5122" t="s">
        <v>256</v>
      </c>
      <c r="F5122" t="s">
        <v>257</v>
      </c>
      <c r="H5122" t="s">
        <v>258</v>
      </c>
      <c r="I5122">
        <v>82953355303</v>
      </c>
      <c r="J5122">
        <v>82953375247</v>
      </c>
      <c r="K5122">
        <f t="shared" si="159"/>
        <v>5.54</v>
      </c>
      <c r="L5122" t="s">
        <v>5</v>
      </c>
      <c r="M5122">
        <v>6994</v>
      </c>
      <c r="N5122" t="s">
        <v>529</v>
      </c>
      <c r="O5122" t="s">
        <v>529</v>
      </c>
      <c r="P5122" t="e">
        <f t="shared" si="160"/>
        <v>#VALUE!</v>
      </c>
    </row>
    <row r="5123" spans="1:16">
      <c r="A5123">
        <v>38</v>
      </c>
      <c r="B5123" t="s">
        <v>23</v>
      </c>
      <c r="C5123">
        <v>30</v>
      </c>
      <c r="E5123" t="s">
        <v>496</v>
      </c>
      <c r="F5123" t="s">
        <v>497</v>
      </c>
      <c r="H5123" t="s">
        <v>498</v>
      </c>
      <c r="I5123">
        <v>82953387527</v>
      </c>
      <c r="J5123">
        <v>82953401765</v>
      </c>
      <c r="K5123">
        <f t="shared" ref="K5123:K5186" si="161">IF(ISBLANK(I5123),0,((J5123-I5123)/60)/60)</f>
        <v>3.9550000000000001</v>
      </c>
      <c r="L5123" t="s">
        <v>5</v>
      </c>
      <c r="M5123">
        <v>1961</v>
      </c>
      <c r="N5123">
        <v>1961</v>
      </c>
      <c r="O5123">
        <v>1961</v>
      </c>
      <c r="P5123">
        <f t="shared" ref="P5123:P5186" si="162">IF(ISBLANK(N5123),"",(N5123-VLOOKUP($A5123,$R:$T,2,FALSE))/VLOOKUP($A5123,$R:$T,3,FALSE))</f>
        <v>9.3993957675128983E-2</v>
      </c>
    </row>
    <row r="5124" spans="1:16">
      <c r="A5124">
        <v>38</v>
      </c>
      <c r="B5124" t="s">
        <v>23</v>
      </c>
      <c r="C5124">
        <v>30</v>
      </c>
      <c r="E5124" t="s">
        <v>280</v>
      </c>
      <c r="F5124" t="s">
        <v>281</v>
      </c>
      <c r="H5124" t="s">
        <v>282</v>
      </c>
      <c r="I5124">
        <v>82953389147</v>
      </c>
      <c r="J5124">
        <v>82953402179</v>
      </c>
      <c r="K5124">
        <f t="shared" si="161"/>
        <v>3.6199999999999997</v>
      </c>
      <c r="L5124" t="s">
        <v>5</v>
      </c>
      <c r="M5124">
        <v>842</v>
      </c>
      <c r="N5124">
        <v>842</v>
      </c>
      <c r="O5124">
        <v>842</v>
      </c>
      <c r="P5124">
        <f t="shared" si="162"/>
        <v>-0.82717198101478528</v>
      </c>
    </row>
    <row r="5125" spans="1:16">
      <c r="A5125">
        <v>38</v>
      </c>
      <c r="B5125" t="s">
        <v>23</v>
      </c>
      <c r="C5125">
        <v>30</v>
      </c>
      <c r="E5125" t="s">
        <v>222</v>
      </c>
      <c r="F5125" t="s">
        <v>223</v>
      </c>
      <c r="H5125" t="s">
        <v>224</v>
      </c>
      <c r="I5125">
        <v>82953391253</v>
      </c>
      <c r="J5125">
        <v>82953402736</v>
      </c>
      <c r="K5125">
        <f t="shared" si="161"/>
        <v>3.1897222222222221</v>
      </c>
      <c r="L5125" t="s">
        <v>5</v>
      </c>
      <c r="M5125">
        <v>858</v>
      </c>
      <c r="N5125">
        <v>858</v>
      </c>
      <c r="O5125">
        <v>858</v>
      </c>
      <c r="P5125">
        <f t="shared" si="162"/>
        <v>-0.8140007075393263</v>
      </c>
    </row>
    <row r="5126" spans="1:16">
      <c r="A5126">
        <v>38</v>
      </c>
      <c r="B5126" t="s">
        <v>6</v>
      </c>
      <c r="C5126">
        <v>0</v>
      </c>
      <c r="D5126">
        <v>7</v>
      </c>
      <c r="E5126" t="s">
        <v>58</v>
      </c>
      <c r="F5126" t="s">
        <v>59</v>
      </c>
      <c r="G5126" t="s">
        <v>60</v>
      </c>
      <c r="H5126" t="s">
        <v>61</v>
      </c>
      <c r="J5126">
        <v>82953320826</v>
      </c>
      <c r="K5126">
        <f t="shared" si="161"/>
        <v>0</v>
      </c>
      <c r="L5126" t="s">
        <v>11</v>
      </c>
      <c r="M5126">
        <v>1707</v>
      </c>
      <c r="N5126">
        <v>1707</v>
      </c>
      <c r="O5126">
        <v>1707</v>
      </c>
      <c r="P5126">
        <f t="shared" si="162"/>
        <v>-0.11510000874778276</v>
      </c>
    </row>
    <row r="5127" spans="1:16">
      <c r="A5127">
        <v>38</v>
      </c>
      <c r="B5127" t="s">
        <v>6</v>
      </c>
      <c r="C5127">
        <v>0</v>
      </c>
      <c r="D5127">
        <v>4</v>
      </c>
      <c r="E5127" t="s">
        <v>434</v>
      </c>
      <c r="F5127" t="s">
        <v>435</v>
      </c>
      <c r="G5127" t="s">
        <v>436</v>
      </c>
      <c r="H5127" t="s">
        <v>437</v>
      </c>
      <c r="J5127">
        <v>82953323152</v>
      </c>
      <c r="K5127">
        <f t="shared" si="161"/>
        <v>0</v>
      </c>
      <c r="L5127" t="s">
        <v>11</v>
      </c>
      <c r="M5127">
        <v>2563</v>
      </c>
      <c r="N5127">
        <v>2563</v>
      </c>
      <c r="O5127">
        <v>2563</v>
      </c>
      <c r="P5127">
        <f t="shared" si="162"/>
        <v>0.58956312218927409</v>
      </c>
    </row>
    <row r="5128" spans="1:16">
      <c r="A5128">
        <v>38</v>
      </c>
      <c r="B5128" t="s">
        <v>6</v>
      </c>
      <c r="C5128">
        <v>0</v>
      </c>
      <c r="D5128">
        <v>3</v>
      </c>
      <c r="E5128" t="s">
        <v>204</v>
      </c>
      <c r="F5128" t="s">
        <v>205</v>
      </c>
      <c r="G5128" t="s">
        <v>206</v>
      </c>
      <c r="H5128" t="s">
        <v>207</v>
      </c>
      <c r="J5128">
        <v>82953345948</v>
      </c>
      <c r="K5128">
        <f t="shared" si="161"/>
        <v>0</v>
      </c>
      <c r="L5128" t="s">
        <v>5</v>
      </c>
      <c r="M5128">
        <v>1218</v>
      </c>
      <c r="N5128">
        <v>1218</v>
      </c>
      <c r="O5128">
        <v>1218</v>
      </c>
      <c r="P5128">
        <f t="shared" si="162"/>
        <v>-0.51764705434149871</v>
      </c>
    </row>
    <row r="5129" spans="1:16">
      <c r="A5129">
        <v>38</v>
      </c>
      <c r="B5129" t="s">
        <v>6</v>
      </c>
      <c r="C5129">
        <v>0</v>
      </c>
      <c r="D5129">
        <v>5</v>
      </c>
      <c r="E5129" t="s">
        <v>489</v>
      </c>
      <c r="F5129" t="s">
        <v>490</v>
      </c>
      <c r="G5129" t="s">
        <v>491</v>
      </c>
      <c r="H5129" t="s">
        <v>492</v>
      </c>
      <c r="J5129">
        <v>82953346255</v>
      </c>
      <c r="K5129">
        <f t="shared" si="161"/>
        <v>0</v>
      </c>
      <c r="L5129" t="s">
        <v>11</v>
      </c>
      <c r="M5129">
        <v>1051</v>
      </c>
      <c r="N5129">
        <v>1051</v>
      </c>
      <c r="O5129">
        <v>1051</v>
      </c>
      <c r="P5129">
        <f t="shared" si="162"/>
        <v>-0.65512222124160202</v>
      </c>
    </row>
    <row r="5130" spans="1:16">
      <c r="A5130">
        <v>38</v>
      </c>
      <c r="B5130" t="s">
        <v>6</v>
      </c>
      <c r="C5130">
        <v>0</v>
      </c>
      <c r="D5130">
        <v>1</v>
      </c>
      <c r="E5130" t="s">
        <v>286</v>
      </c>
      <c r="F5130" t="s">
        <v>287</v>
      </c>
      <c r="G5130" t="s">
        <v>288</v>
      </c>
      <c r="H5130" t="s">
        <v>289</v>
      </c>
      <c r="J5130">
        <v>82953374011</v>
      </c>
      <c r="K5130">
        <f t="shared" si="161"/>
        <v>0</v>
      </c>
      <c r="L5130" t="s">
        <v>11</v>
      </c>
      <c r="M5130">
        <v>1123</v>
      </c>
      <c r="N5130">
        <v>1123</v>
      </c>
      <c r="O5130">
        <v>1123</v>
      </c>
      <c r="P5130">
        <f t="shared" si="162"/>
        <v>-0.59585149060203646</v>
      </c>
    </row>
    <row r="5131" spans="1:16">
      <c r="A5131">
        <v>38</v>
      </c>
      <c r="B5131" t="s">
        <v>6</v>
      </c>
      <c r="C5131">
        <v>0</v>
      </c>
      <c r="D5131">
        <v>6</v>
      </c>
      <c r="E5131" t="s">
        <v>262</v>
      </c>
      <c r="F5131" t="s">
        <v>263</v>
      </c>
      <c r="G5131" t="s">
        <v>264</v>
      </c>
      <c r="H5131" t="s">
        <v>265</v>
      </c>
      <c r="J5131">
        <v>82953374348</v>
      </c>
      <c r="K5131">
        <f t="shared" si="161"/>
        <v>0</v>
      </c>
      <c r="L5131" t="s">
        <v>5</v>
      </c>
      <c r="M5131">
        <v>2123</v>
      </c>
      <c r="N5131">
        <v>2123</v>
      </c>
      <c r="O5131">
        <v>2123</v>
      </c>
      <c r="P5131">
        <f t="shared" si="162"/>
        <v>0.22735310161415143</v>
      </c>
    </row>
    <row r="5132" spans="1:16">
      <c r="A5132">
        <v>38</v>
      </c>
      <c r="B5132" t="s">
        <v>6</v>
      </c>
      <c r="C5132">
        <v>0</v>
      </c>
      <c r="D5132">
        <v>2</v>
      </c>
      <c r="E5132" t="s">
        <v>122</v>
      </c>
      <c r="F5132" t="s">
        <v>123</v>
      </c>
      <c r="G5132" t="s">
        <v>124</v>
      </c>
      <c r="H5132" t="s">
        <v>125</v>
      </c>
      <c r="J5132">
        <v>82953401147</v>
      </c>
      <c r="K5132">
        <f t="shared" si="161"/>
        <v>0</v>
      </c>
      <c r="L5132" t="s">
        <v>5</v>
      </c>
      <c r="M5132">
        <v>1226</v>
      </c>
      <c r="N5132">
        <v>1226</v>
      </c>
      <c r="O5132">
        <v>1226</v>
      </c>
      <c r="P5132">
        <f t="shared" si="162"/>
        <v>-0.51106141760376911</v>
      </c>
    </row>
    <row r="5133" spans="1:16">
      <c r="A5133">
        <v>38</v>
      </c>
      <c r="B5133" t="s">
        <v>6</v>
      </c>
      <c r="C5133">
        <v>0</v>
      </c>
      <c r="D5133">
        <v>8</v>
      </c>
      <c r="E5133" t="s">
        <v>155</v>
      </c>
      <c r="F5133" t="s">
        <v>156</v>
      </c>
      <c r="G5133" t="s">
        <v>157</v>
      </c>
      <c r="H5133" t="s">
        <v>158</v>
      </c>
      <c r="J5133">
        <v>82953402903</v>
      </c>
      <c r="K5133">
        <f t="shared" si="161"/>
        <v>0</v>
      </c>
      <c r="L5133" t="s">
        <v>5</v>
      </c>
      <c r="M5133">
        <v>945</v>
      </c>
      <c r="N5133">
        <v>945</v>
      </c>
      <c r="O5133">
        <v>945</v>
      </c>
      <c r="P5133">
        <f t="shared" si="162"/>
        <v>-0.74238190801651793</v>
      </c>
    </row>
    <row r="5134" spans="1:16">
      <c r="A5134">
        <v>38</v>
      </c>
      <c r="B5134" t="s">
        <v>6</v>
      </c>
      <c r="C5134">
        <v>3</v>
      </c>
      <c r="D5134">
        <v>28</v>
      </c>
      <c r="E5134" t="s">
        <v>350</v>
      </c>
      <c r="F5134" t="s">
        <v>351</v>
      </c>
      <c r="G5134" t="s">
        <v>352</v>
      </c>
      <c r="H5134" t="s">
        <v>353</v>
      </c>
      <c r="I5134">
        <v>82953296038</v>
      </c>
      <c r="J5134">
        <v>82953318945</v>
      </c>
      <c r="K5134">
        <f t="shared" si="161"/>
        <v>6.3630555555555564</v>
      </c>
      <c r="L5134" t="s">
        <v>11</v>
      </c>
      <c r="M5134">
        <v>2425</v>
      </c>
      <c r="N5134">
        <v>2425</v>
      </c>
      <c r="O5134">
        <v>2425</v>
      </c>
      <c r="P5134">
        <f t="shared" si="162"/>
        <v>0.4759608884634402</v>
      </c>
    </row>
    <row r="5135" spans="1:16">
      <c r="A5135">
        <v>38</v>
      </c>
      <c r="B5135" t="s">
        <v>6</v>
      </c>
      <c r="C5135">
        <v>3</v>
      </c>
      <c r="D5135">
        <v>32</v>
      </c>
      <c r="E5135" t="s">
        <v>171</v>
      </c>
      <c r="F5135" t="s">
        <v>172</v>
      </c>
      <c r="G5135" t="s">
        <v>173</v>
      </c>
      <c r="H5135" t="s">
        <v>174</v>
      </c>
      <c r="I5135">
        <v>82953317099</v>
      </c>
      <c r="J5135">
        <v>82953322741</v>
      </c>
      <c r="K5135">
        <f t="shared" si="161"/>
        <v>1.5672222222222223</v>
      </c>
      <c r="L5135" t="s">
        <v>11</v>
      </c>
      <c r="M5135">
        <v>986</v>
      </c>
      <c r="N5135">
        <v>986</v>
      </c>
      <c r="O5135">
        <v>986</v>
      </c>
      <c r="P5135">
        <f t="shared" si="162"/>
        <v>-0.70863051973565427</v>
      </c>
    </row>
    <row r="5136" spans="1:16">
      <c r="A5136">
        <v>38</v>
      </c>
      <c r="B5136" t="s">
        <v>6</v>
      </c>
      <c r="C5136">
        <v>3</v>
      </c>
      <c r="D5136">
        <v>27</v>
      </c>
      <c r="E5136" t="s">
        <v>79</v>
      </c>
      <c r="F5136" t="s">
        <v>80</v>
      </c>
      <c r="G5136" t="s">
        <v>81</v>
      </c>
      <c r="H5136" t="s">
        <v>82</v>
      </c>
      <c r="I5136">
        <v>82953330811</v>
      </c>
      <c r="J5136">
        <v>82953347538</v>
      </c>
      <c r="K5136">
        <f t="shared" si="161"/>
        <v>4.6463888888888896</v>
      </c>
      <c r="L5136" t="s">
        <v>11</v>
      </c>
      <c r="M5136">
        <v>1330</v>
      </c>
      <c r="N5136">
        <v>1330</v>
      </c>
      <c r="O5136">
        <v>1330</v>
      </c>
      <c r="P5136">
        <f t="shared" si="162"/>
        <v>-0.42544814001328563</v>
      </c>
    </row>
    <row r="5137" spans="1:16">
      <c r="A5137">
        <v>38</v>
      </c>
      <c r="B5137" t="s">
        <v>6</v>
      </c>
      <c r="C5137">
        <v>3</v>
      </c>
      <c r="D5137">
        <v>30</v>
      </c>
      <c r="E5137" t="s">
        <v>468</v>
      </c>
      <c r="F5137" t="s">
        <v>469</v>
      </c>
      <c r="G5137" t="s">
        <v>470</v>
      </c>
      <c r="H5137" t="s">
        <v>471</v>
      </c>
      <c r="I5137">
        <v>82953336320</v>
      </c>
      <c r="J5137">
        <v>82953348367</v>
      </c>
      <c r="K5137">
        <f t="shared" si="161"/>
        <v>3.3463888888888889</v>
      </c>
      <c r="L5137" t="s">
        <v>11</v>
      </c>
      <c r="M5137">
        <v>1034</v>
      </c>
      <c r="N5137">
        <v>1034</v>
      </c>
      <c r="O5137">
        <v>1034</v>
      </c>
      <c r="P5137">
        <f t="shared" si="162"/>
        <v>-0.6691166993092772</v>
      </c>
    </row>
    <row r="5138" spans="1:16">
      <c r="A5138">
        <v>38</v>
      </c>
      <c r="B5138" t="s">
        <v>6</v>
      </c>
      <c r="C5138">
        <v>3</v>
      </c>
      <c r="D5138">
        <v>25</v>
      </c>
      <c r="E5138" t="s">
        <v>118</v>
      </c>
      <c r="F5138" t="s">
        <v>119</v>
      </c>
      <c r="G5138" t="s">
        <v>120</v>
      </c>
      <c r="H5138" t="s">
        <v>121</v>
      </c>
      <c r="I5138">
        <v>82953351252</v>
      </c>
      <c r="J5138">
        <v>82953373493</v>
      </c>
      <c r="K5138">
        <f t="shared" si="161"/>
        <v>6.1780555555555559</v>
      </c>
      <c r="L5138" t="s">
        <v>5</v>
      </c>
      <c r="M5138">
        <v>937</v>
      </c>
      <c r="N5138">
        <v>937</v>
      </c>
      <c r="O5138">
        <v>937</v>
      </c>
      <c r="P5138">
        <f t="shared" si="162"/>
        <v>-0.74896754475424743</v>
      </c>
    </row>
    <row r="5139" spans="1:16">
      <c r="A5139">
        <v>38</v>
      </c>
      <c r="B5139" t="s">
        <v>6</v>
      </c>
      <c r="C5139">
        <v>3</v>
      </c>
      <c r="D5139">
        <v>29</v>
      </c>
      <c r="E5139" t="s">
        <v>189</v>
      </c>
      <c r="F5139" t="s">
        <v>190</v>
      </c>
      <c r="G5139" t="s">
        <v>191</v>
      </c>
      <c r="H5139" t="s">
        <v>192</v>
      </c>
      <c r="I5139">
        <v>82953372152</v>
      </c>
      <c r="J5139">
        <v>82953377671</v>
      </c>
      <c r="K5139">
        <f t="shared" si="161"/>
        <v>1.5330555555555556</v>
      </c>
      <c r="L5139" t="s">
        <v>11</v>
      </c>
      <c r="M5139">
        <v>1194</v>
      </c>
      <c r="N5139">
        <v>1194</v>
      </c>
      <c r="O5139">
        <v>1194</v>
      </c>
      <c r="P5139">
        <f t="shared" si="162"/>
        <v>-0.5374039645546872</v>
      </c>
    </row>
    <row r="5140" spans="1:16">
      <c r="A5140">
        <v>38</v>
      </c>
      <c r="B5140" t="s">
        <v>6</v>
      </c>
      <c r="C5140">
        <v>3</v>
      </c>
      <c r="D5140">
        <v>26</v>
      </c>
      <c r="E5140" t="s">
        <v>324</v>
      </c>
      <c r="F5140" t="s">
        <v>325</v>
      </c>
      <c r="G5140" t="s">
        <v>326</v>
      </c>
      <c r="H5140" t="s">
        <v>327</v>
      </c>
      <c r="I5140">
        <v>82953383963</v>
      </c>
      <c r="J5140">
        <v>82953400812</v>
      </c>
      <c r="K5140">
        <f t="shared" si="161"/>
        <v>4.6802777777777775</v>
      </c>
      <c r="L5140" t="s">
        <v>11</v>
      </c>
      <c r="M5140">
        <v>851</v>
      </c>
      <c r="N5140">
        <v>851</v>
      </c>
      <c r="O5140">
        <v>851</v>
      </c>
      <c r="P5140">
        <f t="shared" si="162"/>
        <v>-0.8197631396848396</v>
      </c>
    </row>
    <row r="5141" spans="1:16">
      <c r="A5141">
        <v>38</v>
      </c>
      <c r="B5141" t="s">
        <v>6</v>
      </c>
      <c r="C5141">
        <v>3</v>
      </c>
      <c r="D5141">
        <v>31</v>
      </c>
      <c r="E5141" t="s">
        <v>418</v>
      </c>
      <c r="F5141" t="s">
        <v>419</v>
      </c>
      <c r="G5141" t="s">
        <v>420</v>
      </c>
      <c r="H5141" t="s">
        <v>421</v>
      </c>
      <c r="I5141">
        <v>82953383801</v>
      </c>
      <c r="J5141">
        <v>82953400973</v>
      </c>
      <c r="K5141">
        <f t="shared" si="161"/>
        <v>4.7699999999999996</v>
      </c>
      <c r="L5141" t="s">
        <v>11</v>
      </c>
      <c r="M5141">
        <v>882</v>
      </c>
      <c r="N5141">
        <v>882</v>
      </c>
      <c r="O5141">
        <v>882</v>
      </c>
      <c r="P5141">
        <f t="shared" si="162"/>
        <v>-0.79424379732613781</v>
      </c>
    </row>
    <row r="5142" spans="1:16">
      <c r="A5142">
        <v>38</v>
      </c>
      <c r="B5142" t="s">
        <v>6</v>
      </c>
      <c r="C5142">
        <v>30</v>
      </c>
      <c r="D5142">
        <v>52</v>
      </c>
      <c r="E5142" t="s">
        <v>499</v>
      </c>
      <c r="F5142" t="s">
        <v>500</v>
      </c>
      <c r="G5142" t="s">
        <v>501</v>
      </c>
      <c r="H5142" t="s">
        <v>502</v>
      </c>
      <c r="I5142">
        <v>82953296362</v>
      </c>
      <c r="J5142">
        <v>82953318142</v>
      </c>
      <c r="K5142">
        <f t="shared" si="161"/>
        <v>6.05</v>
      </c>
      <c r="L5142" t="s">
        <v>11</v>
      </c>
      <c r="M5142">
        <v>3026</v>
      </c>
      <c r="N5142">
        <v>3026</v>
      </c>
      <c r="O5142">
        <v>3026</v>
      </c>
      <c r="P5142">
        <f t="shared" si="162"/>
        <v>0.97070684838536914</v>
      </c>
    </row>
    <row r="5143" spans="1:16">
      <c r="A5143">
        <v>38</v>
      </c>
      <c r="B5143" t="s">
        <v>6</v>
      </c>
      <c r="C5143">
        <v>30</v>
      </c>
      <c r="D5143">
        <v>49</v>
      </c>
      <c r="E5143" t="s">
        <v>507</v>
      </c>
      <c r="F5143" t="s">
        <v>508</v>
      </c>
      <c r="G5143" t="s">
        <v>509</v>
      </c>
      <c r="H5143" t="s">
        <v>510</v>
      </c>
      <c r="I5143">
        <v>82953315479</v>
      </c>
      <c r="J5143">
        <v>82953323046</v>
      </c>
      <c r="K5143">
        <f t="shared" si="161"/>
        <v>2.1019444444444444</v>
      </c>
      <c r="L5143" t="s">
        <v>5</v>
      </c>
      <c r="M5143">
        <v>1275</v>
      </c>
      <c r="N5143">
        <v>1275</v>
      </c>
      <c r="O5143">
        <v>1275</v>
      </c>
      <c r="P5143">
        <f t="shared" si="162"/>
        <v>-0.47072439258517595</v>
      </c>
    </row>
    <row r="5144" spans="1:16">
      <c r="A5144">
        <v>38</v>
      </c>
      <c r="B5144" t="s">
        <v>6</v>
      </c>
      <c r="C5144">
        <v>30</v>
      </c>
      <c r="D5144">
        <v>51</v>
      </c>
      <c r="E5144" t="s">
        <v>225</v>
      </c>
      <c r="F5144" t="s">
        <v>226</v>
      </c>
      <c r="G5144" t="s">
        <v>227</v>
      </c>
      <c r="H5144" t="s">
        <v>228</v>
      </c>
      <c r="I5144">
        <v>82953325951</v>
      </c>
      <c r="J5144">
        <v>82953346558</v>
      </c>
      <c r="K5144">
        <f t="shared" si="161"/>
        <v>5.7241666666666662</v>
      </c>
      <c r="L5144" t="s">
        <v>5</v>
      </c>
      <c r="M5144">
        <v>882</v>
      </c>
      <c r="N5144">
        <v>882</v>
      </c>
      <c r="O5144">
        <v>882</v>
      </c>
      <c r="P5144">
        <f t="shared" si="162"/>
        <v>-0.79424379732613781</v>
      </c>
    </row>
    <row r="5145" spans="1:16">
      <c r="A5145">
        <v>38</v>
      </c>
      <c r="B5145" t="s">
        <v>6</v>
      </c>
      <c r="C5145">
        <v>30</v>
      </c>
      <c r="D5145">
        <v>50</v>
      </c>
      <c r="E5145" t="s">
        <v>75</v>
      </c>
      <c r="F5145" t="s">
        <v>76</v>
      </c>
      <c r="G5145" t="s">
        <v>77</v>
      </c>
      <c r="H5145" t="s">
        <v>78</v>
      </c>
      <c r="I5145">
        <v>82953341342</v>
      </c>
      <c r="J5145">
        <v>82953349467</v>
      </c>
      <c r="K5145">
        <f t="shared" si="161"/>
        <v>2.2569444444444442</v>
      </c>
      <c r="L5145" t="s">
        <v>11</v>
      </c>
      <c r="M5145">
        <v>1082</v>
      </c>
      <c r="N5145">
        <v>1082</v>
      </c>
      <c r="O5145">
        <v>1082</v>
      </c>
      <c r="P5145">
        <f t="shared" si="162"/>
        <v>-0.62960287888290023</v>
      </c>
    </row>
    <row r="5146" spans="1:16">
      <c r="A5146">
        <v>38</v>
      </c>
      <c r="B5146" t="s">
        <v>6</v>
      </c>
      <c r="C5146">
        <v>30</v>
      </c>
      <c r="D5146">
        <v>53</v>
      </c>
      <c r="E5146" t="s">
        <v>218</v>
      </c>
      <c r="F5146" t="s">
        <v>219</v>
      </c>
      <c r="G5146" t="s">
        <v>220</v>
      </c>
      <c r="H5146" t="s">
        <v>221</v>
      </c>
      <c r="I5146">
        <v>82953361945</v>
      </c>
      <c r="J5146">
        <v>82953375791</v>
      </c>
      <c r="K5146">
        <f t="shared" si="161"/>
        <v>3.8461111111111115</v>
      </c>
      <c r="L5146" t="s">
        <v>11</v>
      </c>
      <c r="M5146">
        <v>2011</v>
      </c>
      <c r="N5146">
        <v>2011</v>
      </c>
      <c r="O5146">
        <v>2011</v>
      </c>
      <c r="P5146">
        <f t="shared" si="162"/>
        <v>0.13515418728593839</v>
      </c>
    </row>
    <row r="5147" spans="1:16">
      <c r="A5147">
        <v>38</v>
      </c>
      <c r="B5147" t="s">
        <v>6</v>
      </c>
      <c r="C5147">
        <v>30</v>
      </c>
      <c r="D5147">
        <v>54</v>
      </c>
      <c r="E5147" t="s">
        <v>373</v>
      </c>
      <c r="F5147" t="s">
        <v>374</v>
      </c>
      <c r="G5147" t="s">
        <v>375</v>
      </c>
      <c r="H5147" t="s">
        <v>376</v>
      </c>
      <c r="I5147">
        <v>82953365671</v>
      </c>
      <c r="J5147">
        <v>82953376918</v>
      </c>
      <c r="K5147">
        <f t="shared" si="161"/>
        <v>3.1241666666666665</v>
      </c>
      <c r="L5147" t="s">
        <v>11</v>
      </c>
      <c r="M5147">
        <v>2332</v>
      </c>
      <c r="N5147">
        <v>2332</v>
      </c>
      <c r="O5147">
        <v>2332</v>
      </c>
      <c r="P5147">
        <f t="shared" si="162"/>
        <v>0.39940286138733472</v>
      </c>
    </row>
    <row r="5148" spans="1:16">
      <c r="A5148">
        <v>38</v>
      </c>
      <c r="B5148" t="s">
        <v>6</v>
      </c>
      <c r="C5148">
        <v>30</v>
      </c>
      <c r="D5148">
        <v>56</v>
      </c>
      <c r="E5148" t="s">
        <v>377</v>
      </c>
      <c r="F5148" t="s">
        <v>378</v>
      </c>
      <c r="G5148" t="s">
        <v>379</v>
      </c>
      <c r="H5148" t="s">
        <v>380</v>
      </c>
      <c r="I5148">
        <v>82953378454</v>
      </c>
      <c r="J5148">
        <v>82953400561</v>
      </c>
      <c r="K5148">
        <f t="shared" si="161"/>
        <v>6.1408333333333331</v>
      </c>
      <c r="L5148" t="s">
        <v>11</v>
      </c>
      <c r="M5148">
        <v>2227</v>
      </c>
      <c r="N5148">
        <v>2227</v>
      </c>
      <c r="O5148">
        <v>2227</v>
      </c>
      <c r="P5148">
        <f t="shared" si="162"/>
        <v>0.31296637920463499</v>
      </c>
    </row>
    <row r="5149" spans="1:16">
      <c r="A5149">
        <v>38</v>
      </c>
      <c r="B5149" t="s">
        <v>6</v>
      </c>
      <c r="C5149">
        <v>30</v>
      </c>
      <c r="D5149">
        <v>55</v>
      </c>
      <c r="E5149" t="s">
        <v>28</v>
      </c>
      <c r="F5149" t="s">
        <v>29</v>
      </c>
      <c r="G5149" t="s">
        <v>30</v>
      </c>
      <c r="H5149" t="s">
        <v>31</v>
      </c>
      <c r="I5149">
        <v>82953397896</v>
      </c>
      <c r="J5149">
        <v>82953403252</v>
      </c>
      <c r="K5149">
        <f t="shared" si="161"/>
        <v>1.4877777777777779</v>
      </c>
      <c r="L5149" t="s">
        <v>11</v>
      </c>
      <c r="M5149">
        <v>1154</v>
      </c>
      <c r="N5149">
        <v>1154</v>
      </c>
      <c r="O5149">
        <v>1154</v>
      </c>
      <c r="P5149">
        <f t="shared" si="162"/>
        <v>-0.57033214824333467</v>
      </c>
    </row>
    <row r="5150" spans="1:16">
      <c r="A5150">
        <v>38</v>
      </c>
      <c r="B5150" t="s">
        <v>0</v>
      </c>
      <c r="C5150">
        <v>0</v>
      </c>
      <c r="D5150">
        <v>15</v>
      </c>
      <c r="E5150" t="s">
        <v>87</v>
      </c>
      <c r="F5150" t="s">
        <v>88</v>
      </c>
      <c r="G5150" t="s">
        <v>89</v>
      </c>
      <c r="H5150" t="s">
        <v>90</v>
      </c>
      <c r="J5150">
        <v>82953318454</v>
      </c>
      <c r="K5150">
        <f t="shared" si="161"/>
        <v>0</v>
      </c>
      <c r="L5150" t="s">
        <v>11</v>
      </c>
      <c r="M5150">
        <v>2994</v>
      </c>
      <c r="N5150">
        <v>2994</v>
      </c>
      <c r="O5150">
        <v>2994</v>
      </c>
      <c r="P5150">
        <f t="shared" si="162"/>
        <v>0.94436430143445116</v>
      </c>
    </row>
    <row r="5151" spans="1:16">
      <c r="A5151">
        <v>38</v>
      </c>
      <c r="B5151" t="s">
        <v>0</v>
      </c>
      <c r="C5151">
        <v>0</v>
      </c>
      <c r="D5151">
        <v>14</v>
      </c>
      <c r="E5151" t="s">
        <v>83</v>
      </c>
      <c r="F5151" t="s">
        <v>84</v>
      </c>
      <c r="G5151" t="s">
        <v>85</v>
      </c>
      <c r="H5151" t="s">
        <v>86</v>
      </c>
      <c r="J5151">
        <v>82953321827</v>
      </c>
      <c r="K5151">
        <f t="shared" si="161"/>
        <v>0</v>
      </c>
      <c r="L5151" t="s">
        <v>5</v>
      </c>
      <c r="M5151">
        <v>1219</v>
      </c>
      <c r="N5151">
        <v>1219</v>
      </c>
      <c r="O5151">
        <v>1219</v>
      </c>
      <c r="P5151">
        <f t="shared" si="162"/>
        <v>-0.51682384974928242</v>
      </c>
    </row>
    <row r="5152" spans="1:16">
      <c r="A5152">
        <v>38</v>
      </c>
      <c r="B5152" t="s">
        <v>0</v>
      </c>
      <c r="C5152">
        <v>0</v>
      </c>
      <c r="D5152">
        <v>16</v>
      </c>
      <c r="E5152" t="s">
        <v>266</v>
      </c>
      <c r="F5152" t="s">
        <v>267</v>
      </c>
      <c r="G5152" t="s">
        <v>268</v>
      </c>
      <c r="H5152" t="s">
        <v>269</v>
      </c>
      <c r="J5152">
        <v>82953346052</v>
      </c>
      <c r="K5152">
        <f t="shared" si="161"/>
        <v>0</v>
      </c>
      <c r="L5152" t="s">
        <v>5</v>
      </c>
      <c r="M5152">
        <v>2882</v>
      </c>
      <c r="N5152">
        <v>2882</v>
      </c>
      <c r="O5152">
        <v>2882</v>
      </c>
      <c r="P5152">
        <f t="shared" si="162"/>
        <v>0.85216538710623813</v>
      </c>
    </row>
    <row r="5153" spans="1:16">
      <c r="A5153">
        <v>38</v>
      </c>
      <c r="B5153" t="s">
        <v>0</v>
      </c>
      <c r="C5153">
        <v>0</v>
      </c>
      <c r="D5153">
        <v>11</v>
      </c>
      <c r="E5153" t="s">
        <v>354</v>
      </c>
      <c r="F5153" t="s">
        <v>355</v>
      </c>
      <c r="G5153" t="s">
        <v>356</v>
      </c>
      <c r="H5153" t="s">
        <v>357</v>
      </c>
      <c r="J5153">
        <v>82953347233</v>
      </c>
      <c r="K5153">
        <f t="shared" si="161"/>
        <v>0</v>
      </c>
      <c r="L5153" t="s">
        <v>5</v>
      </c>
      <c r="M5153">
        <v>1642</v>
      </c>
      <c r="N5153">
        <v>1642</v>
      </c>
      <c r="O5153">
        <v>1642</v>
      </c>
      <c r="P5153">
        <f t="shared" si="162"/>
        <v>-0.16860830724183498</v>
      </c>
    </row>
    <row r="5154" spans="1:16">
      <c r="A5154">
        <v>38</v>
      </c>
      <c r="B5154" t="s">
        <v>0</v>
      </c>
      <c r="C5154">
        <v>0</v>
      </c>
      <c r="D5154">
        <v>13</v>
      </c>
      <c r="E5154" t="s">
        <v>479</v>
      </c>
      <c r="F5154" t="s">
        <v>480</v>
      </c>
      <c r="G5154" t="s">
        <v>481</v>
      </c>
      <c r="H5154" t="s">
        <v>482</v>
      </c>
      <c r="J5154">
        <v>82953373337</v>
      </c>
      <c r="K5154">
        <f t="shared" si="161"/>
        <v>0</v>
      </c>
      <c r="L5154" t="s">
        <v>5</v>
      </c>
      <c r="M5154">
        <v>2106</v>
      </c>
      <c r="N5154">
        <v>2106</v>
      </c>
      <c r="O5154">
        <v>2106</v>
      </c>
      <c r="P5154">
        <f t="shared" si="162"/>
        <v>0.21335862354647625</v>
      </c>
    </row>
    <row r="5155" spans="1:16">
      <c r="A5155">
        <v>38</v>
      </c>
      <c r="B5155" t="s">
        <v>0</v>
      </c>
      <c r="C5155">
        <v>0</v>
      </c>
      <c r="D5155">
        <v>9</v>
      </c>
      <c r="E5155" t="s">
        <v>182</v>
      </c>
      <c r="F5155" t="s">
        <v>183</v>
      </c>
      <c r="G5155" t="s">
        <v>184</v>
      </c>
      <c r="H5155" t="s">
        <v>185</v>
      </c>
      <c r="J5155">
        <v>82953378119</v>
      </c>
      <c r="K5155">
        <f t="shared" si="161"/>
        <v>0</v>
      </c>
      <c r="L5155" t="s">
        <v>5</v>
      </c>
      <c r="M5155">
        <v>2313</v>
      </c>
      <c r="N5155">
        <v>2313</v>
      </c>
      <c r="O5155">
        <v>2313</v>
      </c>
      <c r="P5155">
        <f t="shared" si="162"/>
        <v>0.38376197413522717</v>
      </c>
    </row>
    <row r="5156" spans="1:16">
      <c r="A5156">
        <v>38</v>
      </c>
      <c r="B5156" t="s">
        <v>0</v>
      </c>
      <c r="C5156">
        <v>0</v>
      </c>
      <c r="D5156">
        <v>12</v>
      </c>
      <c r="E5156" t="s">
        <v>458</v>
      </c>
      <c r="F5156" t="s">
        <v>459</v>
      </c>
      <c r="G5156" t="s">
        <v>460</v>
      </c>
      <c r="H5156" t="s">
        <v>461</v>
      </c>
      <c r="J5156">
        <v>82953403112</v>
      </c>
      <c r="K5156">
        <f t="shared" si="161"/>
        <v>0</v>
      </c>
      <c r="L5156" t="s">
        <v>5</v>
      </c>
      <c r="M5156">
        <v>1836</v>
      </c>
      <c r="N5156">
        <v>1836</v>
      </c>
      <c r="O5156">
        <v>1836</v>
      </c>
      <c r="P5156">
        <f t="shared" si="162"/>
        <v>-8.9066163518945057E-3</v>
      </c>
    </row>
    <row r="5157" spans="1:16">
      <c r="A5157">
        <v>38</v>
      </c>
      <c r="B5157" t="s">
        <v>0</v>
      </c>
      <c r="C5157">
        <v>0</v>
      </c>
      <c r="D5157">
        <v>10</v>
      </c>
      <c r="E5157" t="s">
        <v>145</v>
      </c>
      <c r="F5157" t="s">
        <v>146</v>
      </c>
      <c r="G5157" t="s">
        <v>147</v>
      </c>
      <c r="H5157" t="s">
        <v>148</v>
      </c>
      <c r="J5157">
        <v>82953403351</v>
      </c>
      <c r="K5157">
        <f t="shared" si="161"/>
        <v>0</v>
      </c>
      <c r="L5157" t="s">
        <v>5</v>
      </c>
      <c r="M5157">
        <v>2562</v>
      </c>
      <c r="N5157">
        <v>2562</v>
      </c>
      <c r="O5157">
        <v>2562</v>
      </c>
      <c r="P5157">
        <f t="shared" si="162"/>
        <v>0.5887399175970579</v>
      </c>
    </row>
    <row r="5158" spans="1:16">
      <c r="A5158">
        <v>38</v>
      </c>
      <c r="B5158" t="s">
        <v>0</v>
      </c>
      <c r="C5158">
        <v>3</v>
      </c>
      <c r="D5158">
        <v>35</v>
      </c>
      <c r="E5158" t="s">
        <v>107</v>
      </c>
      <c r="F5158" t="s">
        <v>108</v>
      </c>
      <c r="G5158" t="s">
        <v>109</v>
      </c>
      <c r="H5158" t="s">
        <v>110</v>
      </c>
      <c r="I5158">
        <v>82953301708</v>
      </c>
      <c r="J5158">
        <v>82953320403</v>
      </c>
      <c r="K5158">
        <f t="shared" si="161"/>
        <v>5.1930555555555555</v>
      </c>
      <c r="L5158" t="s">
        <v>5</v>
      </c>
      <c r="M5158">
        <v>1739</v>
      </c>
      <c r="N5158">
        <v>1739</v>
      </c>
      <c r="O5158">
        <v>1739</v>
      </c>
      <c r="P5158">
        <f t="shared" si="162"/>
        <v>-8.8757461796864737E-2</v>
      </c>
    </row>
    <row r="5159" spans="1:16">
      <c r="A5159">
        <v>38</v>
      </c>
      <c r="B5159" t="s">
        <v>0</v>
      </c>
      <c r="C5159">
        <v>3</v>
      </c>
      <c r="D5159">
        <v>40</v>
      </c>
      <c r="E5159" t="s">
        <v>193</v>
      </c>
      <c r="F5159" t="s">
        <v>194</v>
      </c>
      <c r="G5159" t="s">
        <v>195</v>
      </c>
      <c r="H5159" t="s">
        <v>196</v>
      </c>
      <c r="I5159">
        <v>82953308675</v>
      </c>
      <c r="J5159">
        <v>82953322035</v>
      </c>
      <c r="K5159">
        <f t="shared" si="161"/>
        <v>3.7111111111111108</v>
      </c>
      <c r="L5159" t="s">
        <v>5</v>
      </c>
      <c r="M5159">
        <v>2306</v>
      </c>
      <c r="N5159">
        <v>2306</v>
      </c>
      <c r="O5159">
        <v>2306</v>
      </c>
      <c r="P5159">
        <f t="shared" si="162"/>
        <v>0.37799954198971381</v>
      </c>
    </row>
    <row r="5160" spans="1:16">
      <c r="A5160">
        <v>38</v>
      </c>
      <c r="B5160" t="s">
        <v>0</v>
      </c>
      <c r="C5160">
        <v>3</v>
      </c>
      <c r="D5160">
        <v>36</v>
      </c>
      <c r="E5160" t="s">
        <v>133</v>
      </c>
      <c r="F5160" t="s">
        <v>134</v>
      </c>
      <c r="G5160" t="s">
        <v>135</v>
      </c>
      <c r="H5160" t="s">
        <v>136</v>
      </c>
      <c r="I5160">
        <v>82953323683</v>
      </c>
      <c r="J5160">
        <v>82953345487</v>
      </c>
      <c r="K5160">
        <f t="shared" si="161"/>
        <v>6.0566666666666666</v>
      </c>
      <c r="L5160" t="s">
        <v>5</v>
      </c>
      <c r="M5160">
        <v>922</v>
      </c>
      <c r="N5160">
        <v>922</v>
      </c>
      <c r="O5160">
        <v>922</v>
      </c>
      <c r="P5160">
        <f t="shared" si="162"/>
        <v>-0.76131561363749034</v>
      </c>
    </row>
    <row r="5161" spans="1:16">
      <c r="A5161">
        <v>38</v>
      </c>
      <c r="B5161" t="s">
        <v>0</v>
      </c>
      <c r="C5161">
        <v>3</v>
      </c>
      <c r="D5161">
        <v>37</v>
      </c>
      <c r="E5161" t="s">
        <v>299</v>
      </c>
      <c r="F5161" t="s">
        <v>300</v>
      </c>
      <c r="G5161" t="s">
        <v>301</v>
      </c>
      <c r="H5161" t="s">
        <v>302</v>
      </c>
      <c r="I5161">
        <v>82953343286</v>
      </c>
      <c r="J5161">
        <v>82953349883</v>
      </c>
      <c r="K5161">
        <f t="shared" si="161"/>
        <v>1.8325</v>
      </c>
      <c r="L5161" t="s">
        <v>5</v>
      </c>
      <c r="M5161">
        <v>2964</v>
      </c>
      <c r="N5161">
        <v>2964</v>
      </c>
      <c r="O5161">
        <v>2964</v>
      </c>
      <c r="P5161">
        <f t="shared" si="162"/>
        <v>0.91966816366796555</v>
      </c>
    </row>
    <row r="5162" spans="1:16">
      <c r="A5162">
        <v>38</v>
      </c>
      <c r="B5162" t="s">
        <v>0</v>
      </c>
      <c r="C5162">
        <v>3</v>
      </c>
      <c r="D5162">
        <v>38</v>
      </c>
      <c r="E5162" t="s">
        <v>441</v>
      </c>
      <c r="F5162" t="s">
        <v>442</v>
      </c>
      <c r="G5162" t="s">
        <v>443</v>
      </c>
      <c r="H5162" t="s">
        <v>444</v>
      </c>
      <c r="I5162">
        <v>82953354979</v>
      </c>
      <c r="J5162">
        <v>82953373909</v>
      </c>
      <c r="K5162">
        <f t="shared" si="161"/>
        <v>5.2583333333333337</v>
      </c>
      <c r="L5162" t="s">
        <v>5</v>
      </c>
      <c r="M5162">
        <v>1194</v>
      </c>
      <c r="N5162">
        <v>1194</v>
      </c>
      <c r="O5162">
        <v>1194</v>
      </c>
      <c r="P5162">
        <f t="shared" si="162"/>
        <v>-0.5374039645546872</v>
      </c>
    </row>
    <row r="5163" spans="1:16">
      <c r="A5163">
        <v>38</v>
      </c>
      <c r="B5163" t="s">
        <v>0</v>
      </c>
      <c r="C5163">
        <v>3</v>
      </c>
      <c r="D5163">
        <v>33</v>
      </c>
      <c r="E5163" t="s">
        <v>7</v>
      </c>
      <c r="F5163" t="s">
        <v>8</v>
      </c>
      <c r="G5163" t="s">
        <v>9</v>
      </c>
      <c r="H5163" t="s">
        <v>10</v>
      </c>
      <c r="I5163">
        <v>82953355141</v>
      </c>
      <c r="J5163">
        <v>82953374206</v>
      </c>
      <c r="K5163">
        <f t="shared" si="161"/>
        <v>5.2958333333333334</v>
      </c>
      <c r="L5163" t="s">
        <v>5</v>
      </c>
      <c r="M5163">
        <v>1859</v>
      </c>
      <c r="N5163">
        <v>1859</v>
      </c>
      <c r="O5163">
        <v>1859</v>
      </c>
      <c r="P5163">
        <f t="shared" si="162"/>
        <v>1.0027089269077817E-2</v>
      </c>
    </row>
    <row r="5164" spans="1:16">
      <c r="A5164">
        <v>38</v>
      </c>
      <c r="B5164" t="s">
        <v>0</v>
      </c>
      <c r="C5164">
        <v>3</v>
      </c>
      <c r="D5164">
        <v>39</v>
      </c>
      <c r="E5164" t="s">
        <v>430</v>
      </c>
      <c r="F5164" t="s">
        <v>431</v>
      </c>
      <c r="G5164" t="s">
        <v>432</v>
      </c>
      <c r="H5164" t="s">
        <v>433</v>
      </c>
      <c r="I5164">
        <v>82953380075</v>
      </c>
      <c r="J5164">
        <v>82953400387</v>
      </c>
      <c r="K5164">
        <f t="shared" si="161"/>
        <v>5.6422222222222222</v>
      </c>
      <c r="L5164" t="s">
        <v>5</v>
      </c>
      <c r="M5164">
        <v>996</v>
      </c>
      <c r="N5164">
        <v>996</v>
      </c>
      <c r="O5164">
        <v>996</v>
      </c>
      <c r="P5164">
        <f t="shared" si="162"/>
        <v>-0.70039847381349241</v>
      </c>
    </row>
    <row r="5165" spans="1:16">
      <c r="A5165">
        <v>38</v>
      </c>
      <c r="B5165" t="s">
        <v>0</v>
      </c>
      <c r="C5165">
        <v>3</v>
      </c>
      <c r="D5165">
        <v>34</v>
      </c>
      <c r="E5165" t="s">
        <v>273</v>
      </c>
      <c r="F5165" t="s">
        <v>274</v>
      </c>
      <c r="G5165" t="s">
        <v>275</v>
      </c>
      <c r="H5165" t="s">
        <v>276</v>
      </c>
      <c r="I5165">
        <v>82953391091</v>
      </c>
      <c r="J5165">
        <v>82953402348</v>
      </c>
      <c r="K5165">
        <f t="shared" si="161"/>
        <v>3.1269444444444447</v>
      </c>
      <c r="L5165" t="s">
        <v>5</v>
      </c>
      <c r="M5165">
        <v>954</v>
      </c>
      <c r="N5165">
        <v>954</v>
      </c>
      <c r="O5165">
        <v>954</v>
      </c>
      <c r="P5165">
        <f t="shared" si="162"/>
        <v>-0.73497306668657225</v>
      </c>
    </row>
    <row r="5166" spans="1:16">
      <c r="A5166">
        <v>38</v>
      </c>
      <c r="B5166" t="s">
        <v>0</v>
      </c>
      <c r="C5166">
        <v>30</v>
      </c>
      <c r="D5166">
        <v>60</v>
      </c>
      <c r="E5166" t="s">
        <v>343</v>
      </c>
      <c r="F5166" t="s">
        <v>344</v>
      </c>
      <c r="G5166" t="s">
        <v>345</v>
      </c>
      <c r="H5166" t="s">
        <v>346</v>
      </c>
      <c r="I5166">
        <v>82953305435</v>
      </c>
      <c r="J5166">
        <v>82953320958</v>
      </c>
      <c r="K5166">
        <f t="shared" si="161"/>
        <v>4.3119444444444444</v>
      </c>
      <c r="L5166" t="s">
        <v>5</v>
      </c>
      <c r="M5166">
        <v>2169</v>
      </c>
      <c r="N5166">
        <v>2169</v>
      </c>
      <c r="O5166">
        <v>2169</v>
      </c>
      <c r="P5166">
        <f t="shared" si="162"/>
        <v>0.2652205128560961</v>
      </c>
    </row>
    <row r="5167" spans="1:16">
      <c r="A5167">
        <v>38</v>
      </c>
      <c r="B5167" t="s">
        <v>0</v>
      </c>
      <c r="C5167">
        <v>30</v>
      </c>
      <c r="D5167">
        <v>57</v>
      </c>
      <c r="E5167" t="s">
        <v>317</v>
      </c>
      <c r="F5167" t="s">
        <v>318</v>
      </c>
      <c r="G5167" t="s">
        <v>319</v>
      </c>
      <c r="H5167" t="s">
        <v>320</v>
      </c>
      <c r="I5167">
        <v>82953308837</v>
      </c>
      <c r="J5167">
        <v>82953322432</v>
      </c>
      <c r="K5167">
        <f t="shared" si="161"/>
        <v>3.776388888888889</v>
      </c>
      <c r="L5167" t="s">
        <v>5</v>
      </c>
      <c r="M5167">
        <v>1082</v>
      </c>
      <c r="N5167">
        <v>1082</v>
      </c>
      <c r="O5167">
        <v>1082</v>
      </c>
      <c r="P5167">
        <f t="shared" si="162"/>
        <v>-0.62960287888290023</v>
      </c>
    </row>
    <row r="5168" spans="1:16">
      <c r="A5168">
        <v>38</v>
      </c>
      <c r="B5168" t="s">
        <v>0</v>
      </c>
      <c r="C5168">
        <v>30</v>
      </c>
      <c r="D5168">
        <v>64</v>
      </c>
      <c r="E5168" t="s">
        <v>475</v>
      </c>
      <c r="F5168" t="s">
        <v>476</v>
      </c>
      <c r="G5168" t="s">
        <v>477</v>
      </c>
      <c r="H5168" t="s">
        <v>478</v>
      </c>
      <c r="I5168">
        <v>82953336482</v>
      </c>
      <c r="J5168">
        <v>82953348714</v>
      </c>
      <c r="K5168">
        <f t="shared" si="161"/>
        <v>3.3977777777777778</v>
      </c>
      <c r="L5168" t="s">
        <v>5</v>
      </c>
      <c r="M5168">
        <v>1794</v>
      </c>
      <c r="N5168">
        <v>1794</v>
      </c>
      <c r="O5168">
        <v>1794</v>
      </c>
      <c r="P5168">
        <f t="shared" si="162"/>
        <v>-4.34812092249744E-2</v>
      </c>
    </row>
    <row r="5169" spans="1:16">
      <c r="A5169">
        <v>38</v>
      </c>
      <c r="B5169" t="s">
        <v>0</v>
      </c>
      <c r="C5169">
        <v>30</v>
      </c>
      <c r="D5169">
        <v>62</v>
      </c>
      <c r="E5169" t="s">
        <v>208</v>
      </c>
      <c r="F5169" t="s">
        <v>209</v>
      </c>
      <c r="G5169" t="s">
        <v>210</v>
      </c>
      <c r="H5169" t="s">
        <v>211</v>
      </c>
      <c r="I5169">
        <v>82953338102</v>
      </c>
      <c r="J5169">
        <v>82953348852</v>
      </c>
      <c r="K5169">
        <f t="shared" si="161"/>
        <v>2.9861111111111112</v>
      </c>
      <c r="L5169" t="s">
        <v>5</v>
      </c>
      <c r="M5169">
        <v>1458</v>
      </c>
      <c r="N5169">
        <v>1458</v>
      </c>
      <c r="O5169">
        <v>1458</v>
      </c>
      <c r="P5169">
        <f t="shared" si="162"/>
        <v>-0.32007795220961355</v>
      </c>
    </row>
    <row r="5170" spans="1:16">
      <c r="A5170">
        <v>38</v>
      </c>
      <c r="B5170" t="s">
        <v>0</v>
      </c>
      <c r="C5170">
        <v>30</v>
      </c>
      <c r="D5170">
        <v>59</v>
      </c>
      <c r="E5170" t="s">
        <v>114</v>
      </c>
      <c r="F5170" t="s">
        <v>115</v>
      </c>
      <c r="G5170" t="s">
        <v>116</v>
      </c>
      <c r="H5170" t="s">
        <v>117</v>
      </c>
      <c r="I5170">
        <v>82953360325</v>
      </c>
      <c r="J5170">
        <v>82953375696</v>
      </c>
      <c r="K5170">
        <f t="shared" si="161"/>
        <v>4.2697222222222226</v>
      </c>
      <c r="L5170" t="s">
        <v>5</v>
      </c>
      <c r="M5170">
        <v>1073</v>
      </c>
      <c r="N5170">
        <v>1073</v>
      </c>
      <c r="O5170">
        <v>1073</v>
      </c>
      <c r="P5170">
        <f t="shared" si="162"/>
        <v>-0.63701172021284591</v>
      </c>
    </row>
    <row r="5171" spans="1:16">
      <c r="A5171">
        <v>38</v>
      </c>
      <c r="B5171" t="s">
        <v>0</v>
      </c>
      <c r="C5171">
        <v>30</v>
      </c>
      <c r="D5171">
        <v>61</v>
      </c>
      <c r="E5171" t="s">
        <v>503</v>
      </c>
      <c r="F5171" t="s">
        <v>504</v>
      </c>
      <c r="G5171" t="s">
        <v>505</v>
      </c>
      <c r="H5171" t="s">
        <v>506</v>
      </c>
      <c r="I5171">
        <v>82953367291</v>
      </c>
      <c r="J5171">
        <v>82953378002</v>
      </c>
      <c r="K5171">
        <f t="shared" si="161"/>
        <v>2.9752777777777779</v>
      </c>
      <c r="L5171" t="s">
        <v>5</v>
      </c>
      <c r="M5171">
        <v>1451</v>
      </c>
      <c r="N5171">
        <v>1451</v>
      </c>
      <c r="O5171">
        <v>1451</v>
      </c>
      <c r="P5171">
        <f t="shared" si="162"/>
        <v>-0.32584038435512686</v>
      </c>
    </row>
    <row r="5172" spans="1:16">
      <c r="A5172">
        <v>38</v>
      </c>
      <c r="B5172" t="s">
        <v>0</v>
      </c>
      <c r="C5172">
        <v>30</v>
      </c>
      <c r="D5172">
        <v>58</v>
      </c>
      <c r="E5172" t="s">
        <v>68</v>
      </c>
      <c r="F5172" t="s">
        <v>69</v>
      </c>
      <c r="G5172" t="s">
        <v>70</v>
      </c>
      <c r="H5172" t="s">
        <v>71</v>
      </c>
      <c r="I5172">
        <v>82953380561</v>
      </c>
      <c r="J5172">
        <v>82953401056</v>
      </c>
      <c r="K5172">
        <f t="shared" si="161"/>
        <v>5.6930555555555555</v>
      </c>
      <c r="L5172" t="s">
        <v>5</v>
      </c>
      <c r="M5172">
        <v>1010</v>
      </c>
      <c r="N5172">
        <v>1010</v>
      </c>
      <c r="O5172">
        <v>1010</v>
      </c>
      <c r="P5172">
        <f t="shared" si="162"/>
        <v>-0.68887360952246579</v>
      </c>
    </row>
    <row r="5173" spans="1:16">
      <c r="A5173">
        <v>38</v>
      </c>
      <c r="B5173" t="s">
        <v>0</v>
      </c>
      <c r="C5173">
        <v>30</v>
      </c>
      <c r="D5173">
        <v>63</v>
      </c>
      <c r="E5173" t="s">
        <v>137</v>
      </c>
      <c r="F5173" t="s">
        <v>138</v>
      </c>
      <c r="G5173" t="s">
        <v>139</v>
      </c>
      <c r="H5173" t="s">
        <v>140</v>
      </c>
      <c r="I5173">
        <v>82953396114</v>
      </c>
      <c r="J5173">
        <v>82953402627</v>
      </c>
      <c r="K5173">
        <f t="shared" si="161"/>
        <v>1.8091666666666666</v>
      </c>
      <c r="L5173" t="s">
        <v>5</v>
      </c>
      <c r="M5173">
        <v>1306</v>
      </c>
      <c r="N5173">
        <v>1306</v>
      </c>
      <c r="O5173">
        <v>1306</v>
      </c>
      <c r="P5173">
        <f t="shared" si="162"/>
        <v>-0.44520505022647411</v>
      </c>
    </row>
    <row r="5174" spans="1:16">
      <c r="A5174">
        <v>39</v>
      </c>
      <c r="B5174" t="s">
        <v>27</v>
      </c>
      <c r="C5174">
        <v>0</v>
      </c>
      <c r="D5174">
        <v>62</v>
      </c>
      <c r="E5174" t="s">
        <v>208</v>
      </c>
      <c r="F5174" t="s">
        <v>209</v>
      </c>
      <c r="G5174" t="s">
        <v>210</v>
      </c>
      <c r="H5174" t="s">
        <v>211</v>
      </c>
      <c r="J5174">
        <v>82953531205</v>
      </c>
      <c r="K5174">
        <f t="shared" si="161"/>
        <v>0</v>
      </c>
      <c r="L5174" t="s">
        <v>11</v>
      </c>
      <c r="M5174">
        <v>2843</v>
      </c>
      <c r="N5174">
        <v>2843</v>
      </c>
      <c r="O5174" t="s">
        <v>529</v>
      </c>
      <c r="P5174">
        <f t="shared" si="162"/>
        <v>2.6440659790669314</v>
      </c>
    </row>
    <row r="5175" spans="1:16">
      <c r="A5175">
        <v>39</v>
      </c>
      <c r="B5175" t="s">
        <v>27</v>
      </c>
      <c r="C5175">
        <v>0</v>
      </c>
      <c r="D5175">
        <v>57</v>
      </c>
      <c r="E5175" t="s">
        <v>317</v>
      </c>
      <c r="F5175" t="s">
        <v>318</v>
      </c>
      <c r="G5175" t="s">
        <v>319</v>
      </c>
      <c r="H5175" t="s">
        <v>320</v>
      </c>
      <c r="J5175">
        <v>82953534851</v>
      </c>
      <c r="K5175">
        <f t="shared" si="161"/>
        <v>0</v>
      </c>
      <c r="L5175" t="s">
        <v>11</v>
      </c>
      <c r="M5175">
        <v>1650</v>
      </c>
      <c r="N5175">
        <v>1650</v>
      </c>
      <c r="O5175">
        <v>1650</v>
      </c>
      <c r="P5175">
        <f t="shared" si="162"/>
        <v>0.55033164452500971</v>
      </c>
    </row>
    <row r="5176" spans="1:16">
      <c r="A5176">
        <v>39</v>
      </c>
      <c r="B5176" t="s">
        <v>27</v>
      </c>
      <c r="C5176">
        <v>0</v>
      </c>
      <c r="D5176">
        <v>63</v>
      </c>
      <c r="E5176" t="s">
        <v>137</v>
      </c>
      <c r="F5176" t="s">
        <v>138</v>
      </c>
      <c r="G5176" t="s">
        <v>139</v>
      </c>
      <c r="H5176" t="s">
        <v>140</v>
      </c>
      <c r="J5176">
        <v>82953557761</v>
      </c>
      <c r="K5176">
        <f t="shared" si="161"/>
        <v>0</v>
      </c>
      <c r="L5176" t="s">
        <v>11</v>
      </c>
      <c r="M5176">
        <v>1812</v>
      </c>
      <c r="N5176">
        <v>1812</v>
      </c>
      <c r="O5176">
        <v>1812</v>
      </c>
      <c r="P5176">
        <f t="shared" si="162"/>
        <v>0.83464427000346009</v>
      </c>
    </row>
    <row r="5177" spans="1:16">
      <c r="A5177">
        <v>39</v>
      </c>
      <c r="B5177" t="s">
        <v>27</v>
      </c>
      <c r="C5177">
        <v>0</v>
      </c>
      <c r="D5177">
        <v>61</v>
      </c>
      <c r="E5177" t="s">
        <v>503</v>
      </c>
      <c r="F5177" t="s">
        <v>504</v>
      </c>
      <c r="G5177" t="s">
        <v>505</v>
      </c>
      <c r="H5177" t="s">
        <v>506</v>
      </c>
      <c r="J5177">
        <v>82953558466</v>
      </c>
      <c r="K5177">
        <f t="shared" si="161"/>
        <v>0</v>
      </c>
      <c r="L5177" t="s">
        <v>11</v>
      </c>
      <c r="M5177">
        <v>1034</v>
      </c>
      <c r="N5177">
        <v>1034</v>
      </c>
      <c r="O5177">
        <v>1034</v>
      </c>
      <c r="P5177">
        <f t="shared" si="162"/>
        <v>-0.5307583387757645</v>
      </c>
    </row>
    <row r="5178" spans="1:16">
      <c r="A5178">
        <v>39</v>
      </c>
      <c r="B5178" t="s">
        <v>27</v>
      </c>
      <c r="C5178">
        <v>0</v>
      </c>
      <c r="D5178">
        <v>58</v>
      </c>
      <c r="E5178" t="s">
        <v>68</v>
      </c>
      <c r="F5178" t="s">
        <v>69</v>
      </c>
      <c r="G5178" t="s">
        <v>70</v>
      </c>
      <c r="H5178" t="s">
        <v>71</v>
      </c>
      <c r="J5178">
        <v>82953584459</v>
      </c>
      <c r="K5178">
        <f t="shared" si="161"/>
        <v>0</v>
      </c>
      <c r="L5178" t="s">
        <v>11</v>
      </c>
      <c r="M5178">
        <v>667</v>
      </c>
      <c r="N5178">
        <v>667</v>
      </c>
      <c r="O5178">
        <v>667</v>
      </c>
      <c r="P5178">
        <f t="shared" si="162"/>
        <v>-1.1748492866189206</v>
      </c>
    </row>
    <row r="5179" spans="1:16">
      <c r="A5179">
        <v>39</v>
      </c>
      <c r="B5179" t="s">
        <v>27</v>
      </c>
      <c r="C5179">
        <v>0</v>
      </c>
      <c r="D5179">
        <v>59</v>
      </c>
      <c r="E5179" t="s">
        <v>114</v>
      </c>
      <c r="F5179" t="s">
        <v>115</v>
      </c>
      <c r="G5179" t="s">
        <v>116</v>
      </c>
      <c r="H5179" t="s">
        <v>117</v>
      </c>
      <c r="J5179">
        <v>82953585995</v>
      </c>
      <c r="K5179">
        <f t="shared" si="161"/>
        <v>0</v>
      </c>
      <c r="L5179" t="s">
        <v>11</v>
      </c>
      <c r="M5179">
        <v>826</v>
      </c>
      <c r="N5179">
        <v>826</v>
      </c>
      <c r="O5179">
        <v>826</v>
      </c>
      <c r="P5179">
        <f t="shared" si="162"/>
        <v>-0.89580170976044149</v>
      </c>
    </row>
    <row r="5180" spans="1:16">
      <c r="A5180">
        <v>39</v>
      </c>
      <c r="B5180" t="s">
        <v>27</v>
      </c>
      <c r="C5180">
        <v>0</v>
      </c>
      <c r="D5180">
        <v>64</v>
      </c>
      <c r="E5180" t="s">
        <v>475</v>
      </c>
      <c r="F5180" t="s">
        <v>476</v>
      </c>
      <c r="G5180" t="s">
        <v>477</v>
      </c>
      <c r="H5180" t="s">
        <v>478</v>
      </c>
      <c r="J5180">
        <v>82953609262</v>
      </c>
      <c r="K5180">
        <f t="shared" si="161"/>
        <v>0</v>
      </c>
      <c r="L5180" t="s">
        <v>11</v>
      </c>
      <c r="M5180">
        <v>1026</v>
      </c>
      <c r="N5180">
        <v>1026</v>
      </c>
      <c r="O5180">
        <v>1026</v>
      </c>
      <c r="P5180">
        <f t="shared" si="162"/>
        <v>-0.54479846842902124</v>
      </c>
    </row>
    <row r="5181" spans="1:16">
      <c r="A5181">
        <v>39</v>
      </c>
      <c r="B5181" t="s">
        <v>27</v>
      </c>
      <c r="C5181">
        <v>0</v>
      </c>
      <c r="D5181">
        <v>60</v>
      </c>
      <c r="E5181" t="s">
        <v>343</v>
      </c>
      <c r="F5181" t="s">
        <v>344</v>
      </c>
      <c r="G5181" t="s">
        <v>345</v>
      </c>
      <c r="H5181" t="s">
        <v>346</v>
      </c>
      <c r="J5181">
        <v>82953610129</v>
      </c>
      <c r="K5181">
        <f t="shared" si="161"/>
        <v>0</v>
      </c>
      <c r="L5181" t="s">
        <v>11</v>
      </c>
      <c r="M5181">
        <v>1506</v>
      </c>
      <c r="N5181">
        <v>1506</v>
      </c>
      <c r="O5181">
        <v>1506</v>
      </c>
      <c r="P5181">
        <f t="shared" si="162"/>
        <v>0.29760931076638719</v>
      </c>
    </row>
    <row r="5182" spans="1:16">
      <c r="A5182">
        <v>39</v>
      </c>
      <c r="B5182" t="s">
        <v>27</v>
      </c>
      <c r="C5182">
        <v>3</v>
      </c>
      <c r="D5182">
        <v>16</v>
      </c>
      <c r="E5182" t="s">
        <v>266</v>
      </c>
      <c r="F5182" t="s">
        <v>267</v>
      </c>
      <c r="G5182" t="s">
        <v>268</v>
      </c>
      <c r="H5182" t="s">
        <v>269</v>
      </c>
      <c r="I5182">
        <v>82953523882</v>
      </c>
      <c r="J5182">
        <v>82953534120</v>
      </c>
      <c r="K5182">
        <f t="shared" si="161"/>
        <v>2.8438888888888889</v>
      </c>
      <c r="L5182" t="s">
        <v>11</v>
      </c>
      <c r="M5182">
        <v>1170</v>
      </c>
      <c r="N5182">
        <v>1170</v>
      </c>
      <c r="O5182">
        <v>1170</v>
      </c>
      <c r="P5182">
        <f t="shared" si="162"/>
        <v>-0.29207613467039872</v>
      </c>
    </row>
    <row r="5183" spans="1:16">
      <c r="A5183">
        <v>39</v>
      </c>
      <c r="B5183" t="s">
        <v>27</v>
      </c>
      <c r="C5183">
        <v>3</v>
      </c>
      <c r="D5183">
        <v>9</v>
      </c>
      <c r="E5183" t="s">
        <v>182</v>
      </c>
      <c r="F5183" t="s">
        <v>183</v>
      </c>
      <c r="G5183" t="s">
        <v>184</v>
      </c>
      <c r="H5183" t="s">
        <v>185</v>
      </c>
      <c r="I5183">
        <v>82953528418</v>
      </c>
      <c r="J5183">
        <v>82953535107</v>
      </c>
      <c r="K5183">
        <f t="shared" si="161"/>
        <v>1.8580555555555556</v>
      </c>
      <c r="L5183" t="s">
        <v>11</v>
      </c>
      <c r="M5183">
        <v>1138</v>
      </c>
      <c r="N5183">
        <v>1138</v>
      </c>
      <c r="O5183">
        <v>1138</v>
      </c>
      <c r="P5183">
        <f t="shared" si="162"/>
        <v>-0.34823665328342596</v>
      </c>
    </row>
    <row r="5184" spans="1:16">
      <c r="A5184">
        <v>39</v>
      </c>
      <c r="B5184" t="s">
        <v>27</v>
      </c>
      <c r="C5184">
        <v>3</v>
      </c>
      <c r="D5184">
        <v>15</v>
      </c>
      <c r="E5184" t="s">
        <v>87</v>
      </c>
      <c r="F5184" t="s">
        <v>88</v>
      </c>
      <c r="G5184" t="s">
        <v>89</v>
      </c>
      <c r="H5184" t="s">
        <v>90</v>
      </c>
      <c r="I5184">
        <v>82953553742</v>
      </c>
      <c r="J5184">
        <v>82953560822</v>
      </c>
      <c r="K5184">
        <f t="shared" si="161"/>
        <v>1.9666666666666666</v>
      </c>
      <c r="L5184" t="s">
        <v>11</v>
      </c>
      <c r="M5184">
        <v>1058</v>
      </c>
      <c r="N5184">
        <v>1058</v>
      </c>
      <c r="O5184">
        <v>1058</v>
      </c>
      <c r="P5184">
        <f t="shared" si="162"/>
        <v>-0.48863794981599407</v>
      </c>
    </row>
    <row r="5185" spans="1:16">
      <c r="A5185">
        <v>39</v>
      </c>
      <c r="B5185" t="s">
        <v>27</v>
      </c>
      <c r="C5185">
        <v>3</v>
      </c>
      <c r="D5185">
        <v>11</v>
      </c>
      <c r="E5185" t="s">
        <v>354</v>
      </c>
      <c r="F5185" t="s">
        <v>355</v>
      </c>
      <c r="G5185" t="s">
        <v>356</v>
      </c>
      <c r="H5185" t="s">
        <v>357</v>
      </c>
      <c r="I5185">
        <v>82953557145</v>
      </c>
      <c r="J5185">
        <v>82953561587</v>
      </c>
      <c r="K5185">
        <f t="shared" si="161"/>
        <v>1.2338888888888888</v>
      </c>
      <c r="L5185" t="s">
        <v>11</v>
      </c>
      <c r="M5185">
        <v>1322</v>
      </c>
      <c r="N5185">
        <v>1322</v>
      </c>
      <c r="O5185">
        <v>1322</v>
      </c>
      <c r="P5185">
        <f t="shared" si="162"/>
        <v>-2.5313671258519393E-2</v>
      </c>
    </row>
    <row r="5186" spans="1:16">
      <c r="A5186">
        <v>39</v>
      </c>
      <c r="B5186" t="s">
        <v>27</v>
      </c>
      <c r="C5186">
        <v>3</v>
      </c>
      <c r="D5186">
        <v>13</v>
      </c>
      <c r="E5186" t="s">
        <v>479</v>
      </c>
      <c r="F5186" t="s">
        <v>480</v>
      </c>
      <c r="G5186" t="s">
        <v>481</v>
      </c>
      <c r="H5186" t="s">
        <v>482</v>
      </c>
      <c r="I5186">
        <v>82953566737</v>
      </c>
      <c r="J5186">
        <v>82953583879</v>
      </c>
      <c r="K5186">
        <f t="shared" si="161"/>
        <v>4.7616666666666667</v>
      </c>
      <c r="L5186" t="s">
        <v>11</v>
      </c>
      <c r="M5186">
        <v>698</v>
      </c>
      <c r="N5186">
        <v>698</v>
      </c>
      <c r="O5186">
        <v>698</v>
      </c>
      <c r="P5186">
        <f t="shared" si="162"/>
        <v>-1.1204437842125503</v>
      </c>
    </row>
    <row r="5187" spans="1:16">
      <c r="A5187">
        <v>39</v>
      </c>
      <c r="B5187" t="s">
        <v>27</v>
      </c>
      <c r="C5187">
        <v>3</v>
      </c>
      <c r="D5187">
        <v>14</v>
      </c>
      <c r="E5187" t="s">
        <v>83</v>
      </c>
      <c r="F5187" t="s">
        <v>84</v>
      </c>
      <c r="G5187" t="s">
        <v>85</v>
      </c>
      <c r="H5187" t="s">
        <v>86</v>
      </c>
      <c r="I5187">
        <v>82953570626</v>
      </c>
      <c r="J5187">
        <v>82953584529</v>
      </c>
      <c r="K5187">
        <f t="shared" ref="K5187:K5250" si="163">IF(ISBLANK(I5187),0,((J5187-I5187)/60)/60)</f>
        <v>3.8619444444444446</v>
      </c>
      <c r="L5187" t="s">
        <v>11</v>
      </c>
      <c r="M5187">
        <v>1035</v>
      </c>
      <c r="N5187">
        <v>1035</v>
      </c>
      <c r="O5187">
        <v>1035</v>
      </c>
      <c r="P5187">
        <f t="shared" ref="P5187:P5250" si="164">IF(ISBLANK(N5187),"",(N5187-VLOOKUP($A5187,$R:$T,2,FALSE))/VLOOKUP($A5187,$R:$T,3,FALSE))</f>
        <v>-0.52900332256910743</v>
      </c>
    </row>
    <row r="5188" spans="1:16">
      <c r="A5188">
        <v>39</v>
      </c>
      <c r="B5188" t="s">
        <v>27</v>
      </c>
      <c r="C5188">
        <v>3</v>
      </c>
      <c r="D5188">
        <v>12</v>
      </c>
      <c r="E5188" t="s">
        <v>458</v>
      </c>
      <c r="F5188" t="s">
        <v>459</v>
      </c>
      <c r="G5188" t="s">
        <v>460</v>
      </c>
      <c r="H5188" t="s">
        <v>461</v>
      </c>
      <c r="I5188">
        <v>82953599026</v>
      </c>
      <c r="J5188">
        <v>82953610249</v>
      </c>
      <c r="K5188">
        <f t="shared" si="163"/>
        <v>3.1175000000000002</v>
      </c>
      <c r="L5188" t="s">
        <v>11</v>
      </c>
      <c r="M5188">
        <v>1434</v>
      </c>
      <c r="N5188">
        <v>1434</v>
      </c>
      <c r="O5188">
        <v>1434</v>
      </c>
      <c r="P5188">
        <f t="shared" si="164"/>
        <v>0.17124814388707593</v>
      </c>
    </row>
    <row r="5189" spans="1:16">
      <c r="A5189">
        <v>39</v>
      </c>
      <c r="B5189" t="s">
        <v>27</v>
      </c>
      <c r="C5189">
        <v>3</v>
      </c>
      <c r="D5189">
        <v>10</v>
      </c>
      <c r="E5189" t="s">
        <v>145</v>
      </c>
      <c r="F5189" t="s">
        <v>146</v>
      </c>
      <c r="G5189" t="s">
        <v>147</v>
      </c>
      <c r="H5189" t="s">
        <v>148</v>
      </c>
      <c r="I5189">
        <v>82953602752</v>
      </c>
      <c r="J5189">
        <v>82953611345</v>
      </c>
      <c r="K5189">
        <f t="shared" si="163"/>
        <v>2.3869444444444445</v>
      </c>
      <c r="L5189" t="s">
        <v>11</v>
      </c>
      <c r="M5189">
        <v>970</v>
      </c>
      <c r="N5189">
        <v>970</v>
      </c>
      <c r="O5189">
        <v>970</v>
      </c>
      <c r="P5189">
        <f t="shared" si="164"/>
        <v>-0.64307937600181897</v>
      </c>
    </row>
    <row r="5190" spans="1:16">
      <c r="A5190">
        <v>39</v>
      </c>
      <c r="B5190" t="s">
        <v>27</v>
      </c>
      <c r="C5190">
        <v>30</v>
      </c>
      <c r="D5190">
        <v>40</v>
      </c>
      <c r="E5190" t="s">
        <v>193</v>
      </c>
      <c r="F5190" t="s">
        <v>194</v>
      </c>
      <c r="G5190" t="s">
        <v>195</v>
      </c>
      <c r="H5190" t="s">
        <v>196</v>
      </c>
      <c r="I5190">
        <v>82953508815</v>
      </c>
      <c r="J5190">
        <v>82953531406</v>
      </c>
      <c r="K5190">
        <f t="shared" si="163"/>
        <v>6.2752777777777773</v>
      </c>
      <c r="L5190" t="s">
        <v>11</v>
      </c>
      <c r="M5190">
        <v>2530</v>
      </c>
      <c r="N5190">
        <v>2530</v>
      </c>
      <c r="O5190" t="s">
        <v>529</v>
      </c>
      <c r="P5190">
        <f t="shared" si="164"/>
        <v>2.0947459063832587</v>
      </c>
    </row>
    <row r="5191" spans="1:16">
      <c r="A5191">
        <v>39</v>
      </c>
      <c r="B5191" t="s">
        <v>27</v>
      </c>
      <c r="C5191">
        <v>30</v>
      </c>
      <c r="D5191">
        <v>34</v>
      </c>
      <c r="E5191" t="s">
        <v>273</v>
      </c>
      <c r="F5191" t="s">
        <v>274</v>
      </c>
      <c r="G5191" t="s">
        <v>275</v>
      </c>
      <c r="H5191" t="s">
        <v>276</v>
      </c>
      <c r="I5191">
        <v>82953515457</v>
      </c>
      <c r="J5191">
        <v>82953532398</v>
      </c>
      <c r="K5191">
        <f t="shared" si="163"/>
        <v>4.7058333333333335</v>
      </c>
      <c r="L5191" t="s">
        <v>11</v>
      </c>
      <c r="M5191">
        <v>1042</v>
      </c>
      <c r="N5191">
        <v>1042</v>
      </c>
      <c r="O5191">
        <v>1042</v>
      </c>
      <c r="P5191">
        <f t="shared" si="164"/>
        <v>-0.51671820912250765</v>
      </c>
    </row>
    <row r="5192" spans="1:16">
      <c r="A5192">
        <v>39</v>
      </c>
      <c r="B5192" t="s">
        <v>27</v>
      </c>
      <c r="C5192">
        <v>30</v>
      </c>
      <c r="D5192">
        <v>33</v>
      </c>
      <c r="E5192" t="s">
        <v>7</v>
      </c>
      <c r="F5192" t="s">
        <v>8</v>
      </c>
      <c r="G5192" t="s">
        <v>9</v>
      </c>
      <c r="H5192" t="s">
        <v>10</v>
      </c>
      <c r="I5192">
        <v>82953536569</v>
      </c>
      <c r="J5192">
        <v>82953558131</v>
      </c>
      <c r="K5192">
        <f t="shared" si="163"/>
        <v>5.9894444444444446</v>
      </c>
      <c r="L5192" t="s">
        <v>11</v>
      </c>
      <c r="M5192">
        <v>842</v>
      </c>
      <c r="N5192">
        <v>842</v>
      </c>
      <c r="O5192">
        <v>842</v>
      </c>
      <c r="P5192">
        <f t="shared" si="164"/>
        <v>-0.8677214504539279</v>
      </c>
    </row>
    <row r="5193" spans="1:16">
      <c r="A5193">
        <v>39</v>
      </c>
      <c r="B5193" t="s">
        <v>27</v>
      </c>
      <c r="C5193">
        <v>30</v>
      </c>
      <c r="D5193">
        <v>36</v>
      </c>
      <c r="E5193" t="s">
        <v>133</v>
      </c>
      <c r="F5193" t="s">
        <v>134</v>
      </c>
      <c r="G5193" t="s">
        <v>135</v>
      </c>
      <c r="H5193" t="s">
        <v>136</v>
      </c>
      <c r="I5193">
        <v>82953551960</v>
      </c>
      <c r="J5193">
        <v>82953560712</v>
      </c>
      <c r="K5193">
        <f t="shared" si="163"/>
        <v>2.4311111111111114</v>
      </c>
      <c r="L5193" t="s">
        <v>11</v>
      </c>
      <c r="M5193">
        <v>1322</v>
      </c>
      <c r="N5193">
        <v>1322</v>
      </c>
      <c r="O5193">
        <v>1322</v>
      </c>
      <c r="P5193">
        <f t="shared" si="164"/>
        <v>-2.5313671258519393E-2</v>
      </c>
    </row>
    <row r="5194" spans="1:16">
      <c r="A5194">
        <v>39</v>
      </c>
      <c r="B5194" t="s">
        <v>27</v>
      </c>
      <c r="C5194">
        <v>30</v>
      </c>
      <c r="D5194">
        <v>35</v>
      </c>
      <c r="E5194" t="s">
        <v>107</v>
      </c>
      <c r="F5194" t="s">
        <v>108</v>
      </c>
      <c r="G5194" t="s">
        <v>109</v>
      </c>
      <c r="H5194" t="s">
        <v>110</v>
      </c>
      <c r="I5194">
        <v>82953570788</v>
      </c>
      <c r="J5194">
        <v>82953584891</v>
      </c>
      <c r="K5194">
        <f t="shared" si="163"/>
        <v>3.9175</v>
      </c>
      <c r="L5194" t="s">
        <v>11</v>
      </c>
      <c r="M5194">
        <v>970</v>
      </c>
      <c r="N5194">
        <v>970</v>
      </c>
      <c r="O5194">
        <v>970</v>
      </c>
      <c r="P5194">
        <f t="shared" si="164"/>
        <v>-0.64307937600181897</v>
      </c>
    </row>
    <row r="5195" spans="1:16">
      <c r="A5195">
        <v>39</v>
      </c>
      <c r="B5195" t="s">
        <v>27</v>
      </c>
      <c r="C5195">
        <v>30</v>
      </c>
      <c r="D5195">
        <v>39</v>
      </c>
      <c r="E5195" t="s">
        <v>430</v>
      </c>
      <c r="F5195" t="s">
        <v>431</v>
      </c>
      <c r="G5195" t="s">
        <v>432</v>
      </c>
      <c r="H5195" t="s">
        <v>433</v>
      </c>
      <c r="I5195">
        <v>82953579698</v>
      </c>
      <c r="J5195">
        <v>82953586256</v>
      </c>
      <c r="K5195">
        <f t="shared" si="163"/>
        <v>1.8216666666666665</v>
      </c>
      <c r="L5195" t="s">
        <v>11</v>
      </c>
      <c r="M5195">
        <v>794</v>
      </c>
      <c r="N5195">
        <v>794</v>
      </c>
      <c r="O5195">
        <v>794</v>
      </c>
      <c r="P5195">
        <f t="shared" si="164"/>
        <v>-0.95196222837346867</v>
      </c>
    </row>
    <row r="5196" spans="1:16">
      <c r="A5196">
        <v>39</v>
      </c>
      <c r="B5196" t="s">
        <v>27</v>
      </c>
      <c r="C5196">
        <v>30</v>
      </c>
      <c r="D5196">
        <v>37</v>
      </c>
      <c r="E5196" t="s">
        <v>299</v>
      </c>
      <c r="F5196" t="s">
        <v>300</v>
      </c>
      <c r="G5196" t="s">
        <v>301</v>
      </c>
      <c r="H5196" t="s">
        <v>302</v>
      </c>
      <c r="I5196">
        <v>82953589144</v>
      </c>
      <c r="J5196">
        <v>82953608829</v>
      </c>
      <c r="K5196">
        <f t="shared" si="163"/>
        <v>5.468055555555555</v>
      </c>
      <c r="L5196" t="s">
        <v>11</v>
      </c>
      <c r="M5196">
        <v>3076</v>
      </c>
      <c r="N5196" t="s">
        <v>529</v>
      </c>
      <c r="O5196" t="s">
        <v>529</v>
      </c>
      <c r="P5196" t="e">
        <f t="shared" si="164"/>
        <v>#VALUE!</v>
      </c>
    </row>
    <row r="5197" spans="1:16">
      <c r="A5197">
        <v>39</v>
      </c>
      <c r="B5197" t="s">
        <v>27</v>
      </c>
      <c r="C5197">
        <v>30</v>
      </c>
      <c r="D5197">
        <v>38</v>
      </c>
      <c r="E5197" t="s">
        <v>441</v>
      </c>
      <c r="F5197" t="s">
        <v>442</v>
      </c>
      <c r="G5197" t="s">
        <v>443</v>
      </c>
      <c r="H5197" t="s">
        <v>444</v>
      </c>
      <c r="I5197">
        <v>82953592384</v>
      </c>
      <c r="J5197">
        <v>82953609553</v>
      </c>
      <c r="K5197">
        <f t="shared" si="163"/>
        <v>4.7691666666666661</v>
      </c>
      <c r="L5197" t="s">
        <v>11</v>
      </c>
      <c r="M5197">
        <v>1346</v>
      </c>
      <c r="N5197">
        <v>1346</v>
      </c>
      <c r="O5197">
        <v>1346</v>
      </c>
      <c r="P5197">
        <f t="shared" si="164"/>
        <v>1.6806717701251032E-2</v>
      </c>
    </row>
    <row r="5198" spans="1:16">
      <c r="A5198">
        <v>39</v>
      </c>
      <c r="B5198" t="s">
        <v>12</v>
      </c>
      <c r="C5198">
        <v>0</v>
      </c>
      <c r="E5198" t="s">
        <v>486</v>
      </c>
      <c r="F5198" t="s">
        <v>487</v>
      </c>
      <c r="H5198" t="s">
        <v>488</v>
      </c>
      <c r="J5198">
        <v>82953533326</v>
      </c>
      <c r="K5198">
        <f t="shared" si="163"/>
        <v>0</v>
      </c>
      <c r="L5198" t="s">
        <v>11</v>
      </c>
      <c r="M5198">
        <v>1098</v>
      </c>
      <c r="N5198">
        <v>1098</v>
      </c>
      <c r="O5198">
        <v>1098</v>
      </c>
      <c r="P5198">
        <f t="shared" si="164"/>
        <v>-0.41843730154971004</v>
      </c>
    </row>
    <row r="5199" spans="1:16">
      <c r="A5199">
        <v>39</v>
      </c>
      <c r="B5199" t="s">
        <v>12</v>
      </c>
      <c r="C5199">
        <v>0</v>
      </c>
      <c r="E5199" t="s">
        <v>236</v>
      </c>
      <c r="F5199" t="s">
        <v>237</v>
      </c>
      <c r="H5199" t="s">
        <v>238</v>
      </c>
      <c r="J5199">
        <v>82953534020</v>
      </c>
      <c r="K5199">
        <f t="shared" si="163"/>
        <v>0</v>
      </c>
      <c r="L5199" t="s">
        <v>11</v>
      </c>
      <c r="M5199">
        <v>1154</v>
      </c>
      <c r="N5199">
        <v>1154</v>
      </c>
      <c r="O5199">
        <v>1154</v>
      </c>
      <c r="P5199">
        <f t="shared" si="164"/>
        <v>-0.32015639397691237</v>
      </c>
    </row>
    <row r="5200" spans="1:16">
      <c r="A5200">
        <v>39</v>
      </c>
      <c r="B5200" t="s">
        <v>12</v>
      </c>
      <c r="C5200">
        <v>0</v>
      </c>
      <c r="E5200" t="s">
        <v>35</v>
      </c>
      <c r="F5200" t="s">
        <v>36</v>
      </c>
      <c r="H5200" t="s">
        <v>37</v>
      </c>
      <c r="J5200">
        <v>82953535418</v>
      </c>
      <c r="K5200">
        <f t="shared" si="163"/>
        <v>0</v>
      </c>
      <c r="L5200" t="s">
        <v>11</v>
      </c>
      <c r="M5200">
        <v>1010</v>
      </c>
      <c r="N5200">
        <v>1010</v>
      </c>
      <c r="O5200">
        <v>1010</v>
      </c>
      <c r="P5200">
        <f t="shared" si="164"/>
        <v>-0.57287872773553494</v>
      </c>
    </row>
    <row r="5201" spans="1:16">
      <c r="A5201">
        <v>39</v>
      </c>
      <c r="B5201" t="s">
        <v>12</v>
      </c>
      <c r="C5201">
        <v>0</v>
      </c>
      <c r="E5201" t="s">
        <v>290</v>
      </c>
      <c r="F5201" t="s">
        <v>291</v>
      </c>
      <c r="H5201" t="s">
        <v>292</v>
      </c>
      <c r="J5201">
        <v>82953559895</v>
      </c>
      <c r="K5201">
        <f t="shared" si="163"/>
        <v>0</v>
      </c>
      <c r="L5201" t="s">
        <v>11</v>
      </c>
      <c r="M5201">
        <v>1066</v>
      </c>
      <c r="N5201">
        <v>1066</v>
      </c>
      <c r="O5201">
        <v>1066</v>
      </c>
      <c r="P5201">
        <f t="shared" si="164"/>
        <v>-0.47459782016273727</v>
      </c>
    </row>
    <row r="5202" spans="1:16">
      <c r="A5202">
        <v>39</v>
      </c>
      <c r="B5202" t="s">
        <v>12</v>
      </c>
      <c r="C5202">
        <v>0</v>
      </c>
      <c r="E5202" t="s">
        <v>20</v>
      </c>
      <c r="F5202" t="s">
        <v>21</v>
      </c>
      <c r="H5202" t="s">
        <v>22</v>
      </c>
      <c r="J5202">
        <v>82953560915</v>
      </c>
      <c r="K5202">
        <f t="shared" si="163"/>
        <v>0</v>
      </c>
      <c r="L5202" t="s">
        <v>11</v>
      </c>
      <c r="M5202">
        <v>1738</v>
      </c>
      <c r="N5202">
        <v>1738</v>
      </c>
      <c r="O5202">
        <v>1738</v>
      </c>
      <c r="P5202">
        <f t="shared" si="164"/>
        <v>0.70477307071083461</v>
      </c>
    </row>
    <row r="5203" spans="1:16">
      <c r="A5203">
        <v>39</v>
      </c>
      <c r="B5203" t="s">
        <v>12</v>
      </c>
      <c r="C5203">
        <v>0</v>
      </c>
      <c r="E5203" t="s">
        <v>283</v>
      </c>
      <c r="F5203" t="s">
        <v>284</v>
      </c>
      <c r="H5203" t="s">
        <v>285</v>
      </c>
      <c r="J5203">
        <v>82953561272</v>
      </c>
      <c r="K5203">
        <f t="shared" si="163"/>
        <v>0</v>
      </c>
      <c r="L5203" t="s">
        <v>11</v>
      </c>
      <c r="M5203">
        <v>1074</v>
      </c>
      <c r="N5203">
        <v>1074</v>
      </c>
      <c r="O5203">
        <v>1074</v>
      </c>
      <c r="P5203">
        <f t="shared" si="164"/>
        <v>-0.46055769050948042</v>
      </c>
    </row>
    <row r="5204" spans="1:16">
      <c r="A5204">
        <v>39</v>
      </c>
      <c r="B5204" t="s">
        <v>12</v>
      </c>
      <c r="C5204">
        <v>0</v>
      </c>
      <c r="E5204" t="s">
        <v>415</v>
      </c>
      <c r="F5204" t="s">
        <v>416</v>
      </c>
      <c r="H5204" t="s">
        <v>417</v>
      </c>
      <c r="J5204">
        <v>82953583715</v>
      </c>
      <c r="K5204">
        <f t="shared" si="163"/>
        <v>0</v>
      </c>
      <c r="L5204" t="s">
        <v>11</v>
      </c>
      <c r="M5204">
        <v>786</v>
      </c>
      <c r="N5204">
        <v>786</v>
      </c>
      <c r="O5204">
        <v>786</v>
      </c>
      <c r="P5204">
        <f t="shared" si="164"/>
        <v>-0.96600235802672552</v>
      </c>
    </row>
    <row r="5205" spans="1:16">
      <c r="A5205">
        <v>39</v>
      </c>
      <c r="B5205" t="s">
        <v>12</v>
      </c>
      <c r="C5205">
        <v>0</v>
      </c>
      <c r="E5205" t="s">
        <v>98</v>
      </c>
      <c r="F5205" t="s">
        <v>99</v>
      </c>
      <c r="H5205" t="s">
        <v>100</v>
      </c>
      <c r="J5205">
        <v>82953585205</v>
      </c>
      <c r="K5205">
        <f t="shared" si="163"/>
        <v>0</v>
      </c>
      <c r="L5205" t="s">
        <v>11</v>
      </c>
      <c r="M5205">
        <v>866</v>
      </c>
      <c r="N5205">
        <v>866</v>
      </c>
      <c r="O5205">
        <v>866</v>
      </c>
      <c r="P5205">
        <f t="shared" si="164"/>
        <v>-0.82560106149415746</v>
      </c>
    </row>
    <row r="5206" spans="1:16">
      <c r="A5206">
        <v>39</v>
      </c>
      <c r="B5206" t="s">
        <v>12</v>
      </c>
      <c r="C5206">
        <v>0</v>
      </c>
      <c r="E5206" t="s">
        <v>293</v>
      </c>
      <c r="F5206" t="s">
        <v>294</v>
      </c>
      <c r="H5206" t="s">
        <v>295</v>
      </c>
      <c r="J5206">
        <v>82953585489</v>
      </c>
      <c r="K5206">
        <f t="shared" si="163"/>
        <v>0</v>
      </c>
      <c r="L5206" t="s">
        <v>11</v>
      </c>
      <c r="M5206">
        <v>779</v>
      </c>
      <c r="N5206">
        <v>779</v>
      </c>
      <c r="O5206">
        <v>779</v>
      </c>
      <c r="P5206">
        <f t="shared" si="164"/>
        <v>-0.97828747147332529</v>
      </c>
    </row>
    <row r="5207" spans="1:16">
      <c r="A5207">
        <v>39</v>
      </c>
      <c r="B5207" t="s">
        <v>12</v>
      </c>
      <c r="C5207">
        <v>0</v>
      </c>
      <c r="E5207" t="s">
        <v>243</v>
      </c>
      <c r="F5207" t="s">
        <v>244</v>
      </c>
      <c r="H5207" t="s">
        <v>245</v>
      </c>
      <c r="J5207">
        <v>82953610036</v>
      </c>
      <c r="K5207">
        <f t="shared" si="163"/>
        <v>0</v>
      </c>
      <c r="L5207" t="s">
        <v>11</v>
      </c>
      <c r="M5207">
        <v>1050</v>
      </c>
      <c r="N5207">
        <v>1050</v>
      </c>
      <c r="O5207">
        <v>1050</v>
      </c>
      <c r="P5207">
        <f t="shared" si="164"/>
        <v>-0.50267807946925092</v>
      </c>
    </row>
    <row r="5208" spans="1:16">
      <c r="A5208">
        <v>39</v>
      </c>
      <c r="B5208" t="s">
        <v>12</v>
      </c>
      <c r="C5208">
        <v>0</v>
      </c>
      <c r="E5208" t="s">
        <v>303</v>
      </c>
      <c r="F5208" t="s">
        <v>304</v>
      </c>
      <c r="H5208" t="s">
        <v>305</v>
      </c>
      <c r="J5208">
        <v>82953610937</v>
      </c>
      <c r="K5208">
        <f t="shared" si="163"/>
        <v>0</v>
      </c>
      <c r="L5208" t="s">
        <v>11</v>
      </c>
      <c r="M5208">
        <v>1802</v>
      </c>
      <c r="N5208">
        <v>1802</v>
      </c>
      <c r="O5208">
        <v>1802</v>
      </c>
      <c r="P5208">
        <f t="shared" si="164"/>
        <v>0.81709410793688908</v>
      </c>
    </row>
    <row r="5209" spans="1:16">
      <c r="A5209">
        <v>39</v>
      </c>
      <c r="B5209" t="s">
        <v>12</v>
      </c>
      <c r="C5209">
        <v>0</v>
      </c>
      <c r="E5209" t="s">
        <v>179</v>
      </c>
      <c r="F5209" t="s">
        <v>180</v>
      </c>
      <c r="H5209" t="s">
        <v>181</v>
      </c>
      <c r="J5209">
        <v>82953612425</v>
      </c>
      <c r="K5209">
        <f t="shared" si="163"/>
        <v>0</v>
      </c>
      <c r="L5209" t="s">
        <v>11</v>
      </c>
      <c r="M5209">
        <v>778</v>
      </c>
      <c r="N5209">
        <v>778</v>
      </c>
      <c r="O5209">
        <v>778</v>
      </c>
      <c r="P5209">
        <f t="shared" si="164"/>
        <v>-0.98004248767998237</v>
      </c>
    </row>
    <row r="5210" spans="1:16">
      <c r="A5210">
        <v>39</v>
      </c>
      <c r="B5210" t="s">
        <v>12</v>
      </c>
      <c r="C5210">
        <v>3</v>
      </c>
      <c r="E5210" t="s">
        <v>197</v>
      </c>
      <c r="F5210" t="s">
        <v>198</v>
      </c>
      <c r="H5210" t="s">
        <v>199</v>
      </c>
      <c r="I5210">
        <v>82953524206</v>
      </c>
      <c r="J5210">
        <v>82953533920</v>
      </c>
      <c r="K5210">
        <f t="shared" si="163"/>
        <v>2.6983333333333333</v>
      </c>
      <c r="L5210" t="s">
        <v>11</v>
      </c>
      <c r="M5210">
        <v>1179</v>
      </c>
      <c r="N5210">
        <v>1179</v>
      </c>
      <c r="O5210">
        <v>1179</v>
      </c>
      <c r="P5210">
        <f t="shared" si="164"/>
        <v>-0.27628098881048485</v>
      </c>
    </row>
    <row r="5211" spans="1:16">
      <c r="A5211">
        <v>39</v>
      </c>
      <c r="B5211" t="s">
        <v>12</v>
      </c>
      <c r="C5211">
        <v>3</v>
      </c>
      <c r="E5211" t="s">
        <v>212</v>
      </c>
      <c r="F5211" t="s">
        <v>213</v>
      </c>
      <c r="H5211" t="s">
        <v>214</v>
      </c>
      <c r="I5211">
        <v>82953526312</v>
      </c>
      <c r="J5211">
        <v>82953534751</v>
      </c>
      <c r="K5211">
        <f t="shared" si="163"/>
        <v>2.3441666666666667</v>
      </c>
      <c r="L5211" t="s">
        <v>11</v>
      </c>
      <c r="M5211">
        <v>1154</v>
      </c>
      <c r="N5211">
        <v>1154</v>
      </c>
      <c r="O5211">
        <v>1154</v>
      </c>
      <c r="P5211">
        <f t="shared" si="164"/>
        <v>-0.32015639397691237</v>
      </c>
    </row>
    <row r="5212" spans="1:16">
      <c r="A5212">
        <v>39</v>
      </c>
      <c r="B5212" t="s">
        <v>12</v>
      </c>
      <c r="C5212">
        <v>3</v>
      </c>
      <c r="E5212" t="s">
        <v>449</v>
      </c>
      <c r="F5212" t="s">
        <v>450</v>
      </c>
      <c r="H5212" t="s">
        <v>451</v>
      </c>
      <c r="I5212">
        <v>82953528256</v>
      </c>
      <c r="J5212">
        <v>82953535310</v>
      </c>
      <c r="K5212">
        <f t="shared" si="163"/>
        <v>1.9594444444444443</v>
      </c>
      <c r="L5212" t="s">
        <v>11</v>
      </c>
      <c r="M5212">
        <v>1290</v>
      </c>
      <c r="N5212">
        <v>1290</v>
      </c>
      <c r="O5212">
        <v>1290</v>
      </c>
      <c r="P5212">
        <f t="shared" si="164"/>
        <v>-8.1474189871546629E-2</v>
      </c>
    </row>
    <row r="5213" spans="1:16">
      <c r="A5213">
        <v>39</v>
      </c>
      <c r="B5213" t="s">
        <v>12</v>
      </c>
      <c r="C5213">
        <v>3</v>
      </c>
      <c r="E5213" t="s">
        <v>65</v>
      </c>
      <c r="F5213" t="s">
        <v>66</v>
      </c>
      <c r="H5213" t="s">
        <v>67</v>
      </c>
      <c r="I5213">
        <v>82953539809</v>
      </c>
      <c r="J5213">
        <v>82953558679</v>
      </c>
      <c r="K5213">
        <f t="shared" si="163"/>
        <v>5.2416666666666663</v>
      </c>
      <c r="L5213" t="s">
        <v>11</v>
      </c>
      <c r="M5213">
        <v>898</v>
      </c>
      <c r="N5213">
        <v>898</v>
      </c>
      <c r="O5213">
        <v>898</v>
      </c>
      <c r="P5213">
        <f t="shared" si="164"/>
        <v>-0.76944054288113017</v>
      </c>
    </row>
    <row r="5214" spans="1:16">
      <c r="A5214">
        <v>39</v>
      </c>
      <c r="B5214" t="s">
        <v>12</v>
      </c>
      <c r="C5214">
        <v>3</v>
      </c>
      <c r="E5214" t="s">
        <v>321</v>
      </c>
      <c r="F5214" t="s">
        <v>322</v>
      </c>
      <c r="H5214" t="s">
        <v>323</v>
      </c>
      <c r="I5214">
        <v>82953543211</v>
      </c>
      <c r="J5214">
        <v>82953559470</v>
      </c>
      <c r="K5214">
        <f t="shared" si="163"/>
        <v>4.5163888888888888</v>
      </c>
      <c r="L5214" t="s">
        <v>11</v>
      </c>
      <c r="M5214">
        <v>1130</v>
      </c>
      <c r="N5214">
        <v>1130</v>
      </c>
      <c r="O5214">
        <v>1130</v>
      </c>
      <c r="P5214">
        <f t="shared" si="164"/>
        <v>-0.36227678293668281</v>
      </c>
    </row>
    <row r="5215" spans="1:16">
      <c r="A5215">
        <v>39</v>
      </c>
      <c r="B5215" t="s">
        <v>12</v>
      </c>
      <c r="C5215">
        <v>3</v>
      </c>
      <c r="E5215" t="s">
        <v>149</v>
      </c>
      <c r="F5215" t="s">
        <v>150</v>
      </c>
      <c r="H5215" t="s">
        <v>151</v>
      </c>
      <c r="I5215">
        <v>82953551636</v>
      </c>
      <c r="J5215">
        <v>82953559989</v>
      </c>
      <c r="K5215">
        <f t="shared" si="163"/>
        <v>2.3202777777777777</v>
      </c>
      <c r="L5215" t="s">
        <v>11</v>
      </c>
      <c r="M5215">
        <v>1290</v>
      </c>
      <c r="N5215">
        <v>1290</v>
      </c>
      <c r="O5215">
        <v>1290</v>
      </c>
      <c r="P5215">
        <f t="shared" si="164"/>
        <v>-8.1474189871546629E-2</v>
      </c>
    </row>
    <row r="5216" spans="1:16">
      <c r="A5216">
        <v>39</v>
      </c>
      <c r="B5216" t="s">
        <v>12</v>
      </c>
      <c r="C5216">
        <v>3</v>
      </c>
      <c r="E5216" t="s">
        <v>465</v>
      </c>
      <c r="F5216" t="s">
        <v>466</v>
      </c>
      <c r="H5216" t="s">
        <v>467</v>
      </c>
      <c r="I5216">
        <v>82953574190</v>
      </c>
      <c r="J5216">
        <v>82953585378</v>
      </c>
      <c r="K5216">
        <f t="shared" si="163"/>
        <v>3.1077777777777778</v>
      </c>
      <c r="L5216" t="s">
        <v>11</v>
      </c>
      <c r="M5216">
        <v>1354</v>
      </c>
      <c r="N5216">
        <v>1354</v>
      </c>
      <c r="O5216">
        <v>1354</v>
      </c>
      <c r="P5216">
        <f t="shared" si="164"/>
        <v>3.084684735450784E-2</v>
      </c>
    </row>
    <row r="5217" spans="1:16">
      <c r="A5217">
        <v>39</v>
      </c>
      <c r="B5217" t="s">
        <v>12</v>
      </c>
      <c r="C5217">
        <v>3</v>
      </c>
      <c r="E5217" t="s">
        <v>358</v>
      </c>
      <c r="F5217" t="s">
        <v>359</v>
      </c>
      <c r="H5217" t="s">
        <v>360</v>
      </c>
      <c r="I5217">
        <v>82953577754</v>
      </c>
      <c r="J5217">
        <v>82953585641</v>
      </c>
      <c r="K5217">
        <f t="shared" si="163"/>
        <v>2.190833333333333</v>
      </c>
      <c r="L5217" t="s">
        <v>11</v>
      </c>
      <c r="M5217">
        <v>819</v>
      </c>
      <c r="N5217">
        <v>819</v>
      </c>
      <c r="O5217">
        <v>819</v>
      </c>
      <c r="P5217">
        <f t="shared" si="164"/>
        <v>-0.90808682320704115</v>
      </c>
    </row>
    <row r="5218" spans="1:16">
      <c r="A5218">
        <v>39</v>
      </c>
      <c r="B5218" t="s">
        <v>12</v>
      </c>
      <c r="C5218">
        <v>3</v>
      </c>
      <c r="E5218" t="s">
        <v>38</v>
      </c>
      <c r="F5218" t="s">
        <v>39</v>
      </c>
      <c r="H5218" t="s">
        <v>40</v>
      </c>
      <c r="I5218">
        <v>82953583100</v>
      </c>
      <c r="J5218">
        <v>82953586075</v>
      </c>
      <c r="K5218">
        <f t="shared" si="163"/>
        <v>0.82638888888888895</v>
      </c>
      <c r="L5218" t="s">
        <v>11</v>
      </c>
      <c r="M5218">
        <v>794</v>
      </c>
      <c r="N5218">
        <v>794</v>
      </c>
      <c r="O5218">
        <v>794</v>
      </c>
      <c r="P5218">
        <f t="shared" si="164"/>
        <v>-0.95196222837346867</v>
      </c>
    </row>
    <row r="5219" spans="1:16">
      <c r="A5219">
        <v>39</v>
      </c>
      <c r="B5219" t="s">
        <v>12</v>
      </c>
      <c r="C5219">
        <v>3</v>
      </c>
      <c r="E5219" t="s">
        <v>405</v>
      </c>
      <c r="F5219" t="s">
        <v>406</v>
      </c>
      <c r="H5219" t="s">
        <v>407</v>
      </c>
      <c r="I5219">
        <v>82953595624</v>
      </c>
      <c r="J5219">
        <v>82953609664</v>
      </c>
      <c r="K5219">
        <f t="shared" si="163"/>
        <v>3.9</v>
      </c>
      <c r="L5219" t="s">
        <v>11</v>
      </c>
      <c r="M5219">
        <v>842</v>
      </c>
      <c r="N5219">
        <v>842</v>
      </c>
      <c r="O5219">
        <v>842</v>
      </c>
      <c r="P5219">
        <f t="shared" si="164"/>
        <v>-0.8677214504539279</v>
      </c>
    </row>
    <row r="5220" spans="1:16">
      <c r="A5220">
        <v>39</v>
      </c>
      <c r="B5220" t="s">
        <v>12</v>
      </c>
      <c r="C5220">
        <v>3</v>
      </c>
      <c r="E5220" t="s">
        <v>483</v>
      </c>
      <c r="F5220" t="s">
        <v>484</v>
      </c>
      <c r="H5220" t="s">
        <v>485</v>
      </c>
      <c r="I5220">
        <v>82953600808</v>
      </c>
      <c r="J5220">
        <v>82953611261</v>
      </c>
      <c r="K5220">
        <f t="shared" si="163"/>
        <v>2.9036111111111111</v>
      </c>
      <c r="L5220" t="s">
        <v>11</v>
      </c>
      <c r="M5220">
        <v>890</v>
      </c>
      <c r="N5220">
        <v>890</v>
      </c>
      <c r="O5220">
        <v>890</v>
      </c>
      <c r="P5220">
        <f t="shared" si="164"/>
        <v>-0.78348067253438702</v>
      </c>
    </row>
    <row r="5221" spans="1:16">
      <c r="A5221">
        <v>39</v>
      </c>
      <c r="B5221" t="s">
        <v>12</v>
      </c>
      <c r="C5221">
        <v>3</v>
      </c>
      <c r="E5221" t="s">
        <v>13</v>
      </c>
      <c r="F5221" t="s">
        <v>14</v>
      </c>
      <c r="H5221" t="s">
        <v>15</v>
      </c>
      <c r="I5221">
        <v>82953604697</v>
      </c>
      <c r="J5221">
        <v>82953612110</v>
      </c>
      <c r="K5221">
        <f t="shared" si="163"/>
        <v>2.0591666666666666</v>
      </c>
      <c r="L5221" t="s">
        <v>11</v>
      </c>
      <c r="M5221">
        <v>906</v>
      </c>
      <c r="N5221">
        <v>906</v>
      </c>
      <c r="O5221">
        <v>906</v>
      </c>
      <c r="P5221">
        <f t="shared" si="164"/>
        <v>-0.75540041322787344</v>
      </c>
    </row>
    <row r="5222" spans="1:16">
      <c r="A5222">
        <v>39</v>
      </c>
      <c r="B5222" t="s">
        <v>12</v>
      </c>
      <c r="C5222">
        <v>30</v>
      </c>
      <c r="E5222" t="s">
        <v>462</v>
      </c>
      <c r="F5222" t="s">
        <v>463</v>
      </c>
      <c r="H5222" t="s">
        <v>464</v>
      </c>
      <c r="I5222">
        <v>82953517077</v>
      </c>
      <c r="J5222">
        <v>82953532783</v>
      </c>
      <c r="K5222">
        <f t="shared" si="163"/>
        <v>4.3627777777777776</v>
      </c>
      <c r="L5222" t="s">
        <v>5</v>
      </c>
      <c r="M5222">
        <v>1458</v>
      </c>
      <c r="N5222">
        <v>1458</v>
      </c>
      <c r="O5222">
        <v>1458</v>
      </c>
      <c r="P5222">
        <f t="shared" si="164"/>
        <v>0.21336853284684634</v>
      </c>
    </row>
    <row r="5223" spans="1:16">
      <c r="A5223">
        <v>39</v>
      </c>
      <c r="B5223" t="s">
        <v>12</v>
      </c>
      <c r="C5223">
        <v>30</v>
      </c>
      <c r="E5223" t="s">
        <v>408</v>
      </c>
      <c r="F5223" t="s">
        <v>409</v>
      </c>
      <c r="H5223" t="s">
        <v>410</v>
      </c>
      <c r="I5223">
        <v>82953522262</v>
      </c>
      <c r="J5223">
        <v>82953533219</v>
      </c>
      <c r="K5223">
        <f t="shared" si="163"/>
        <v>3.0436111111111113</v>
      </c>
      <c r="L5223" t="s">
        <v>11</v>
      </c>
      <c r="M5223">
        <v>1274</v>
      </c>
      <c r="N5223">
        <v>1274</v>
      </c>
      <c r="O5223">
        <v>1274</v>
      </c>
      <c r="P5223">
        <f t="shared" si="164"/>
        <v>-0.10955444917806025</v>
      </c>
    </row>
    <row r="5224" spans="1:16">
      <c r="A5224">
        <v>39</v>
      </c>
      <c r="B5224" t="s">
        <v>12</v>
      </c>
      <c r="C5224">
        <v>30</v>
      </c>
      <c r="E5224" t="s">
        <v>152</v>
      </c>
      <c r="F5224" t="s">
        <v>153</v>
      </c>
      <c r="H5224" t="s">
        <v>154</v>
      </c>
      <c r="I5224">
        <v>82953520642</v>
      </c>
      <c r="J5224">
        <v>82953533422</v>
      </c>
      <c r="K5224">
        <f t="shared" si="163"/>
        <v>3.55</v>
      </c>
      <c r="L5224" t="s">
        <v>11</v>
      </c>
      <c r="M5224">
        <v>1218</v>
      </c>
      <c r="N5224">
        <v>1218</v>
      </c>
      <c r="O5224">
        <v>1218</v>
      </c>
      <c r="P5224">
        <f t="shared" si="164"/>
        <v>-0.2078353567508579</v>
      </c>
    </row>
    <row r="5225" spans="1:16">
      <c r="A5225">
        <v>39</v>
      </c>
      <c r="B5225" t="s">
        <v>12</v>
      </c>
      <c r="C5225">
        <v>30</v>
      </c>
      <c r="E5225" t="s">
        <v>168</v>
      </c>
      <c r="F5225" t="s">
        <v>169</v>
      </c>
      <c r="H5225" t="s">
        <v>170</v>
      </c>
      <c r="I5225">
        <v>82953541591</v>
      </c>
      <c r="J5225">
        <v>82953559005</v>
      </c>
      <c r="K5225">
        <f t="shared" si="163"/>
        <v>4.8372222222222225</v>
      </c>
      <c r="L5225" t="s">
        <v>5</v>
      </c>
      <c r="M5225">
        <v>1346</v>
      </c>
      <c r="N5225">
        <v>1346</v>
      </c>
      <c r="O5225">
        <v>1346</v>
      </c>
      <c r="P5225">
        <f t="shared" si="164"/>
        <v>1.6806717701251032E-2</v>
      </c>
    </row>
    <row r="5226" spans="1:16">
      <c r="A5226">
        <v>39</v>
      </c>
      <c r="B5226" t="s">
        <v>12</v>
      </c>
      <c r="C5226">
        <v>30</v>
      </c>
      <c r="E5226" t="s">
        <v>402</v>
      </c>
      <c r="F5226" t="s">
        <v>403</v>
      </c>
      <c r="H5226" t="s">
        <v>404</v>
      </c>
      <c r="I5226">
        <v>82953545156</v>
      </c>
      <c r="J5226">
        <v>82953559568</v>
      </c>
      <c r="K5226">
        <f t="shared" si="163"/>
        <v>4.003333333333333</v>
      </c>
      <c r="L5226" t="s">
        <v>11</v>
      </c>
      <c r="M5226">
        <v>1314</v>
      </c>
      <c r="N5226">
        <v>1314</v>
      </c>
      <c r="O5226">
        <v>1314</v>
      </c>
      <c r="P5226">
        <f t="shared" si="164"/>
        <v>-3.9353800911776197E-2</v>
      </c>
    </row>
    <row r="5227" spans="1:16">
      <c r="A5227">
        <v>39</v>
      </c>
      <c r="B5227" t="s">
        <v>12</v>
      </c>
      <c r="C5227">
        <v>30</v>
      </c>
      <c r="E5227" t="s">
        <v>101</v>
      </c>
      <c r="F5227" t="s">
        <v>102</v>
      </c>
      <c r="H5227" t="s">
        <v>103</v>
      </c>
      <c r="I5227">
        <v>82953548396</v>
      </c>
      <c r="J5227">
        <v>82953560190</v>
      </c>
      <c r="K5227">
        <f t="shared" si="163"/>
        <v>3.2761111111111112</v>
      </c>
      <c r="L5227" t="s">
        <v>11</v>
      </c>
      <c r="M5227">
        <v>1395</v>
      </c>
      <c r="N5227">
        <v>1395</v>
      </c>
      <c r="O5227">
        <v>1395</v>
      </c>
      <c r="P5227">
        <f t="shared" si="164"/>
        <v>0.10280251182744898</v>
      </c>
    </row>
    <row r="5228" spans="1:16">
      <c r="A5228">
        <v>39</v>
      </c>
      <c r="B5228" t="s">
        <v>12</v>
      </c>
      <c r="C5228">
        <v>30</v>
      </c>
      <c r="E5228" t="s">
        <v>493</v>
      </c>
      <c r="F5228" t="s">
        <v>494</v>
      </c>
      <c r="H5228" t="s">
        <v>495</v>
      </c>
      <c r="I5228">
        <v>82953565117</v>
      </c>
      <c r="J5228">
        <v>82953583503</v>
      </c>
      <c r="K5228">
        <f t="shared" si="163"/>
        <v>5.1072222222222221</v>
      </c>
      <c r="L5228" t="s">
        <v>11</v>
      </c>
      <c r="M5228">
        <v>1612</v>
      </c>
      <c r="N5228">
        <v>1612</v>
      </c>
      <c r="O5228">
        <v>1612</v>
      </c>
      <c r="P5228">
        <f t="shared" si="164"/>
        <v>0.4836410286720399</v>
      </c>
    </row>
    <row r="5229" spans="1:16">
      <c r="A5229">
        <v>39</v>
      </c>
      <c r="B5229" t="s">
        <v>12</v>
      </c>
      <c r="C5229">
        <v>30</v>
      </c>
      <c r="E5229" t="s">
        <v>32</v>
      </c>
      <c r="F5229" t="s">
        <v>33</v>
      </c>
      <c r="H5229" t="s">
        <v>34</v>
      </c>
      <c r="I5229">
        <v>82953567061</v>
      </c>
      <c r="J5229">
        <v>82953584376</v>
      </c>
      <c r="K5229">
        <f t="shared" si="163"/>
        <v>4.8097222222222218</v>
      </c>
      <c r="L5229" t="s">
        <v>11</v>
      </c>
      <c r="M5229">
        <v>874</v>
      </c>
      <c r="N5229">
        <v>874</v>
      </c>
      <c r="O5229">
        <v>874</v>
      </c>
      <c r="P5229">
        <f t="shared" si="164"/>
        <v>-0.81156093184090061</v>
      </c>
    </row>
    <row r="5230" spans="1:16">
      <c r="A5230">
        <v>39</v>
      </c>
      <c r="B5230" t="s">
        <v>12</v>
      </c>
      <c r="C5230">
        <v>30</v>
      </c>
      <c r="E5230" t="s">
        <v>249</v>
      </c>
      <c r="F5230" t="s">
        <v>250</v>
      </c>
      <c r="H5230" t="s">
        <v>251</v>
      </c>
      <c r="I5230">
        <v>82953574352</v>
      </c>
      <c r="J5230">
        <v>82953585057</v>
      </c>
      <c r="K5230">
        <f t="shared" si="163"/>
        <v>2.973611111111111</v>
      </c>
      <c r="L5230" t="s">
        <v>11</v>
      </c>
      <c r="M5230">
        <v>746</v>
      </c>
      <c r="N5230">
        <v>746</v>
      </c>
      <c r="O5230">
        <v>746</v>
      </c>
      <c r="P5230">
        <f t="shared" si="164"/>
        <v>-1.0362030062930097</v>
      </c>
    </row>
    <row r="5231" spans="1:16">
      <c r="A5231">
        <v>39</v>
      </c>
      <c r="B5231" t="s">
        <v>12</v>
      </c>
      <c r="C5231">
        <v>30</v>
      </c>
      <c r="E5231" t="s">
        <v>162</v>
      </c>
      <c r="F5231" t="s">
        <v>163</v>
      </c>
      <c r="H5231" t="s">
        <v>164</v>
      </c>
      <c r="I5231">
        <v>82953590764</v>
      </c>
      <c r="J5231">
        <v>82953609745</v>
      </c>
      <c r="K5231">
        <f t="shared" si="163"/>
        <v>5.2725</v>
      </c>
      <c r="L5231" t="s">
        <v>11</v>
      </c>
      <c r="M5231">
        <v>931</v>
      </c>
      <c r="N5231">
        <v>931</v>
      </c>
      <c r="O5231">
        <v>931</v>
      </c>
      <c r="P5231">
        <f t="shared" si="164"/>
        <v>-0.71152500806144592</v>
      </c>
    </row>
    <row r="5232" spans="1:16">
      <c r="A5232">
        <v>39</v>
      </c>
      <c r="B5232" t="s">
        <v>12</v>
      </c>
      <c r="C5232">
        <v>30</v>
      </c>
      <c r="E5232" t="s">
        <v>186</v>
      </c>
      <c r="F5232" t="s">
        <v>187</v>
      </c>
      <c r="H5232" t="s">
        <v>188</v>
      </c>
      <c r="I5232">
        <v>82953597406</v>
      </c>
      <c r="J5232">
        <v>82953610365</v>
      </c>
      <c r="K5232">
        <f t="shared" si="163"/>
        <v>3.5997222222222218</v>
      </c>
      <c r="L5232" t="s">
        <v>11</v>
      </c>
      <c r="M5232">
        <v>1178</v>
      </c>
      <c r="N5232">
        <v>1178</v>
      </c>
      <c r="O5232">
        <v>1178</v>
      </c>
      <c r="P5232">
        <f t="shared" si="164"/>
        <v>-0.27803600501714193</v>
      </c>
    </row>
    <row r="5233" spans="1:16">
      <c r="A5233">
        <v>39</v>
      </c>
      <c r="B5233" t="s">
        <v>12</v>
      </c>
      <c r="C5233">
        <v>30</v>
      </c>
      <c r="E5233" t="s">
        <v>246</v>
      </c>
      <c r="F5233" t="s">
        <v>247</v>
      </c>
      <c r="H5233" t="s">
        <v>248</v>
      </c>
      <c r="I5233">
        <v>82953601132</v>
      </c>
      <c r="J5233">
        <v>82953611563</v>
      </c>
      <c r="K5233">
        <f t="shared" si="163"/>
        <v>2.8975</v>
      </c>
      <c r="L5233" t="s">
        <v>11</v>
      </c>
      <c r="M5233">
        <v>955</v>
      </c>
      <c r="N5233">
        <v>955</v>
      </c>
      <c r="O5233">
        <v>955</v>
      </c>
      <c r="P5233">
        <f t="shared" si="164"/>
        <v>-0.66940461910167548</v>
      </c>
    </row>
    <row r="5234" spans="1:16">
      <c r="A5234">
        <v>39</v>
      </c>
      <c r="B5234" t="s">
        <v>23</v>
      </c>
      <c r="C5234">
        <v>0</v>
      </c>
      <c r="E5234" t="s">
        <v>296</v>
      </c>
      <c r="F5234" t="s">
        <v>297</v>
      </c>
      <c r="H5234" t="s">
        <v>298</v>
      </c>
      <c r="J5234">
        <v>82953532900</v>
      </c>
      <c r="K5234">
        <f t="shared" si="163"/>
        <v>0</v>
      </c>
      <c r="L5234" t="s">
        <v>5</v>
      </c>
      <c r="M5234">
        <v>1315</v>
      </c>
      <c r="N5234">
        <v>1315</v>
      </c>
      <c r="O5234">
        <v>1315</v>
      </c>
      <c r="P5234">
        <f t="shared" si="164"/>
        <v>-3.7598784705119098E-2</v>
      </c>
    </row>
    <row r="5235" spans="1:16">
      <c r="A5235">
        <v>39</v>
      </c>
      <c r="B5235" t="s">
        <v>23</v>
      </c>
      <c r="C5235">
        <v>0</v>
      </c>
      <c r="E5235" t="s">
        <v>395</v>
      </c>
      <c r="F5235" t="s">
        <v>396</v>
      </c>
      <c r="H5235" t="s">
        <v>397</v>
      </c>
      <c r="J5235">
        <v>82953534345</v>
      </c>
      <c r="K5235">
        <f t="shared" si="163"/>
        <v>0</v>
      </c>
      <c r="L5235" t="s">
        <v>11</v>
      </c>
      <c r="M5235">
        <v>2346</v>
      </c>
      <c r="N5235">
        <v>2346</v>
      </c>
      <c r="O5235" t="s">
        <v>529</v>
      </c>
      <c r="P5235">
        <f t="shared" si="164"/>
        <v>1.7718229243583521</v>
      </c>
    </row>
    <row r="5236" spans="1:16">
      <c r="A5236">
        <v>39</v>
      </c>
      <c r="B5236" t="s">
        <v>23</v>
      </c>
      <c r="C5236">
        <v>0</v>
      </c>
      <c r="E5236" t="s">
        <v>370</v>
      </c>
      <c r="F5236" t="s">
        <v>371</v>
      </c>
      <c r="H5236" t="s">
        <v>372</v>
      </c>
      <c r="J5236">
        <v>82953535626</v>
      </c>
      <c r="K5236">
        <f t="shared" si="163"/>
        <v>0</v>
      </c>
      <c r="L5236" t="s">
        <v>5</v>
      </c>
      <c r="M5236">
        <v>1386</v>
      </c>
      <c r="N5236">
        <v>1386</v>
      </c>
      <c r="O5236">
        <v>1386</v>
      </c>
      <c r="P5236">
        <f t="shared" si="164"/>
        <v>8.7007365967535069E-2</v>
      </c>
    </row>
    <row r="5237" spans="1:16">
      <c r="A5237">
        <v>39</v>
      </c>
      <c r="B5237" t="s">
        <v>23</v>
      </c>
      <c r="C5237">
        <v>0</v>
      </c>
      <c r="E5237" t="s">
        <v>104</v>
      </c>
      <c r="F5237" t="s">
        <v>105</v>
      </c>
      <c r="H5237" t="s">
        <v>106</v>
      </c>
      <c r="J5237">
        <v>82953558212</v>
      </c>
      <c r="K5237">
        <f t="shared" si="163"/>
        <v>0</v>
      </c>
      <c r="L5237" t="s">
        <v>5</v>
      </c>
      <c r="M5237">
        <v>1002</v>
      </c>
      <c r="N5237">
        <v>1002</v>
      </c>
      <c r="O5237">
        <v>1002</v>
      </c>
      <c r="P5237">
        <f t="shared" si="164"/>
        <v>-0.58691885738879168</v>
      </c>
    </row>
    <row r="5238" spans="1:16">
      <c r="A5238">
        <v>39</v>
      </c>
      <c r="B5238" t="s">
        <v>23</v>
      </c>
      <c r="C5238">
        <v>0</v>
      </c>
      <c r="E5238" t="s">
        <v>340</v>
      </c>
      <c r="F5238" t="s">
        <v>341</v>
      </c>
      <c r="H5238" t="s">
        <v>342</v>
      </c>
      <c r="J5238">
        <v>82953559677</v>
      </c>
      <c r="K5238">
        <f t="shared" si="163"/>
        <v>0</v>
      </c>
      <c r="L5238" t="s">
        <v>5</v>
      </c>
      <c r="M5238">
        <v>1234</v>
      </c>
      <c r="N5238">
        <v>1234</v>
      </c>
      <c r="O5238">
        <v>1234</v>
      </c>
      <c r="P5238">
        <f t="shared" si="164"/>
        <v>-0.17975509744434429</v>
      </c>
    </row>
    <row r="5239" spans="1:16">
      <c r="A5239">
        <v>39</v>
      </c>
      <c r="B5239" t="s">
        <v>23</v>
      </c>
      <c r="C5239">
        <v>0</v>
      </c>
      <c r="E5239" t="s">
        <v>130</v>
      </c>
      <c r="F5239" t="s">
        <v>131</v>
      </c>
      <c r="H5239" t="s">
        <v>132</v>
      </c>
      <c r="J5239">
        <v>82953561366</v>
      </c>
      <c r="K5239">
        <f t="shared" si="163"/>
        <v>0</v>
      </c>
      <c r="L5239" t="s">
        <v>5</v>
      </c>
      <c r="M5239">
        <v>1315</v>
      </c>
      <c r="N5239">
        <v>1315</v>
      </c>
      <c r="O5239">
        <v>1315</v>
      </c>
      <c r="P5239">
        <f t="shared" si="164"/>
        <v>-3.7598784705119098E-2</v>
      </c>
    </row>
    <row r="5240" spans="1:16">
      <c r="A5240">
        <v>39</v>
      </c>
      <c r="B5240" t="s">
        <v>23</v>
      </c>
      <c r="C5240">
        <v>0</v>
      </c>
      <c r="E5240" t="s">
        <v>159</v>
      </c>
      <c r="F5240" t="s">
        <v>160</v>
      </c>
      <c r="H5240" t="s">
        <v>161</v>
      </c>
      <c r="J5240">
        <v>82953584290</v>
      </c>
      <c r="K5240">
        <f t="shared" si="163"/>
        <v>0</v>
      </c>
      <c r="L5240" t="s">
        <v>5</v>
      </c>
      <c r="M5240">
        <v>931</v>
      </c>
      <c r="N5240">
        <v>931</v>
      </c>
      <c r="O5240">
        <v>931</v>
      </c>
      <c r="P5240">
        <f t="shared" si="164"/>
        <v>-0.71152500806144592</v>
      </c>
    </row>
    <row r="5241" spans="1:16">
      <c r="A5241">
        <v>39</v>
      </c>
      <c r="B5241" t="s">
        <v>23</v>
      </c>
      <c r="C5241">
        <v>0</v>
      </c>
      <c r="E5241" t="s">
        <v>215</v>
      </c>
      <c r="F5241" t="s">
        <v>216</v>
      </c>
      <c r="H5241" t="s">
        <v>217</v>
      </c>
      <c r="J5241">
        <v>82953584980</v>
      </c>
      <c r="K5241">
        <f t="shared" si="163"/>
        <v>0</v>
      </c>
      <c r="L5241" t="s">
        <v>5</v>
      </c>
      <c r="M5241">
        <v>794</v>
      </c>
      <c r="N5241">
        <v>794</v>
      </c>
      <c r="O5241">
        <v>794</v>
      </c>
      <c r="P5241">
        <f t="shared" si="164"/>
        <v>-0.95196222837346867</v>
      </c>
    </row>
    <row r="5242" spans="1:16">
      <c r="A5242">
        <v>39</v>
      </c>
      <c r="B5242" t="s">
        <v>23</v>
      </c>
      <c r="C5242">
        <v>0</v>
      </c>
      <c r="E5242" t="s">
        <v>367</v>
      </c>
      <c r="F5242" t="s">
        <v>368</v>
      </c>
      <c r="H5242" t="s">
        <v>369</v>
      </c>
      <c r="J5242">
        <v>82953586153</v>
      </c>
      <c r="K5242">
        <f t="shared" si="163"/>
        <v>0</v>
      </c>
      <c r="L5242" t="s">
        <v>5</v>
      </c>
      <c r="M5242">
        <v>1226</v>
      </c>
      <c r="N5242">
        <v>1226</v>
      </c>
      <c r="O5242">
        <v>1226</v>
      </c>
      <c r="P5242">
        <f t="shared" si="164"/>
        <v>-0.19379522709760108</v>
      </c>
    </row>
    <row r="5243" spans="1:16">
      <c r="A5243">
        <v>39</v>
      </c>
      <c r="B5243" t="s">
        <v>23</v>
      </c>
      <c r="C5243">
        <v>0</v>
      </c>
      <c r="E5243" t="s">
        <v>233</v>
      </c>
      <c r="F5243" t="s">
        <v>234</v>
      </c>
      <c r="H5243" t="s">
        <v>235</v>
      </c>
      <c r="J5243">
        <v>82953610466</v>
      </c>
      <c r="K5243">
        <f t="shared" si="163"/>
        <v>0</v>
      </c>
      <c r="L5243" t="s">
        <v>5</v>
      </c>
      <c r="M5243">
        <v>1747</v>
      </c>
      <c r="N5243">
        <v>1747</v>
      </c>
      <c r="O5243">
        <v>1747</v>
      </c>
      <c r="P5243">
        <f t="shared" si="164"/>
        <v>0.72056821657074854</v>
      </c>
    </row>
    <row r="5244" spans="1:16">
      <c r="A5244">
        <v>39</v>
      </c>
      <c r="B5244" t="s">
        <v>23</v>
      </c>
      <c r="C5244">
        <v>0</v>
      </c>
      <c r="E5244" t="s">
        <v>361</v>
      </c>
      <c r="F5244" t="s">
        <v>362</v>
      </c>
      <c r="H5244" t="s">
        <v>363</v>
      </c>
      <c r="J5244">
        <v>82953611151</v>
      </c>
      <c r="K5244">
        <f t="shared" si="163"/>
        <v>0</v>
      </c>
      <c r="L5244" t="s">
        <v>5</v>
      </c>
      <c r="M5244">
        <v>1346</v>
      </c>
      <c r="N5244">
        <v>1346</v>
      </c>
      <c r="O5244">
        <v>1346</v>
      </c>
      <c r="P5244">
        <f t="shared" si="164"/>
        <v>1.6806717701251032E-2</v>
      </c>
    </row>
    <row r="5245" spans="1:16">
      <c r="A5245">
        <v>39</v>
      </c>
      <c r="B5245" t="s">
        <v>23</v>
      </c>
      <c r="C5245">
        <v>0</v>
      </c>
      <c r="E5245" t="s">
        <v>385</v>
      </c>
      <c r="F5245" t="s">
        <v>386</v>
      </c>
      <c r="H5245" t="s">
        <v>387</v>
      </c>
      <c r="J5245">
        <v>82953612019</v>
      </c>
      <c r="K5245">
        <f t="shared" si="163"/>
        <v>0</v>
      </c>
      <c r="L5245" t="s">
        <v>5</v>
      </c>
      <c r="M5245">
        <v>1002</v>
      </c>
      <c r="N5245">
        <v>1002</v>
      </c>
      <c r="O5245">
        <v>1002</v>
      </c>
      <c r="P5245">
        <f t="shared" si="164"/>
        <v>-0.58691885738879168</v>
      </c>
    </row>
    <row r="5246" spans="1:16">
      <c r="A5246">
        <v>39</v>
      </c>
      <c r="B5246" t="s">
        <v>23</v>
      </c>
      <c r="C5246">
        <v>3</v>
      </c>
      <c r="E5246" t="s">
        <v>48</v>
      </c>
      <c r="F5246" t="s">
        <v>49</v>
      </c>
      <c r="H5246" t="s">
        <v>50</v>
      </c>
      <c r="I5246">
        <v>82953520479</v>
      </c>
      <c r="J5246">
        <v>82953533010</v>
      </c>
      <c r="K5246">
        <f t="shared" si="163"/>
        <v>3.4808333333333334</v>
      </c>
      <c r="L5246" t="s">
        <v>5</v>
      </c>
      <c r="M5246">
        <v>1442</v>
      </c>
      <c r="N5246">
        <v>1442</v>
      </c>
      <c r="O5246">
        <v>1442</v>
      </c>
      <c r="P5246">
        <f t="shared" si="164"/>
        <v>0.18528827354033273</v>
      </c>
    </row>
    <row r="5247" spans="1:16">
      <c r="A5247">
        <v>39</v>
      </c>
      <c r="B5247" t="s">
        <v>23</v>
      </c>
      <c r="C5247">
        <v>3</v>
      </c>
      <c r="E5247" t="s">
        <v>392</v>
      </c>
      <c r="F5247" t="s">
        <v>393</v>
      </c>
      <c r="H5247" t="s">
        <v>394</v>
      </c>
      <c r="I5247">
        <v>82953524368</v>
      </c>
      <c r="J5247">
        <v>82953533805</v>
      </c>
      <c r="K5247">
        <f t="shared" si="163"/>
        <v>2.6213888888888888</v>
      </c>
      <c r="L5247" t="s">
        <v>5</v>
      </c>
      <c r="M5247">
        <v>1410</v>
      </c>
      <c r="N5247">
        <v>1410</v>
      </c>
      <c r="O5247">
        <v>1410</v>
      </c>
      <c r="P5247">
        <f t="shared" si="164"/>
        <v>0.12912775492730549</v>
      </c>
    </row>
    <row r="5248" spans="1:16">
      <c r="A5248">
        <v>39</v>
      </c>
      <c r="B5248" t="s">
        <v>23</v>
      </c>
      <c r="C5248">
        <v>3</v>
      </c>
      <c r="E5248" t="s">
        <v>455</v>
      </c>
      <c r="F5248" t="s">
        <v>456</v>
      </c>
      <c r="H5248" t="s">
        <v>457</v>
      </c>
      <c r="I5248">
        <v>82953524530</v>
      </c>
      <c r="J5248">
        <v>82953534625</v>
      </c>
      <c r="K5248">
        <f t="shared" si="163"/>
        <v>2.8041666666666667</v>
      </c>
      <c r="L5248" t="s">
        <v>5</v>
      </c>
      <c r="M5248">
        <v>1602</v>
      </c>
      <c r="N5248">
        <v>1602</v>
      </c>
      <c r="O5248">
        <v>1602</v>
      </c>
      <c r="P5248">
        <f t="shared" si="164"/>
        <v>0.46609086660546889</v>
      </c>
    </row>
    <row r="5249" spans="1:16">
      <c r="A5249">
        <v>39</v>
      </c>
      <c r="B5249" t="s">
        <v>23</v>
      </c>
      <c r="C5249">
        <v>3</v>
      </c>
      <c r="E5249" t="s">
        <v>259</v>
      </c>
      <c r="F5249" t="s">
        <v>260</v>
      </c>
      <c r="H5249" t="s">
        <v>261</v>
      </c>
      <c r="I5249">
        <v>82953536245</v>
      </c>
      <c r="J5249">
        <v>82953557900</v>
      </c>
      <c r="K5249">
        <f t="shared" si="163"/>
        <v>6.0152777777777784</v>
      </c>
      <c r="L5249" t="s">
        <v>5</v>
      </c>
      <c r="M5249">
        <v>1362</v>
      </c>
      <c r="N5249">
        <v>1362</v>
      </c>
      <c r="O5249">
        <v>1362</v>
      </c>
      <c r="P5249">
        <f t="shared" si="164"/>
        <v>4.4886977007764652E-2</v>
      </c>
    </row>
    <row r="5250" spans="1:16">
      <c r="A5250">
        <v>39</v>
      </c>
      <c r="B5250" t="s">
        <v>23</v>
      </c>
      <c r="C5250">
        <v>3</v>
      </c>
      <c r="E5250" t="s">
        <v>472</v>
      </c>
      <c r="F5250" t="s">
        <v>473</v>
      </c>
      <c r="H5250" t="s">
        <v>474</v>
      </c>
      <c r="I5250">
        <v>82953551798</v>
      </c>
      <c r="J5250">
        <v>82953560399</v>
      </c>
      <c r="K5250">
        <f t="shared" si="163"/>
        <v>2.3891666666666667</v>
      </c>
      <c r="L5250" t="s">
        <v>5</v>
      </c>
      <c r="M5250">
        <v>1203</v>
      </c>
      <c r="N5250">
        <v>1203</v>
      </c>
      <c r="O5250">
        <v>1203</v>
      </c>
      <c r="P5250">
        <f t="shared" si="164"/>
        <v>-0.23416059985071441</v>
      </c>
    </row>
    <row r="5251" spans="1:16">
      <c r="A5251">
        <v>39</v>
      </c>
      <c r="B5251" t="s">
        <v>23</v>
      </c>
      <c r="C5251">
        <v>3</v>
      </c>
      <c r="E5251" t="s">
        <v>95</v>
      </c>
      <c r="F5251" t="s">
        <v>96</v>
      </c>
      <c r="H5251" t="s">
        <v>97</v>
      </c>
      <c r="I5251">
        <v>82953557307</v>
      </c>
      <c r="J5251">
        <v>82953561050</v>
      </c>
      <c r="K5251">
        <f t="shared" ref="K5251:K5314" si="165">IF(ISBLANK(I5251),0,((J5251-I5251)/60)/60)</f>
        <v>1.0397222222222222</v>
      </c>
      <c r="L5251" t="s">
        <v>5</v>
      </c>
      <c r="M5251">
        <v>1090</v>
      </c>
      <c r="N5251">
        <v>1090</v>
      </c>
      <c r="O5251">
        <v>1090</v>
      </c>
      <c r="P5251">
        <f t="shared" ref="P5251:P5314" si="166">IF(ISBLANK(N5251),"",(N5251-VLOOKUP($A5251,$R:$T,2,FALSE))/VLOOKUP($A5251,$R:$T,3,FALSE))</f>
        <v>-0.43247743120296683</v>
      </c>
    </row>
    <row r="5252" spans="1:16">
      <c r="A5252">
        <v>39</v>
      </c>
      <c r="B5252" t="s">
        <v>23</v>
      </c>
      <c r="C5252">
        <v>3</v>
      </c>
      <c r="E5252" t="s">
        <v>277</v>
      </c>
      <c r="F5252" t="s">
        <v>278</v>
      </c>
      <c r="H5252" t="s">
        <v>279</v>
      </c>
      <c r="I5252">
        <v>82953568681</v>
      </c>
      <c r="J5252">
        <v>82953584129</v>
      </c>
      <c r="K5252">
        <f t="shared" si="165"/>
        <v>4.2911111111111104</v>
      </c>
      <c r="L5252" t="s">
        <v>5</v>
      </c>
      <c r="M5252">
        <v>802</v>
      </c>
      <c r="N5252">
        <v>802</v>
      </c>
      <c r="O5252">
        <v>802</v>
      </c>
      <c r="P5252">
        <f t="shared" si="166"/>
        <v>-0.93792209872021193</v>
      </c>
    </row>
    <row r="5253" spans="1:16">
      <c r="A5253">
        <v>39</v>
      </c>
      <c r="B5253" t="s">
        <v>23</v>
      </c>
      <c r="C5253">
        <v>3</v>
      </c>
      <c r="E5253" t="s">
        <v>72</v>
      </c>
      <c r="F5253" t="s">
        <v>73</v>
      </c>
      <c r="H5253" t="s">
        <v>74</v>
      </c>
      <c r="I5253">
        <v>82953568843</v>
      </c>
      <c r="J5253">
        <v>82953584207</v>
      </c>
      <c r="K5253">
        <f t="shared" si="165"/>
        <v>4.2677777777777779</v>
      </c>
      <c r="L5253" t="s">
        <v>5</v>
      </c>
      <c r="M5253">
        <v>882</v>
      </c>
      <c r="N5253">
        <v>882</v>
      </c>
      <c r="O5253">
        <v>882</v>
      </c>
      <c r="P5253">
        <f t="shared" si="166"/>
        <v>-0.79752080218764387</v>
      </c>
    </row>
    <row r="5254" spans="1:16">
      <c r="A5254">
        <v>39</v>
      </c>
      <c r="B5254" t="s">
        <v>23</v>
      </c>
      <c r="C5254">
        <v>3</v>
      </c>
      <c r="E5254" t="s">
        <v>222</v>
      </c>
      <c r="F5254" t="s">
        <v>223</v>
      </c>
      <c r="H5254" t="s">
        <v>224</v>
      </c>
      <c r="I5254">
        <v>82953577592</v>
      </c>
      <c r="J5254">
        <v>82953585720</v>
      </c>
      <c r="K5254">
        <f t="shared" si="165"/>
        <v>2.2577777777777777</v>
      </c>
      <c r="L5254" t="s">
        <v>5</v>
      </c>
      <c r="M5254">
        <v>946</v>
      </c>
      <c r="N5254">
        <v>946</v>
      </c>
      <c r="O5254">
        <v>946</v>
      </c>
      <c r="P5254">
        <f t="shared" si="166"/>
        <v>-0.68519976496158941</v>
      </c>
    </row>
    <row r="5255" spans="1:16">
      <c r="A5255">
        <v>39</v>
      </c>
      <c r="B5255" t="s">
        <v>23</v>
      </c>
      <c r="C5255">
        <v>3</v>
      </c>
      <c r="E5255" t="s">
        <v>165</v>
      </c>
      <c r="F5255" t="s">
        <v>166</v>
      </c>
      <c r="H5255" t="s">
        <v>167</v>
      </c>
      <c r="I5255">
        <v>82953587199</v>
      </c>
      <c r="J5255">
        <v>82953609125</v>
      </c>
      <c r="K5255">
        <f t="shared" si="165"/>
        <v>6.0905555555555555</v>
      </c>
      <c r="L5255" t="s">
        <v>5</v>
      </c>
      <c r="M5255">
        <v>1786</v>
      </c>
      <c r="N5255">
        <v>1786</v>
      </c>
      <c r="O5255">
        <v>1786</v>
      </c>
      <c r="P5255">
        <f t="shared" si="166"/>
        <v>0.78901384863037549</v>
      </c>
    </row>
    <row r="5256" spans="1:16">
      <c r="A5256">
        <v>39</v>
      </c>
      <c r="B5256" t="s">
        <v>23</v>
      </c>
      <c r="C5256">
        <v>3</v>
      </c>
      <c r="E5256" t="s">
        <v>280</v>
      </c>
      <c r="F5256" t="s">
        <v>281</v>
      </c>
      <c r="H5256" t="s">
        <v>282</v>
      </c>
      <c r="I5256">
        <v>82953604534</v>
      </c>
      <c r="J5256">
        <v>82953611738</v>
      </c>
      <c r="K5256">
        <f t="shared" si="165"/>
        <v>2.0011111111111108</v>
      </c>
      <c r="L5256" t="s">
        <v>5</v>
      </c>
      <c r="M5256">
        <v>2186</v>
      </c>
      <c r="N5256">
        <v>2186</v>
      </c>
      <c r="O5256">
        <v>2186</v>
      </c>
      <c r="P5256">
        <f t="shared" si="166"/>
        <v>1.491020331293216</v>
      </c>
    </row>
    <row r="5257" spans="1:16">
      <c r="A5257">
        <v>39</v>
      </c>
      <c r="B5257" t="s">
        <v>23</v>
      </c>
      <c r="C5257">
        <v>3</v>
      </c>
      <c r="E5257" t="s">
        <v>62</v>
      </c>
      <c r="F5257" t="s">
        <v>63</v>
      </c>
      <c r="H5257" t="s">
        <v>64</v>
      </c>
      <c r="I5257">
        <v>82953606803</v>
      </c>
      <c r="J5257">
        <v>82953612681</v>
      </c>
      <c r="K5257">
        <f t="shared" si="165"/>
        <v>1.6327777777777779</v>
      </c>
      <c r="L5257" t="s">
        <v>5</v>
      </c>
      <c r="M5257">
        <v>1410</v>
      </c>
      <c r="N5257">
        <v>1410</v>
      </c>
      <c r="O5257">
        <v>1410</v>
      </c>
      <c r="P5257">
        <f t="shared" si="166"/>
        <v>0.12912775492730549</v>
      </c>
    </row>
    <row r="5258" spans="1:16">
      <c r="A5258">
        <v>39</v>
      </c>
      <c r="B5258" t="s">
        <v>23</v>
      </c>
      <c r="C5258">
        <v>30</v>
      </c>
      <c r="E5258" t="s">
        <v>496</v>
      </c>
      <c r="F5258" t="s">
        <v>497</v>
      </c>
      <c r="H5258" t="s">
        <v>498</v>
      </c>
      <c r="I5258">
        <v>82953518697</v>
      </c>
      <c r="J5258">
        <v>82953532491</v>
      </c>
      <c r="K5258">
        <f t="shared" si="165"/>
        <v>3.8316666666666666</v>
      </c>
      <c r="L5258" t="s">
        <v>5</v>
      </c>
      <c r="M5258">
        <v>1210</v>
      </c>
      <c r="N5258">
        <v>1210</v>
      </c>
      <c r="O5258">
        <v>1210</v>
      </c>
      <c r="P5258">
        <f t="shared" si="166"/>
        <v>-0.2218754864041147</v>
      </c>
    </row>
    <row r="5259" spans="1:16">
      <c r="A5259">
        <v>39</v>
      </c>
      <c r="B5259" t="s">
        <v>23</v>
      </c>
      <c r="C5259">
        <v>30</v>
      </c>
      <c r="E5259" t="s">
        <v>364</v>
      </c>
      <c r="F5259" t="s">
        <v>365</v>
      </c>
      <c r="H5259" t="s">
        <v>366</v>
      </c>
      <c r="I5259">
        <v>82953524692</v>
      </c>
      <c r="J5259">
        <v>82953534516</v>
      </c>
      <c r="K5259">
        <f t="shared" si="165"/>
        <v>2.7288888888888887</v>
      </c>
      <c r="L5259" t="s">
        <v>5</v>
      </c>
      <c r="M5259">
        <v>1314</v>
      </c>
      <c r="N5259">
        <v>1314</v>
      </c>
      <c r="O5259">
        <v>1314</v>
      </c>
      <c r="P5259">
        <f t="shared" si="166"/>
        <v>-3.9353800911776197E-2</v>
      </c>
    </row>
    <row r="5260" spans="1:16">
      <c r="A5260">
        <v>39</v>
      </c>
      <c r="B5260" t="s">
        <v>23</v>
      </c>
      <c r="C5260">
        <v>30</v>
      </c>
      <c r="E5260" t="s">
        <v>55</v>
      </c>
      <c r="F5260" t="s">
        <v>56</v>
      </c>
      <c r="H5260" t="s">
        <v>57</v>
      </c>
      <c r="I5260">
        <v>82953528580</v>
      </c>
      <c r="J5260">
        <v>82953535508</v>
      </c>
      <c r="K5260">
        <f t="shared" si="165"/>
        <v>1.9244444444444444</v>
      </c>
      <c r="L5260" t="s">
        <v>5</v>
      </c>
      <c r="M5260">
        <v>1458</v>
      </c>
      <c r="N5260">
        <v>1458</v>
      </c>
      <c r="O5260">
        <v>1458</v>
      </c>
      <c r="P5260">
        <f t="shared" si="166"/>
        <v>0.21336853284684634</v>
      </c>
    </row>
    <row r="5261" spans="1:16">
      <c r="A5261">
        <v>39</v>
      </c>
      <c r="B5261" t="s">
        <v>23</v>
      </c>
      <c r="C5261">
        <v>30</v>
      </c>
      <c r="E5261" t="s">
        <v>24</v>
      </c>
      <c r="F5261" t="s">
        <v>25</v>
      </c>
      <c r="H5261" t="s">
        <v>26</v>
      </c>
      <c r="I5261">
        <v>82953539971</v>
      </c>
      <c r="J5261">
        <v>82953558897</v>
      </c>
      <c r="K5261">
        <f t="shared" si="165"/>
        <v>5.2572222222222225</v>
      </c>
      <c r="L5261" t="s">
        <v>5</v>
      </c>
      <c r="M5261">
        <v>1306</v>
      </c>
      <c r="N5261">
        <v>1306</v>
      </c>
      <c r="O5261">
        <v>1306</v>
      </c>
      <c r="P5261">
        <f t="shared" si="166"/>
        <v>-5.3393930565033006E-2</v>
      </c>
    </row>
    <row r="5262" spans="1:16">
      <c r="A5262">
        <v>39</v>
      </c>
      <c r="B5262" t="s">
        <v>23</v>
      </c>
      <c r="C5262">
        <v>30</v>
      </c>
      <c r="E5262" t="s">
        <v>256</v>
      </c>
      <c r="F5262" t="s">
        <v>257</v>
      </c>
      <c r="H5262" t="s">
        <v>258</v>
      </c>
      <c r="I5262">
        <v>82953546776</v>
      </c>
      <c r="J5262">
        <v>82953560096</v>
      </c>
      <c r="K5262">
        <f t="shared" si="165"/>
        <v>3.7</v>
      </c>
      <c r="L5262" t="s">
        <v>5</v>
      </c>
      <c r="M5262">
        <v>1058</v>
      </c>
      <c r="N5262">
        <v>1058</v>
      </c>
      <c r="O5262">
        <v>1058</v>
      </c>
      <c r="P5262">
        <f t="shared" si="166"/>
        <v>-0.48863794981599407</v>
      </c>
    </row>
    <row r="5263" spans="1:16">
      <c r="A5263">
        <v>39</v>
      </c>
      <c r="B5263" t="s">
        <v>23</v>
      </c>
      <c r="C5263">
        <v>30</v>
      </c>
      <c r="E5263" t="s">
        <v>41</v>
      </c>
      <c r="F5263" t="s">
        <v>42</v>
      </c>
      <c r="H5263" t="s">
        <v>43</v>
      </c>
      <c r="I5263">
        <v>82953553904</v>
      </c>
      <c r="J5263">
        <v>82953561475</v>
      </c>
      <c r="K5263">
        <f t="shared" si="165"/>
        <v>2.1030555555555557</v>
      </c>
      <c r="L5263" t="s">
        <v>5</v>
      </c>
      <c r="M5263">
        <v>1354</v>
      </c>
      <c r="N5263">
        <v>1354</v>
      </c>
      <c r="O5263">
        <v>1354</v>
      </c>
      <c r="P5263">
        <f t="shared" si="166"/>
        <v>3.084684735450784E-2</v>
      </c>
    </row>
    <row r="5264" spans="1:16">
      <c r="A5264">
        <v>39</v>
      </c>
      <c r="B5264" t="s">
        <v>23</v>
      </c>
      <c r="C5264">
        <v>30</v>
      </c>
      <c r="E5264" t="s">
        <v>347</v>
      </c>
      <c r="F5264" t="s">
        <v>348</v>
      </c>
      <c r="H5264" t="s">
        <v>349</v>
      </c>
      <c r="I5264">
        <v>82953561877</v>
      </c>
      <c r="J5264">
        <v>82953583792</v>
      </c>
      <c r="K5264">
        <f t="shared" si="165"/>
        <v>6.0875000000000004</v>
      </c>
      <c r="L5264" t="s">
        <v>5</v>
      </c>
      <c r="M5264">
        <v>938</v>
      </c>
      <c r="N5264">
        <v>938</v>
      </c>
      <c r="O5264">
        <v>938</v>
      </c>
      <c r="P5264">
        <f t="shared" si="166"/>
        <v>-0.69923989461484615</v>
      </c>
    </row>
    <row r="5265" spans="1:16">
      <c r="A5265">
        <v>39</v>
      </c>
      <c r="B5265" t="s">
        <v>23</v>
      </c>
      <c r="C5265">
        <v>30</v>
      </c>
      <c r="E5265" t="s">
        <v>270</v>
      </c>
      <c r="F5265" t="s">
        <v>271</v>
      </c>
      <c r="H5265" t="s">
        <v>272</v>
      </c>
      <c r="I5265">
        <v>82953578078</v>
      </c>
      <c r="J5265">
        <v>82953585807</v>
      </c>
      <c r="K5265">
        <f t="shared" si="165"/>
        <v>2.1469444444444443</v>
      </c>
      <c r="L5265" t="s">
        <v>5</v>
      </c>
      <c r="M5265">
        <v>1082</v>
      </c>
      <c r="N5265">
        <v>1082</v>
      </c>
      <c r="O5265">
        <v>1082</v>
      </c>
      <c r="P5265">
        <f t="shared" si="166"/>
        <v>-0.44651756085622363</v>
      </c>
    </row>
    <row r="5266" spans="1:16">
      <c r="A5266">
        <v>39</v>
      </c>
      <c r="B5266" t="s">
        <v>23</v>
      </c>
      <c r="C5266">
        <v>30</v>
      </c>
      <c r="E5266" t="s">
        <v>111</v>
      </c>
      <c r="F5266" t="s">
        <v>112</v>
      </c>
      <c r="H5266" t="s">
        <v>113</v>
      </c>
      <c r="I5266">
        <v>82953581480</v>
      </c>
      <c r="J5266">
        <v>82953586433</v>
      </c>
      <c r="K5266">
        <f t="shared" si="165"/>
        <v>1.3758333333333332</v>
      </c>
      <c r="L5266" t="s">
        <v>5</v>
      </c>
      <c r="M5266">
        <v>2202</v>
      </c>
      <c r="N5266">
        <v>2202</v>
      </c>
      <c r="O5266" t="s">
        <v>529</v>
      </c>
      <c r="P5266">
        <f t="shared" si="166"/>
        <v>1.5191005905997295</v>
      </c>
    </row>
    <row r="5267" spans="1:16">
      <c r="A5267">
        <v>39</v>
      </c>
      <c r="B5267" t="s">
        <v>23</v>
      </c>
      <c r="C5267">
        <v>30</v>
      </c>
      <c r="E5267" t="s">
        <v>438</v>
      </c>
      <c r="F5267" t="s">
        <v>439</v>
      </c>
      <c r="H5267" t="s">
        <v>440</v>
      </c>
      <c r="I5267">
        <v>82953587361</v>
      </c>
      <c r="J5267">
        <v>82953609448</v>
      </c>
      <c r="K5267">
        <f t="shared" si="165"/>
        <v>6.1352777777777776</v>
      </c>
      <c r="L5267" t="s">
        <v>5</v>
      </c>
      <c r="M5267">
        <v>1251</v>
      </c>
      <c r="N5267">
        <v>1251</v>
      </c>
      <c r="O5267">
        <v>1251</v>
      </c>
      <c r="P5267">
        <f t="shared" si="166"/>
        <v>-0.14991982193117356</v>
      </c>
    </row>
    <row r="5268" spans="1:16">
      <c r="A5268">
        <v>39</v>
      </c>
      <c r="B5268" t="s">
        <v>23</v>
      </c>
      <c r="C5268">
        <v>30</v>
      </c>
      <c r="E5268" t="s">
        <v>452</v>
      </c>
      <c r="F5268" t="s">
        <v>453</v>
      </c>
      <c r="H5268" t="s">
        <v>454</v>
      </c>
      <c r="I5268">
        <v>82953602914</v>
      </c>
      <c r="J5268">
        <v>82953612194</v>
      </c>
      <c r="K5268">
        <f t="shared" si="165"/>
        <v>2.5777777777777775</v>
      </c>
      <c r="L5268" t="s">
        <v>5</v>
      </c>
      <c r="M5268">
        <v>2186</v>
      </c>
      <c r="N5268">
        <v>2186</v>
      </c>
      <c r="O5268">
        <v>2186</v>
      </c>
      <c r="P5268">
        <f t="shared" si="166"/>
        <v>1.491020331293216</v>
      </c>
    </row>
    <row r="5269" spans="1:16">
      <c r="A5269">
        <v>39</v>
      </c>
      <c r="B5269" t="s">
        <v>23</v>
      </c>
      <c r="C5269">
        <v>30</v>
      </c>
      <c r="E5269" t="s">
        <v>310</v>
      </c>
      <c r="F5269" t="s">
        <v>311</v>
      </c>
      <c r="H5269" t="s">
        <v>312</v>
      </c>
      <c r="I5269">
        <v>82953606965</v>
      </c>
      <c r="J5269">
        <v>82953612904</v>
      </c>
      <c r="K5269">
        <f t="shared" si="165"/>
        <v>1.6497222222222223</v>
      </c>
      <c r="L5269" t="s">
        <v>5</v>
      </c>
      <c r="M5269">
        <v>1747</v>
      </c>
      <c r="N5269">
        <v>1747</v>
      </c>
      <c r="O5269">
        <v>1747</v>
      </c>
      <c r="P5269">
        <f t="shared" si="166"/>
        <v>0.72056821657074854</v>
      </c>
    </row>
    <row r="5270" spans="1:16">
      <c r="A5270">
        <v>39</v>
      </c>
      <c r="B5270" t="s">
        <v>6</v>
      </c>
      <c r="C5270">
        <v>0</v>
      </c>
      <c r="D5270">
        <v>65</v>
      </c>
      <c r="E5270" t="s">
        <v>336</v>
      </c>
      <c r="F5270" t="s">
        <v>337</v>
      </c>
      <c r="G5270" t="s">
        <v>338</v>
      </c>
      <c r="H5270" t="s">
        <v>339</v>
      </c>
      <c r="J5270">
        <v>82953531869</v>
      </c>
      <c r="K5270">
        <f t="shared" si="165"/>
        <v>0</v>
      </c>
      <c r="L5270" t="s">
        <v>5</v>
      </c>
      <c r="M5270">
        <v>1547</v>
      </c>
      <c r="N5270">
        <v>1547</v>
      </c>
      <c r="O5270">
        <v>1547</v>
      </c>
      <c r="P5270">
        <f t="shared" si="166"/>
        <v>0.36956497523932835</v>
      </c>
    </row>
    <row r="5271" spans="1:16">
      <c r="A5271">
        <v>39</v>
      </c>
      <c r="B5271" t="s">
        <v>6</v>
      </c>
      <c r="C5271">
        <v>0</v>
      </c>
      <c r="D5271">
        <v>72</v>
      </c>
      <c r="E5271" t="s">
        <v>426</v>
      </c>
      <c r="F5271" t="s">
        <v>427</v>
      </c>
      <c r="G5271" t="s">
        <v>428</v>
      </c>
      <c r="H5271" t="s">
        <v>429</v>
      </c>
      <c r="J5271">
        <v>82953534220</v>
      </c>
      <c r="K5271">
        <f t="shared" si="165"/>
        <v>0</v>
      </c>
      <c r="L5271" t="s">
        <v>11</v>
      </c>
      <c r="M5271">
        <v>1586</v>
      </c>
      <c r="N5271">
        <v>1586</v>
      </c>
      <c r="O5271">
        <v>1586</v>
      </c>
      <c r="P5271">
        <f t="shared" si="166"/>
        <v>0.43801060729895525</v>
      </c>
    </row>
    <row r="5272" spans="1:16">
      <c r="A5272">
        <v>39</v>
      </c>
      <c r="B5272" t="s">
        <v>6</v>
      </c>
      <c r="C5272">
        <v>0</v>
      </c>
      <c r="D5272">
        <v>66</v>
      </c>
      <c r="E5272" t="s">
        <v>332</v>
      </c>
      <c r="F5272" t="s">
        <v>333</v>
      </c>
      <c r="G5272" t="s">
        <v>334</v>
      </c>
      <c r="H5272" t="s">
        <v>335</v>
      </c>
      <c r="J5272">
        <v>82953559343</v>
      </c>
      <c r="K5272">
        <f t="shared" si="165"/>
        <v>0</v>
      </c>
      <c r="L5272" t="s">
        <v>5</v>
      </c>
      <c r="M5272">
        <v>1619</v>
      </c>
      <c r="N5272">
        <v>1619</v>
      </c>
      <c r="O5272">
        <v>1619</v>
      </c>
      <c r="P5272">
        <f t="shared" si="166"/>
        <v>0.49592614211863961</v>
      </c>
    </row>
    <row r="5273" spans="1:16">
      <c r="A5273">
        <v>39</v>
      </c>
      <c r="B5273" t="s">
        <v>6</v>
      </c>
      <c r="C5273">
        <v>0</v>
      </c>
      <c r="D5273">
        <v>67</v>
      </c>
      <c r="E5273" t="s">
        <v>44</v>
      </c>
      <c r="F5273" t="s">
        <v>45</v>
      </c>
      <c r="G5273" t="s">
        <v>46</v>
      </c>
      <c r="H5273" t="s">
        <v>47</v>
      </c>
      <c r="J5273">
        <v>82953560609</v>
      </c>
      <c r="K5273">
        <f t="shared" si="165"/>
        <v>0</v>
      </c>
      <c r="L5273" t="s">
        <v>11</v>
      </c>
      <c r="M5273">
        <v>1218</v>
      </c>
      <c r="N5273">
        <v>1218</v>
      </c>
      <c r="O5273">
        <v>1218</v>
      </c>
      <c r="P5273">
        <f t="shared" si="166"/>
        <v>-0.2078353567508579</v>
      </c>
    </row>
    <row r="5274" spans="1:16">
      <c r="A5274">
        <v>39</v>
      </c>
      <c r="B5274" t="s">
        <v>6</v>
      </c>
      <c r="C5274">
        <v>0</v>
      </c>
      <c r="D5274">
        <v>71</v>
      </c>
      <c r="E5274" t="s">
        <v>141</v>
      </c>
      <c r="F5274" t="s">
        <v>142</v>
      </c>
      <c r="G5274" t="s">
        <v>143</v>
      </c>
      <c r="H5274" t="s">
        <v>144</v>
      </c>
      <c r="J5274">
        <v>82953585566</v>
      </c>
      <c r="K5274">
        <f t="shared" si="165"/>
        <v>0</v>
      </c>
      <c r="L5274" t="s">
        <v>11</v>
      </c>
      <c r="M5274">
        <v>755</v>
      </c>
      <c r="N5274">
        <v>755</v>
      </c>
      <c r="O5274">
        <v>755</v>
      </c>
      <c r="P5274">
        <f t="shared" si="166"/>
        <v>-1.0204078604330957</v>
      </c>
    </row>
    <row r="5275" spans="1:16">
      <c r="A5275">
        <v>39</v>
      </c>
      <c r="B5275" t="s">
        <v>6</v>
      </c>
      <c r="C5275">
        <v>0</v>
      </c>
      <c r="D5275">
        <v>68</v>
      </c>
      <c r="E5275" t="s">
        <v>51</v>
      </c>
      <c r="F5275" t="s">
        <v>52</v>
      </c>
      <c r="G5275" t="s">
        <v>53</v>
      </c>
      <c r="H5275" t="s">
        <v>54</v>
      </c>
      <c r="J5275">
        <v>82953586595</v>
      </c>
      <c r="K5275">
        <f t="shared" si="165"/>
        <v>0</v>
      </c>
      <c r="L5275" t="s">
        <v>11</v>
      </c>
      <c r="M5275">
        <v>1362</v>
      </c>
      <c r="N5275">
        <v>1362</v>
      </c>
      <c r="O5275">
        <v>1362</v>
      </c>
      <c r="P5275">
        <f t="shared" si="166"/>
        <v>4.4886977007764652E-2</v>
      </c>
    </row>
    <row r="5276" spans="1:16">
      <c r="A5276">
        <v>39</v>
      </c>
      <c r="B5276" t="s">
        <v>6</v>
      </c>
      <c r="C5276">
        <v>0</v>
      </c>
      <c r="D5276">
        <v>70</v>
      </c>
      <c r="E5276" t="s">
        <v>388</v>
      </c>
      <c r="F5276" t="s">
        <v>389</v>
      </c>
      <c r="G5276" t="s">
        <v>390</v>
      </c>
      <c r="H5276" t="s">
        <v>391</v>
      </c>
      <c r="J5276">
        <v>82953609043</v>
      </c>
      <c r="K5276">
        <f t="shared" si="165"/>
        <v>0</v>
      </c>
      <c r="L5276" t="s">
        <v>11</v>
      </c>
      <c r="M5276">
        <v>858</v>
      </c>
      <c r="N5276">
        <v>858</v>
      </c>
      <c r="O5276">
        <v>858</v>
      </c>
      <c r="P5276">
        <f t="shared" si="166"/>
        <v>-0.8396411911474142</v>
      </c>
    </row>
    <row r="5277" spans="1:16">
      <c r="A5277">
        <v>39</v>
      </c>
      <c r="B5277" t="s">
        <v>6</v>
      </c>
      <c r="C5277">
        <v>0</v>
      </c>
      <c r="D5277">
        <v>69</v>
      </c>
      <c r="E5277" t="s">
        <v>175</v>
      </c>
      <c r="F5277" t="s">
        <v>176</v>
      </c>
      <c r="G5277" t="s">
        <v>177</v>
      </c>
      <c r="H5277" t="s">
        <v>178</v>
      </c>
      <c r="J5277">
        <v>82953612796</v>
      </c>
      <c r="K5277">
        <f t="shared" si="165"/>
        <v>0</v>
      </c>
      <c r="L5277" t="s">
        <v>11</v>
      </c>
      <c r="M5277">
        <v>1291</v>
      </c>
      <c r="N5277">
        <v>1291</v>
      </c>
      <c r="O5277">
        <v>1291</v>
      </c>
      <c r="P5277">
        <f t="shared" si="166"/>
        <v>-7.9719173664889523E-2</v>
      </c>
    </row>
    <row r="5278" spans="1:16">
      <c r="A5278">
        <v>39</v>
      </c>
      <c r="B5278" t="s">
        <v>6</v>
      </c>
      <c r="C5278">
        <v>3</v>
      </c>
      <c r="D5278">
        <v>19</v>
      </c>
      <c r="E5278" t="s">
        <v>445</v>
      </c>
      <c r="F5278" t="s">
        <v>446</v>
      </c>
      <c r="G5278" t="s">
        <v>447</v>
      </c>
      <c r="H5278" t="s">
        <v>448</v>
      </c>
      <c r="I5278">
        <v>82953510435</v>
      </c>
      <c r="J5278">
        <v>82953531992</v>
      </c>
      <c r="K5278">
        <f t="shared" si="165"/>
        <v>5.9880555555555564</v>
      </c>
      <c r="L5278" t="s">
        <v>11</v>
      </c>
      <c r="M5278">
        <v>1114</v>
      </c>
      <c r="N5278">
        <v>1114</v>
      </c>
      <c r="O5278">
        <v>1114</v>
      </c>
      <c r="P5278">
        <f t="shared" si="166"/>
        <v>-0.39035704224319639</v>
      </c>
    </row>
    <row r="5279" spans="1:16">
      <c r="A5279">
        <v>39</v>
      </c>
      <c r="B5279" t="s">
        <v>6</v>
      </c>
      <c r="C5279">
        <v>3</v>
      </c>
      <c r="D5279">
        <v>20</v>
      </c>
      <c r="E5279" t="s">
        <v>1</v>
      </c>
      <c r="F5279" t="s">
        <v>2</v>
      </c>
      <c r="G5279" t="s">
        <v>3</v>
      </c>
      <c r="H5279" t="s">
        <v>4</v>
      </c>
      <c r="I5279">
        <v>82953520317</v>
      </c>
      <c r="J5279">
        <v>82953533126</v>
      </c>
      <c r="K5279">
        <f t="shared" si="165"/>
        <v>3.5580555555555553</v>
      </c>
      <c r="L5279" t="s">
        <v>11</v>
      </c>
      <c r="M5279">
        <v>1051</v>
      </c>
      <c r="N5279">
        <v>1051</v>
      </c>
      <c r="O5279">
        <v>1051</v>
      </c>
      <c r="P5279">
        <f t="shared" si="166"/>
        <v>-0.50092306326259373</v>
      </c>
    </row>
    <row r="5280" spans="1:16">
      <c r="A5280">
        <v>39</v>
      </c>
      <c r="B5280" t="s">
        <v>6</v>
      </c>
      <c r="C5280">
        <v>3</v>
      </c>
      <c r="D5280">
        <v>18</v>
      </c>
      <c r="E5280" t="s">
        <v>422</v>
      </c>
      <c r="F5280" t="s">
        <v>423</v>
      </c>
      <c r="G5280" t="s">
        <v>424</v>
      </c>
      <c r="H5280" t="s">
        <v>425</v>
      </c>
      <c r="I5280">
        <v>82953536407</v>
      </c>
      <c r="J5280">
        <v>82953558012</v>
      </c>
      <c r="K5280">
        <f t="shared" si="165"/>
        <v>6.0013888888888882</v>
      </c>
      <c r="L5280" t="s">
        <v>5</v>
      </c>
      <c r="M5280">
        <v>1483</v>
      </c>
      <c r="N5280">
        <v>1483</v>
      </c>
      <c r="O5280">
        <v>1483</v>
      </c>
      <c r="P5280">
        <f t="shared" si="166"/>
        <v>0.25724393801327389</v>
      </c>
    </row>
    <row r="5281" spans="1:16">
      <c r="A5281">
        <v>39</v>
      </c>
      <c r="B5281" t="s">
        <v>6</v>
      </c>
      <c r="C5281">
        <v>3</v>
      </c>
      <c r="D5281">
        <v>24</v>
      </c>
      <c r="E5281" t="s">
        <v>306</v>
      </c>
      <c r="F5281" t="s">
        <v>307</v>
      </c>
      <c r="G5281" t="s">
        <v>308</v>
      </c>
      <c r="H5281" t="s">
        <v>309</v>
      </c>
      <c r="I5281">
        <v>82953553580</v>
      </c>
      <c r="J5281">
        <v>82953560501</v>
      </c>
      <c r="K5281">
        <f t="shared" si="165"/>
        <v>1.9224999999999999</v>
      </c>
      <c r="L5281" t="s">
        <v>11</v>
      </c>
      <c r="M5281">
        <v>1290</v>
      </c>
      <c r="N5281">
        <v>1290</v>
      </c>
      <c r="O5281">
        <v>1290</v>
      </c>
      <c r="P5281">
        <f t="shared" si="166"/>
        <v>-8.1474189871546629E-2</v>
      </c>
    </row>
    <row r="5282" spans="1:16">
      <c r="A5282">
        <v>39</v>
      </c>
      <c r="B5282" t="s">
        <v>6</v>
      </c>
      <c r="C5282">
        <v>3</v>
      </c>
      <c r="D5282">
        <v>17</v>
      </c>
      <c r="E5282" t="s">
        <v>313</v>
      </c>
      <c r="F5282" t="s">
        <v>314</v>
      </c>
      <c r="G5282" t="s">
        <v>315</v>
      </c>
      <c r="H5282" t="s">
        <v>316</v>
      </c>
      <c r="I5282">
        <v>82953572408</v>
      </c>
      <c r="J5282">
        <v>82953584815</v>
      </c>
      <c r="K5282">
        <f t="shared" si="165"/>
        <v>3.4463888888888889</v>
      </c>
      <c r="L5282" t="s">
        <v>5</v>
      </c>
      <c r="M5282">
        <v>762</v>
      </c>
      <c r="N5282">
        <v>762</v>
      </c>
      <c r="O5282">
        <v>762</v>
      </c>
      <c r="P5282">
        <f t="shared" si="166"/>
        <v>-1.008122746986496</v>
      </c>
    </row>
    <row r="5283" spans="1:16">
      <c r="A5283">
        <v>39</v>
      </c>
      <c r="B5283" t="s">
        <v>6</v>
      </c>
      <c r="C5283">
        <v>3</v>
      </c>
      <c r="D5283">
        <v>22</v>
      </c>
      <c r="E5283" t="s">
        <v>16</v>
      </c>
      <c r="F5283" t="s">
        <v>17</v>
      </c>
      <c r="G5283" t="s">
        <v>18</v>
      </c>
      <c r="H5283" t="s">
        <v>19</v>
      </c>
      <c r="I5283">
        <v>82953577916</v>
      </c>
      <c r="J5283">
        <v>82953585902</v>
      </c>
      <c r="K5283">
        <f t="shared" si="165"/>
        <v>2.2183333333333333</v>
      </c>
      <c r="L5283" t="s">
        <v>11</v>
      </c>
      <c r="M5283">
        <v>1050</v>
      </c>
      <c r="N5283">
        <v>1050</v>
      </c>
      <c r="O5283">
        <v>1050</v>
      </c>
      <c r="P5283">
        <f t="shared" si="166"/>
        <v>-0.50267807946925092</v>
      </c>
    </row>
    <row r="5284" spans="1:16">
      <c r="A5284">
        <v>39</v>
      </c>
      <c r="B5284" t="s">
        <v>6</v>
      </c>
      <c r="C5284">
        <v>3</v>
      </c>
      <c r="D5284">
        <v>21</v>
      </c>
      <c r="E5284" t="s">
        <v>252</v>
      </c>
      <c r="F5284" t="s">
        <v>253</v>
      </c>
      <c r="G5284" t="s">
        <v>254</v>
      </c>
      <c r="H5284" t="s">
        <v>255</v>
      </c>
      <c r="I5284">
        <v>82953604859</v>
      </c>
      <c r="J5284">
        <v>82953611651</v>
      </c>
      <c r="K5284">
        <f t="shared" si="165"/>
        <v>1.8866666666666667</v>
      </c>
      <c r="L5284" t="s">
        <v>11</v>
      </c>
      <c r="M5284">
        <v>954</v>
      </c>
      <c r="N5284">
        <v>954</v>
      </c>
      <c r="O5284">
        <v>954</v>
      </c>
      <c r="P5284">
        <f t="shared" si="166"/>
        <v>-0.67115963530833256</v>
      </c>
    </row>
    <row r="5285" spans="1:16">
      <c r="A5285">
        <v>39</v>
      </c>
      <c r="B5285" t="s">
        <v>6</v>
      </c>
      <c r="C5285">
        <v>3</v>
      </c>
      <c r="D5285">
        <v>23</v>
      </c>
      <c r="E5285" t="s">
        <v>239</v>
      </c>
      <c r="F5285" t="s">
        <v>240</v>
      </c>
      <c r="G5285" t="s">
        <v>241</v>
      </c>
      <c r="H5285" t="s">
        <v>242</v>
      </c>
      <c r="I5285">
        <v>82953605021</v>
      </c>
      <c r="J5285">
        <v>82953612355</v>
      </c>
      <c r="K5285">
        <f t="shared" si="165"/>
        <v>2.0372222222222223</v>
      </c>
      <c r="L5285" t="s">
        <v>11</v>
      </c>
      <c r="M5285">
        <v>658</v>
      </c>
      <c r="N5285">
        <v>658</v>
      </c>
      <c r="O5285">
        <v>658</v>
      </c>
      <c r="P5285">
        <f t="shared" si="166"/>
        <v>-1.1906444324788346</v>
      </c>
    </row>
    <row r="5286" spans="1:16">
      <c r="A5286">
        <v>39</v>
      </c>
      <c r="B5286" t="s">
        <v>6</v>
      </c>
      <c r="C5286">
        <v>30</v>
      </c>
      <c r="D5286">
        <v>44</v>
      </c>
      <c r="E5286" t="s">
        <v>411</v>
      </c>
      <c r="F5286" t="s">
        <v>412</v>
      </c>
      <c r="G5286" t="s">
        <v>413</v>
      </c>
      <c r="H5286" t="s">
        <v>414</v>
      </c>
      <c r="I5286">
        <v>82953510597</v>
      </c>
      <c r="J5286">
        <v>82953532089</v>
      </c>
      <c r="K5286">
        <f t="shared" si="165"/>
        <v>5.97</v>
      </c>
      <c r="L5286" t="s">
        <v>11</v>
      </c>
      <c r="M5286">
        <v>2930</v>
      </c>
      <c r="N5286">
        <v>2930</v>
      </c>
      <c r="O5286" t="s">
        <v>529</v>
      </c>
      <c r="P5286">
        <f t="shared" si="166"/>
        <v>2.796752389046099</v>
      </c>
    </row>
    <row r="5287" spans="1:16">
      <c r="A5287">
        <v>39</v>
      </c>
      <c r="B5287" t="s">
        <v>6</v>
      </c>
      <c r="C5287">
        <v>30</v>
      </c>
      <c r="D5287">
        <v>48</v>
      </c>
      <c r="E5287" t="s">
        <v>398</v>
      </c>
      <c r="F5287" t="s">
        <v>399</v>
      </c>
      <c r="G5287" t="s">
        <v>400</v>
      </c>
      <c r="H5287" t="s">
        <v>401</v>
      </c>
      <c r="I5287">
        <v>82953526636</v>
      </c>
      <c r="J5287">
        <v>82953535205</v>
      </c>
      <c r="K5287">
        <f t="shared" si="165"/>
        <v>2.3802777777777777</v>
      </c>
      <c r="L5287" t="s">
        <v>11</v>
      </c>
      <c r="M5287">
        <v>1243</v>
      </c>
      <c r="N5287">
        <v>1243</v>
      </c>
      <c r="O5287">
        <v>1243</v>
      </c>
      <c r="P5287">
        <f t="shared" si="166"/>
        <v>-0.16395995158443036</v>
      </c>
    </row>
    <row r="5288" spans="1:16">
      <c r="A5288">
        <v>39</v>
      </c>
      <c r="B5288" t="s">
        <v>6</v>
      </c>
      <c r="C5288">
        <v>30</v>
      </c>
      <c r="D5288">
        <v>43</v>
      </c>
      <c r="E5288" t="s">
        <v>229</v>
      </c>
      <c r="F5288" t="s">
        <v>230</v>
      </c>
      <c r="G5288" t="s">
        <v>231</v>
      </c>
      <c r="H5288" t="s">
        <v>232</v>
      </c>
      <c r="I5288">
        <v>82953538189</v>
      </c>
      <c r="J5288">
        <v>82953558558</v>
      </c>
      <c r="K5288">
        <f t="shared" si="165"/>
        <v>5.6580555555555554</v>
      </c>
      <c r="L5288" t="s">
        <v>11</v>
      </c>
      <c r="M5288">
        <v>1514</v>
      </c>
      <c r="N5288">
        <v>1514</v>
      </c>
      <c r="O5288">
        <v>1514</v>
      </c>
      <c r="P5288">
        <f t="shared" si="166"/>
        <v>0.31164944041964399</v>
      </c>
    </row>
    <row r="5289" spans="1:16">
      <c r="A5289">
        <v>39</v>
      </c>
      <c r="B5289" t="s">
        <v>6</v>
      </c>
      <c r="C5289">
        <v>30</v>
      </c>
      <c r="D5289">
        <v>46</v>
      </c>
      <c r="E5289" t="s">
        <v>91</v>
      </c>
      <c r="F5289" t="s">
        <v>92</v>
      </c>
      <c r="G5289" t="s">
        <v>93</v>
      </c>
      <c r="H5289" t="s">
        <v>94</v>
      </c>
      <c r="I5289">
        <v>82953555524</v>
      </c>
      <c r="J5289">
        <v>82953561145</v>
      </c>
      <c r="K5289">
        <f t="shared" si="165"/>
        <v>1.5613888888888889</v>
      </c>
      <c r="L5289" t="s">
        <v>11</v>
      </c>
      <c r="M5289">
        <v>1611</v>
      </c>
      <c r="N5289">
        <v>1611</v>
      </c>
      <c r="O5289">
        <v>1611</v>
      </c>
      <c r="P5289">
        <f t="shared" si="166"/>
        <v>0.48188601246538282</v>
      </c>
    </row>
    <row r="5290" spans="1:16">
      <c r="A5290">
        <v>39</v>
      </c>
      <c r="B5290" t="s">
        <v>6</v>
      </c>
      <c r="C5290">
        <v>30</v>
      </c>
      <c r="D5290">
        <v>41</v>
      </c>
      <c r="E5290" t="s">
        <v>381</v>
      </c>
      <c r="F5290" t="s">
        <v>382</v>
      </c>
      <c r="G5290" t="s">
        <v>383</v>
      </c>
      <c r="H5290" t="s">
        <v>384</v>
      </c>
      <c r="I5290">
        <v>82953563497</v>
      </c>
      <c r="J5290">
        <v>82953583630</v>
      </c>
      <c r="K5290">
        <f t="shared" si="165"/>
        <v>5.5925000000000002</v>
      </c>
      <c r="L5290" t="s">
        <v>11</v>
      </c>
      <c r="M5290">
        <v>922</v>
      </c>
      <c r="N5290">
        <v>922</v>
      </c>
      <c r="O5290">
        <v>922</v>
      </c>
      <c r="P5290">
        <f t="shared" si="166"/>
        <v>-0.72732015392135985</v>
      </c>
    </row>
    <row r="5291" spans="1:16">
      <c r="A5291">
        <v>39</v>
      </c>
      <c r="B5291" t="s">
        <v>6</v>
      </c>
      <c r="C5291">
        <v>30</v>
      </c>
      <c r="D5291">
        <v>45</v>
      </c>
      <c r="E5291" t="s">
        <v>126</v>
      </c>
      <c r="F5291" t="s">
        <v>127</v>
      </c>
      <c r="G5291" t="s">
        <v>128</v>
      </c>
      <c r="H5291" t="s">
        <v>129</v>
      </c>
      <c r="I5291">
        <v>82953575972</v>
      </c>
      <c r="J5291">
        <v>82953585132</v>
      </c>
      <c r="K5291">
        <f t="shared" si="165"/>
        <v>2.5444444444444443</v>
      </c>
      <c r="L5291" t="s">
        <v>11</v>
      </c>
      <c r="M5291">
        <v>706</v>
      </c>
      <c r="N5291">
        <v>706</v>
      </c>
      <c r="O5291">
        <v>706</v>
      </c>
      <c r="P5291">
        <f t="shared" si="166"/>
        <v>-1.1064036545592937</v>
      </c>
    </row>
    <row r="5292" spans="1:16">
      <c r="A5292">
        <v>39</v>
      </c>
      <c r="B5292" t="s">
        <v>6</v>
      </c>
      <c r="C5292">
        <v>30</v>
      </c>
      <c r="D5292">
        <v>42</v>
      </c>
      <c r="E5292" t="s">
        <v>328</v>
      </c>
      <c r="F5292" t="s">
        <v>329</v>
      </c>
      <c r="G5292" t="s">
        <v>330</v>
      </c>
      <c r="H5292" t="s">
        <v>331</v>
      </c>
      <c r="I5292">
        <v>82953595786</v>
      </c>
      <c r="J5292">
        <v>82953610601</v>
      </c>
      <c r="K5292">
        <f t="shared" si="165"/>
        <v>4.115277777777778</v>
      </c>
      <c r="L5292" t="s">
        <v>5</v>
      </c>
      <c r="M5292">
        <v>3194</v>
      </c>
      <c r="N5292" t="s">
        <v>529</v>
      </c>
      <c r="O5292" t="s">
        <v>529</v>
      </c>
      <c r="P5292" t="e">
        <f t="shared" si="166"/>
        <v>#VALUE!</v>
      </c>
    </row>
    <row r="5293" spans="1:16">
      <c r="A5293">
        <v>39</v>
      </c>
      <c r="B5293" t="s">
        <v>6</v>
      </c>
      <c r="C5293">
        <v>30</v>
      </c>
      <c r="D5293">
        <v>47</v>
      </c>
      <c r="E5293" t="s">
        <v>200</v>
      </c>
      <c r="F5293" t="s">
        <v>201</v>
      </c>
      <c r="G5293" t="s">
        <v>202</v>
      </c>
      <c r="H5293" t="s">
        <v>203</v>
      </c>
      <c r="I5293">
        <v>82953599188</v>
      </c>
      <c r="J5293">
        <v>82953610823</v>
      </c>
      <c r="K5293">
        <f t="shared" si="165"/>
        <v>3.2319444444444443</v>
      </c>
      <c r="L5293" t="s">
        <v>5</v>
      </c>
      <c r="M5293">
        <v>1403</v>
      </c>
      <c r="N5293">
        <v>1403</v>
      </c>
      <c r="O5293">
        <v>1403</v>
      </c>
      <c r="P5293">
        <f t="shared" si="166"/>
        <v>0.11684264148070579</v>
      </c>
    </row>
    <row r="5294" spans="1:16">
      <c r="A5294">
        <v>39</v>
      </c>
      <c r="B5294" t="s">
        <v>0</v>
      </c>
      <c r="C5294">
        <v>0</v>
      </c>
      <c r="D5294">
        <v>6</v>
      </c>
      <c r="E5294" t="s">
        <v>262</v>
      </c>
      <c r="F5294" t="s">
        <v>263</v>
      </c>
      <c r="G5294" t="s">
        <v>264</v>
      </c>
      <c r="H5294" t="s">
        <v>265</v>
      </c>
      <c r="J5294">
        <v>82953532594</v>
      </c>
      <c r="K5294">
        <f t="shared" si="165"/>
        <v>0</v>
      </c>
      <c r="L5294" t="s">
        <v>11</v>
      </c>
      <c r="M5294">
        <v>2650</v>
      </c>
      <c r="N5294">
        <v>2650</v>
      </c>
      <c r="O5294" t="s">
        <v>529</v>
      </c>
      <c r="P5294">
        <f t="shared" si="166"/>
        <v>2.3053478511821108</v>
      </c>
    </row>
    <row r="5295" spans="1:16">
      <c r="A5295">
        <v>39</v>
      </c>
      <c r="B5295" t="s">
        <v>0</v>
      </c>
      <c r="C5295">
        <v>0</v>
      </c>
      <c r="D5295">
        <v>8</v>
      </c>
      <c r="E5295" t="s">
        <v>155</v>
      </c>
      <c r="F5295" t="s">
        <v>156</v>
      </c>
      <c r="G5295" t="s">
        <v>157</v>
      </c>
      <c r="H5295" t="s">
        <v>158</v>
      </c>
      <c r="J5295">
        <v>82953533525</v>
      </c>
      <c r="K5295">
        <f t="shared" si="165"/>
        <v>0</v>
      </c>
      <c r="L5295" t="s">
        <v>5</v>
      </c>
      <c r="M5295">
        <v>2306</v>
      </c>
      <c r="N5295">
        <v>2306</v>
      </c>
      <c r="O5295" t="s">
        <v>529</v>
      </c>
      <c r="P5295">
        <f t="shared" si="166"/>
        <v>1.7016222760920681</v>
      </c>
    </row>
    <row r="5296" spans="1:16">
      <c r="A5296">
        <v>39</v>
      </c>
      <c r="B5296" t="s">
        <v>0</v>
      </c>
      <c r="C5296">
        <v>0</v>
      </c>
      <c r="D5296">
        <v>1</v>
      </c>
      <c r="E5296" t="s">
        <v>286</v>
      </c>
      <c r="F5296" t="s">
        <v>287</v>
      </c>
      <c r="G5296" t="s">
        <v>288</v>
      </c>
      <c r="H5296" t="s">
        <v>289</v>
      </c>
      <c r="J5296">
        <v>82953558763</v>
      </c>
      <c r="K5296">
        <f t="shared" si="165"/>
        <v>0</v>
      </c>
      <c r="L5296" t="s">
        <v>5</v>
      </c>
      <c r="M5296">
        <v>1730</v>
      </c>
      <c r="N5296">
        <v>1730</v>
      </c>
      <c r="O5296">
        <v>1730</v>
      </c>
      <c r="P5296">
        <f t="shared" si="166"/>
        <v>0.69073294105757777</v>
      </c>
    </row>
    <row r="5297" spans="1:16">
      <c r="A5297">
        <v>39</v>
      </c>
      <c r="B5297" t="s">
        <v>0</v>
      </c>
      <c r="C5297">
        <v>0</v>
      </c>
      <c r="D5297">
        <v>2</v>
      </c>
      <c r="E5297" t="s">
        <v>122</v>
      </c>
      <c r="F5297" t="s">
        <v>123</v>
      </c>
      <c r="G5297" t="s">
        <v>124</v>
      </c>
      <c r="H5297" t="s">
        <v>125</v>
      </c>
      <c r="J5297">
        <v>82953560304</v>
      </c>
      <c r="K5297">
        <f t="shared" si="165"/>
        <v>0</v>
      </c>
      <c r="L5297" t="s">
        <v>5</v>
      </c>
      <c r="M5297">
        <v>1091</v>
      </c>
      <c r="N5297">
        <v>1091</v>
      </c>
      <c r="O5297">
        <v>1091</v>
      </c>
      <c r="P5297">
        <f t="shared" si="166"/>
        <v>-0.4307224149963097</v>
      </c>
    </row>
    <row r="5298" spans="1:16">
      <c r="A5298">
        <v>39</v>
      </c>
      <c r="B5298" t="s">
        <v>0</v>
      </c>
      <c r="C5298">
        <v>0</v>
      </c>
      <c r="D5298">
        <v>3</v>
      </c>
      <c r="E5298" t="s">
        <v>204</v>
      </c>
      <c r="F5298" t="s">
        <v>205</v>
      </c>
      <c r="G5298" t="s">
        <v>206</v>
      </c>
      <c r="H5298" t="s">
        <v>207</v>
      </c>
      <c r="J5298">
        <v>82953583951</v>
      </c>
      <c r="K5298">
        <f t="shared" si="165"/>
        <v>0</v>
      </c>
      <c r="L5298" t="s">
        <v>5</v>
      </c>
      <c r="M5298">
        <v>898</v>
      </c>
      <c r="N5298">
        <v>898</v>
      </c>
      <c r="O5298">
        <v>898</v>
      </c>
      <c r="P5298">
        <f t="shared" si="166"/>
        <v>-0.76944054288113017</v>
      </c>
    </row>
    <row r="5299" spans="1:16">
      <c r="A5299">
        <v>39</v>
      </c>
      <c r="B5299" t="s">
        <v>0</v>
      </c>
      <c r="C5299">
        <v>0</v>
      </c>
      <c r="D5299">
        <v>4</v>
      </c>
      <c r="E5299" t="s">
        <v>434</v>
      </c>
      <c r="F5299" t="s">
        <v>435</v>
      </c>
      <c r="G5299" t="s">
        <v>436</v>
      </c>
      <c r="H5299" t="s">
        <v>437</v>
      </c>
      <c r="J5299">
        <v>82953584621</v>
      </c>
      <c r="K5299">
        <f t="shared" si="165"/>
        <v>0</v>
      </c>
      <c r="L5299" t="s">
        <v>5</v>
      </c>
      <c r="M5299">
        <v>1186</v>
      </c>
      <c r="N5299">
        <v>1186</v>
      </c>
      <c r="O5299">
        <v>1186</v>
      </c>
      <c r="P5299">
        <f t="shared" si="166"/>
        <v>-0.26399587536388514</v>
      </c>
    </row>
    <row r="5300" spans="1:16">
      <c r="A5300">
        <v>39</v>
      </c>
      <c r="B5300" t="s">
        <v>0</v>
      </c>
      <c r="C5300">
        <v>0</v>
      </c>
      <c r="D5300">
        <v>7</v>
      </c>
      <c r="E5300" t="s">
        <v>58</v>
      </c>
      <c r="F5300" t="s">
        <v>59</v>
      </c>
      <c r="G5300" t="s">
        <v>60</v>
      </c>
      <c r="H5300" t="s">
        <v>61</v>
      </c>
      <c r="J5300">
        <v>82953611075</v>
      </c>
      <c r="K5300">
        <f t="shared" si="165"/>
        <v>0</v>
      </c>
      <c r="L5300" t="s">
        <v>11</v>
      </c>
      <c r="M5300">
        <v>754</v>
      </c>
      <c r="N5300">
        <v>754</v>
      </c>
      <c r="O5300">
        <v>754</v>
      </c>
      <c r="P5300">
        <f t="shared" si="166"/>
        <v>-1.0221628766397528</v>
      </c>
    </row>
    <row r="5301" spans="1:16">
      <c r="A5301">
        <v>39</v>
      </c>
      <c r="B5301" t="s">
        <v>0</v>
      </c>
      <c r="C5301">
        <v>0</v>
      </c>
      <c r="D5301">
        <v>5</v>
      </c>
      <c r="E5301" t="s">
        <v>489</v>
      </c>
      <c r="F5301" t="s">
        <v>490</v>
      </c>
      <c r="G5301" t="s">
        <v>491</v>
      </c>
      <c r="H5301" t="s">
        <v>492</v>
      </c>
      <c r="J5301">
        <v>82953611899</v>
      </c>
      <c r="K5301">
        <f t="shared" si="165"/>
        <v>0</v>
      </c>
      <c r="L5301" t="s">
        <v>5</v>
      </c>
      <c r="M5301">
        <v>1498</v>
      </c>
      <c r="N5301">
        <v>1498</v>
      </c>
      <c r="O5301">
        <v>1498</v>
      </c>
      <c r="P5301">
        <f t="shared" si="166"/>
        <v>0.2835691811131304</v>
      </c>
    </row>
    <row r="5302" spans="1:16">
      <c r="A5302">
        <v>39</v>
      </c>
      <c r="B5302" t="s">
        <v>0</v>
      </c>
      <c r="C5302">
        <v>3</v>
      </c>
      <c r="D5302">
        <v>31</v>
      </c>
      <c r="E5302" t="s">
        <v>418</v>
      </c>
      <c r="F5302" t="s">
        <v>419</v>
      </c>
      <c r="G5302" t="s">
        <v>420</v>
      </c>
      <c r="H5302" t="s">
        <v>421</v>
      </c>
      <c r="I5302">
        <v>82953524044</v>
      </c>
      <c r="J5302">
        <v>82953533693</v>
      </c>
      <c r="K5302">
        <f t="shared" si="165"/>
        <v>2.6802777777777775</v>
      </c>
      <c r="L5302" t="s">
        <v>11</v>
      </c>
      <c r="M5302">
        <v>1354</v>
      </c>
      <c r="N5302">
        <v>1354</v>
      </c>
      <c r="O5302">
        <v>1354</v>
      </c>
      <c r="P5302">
        <f t="shared" si="166"/>
        <v>3.084684735450784E-2</v>
      </c>
    </row>
    <row r="5303" spans="1:16">
      <c r="A5303">
        <v>39</v>
      </c>
      <c r="B5303" t="s">
        <v>0</v>
      </c>
      <c r="C5303">
        <v>3</v>
      </c>
      <c r="D5303">
        <v>26</v>
      </c>
      <c r="E5303" t="s">
        <v>324</v>
      </c>
      <c r="F5303" t="s">
        <v>325</v>
      </c>
      <c r="G5303" t="s">
        <v>326</v>
      </c>
      <c r="H5303" t="s">
        <v>327</v>
      </c>
      <c r="I5303">
        <v>82953526474</v>
      </c>
      <c r="J5303">
        <v>82953534980</v>
      </c>
      <c r="K5303">
        <f t="shared" si="165"/>
        <v>2.3627777777777781</v>
      </c>
      <c r="L5303" t="s">
        <v>5</v>
      </c>
      <c r="M5303">
        <v>1619</v>
      </c>
      <c r="N5303">
        <v>1619</v>
      </c>
      <c r="O5303">
        <v>1619</v>
      </c>
      <c r="P5303">
        <f t="shared" si="166"/>
        <v>0.49592614211863961</v>
      </c>
    </row>
    <row r="5304" spans="1:16">
      <c r="A5304">
        <v>39</v>
      </c>
      <c r="B5304" t="s">
        <v>0</v>
      </c>
      <c r="C5304">
        <v>3</v>
      </c>
      <c r="D5304">
        <v>28</v>
      </c>
      <c r="E5304" t="s">
        <v>350</v>
      </c>
      <c r="F5304" t="s">
        <v>351</v>
      </c>
      <c r="G5304" t="s">
        <v>352</v>
      </c>
      <c r="H5304" t="s">
        <v>353</v>
      </c>
      <c r="I5304">
        <v>82953536083</v>
      </c>
      <c r="J5304">
        <v>82953558302</v>
      </c>
      <c r="K5304">
        <f t="shared" si="165"/>
        <v>6.1719444444444447</v>
      </c>
      <c r="L5304" t="s">
        <v>5</v>
      </c>
      <c r="M5304">
        <v>2226</v>
      </c>
      <c r="N5304">
        <v>2226</v>
      </c>
      <c r="O5304" t="s">
        <v>529</v>
      </c>
      <c r="P5304">
        <f t="shared" si="166"/>
        <v>1.5612209795595</v>
      </c>
    </row>
    <row r="5305" spans="1:16">
      <c r="A5305">
        <v>39</v>
      </c>
      <c r="B5305" t="s">
        <v>0</v>
      </c>
      <c r="C5305">
        <v>3</v>
      </c>
      <c r="D5305">
        <v>29</v>
      </c>
      <c r="E5305" t="s">
        <v>189</v>
      </c>
      <c r="F5305" t="s">
        <v>190</v>
      </c>
      <c r="G5305" t="s">
        <v>191</v>
      </c>
      <c r="H5305" t="s">
        <v>192</v>
      </c>
      <c r="I5305">
        <v>82953543373</v>
      </c>
      <c r="J5305">
        <v>82953559116</v>
      </c>
      <c r="K5305">
        <f t="shared" si="165"/>
        <v>4.3730555555555553</v>
      </c>
      <c r="L5305" t="s">
        <v>5</v>
      </c>
      <c r="M5305">
        <v>1363</v>
      </c>
      <c r="N5305">
        <v>1363</v>
      </c>
      <c r="O5305">
        <v>1363</v>
      </c>
      <c r="P5305">
        <f t="shared" si="166"/>
        <v>4.6641993214421751E-2</v>
      </c>
    </row>
    <row r="5306" spans="1:16">
      <c r="A5306">
        <v>39</v>
      </c>
      <c r="B5306" t="s">
        <v>0</v>
      </c>
      <c r="C5306">
        <v>3</v>
      </c>
      <c r="D5306">
        <v>25</v>
      </c>
      <c r="E5306" t="s">
        <v>118</v>
      </c>
      <c r="F5306" t="s">
        <v>119</v>
      </c>
      <c r="G5306" t="s">
        <v>120</v>
      </c>
      <c r="H5306" t="s">
        <v>121</v>
      </c>
      <c r="I5306">
        <v>82953566899</v>
      </c>
      <c r="J5306">
        <v>82953584035</v>
      </c>
      <c r="K5306">
        <f t="shared" si="165"/>
        <v>4.7600000000000007</v>
      </c>
      <c r="L5306" t="s">
        <v>5</v>
      </c>
      <c r="M5306">
        <v>1066</v>
      </c>
      <c r="N5306">
        <v>1066</v>
      </c>
      <c r="O5306">
        <v>1066</v>
      </c>
      <c r="P5306">
        <f t="shared" si="166"/>
        <v>-0.47459782016273727</v>
      </c>
    </row>
    <row r="5307" spans="1:16">
      <c r="A5307">
        <v>39</v>
      </c>
      <c r="B5307" t="s">
        <v>0</v>
      </c>
      <c r="C5307">
        <v>3</v>
      </c>
      <c r="D5307">
        <v>30</v>
      </c>
      <c r="E5307" t="s">
        <v>468</v>
      </c>
      <c r="F5307" t="s">
        <v>469</v>
      </c>
      <c r="G5307" t="s">
        <v>470</v>
      </c>
      <c r="H5307" t="s">
        <v>471</v>
      </c>
      <c r="I5307">
        <v>82953581318</v>
      </c>
      <c r="J5307">
        <v>82953586334</v>
      </c>
      <c r="K5307">
        <f t="shared" si="165"/>
        <v>1.3933333333333333</v>
      </c>
      <c r="L5307" t="s">
        <v>5</v>
      </c>
      <c r="M5307">
        <v>1139</v>
      </c>
      <c r="N5307">
        <v>1139</v>
      </c>
      <c r="O5307">
        <v>1139</v>
      </c>
      <c r="P5307">
        <f t="shared" si="166"/>
        <v>-0.34648163707676888</v>
      </c>
    </row>
    <row r="5308" spans="1:16">
      <c r="A5308">
        <v>39</v>
      </c>
      <c r="B5308" t="s">
        <v>0</v>
      </c>
      <c r="C5308">
        <v>3</v>
      </c>
      <c r="D5308">
        <v>27</v>
      </c>
      <c r="E5308" t="s">
        <v>79</v>
      </c>
      <c r="F5308" t="s">
        <v>80</v>
      </c>
      <c r="G5308" t="s">
        <v>81</v>
      </c>
      <c r="H5308" t="s">
        <v>82</v>
      </c>
      <c r="I5308">
        <v>82953588982</v>
      </c>
      <c r="J5308">
        <v>82953609354</v>
      </c>
      <c r="K5308">
        <f t="shared" si="165"/>
        <v>5.6588888888888897</v>
      </c>
      <c r="L5308" t="s">
        <v>5</v>
      </c>
      <c r="M5308">
        <v>1066</v>
      </c>
      <c r="N5308">
        <v>1066</v>
      </c>
      <c r="O5308">
        <v>1066</v>
      </c>
      <c r="P5308">
        <f t="shared" si="166"/>
        <v>-0.47459782016273727</v>
      </c>
    </row>
    <row r="5309" spans="1:16">
      <c r="A5309">
        <v>39</v>
      </c>
      <c r="B5309" t="s">
        <v>0</v>
      </c>
      <c r="C5309">
        <v>3</v>
      </c>
      <c r="D5309">
        <v>32</v>
      </c>
      <c r="E5309" t="s">
        <v>171</v>
      </c>
      <c r="F5309" t="s">
        <v>172</v>
      </c>
      <c r="G5309" t="s">
        <v>173</v>
      </c>
      <c r="H5309" t="s">
        <v>174</v>
      </c>
      <c r="I5309">
        <v>82953600970</v>
      </c>
      <c r="J5309">
        <v>82953611433</v>
      </c>
      <c r="K5309">
        <f t="shared" si="165"/>
        <v>2.9063888888888889</v>
      </c>
      <c r="L5309" t="s">
        <v>5</v>
      </c>
      <c r="M5309">
        <v>1666</v>
      </c>
      <c r="N5309">
        <v>1666</v>
      </c>
      <c r="O5309">
        <v>1666</v>
      </c>
      <c r="P5309">
        <f t="shared" si="166"/>
        <v>0.5784119038315233</v>
      </c>
    </row>
    <row r="5310" spans="1:16">
      <c r="A5310">
        <v>39</v>
      </c>
      <c r="B5310" t="s">
        <v>0</v>
      </c>
      <c r="C5310">
        <v>30</v>
      </c>
      <c r="D5310">
        <v>53</v>
      </c>
      <c r="E5310" t="s">
        <v>218</v>
      </c>
      <c r="F5310" t="s">
        <v>219</v>
      </c>
      <c r="G5310" t="s">
        <v>220</v>
      </c>
      <c r="H5310" t="s">
        <v>221</v>
      </c>
      <c r="I5310">
        <v>82953512217</v>
      </c>
      <c r="J5310">
        <v>82953531588</v>
      </c>
      <c r="K5310">
        <f t="shared" si="165"/>
        <v>5.3808333333333334</v>
      </c>
      <c r="L5310" t="s">
        <v>5</v>
      </c>
      <c r="M5310">
        <v>4186</v>
      </c>
      <c r="N5310" t="s">
        <v>529</v>
      </c>
      <c r="O5310" t="s">
        <v>529</v>
      </c>
      <c r="P5310" t="e">
        <f t="shared" si="166"/>
        <v>#VALUE!</v>
      </c>
    </row>
    <row r="5311" spans="1:16">
      <c r="A5311">
        <v>39</v>
      </c>
      <c r="B5311" t="s">
        <v>0</v>
      </c>
      <c r="C5311">
        <v>30</v>
      </c>
      <c r="D5311">
        <v>50</v>
      </c>
      <c r="E5311" t="s">
        <v>75</v>
      </c>
      <c r="F5311" t="s">
        <v>76</v>
      </c>
      <c r="G5311" t="s">
        <v>77</v>
      </c>
      <c r="H5311" t="s">
        <v>78</v>
      </c>
      <c r="I5311">
        <v>82953513837</v>
      </c>
      <c r="J5311">
        <v>82953532295</v>
      </c>
      <c r="K5311">
        <f t="shared" si="165"/>
        <v>5.1272222222222217</v>
      </c>
      <c r="L5311" t="s">
        <v>5</v>
      </c>
      <c r="M5311">
        <v>1226</v>
      </c>
      <c r="N5311">
        <v>1226</v>
      </c>
      <c r="O5311">
        <v>1226</v>
      </c>
      <c r="P5311">
        <f t="shared" si="166"/>
        <v>-0.19379522709760108</v>
      </c>
    </row>
    <row r="5312" spans="1:16">
      <c r="A5312">
        <v>39</v>
      </c>
      <c r="B5312" t="s">
        <v>0</v>
      </c>
      <c r="C5312">
        <v>30</v>
      </c>
      <c r="D5312">
        <v>55</v>
      </c>
      <c r="E5312" t="s">
        <v>28</v>
      </c>
      <c r="F5312" t="s">
        <v>29</v>
      </c>
      <c r="G5312" t="s">
        <v>30</v>
      </c>
      <c r="H5312" t="s">
        <v>31</v>
      </c>
      <c r="I5312">
        <v>82953543536</v>
      </c>
      <c r="J5312">
        <v>82953559228</v>
      </c>
      <c r="K5312">
        <f t="shared" si="165"/>
        <v>4.358888888888889</v>
      </c>
      <c r="L5312" t="s">
        <v>11</v>
      </c>
      <c r="M5312">
        <v>1410</v>
      </c>
      <c r="N5312">
        <v>1410</v>
      </c>
      <c r="O5312">
        <v>1410</v>
      </c>
      <c r="P5312">
        <f t="shared" si="166"/>
        <v>0.12912775492730549</v>
      </c>
    </row>
    <row r="5313" spans="1:16">
      <c r="A5313">
        <v>39</v>
      </c>
      <c r="B5313" t="s">
        <v>0</v>
      </c>
      <c r="C5313">
        <v>30</v>
      </c>
      <c r="D5313">
        <v>51</v>
      </c>
      <c r="E5313" t="s">
        <v>225</v>
      </c>
      <c r="F5313" t="s">
        <v>226</v>
      </c>
      <c r="G5313" t="s">
        <v>227</v>
      </c>
      <c r="H5313" t="s">
        <v>228</v>
      </c>
      <c r="I5313">
        <v>82953550016</v>
      </c>
      <c r="J5313">
        <v>82953559781</v>
      </c>
      <c r="K5313">
        <f t="shared" si="165"/>
        <v>2.7124999999999999</v>
      </c>
      <c r="L5313" t="s">
        <v>5</v>
      </c>
      <c r="M5313">
        <v>1394</v>
      </c>
      <c r="N5313">
        <v>1394</v>
      </c>
      <c r="O5313">
        <v>1394</v>
      </c>
      <c r="P5313">
        <f t="shared" si="166"/>
        <v>0.10104749562079188</v>
      </c>
    </row>
    <row r="5314" spans="1:16">
      <c r="A5314">
        <v>39</v>
      </c>
      <c r="B5314" t="s">
        <v>0</v>
      </c>
      <c r="C5314">
        <v>30</v>
      </c>
      <c r="D5314">
        <v>52</v>
      </c>
      <c r="E5314" t="s">
        <v>499</v>
      </c>
      <c r="F5314" t="s">
        <v>500</v>
      </c>
      <c r="G5314" t="s">
        <v>501</v>
      </c>
      <c r="H5314" t="s">
        <v>502</v>
      </c>
      <c r="I5314">
        <v>82953569005</v>
      </c>
      <c r="J5314">
        <v>82953584722</v>
      </c>
      <c r="K5314">
        <f t="shared" si="165"/>
        <v>4.3658333333333328</v>
      </c>
      <c r="L5314" t="s">
        <v>5</v>
      </c>
      <c r="M5314">
        <v>1050</v>
      </c>
      <c r="N5314">
        <v>1050</v>
      </c>
      <c r="O5314">
        <v>1050</v>
      </c>
      <c r="P5314">
        <f t="shared" si="166"/>
        <v>-0.50267807946925092</v>
      </c>
    </row>
    <row r="5315" spans="1:16">
      <c r="A5315">
        <v>39</v>
      </c>
      <c r="B5315" t="s">
        <v>0</v>
      </c>
      <c r="C5315">
        <v>30</v>
      </c>
      <c r="D5315">
        <v>49</v>
      </c>
      <c r="E5315" t="s">
        <v>507</v>
      </c>
      <c r="F5315" t="s">
        <v>508</v>
      </c>
      <c r="G5315" t="s">
        <v>509</v>
      </c>
      <c r="H5315" t="s">
        <v>510</v>
      </c>
      <c r="I5315">
        <v>82953572570</v>
      </c>
      <c r="J5315">
        <v>82953585287</v>
      </c>
      <c r="K5315">
        <f t="shared" ref="K5315:K5378" si="167">IF(ISBLANK(I5315),0,((J5315-I5315)/60)/60)</f>
        <v>3.5324999999999998</v>
      </c>
      <c r="L5315" t="s">
        <v>5</v>
      </c>
      <c r="M5315">
        <v>1011</v>
      </c>
      <c r="N5315">
        <v>1011</v>
      </c>
      <c r="O5315">
        <v>1011</v>
      </c>
      <c r="P5315">
        <f t="shared" ref="P5315:P5378" si="168">IF(ISBLANK(N5315),"",(N5315-VLOOKUP($A5315,$R:$T,2,FALSE))/VLOOKUP($A5315,$R:$T,3,FALSE))</f>
        <v>-0.57112371152887775</v>
      </c>
    </row>
    <row r="5316" spans="1:16">
      <c r="A5316">
        <v>39</v>
      </c>
      <c r="B5316" t="s">
        <v>0</v>
      </c>
      <c r="C5316">
        <v>30</v>
      </c>
      <c r="D5316">
        <v>56</v>
      </c>
      <c r="E5316" t="s">
        <v>377</v>
      </c>
      <c r="F5316" t="s">
        <v>378</v>
      </c>
      <c r="G5316" t="s">
        <v>379</v>
      </c>
      <c r="H5316" t="s">
        <v>380</v>
      </c>
      <c r="I5316">
        <v>82953594004</v>
      </c>
      <c r="J5316">
        <v>82953609831</v>
      </c>
      <c r="K5316">
        <f t="shared" si="167"/>
        <v>4.3963888888888896</v>
      </c>
      <c r="L5316" t="s">
        <v>5</v>
      </c>
      <c r="M5316">
        <v>2914</v>
      </c>
      <c r="N5316">
        <v>2914</v>
      </c>
      <c r="O5316" t="s">
        <v>529</v>
      </c>
      <c r="P5316">
        <f t="shared" si="168"/>
        <v>2.7686721297395853</v>
      </c>
    </row>
    <row r="5317" spans="1:16">
      <c r="A5317">
        <v>39</v>
      </c>
      <c r="B5317" t="s">
        <v>0</v>
      </c>
      <c r="C5317">
        <v>30</v>
      </c>
      <c r="D5317">
        <v>54</v>
      </c>
      <c r="E5317" t="s">
        <v>373</v>
      </c>
      <c r="F5317" t="s">
        <v>374</v>
      </c>
      <c r="G5317" t="s">
        <v>375</v>
      </c>
      <c r="H5317" t="s">
        <v>376</v>
      </c>
      <c r="I5317">
        <v>82953605183</v>
      </c>
      <c r="J5317">
        <v>82953612502</v>
      </c>
      <c r="K5317">
        <f t="shared" si="167"/>
        <v>2.0330555555555554</v>
      </c>
      <c r="L5317" t="s">
        <v>5</v>
      </c>
      <c r="M5317">
        <v>2491</v>
      </c>
      <c r="N5317">
        <v>2491</v>
      </c>
      <c r="O5317" t="s">
        <v>529</v>
      </c>
      <c r="P5317">
        <f t="shared" si="168"/>
        <v>2.0263002743236318</v>
      </c>
    </row>
    <row r="5318" spans="1:16">
      <c r="A5318">
        <v>40</v>
      </c>
      <c r="B5318" t="s">
        <v>27</v>
      </c>
      <c r="C5318">
        <v>0</v>
      </c>
      <c r="D5318">
        <v>52</v>
      </c>
      <c r="E5318" t="s">
        <v>499</v>
      </c>
      <c r="F5318" t="s">
        <v>500</v>
      </c>
      <c r="G5318" t="s">
        <v>501</v>
      </c>
      <c r="H5318" t="s">
        <v>502</v>
      </c>
      <c r="J5318">
        <v>82953538176</v>
      </c>
      <c r="K5318">
        <f t="shared" si="167"/>
        <v>0</v>
      </c>
      <c r="L5318" t="s">
        <v>11</v>
      </c>
      <c r="M5318">
        <v>915</v>
      </c>
      <c r="N5318">
        <v>915</v>
      </c>
      <c r="O5318">
        <v>915</v>
      </c>
      <c r="P5318">
        <f t="shared" si="168"/>
        <v>-0.71448966603296704</v>
      </c>
    </row>
    <row r="5319" spans="1:16">
      <c r="A5319">
        <v>40</v>
      </c>
      <c r="B5319" t="s">
        <v>27</v>
      </c>
      <c r="C5319">
        <v>0</v>
      </c>
      <c r="D5319">
        <v>53</v>
      </c>
      <c r="E5319" t="s">
        <v>218</v>
      </c>
      <c r="F5319" t="s">
        <v>219</v>
      </c>
      <c r="G5319" t="s">
        <v>220</v>
      </c>
      <c r="H5319" t="s">
        <v>221</v>
      </c>
      <c r="J5319">
        <v>82953539184</v>
      </c>
      <c r="K5319">
        <f t="shared" si="167"/>
        <v>0</v>
      </c>
      <c r="L5319" t="s">
        <v>11</v>
      </c>
      <c r="M5319">
        <v>1154</v>
      </c>
      <c r="N5319">
        <v>1154</v>
      </c>
      <c r="O5319">
        <v>1154</v>
      </c>
      <c r="P5319">
        <f t="shared" si="168"/>
        <v>-0.40203491633868127</v>
      </c>
    </row>
    <row r="5320" spans="1:16">
      <c r="A5320">
        <v>40</v>
      </c>
      <c r="B5320" t="s">
        <v>27</v>
      </c>
      <c r="C5320">
        <v>0</v>
      </c>
      <c r="D5320">
        <v>56</v>
      </c>
      <c r="E5320" t="s">
        <v>377</v>
      </c>
      <c r="F5320" t="s">
        <v>378</v>
      </c>
      <c r="G5320" t="s">
        <v>379</v>
      </c>
      <c r="H5320" t="s">
        <v>380</v>
      </c>
      <c r="J5320">
        <v>82953562409</v>
      </c>
      <c r="K5320">
        <f t="shared" si="167"/>
        <v>0</v>
      </c>
      <c r="L5320" t="s">
        <v>11</v>
      </c>
      <c r="M5320">
        <v>1338</v>
      </c>
      <c r="N5320">
        <v>1338</v>
      </c>
      <c r="O5320">
        <v>1338</v>
      </c>
      <c r="P5320">
        <f t="shared" si="168"/>
        <v>-0.16148397933554912</v>
      </c>
    </row>
    <row r="5321" spans="1:16">
      <c r="A5321">
        <v>40</v>
      </c>
      <c r="B5321" t="s">
        <v>27</v>
      </c>
      <c r="C5321">
        <v>0</v>
      </c>
      <c r="D5321">
        <v>54</v>
      </c>
      <c r="E5321" t="s">
        <v>373</v>
      </c>
      <c r="F5321" t="s">
        <v>374</v>
      </c>
      <c r="G5321" t="s">
        <v>375</v>
      </c>
      <c r="H5321" t="s">
        <v>376</v>
      </c>
      <c r="J5321">
        <v>82953563761</v>
      </c>
      <c r="K5321">
        <f t="shared" si="167"/>
        <v>0</v>
      </c>
      <c r="L5321" t="s">
        <v>11</v>
      </c>
      <c r="M5321">
        <v>787</v>
      </c>
      <c r="N5321">
        <v>787</v>
      </c>
      <c r="O5321">
        <v>787</v>
      </c>
      <c r="P5321">
        <f t="shared" si="168"/>
        <v>-0.88182944829601551</v>
      </c>
    </row>
    <row r="5322" spans="1:16">
      <c r="A5322">
        <v>40</v>
      </c>
      <c r="B5322" t="s">
        <v>27</v>
      </c>
      <c r="C5322">
        <v>0</v>
      </c>
      <c r="D5322">
        <v>51</v>
      </c>
      <c r="E5322" t="s">
        <v>225</v>
      </c>
      <c r="F5322" t="s">
        <v>226</v>
      </c>
      <c r="G5322" t="s">
        <v>227</v>
      </c>
      <c r="H5322" t="s">
        <v>228</v>
      </c>
      <c r="J5322">
        <v>82953588193</v>
      </c>
      <c r="K5322">
        <f t="shared" si="167"/>
        <v>0</v>
      </c>
      <c r="L5322" t="s">
        <v>11</v>
      </c>
      <c r="M5322">
        <v>715</v>
      </c>
      <c r="N5322">
        <v>715</v>
      </c>
      <c r="O5322">
        <v>715</v>
      </c>
      <c r="P5322">
        <f t="shared" si="168"/>
        <v>-0.97595807581898031</v>
      </c>
    </row>
    <row r="5323" spans="1:16">
      <c r="A5323">
        <v>40</v>
      </c>
      <c r="B5323" t="s">
        <v>27</v>
      </c>
      <c r="C5323">
        <v>0</v>
      </c>
      <c r="D5323">
        <v>55</v>
      </c>
      <c r="E5323" t="s">
        <v>28</v>
      </c>
      <c r="F5323" t="s">
        <v>29</v>
      </c>
      <c r="G5323" t="s">
        <v>30</v>
      </c>
      <c r="H5323" t="s">
        <v>31</v>
      </c>
      <c r="J5323">
        <v>82953590457</v>
      </c>
      <c r="K5323">
        <f t="shared" si="167"/>
        <v>0</v>
      </c>
      <c r="L5323" t="s">
        <v>11</v>
      </c>
      <c r="M5323">
        <v>858</v>
      </c>
      <c r="N5323">
        <v>858</v>
      </c>
      <c r="O5323">
        <v>858</v>
      </c>
      <c r="P5323">
        <f t="shared" si="168"/>
        <v>-0.78900816282198083</v>
      </c>
    </row>
    <row r="5324" spans="1:16">
      <c r="A5324">
        <v>40</v>
      </c>
      <c r="B5324" t="s">
        <v>27</v>
      </c>
      <c r="C5324">
        <v>0</v>
      </c>
      <c r="D5324">
        <v>50</v>
      </c>
      <c r="E5324" t="s">
        <v>75</v>
      </c>
      <c r="F5324" t="s">
        <v>76</v>
      </c>
      <c r="G5324" t="s">
        <v>77</v>
      </c>
      <c r="H5324" t="s">
        <v>78</v>
      </c>
      <c r="J5324">
        <v>82953615047</v>
      </c>
      <c r="K5324">
        <f t="shared" si="167"/>
        <v>0</v>
      </c>
      <c r="L5324" t="s">
        <v>11</v>
      </c>
      <c r="M5324">
        <v>786</v>
      </c>
      <c r="N5324">
        <v>786</v>
      </c>
      <c r="O5324">
        <v>786</v>
      </c>
      <c r="P5324">
        <f t="shared" si="168"/>
        <v>-0.88313679034494563</v>
      </c>
    </row>
    <row r="5325" spans="1:16">
      <c r="A5325">
        <v>40</v>
      </c>
      <c r="B5325" t="s">
        <v>27</v>
      </c>
      <c r="C5325">
        <v>0</v>
      </c>
      <c r="D5325">
        <v>49</v>
      </c>
      <c r="E5325" t="s">
        <v>507</v>
      </c>
      <c r="F5325" t="s">
        <v>508</v>
      </c>
      <c r="G5325" t="s">
        <v>509</v>
      </c>
      <c r="H5325" t="s">
        <v>510</v>
      </c>
      <c r="J5325">
        <v>82953617290</v>
      </c>
      <c r="K5325">
        <f t="shared" si="167"/>
        <v>0</v>
      </c>
      <c r="L5325" t="s">
        <v>11</v>
      </c>
      <c r="M5325">
        <v>1587</v>
      </c>
      <c r="N5325">
        <v>1587</v>
      </c>
      <c r="O5325">
        <v>1587</v>
      </c>
      <c r="P5325">
        <f t="shared" si="168"/>
        <v>0.16404419084803737</v>
      </c>
    </row>
    <row r="5326" spans="1:16">
      <c r="A5326">
        <v>40</v>
      </c>
      <c r="B5326" t="s">
        <v>27</v>
      </c>
      <c r="C5326">
        <v>3</v>
      </c>
      <c r="D5326">
        <v>1</v>
      </c>
      <c r="E5326" t="s">
        <v>286</v>
      </c>
      <c r="F5326" t="s">
        <v>287</v>
      </c>
      <c r="G5326" t="s">
        <v>288</v>
      </c>
      <c r="H5326" t="s">
        <v>289</v>
      </c>
      <c r="I5326">
        <v>82953518029</v>
      </c>
      <c r="J5326">
        <v>82953536297</v>
      </c>
      <c r="K5326">
        <f t="shared" si="167"/>
        <v>5.0744444444444436</v>
      </c>
      <c r="L5326" t="s">
        <v>11</v>
      </c>
      <c r="M5326">
        <v>1675</v>
      </c>
      <c r="N5326">
        <v>1675</v>
      </c>
      <c r="O5326">
        <v>1675</v>
      </c>
      <c r="P5326">
        <f t="shared" si="168"/>
        <v>0.27909029115388317</v>
      </c>
    </row>
    <row r="5327" spans="1:16">
      <c r="A5327">
        <v>40</v>
      </c>
      <c r="B5327" t="s">
        <v>27</v>
      </c>
      <c r="C5327">
        <v>3</v>
      </c>
      <c r="D5327">
        <v>8</v>
      </c>
      <c r="E5327" t="s">
        <v>155</v>
      </c>
      <c r="F5327" t="s">
        <v>156</v>
      </c>
      <c r="G5327" t="s">
        <v>157</v>
      </c>
      <c r="H5327" t="s">
        <v>158</v>
      </c>
      <c r="I5327">
        <v>82953531962</v>
      </c>
      <c r="J5327">
        <v>82953539601</v>
      </c>
      <c r="K5327">
        <f t="shared" si="167"/>
        <v>2.1219444444444444</v>
      </c>
      <c r="L5327" t="s">
        <v>11</v>
      </c>
      <c r="M5327">
        <v>762</v>
      </c>
      <c r="N5327">
        <v>762</v>
      </c>
      <c r="O5327">
        <v>762</v>
      </c>
      <c r="P5327">
        <f t="shared" si="168"/>
        <v>-0.91451299951926723</v>
      </c>
    </row>
    <row r="5328" spans="1:16">
      <c r="A5328">
        <v>40</v>
      </c>
      <c r="B5328" t="s">
        <v>27</v>
      </c>
      <c r="C5328">
        <v>3</v>
      </c>
      <c r="D5328">
        <v>7</v>
      </c>
      <c r="E5328" t="s">
        <v>58</v>
      </c>
      <c r="F5328" t="s">
        <v>59</v>
      </c>
      <c r="G5328" t="s">
        <v>60</v>
      </c>
      <c r="H5328" t="s">
        <v>61</v>
      </c>
      <c r="I5328">
        <v>82953546114</v>
      </c>
      <c r="J5328">
        <v>82953564015</v>
      </c>
      <c r="K5328">
        <f t="shared" si="167"/>
        <v>4.9725000000000001</v>
      </c>
      <c r="L5328" t="s">
        <v>11</v>
      </c>
      <c r="M5328">
        <v>851</v>
      </c>
      <c r="N5328">
        <v>851</v>
      </c>
      <c r="O5328">
        <v>851</v>
      </c>
      <c r="P5328">
        <f t="shared" si="168"/>
        <v>-0.79815955716449127</v>
      </c>
    </row>
    <row r="5329" spans="1:16">
      <c r="A5329">
        <v>40</v>
      </c>
      <c r="B5329" t="s">
        <v>27</v>
      </c>
      <c r="C5329">
        <v>3</v>
      </c>
      <c r="D5329">
        <v>3</v>
      </c>
      <c r="E5329" t="s">
        <v>204</v>
      </c>
      <c r="F5329" t="s">
        <v>205</v>
      </c>
      <c r="G5329" t="s">
        <v>206</v>
      </c>
      <c r="H5329" t="s">
        <v>207</v>
      </c>
      <c r="I5329">
        <v>82953559884</v>
      </c>
      <c r="J5329">
        <v>82953565831</v>
      </c>
      <c r="K5329">
        <f t="shared" si="167"/>
        <v>1.6519444444444444</v>
      </c>
      <c r="L5329" t="s">
        <v>11</v>
      </c>
      <c r="M5329">
        <v>762</v>
      </c>
      <c r="N5329">
        <v>762</v>
      </c>
      <c r="O5329">
        <v>762</v>
      </c>
      <c r="P5329">
        <f t="shared" si="168"/>
        <v>-0.91451299951926723</v>
      </c>
    </row>
    <row r="5330" spans="1:16">
      <c r="A5330">
        <v>40</v>
      </c>
      <c r="B5330" t="s">
        <v>27</v>
      </c>
      <c r="C5330">
        <v>3</v>
      </c>
      <c r="D5330">
        <v>6</v>
      </c>
      <c r="E5330" t="s">
        <v>262</v>
      </c>
      <c r="F5330" t="s">
        <v>263</v>
      </c>
      <c r="G5330" t="s">
        <v>264</v>
      </c>
      <c r="H5330" t="s">
        <v>265</v>
      </c>
      <c r="I5330">
        <v>82953578513</v>
      </c>
      <c r="J5330">
        <v>82953590229</v>
      </c>
      <c r="K5330">
        <f t="shared" si="167"/>
        <v>3.2544444444444447</v>
      </c>
      <c r="L5330" t="s">
        <v>11</v>
      </c>
      <c r="M5330">
        <v>1051</v>
      </c>
      <c r="N5330">
        <v>1051</v>
      </c>
      <c r="O5330">
        <v>1051</v>
      </c>
      <c r="P5330">
        <f t="shared" si="168"/>
        <v>-0.53669114737847812</v>
      </c>
    </row>
    <row r="5331" spans="1:16">
      <c r="A5331">
        <v>40</v>
      </c>
      <c r="B5331" t="s">
        <v>27</v>
      </c>
      <c r="C5331">
        <v>3</v>
      </c>
      <c r="D5331">
        <v>4</v>
      </c>
      <c r="E5331" t="s">
        <v>434</v>
      </c>
      <c r="F5331" t="s">
        <v>435</v>
      </c>
      <c r="G5331" t="s">
        <v>436</v>
      </c>
      <c r="H5331" t="s">
        <v>437</v>
      </c>
      <c r="I5331">
        <v>82953582077</v>
      </c>
      <c r="J5331">
        <v>82953590628</v>
      </c>
      <c r="K5331">
        <f t="shared" si="167"/>
        <v>2.3752777777777778</v>
      </c>
      <c r="L5331" t="s">
        <v>11</v>
      </c>
      <c r="M5331">
        <v>730</v>
      </c>
      <c r="N5331">
        <v>730</v>
      </c>
      <c r="O5331">
        <v>730</v>
      </c>
      <c r="P5331">
        <f t="shared" si="168"/>
        <v>-0.95634794508502929</v>
      </c>
    </row>
    <row r="5332" spans="1:16">
      <c r="A5332">
        <v>40</v>
      </c>
      <c r="B5332" t="s">
        <v>27</v>
      </c>
      <c r="C5332">
        <v>3</v>
      </c>
      <c r="D5332">
        <v>5</v>
      </c>
      <c r="E5332" t="s">
        <v>489</v>
      </c>
      <c r="F5332" t="s">
        <v>490</v>
      </c>
      <c r="G5332" t="s">
        <v>491</v>
      </c>
      <c r="H5332" t="s">
        <v>492</v>
      </c>
      <c r="I5332">
        <v>82953602918</v>
      </c>
      <c r="J5332">
        <v>82953616184</v>
      </c>
      <c r="K5332">
        <f t="shared" si="167"/>
        <v>3.6850000000000001</v>
      </c>
      <c r="L5332" t="s">
        <v>11</v>
      </c>
      <c r="M5332">
        <v>1091</v>
      </c>
      <c r="N5332">
        <v>1091</v>
      </c>
      <c r="O5332">
        <v>1091</v>
      </c>
      <c r="P5332">
        <f t="shared" si="168"/>
        <v>-0.48439746542127543</v>
      </c>
    </row>
    <row r="5333" spans="1:16">
      <c r="A5333">
        <v>40</v>
      </c>
      <c r="B5333" t="s">
        <v>27</v>
      </c>
      <c r="C5333">
        <v>3</v>
      </c>
      <c r="D5333">
        <v>2</v>
      </c>
      <c r="E5333" t="s">
        <v>122</v>
      </c>
      <c r="F5333" t="s">
        <v>123</v>
      </c>
      <c r="G5333" t="s">
        <v>124</v>
      </c>
      <c r="H5333" t="s">
        <v>125</v>
      </c>
      <c r="I5333">
        <v>82953610209</v>
      </c>
      <c r="J5333">
        <v>82953617222</v>
      </c>
      <c r="K5333">
        <f t="shared" si="167"/>
        <v>1.9480555555555557</v>
      </c>
      <c r="L5333" t="s">
        <v>11</v>
      </c>
      <c r="M5333">
        <v>626</v>
      </c>
      <c r="N5333">
        <v>626</v>
      </c>
      <c r="O5333">
        <v>626</v>
      </c>
      <c r="P5333">
        <f t="shared" si="168"/>
        <v>-1.0923115181737562</v>
      </c>
    </row>
    <row r="5334" spans="1:16">
      <c r="A5334">
        <v>40</v>
      </c>
      <c r="B5334" t="s">
        <v>27</v>
      </c>
      <c r="C5334">
        <v>30</v>
      </c>
      <c r="D5334">
        <v>32</v>
      </c>
      <c r="E5334" t="s">
        <v>171</v>
      </c>
      <c r="F5334" t="s">
        <v>172</v>
      </c>
      <c r="G5334" t="s">
        <v>173</v>
      </c>
      <c r="H5334" t="s">
        <v>174</v>
      </c>
      <c r="I5334">
        <v>82953514627</v>
      </c>
      <c r="J5334">
        <v>82953535500</v>
      </c>
      <c r="K5334">
        <f t="shared" si="167"/>
        <v>5.7980555555555551</v>
      </c>
      <c r="L5334" t="s">
        <v>11</v>
      </c>
      <c r="M5334">
        <v>1251</v>
      </c>
      <c r="N5334">
        <v>1251</v>
      </c>
      <c r="O5334">
        <v>1251</v>
      </c>
      <c r="P5334">
        <f t="shared" si="168"/>
        <v>-0.27522273759246485</v>
      </c>
    </row>
    <row r="5335" spans="1:16">
      <c r="A5335">
        <v>40</v>
      </c>
      <c r="B5335" t="s">
        <v>27</v>
      </c>
      <c r="C5335">
        <v>30</v>
      </c>
      <c r="D5335">
        <v>31</v>
      </c>
      <c r="E5335" t="s">
        <v>418</v>
      </c>
      <c r="F5335" t="s">
        <v>419</v>
      </c>
      <c r="G5335" t="s">
        <v>420</v>
      </c>
      <c r="H5335" t="s">
        <v>421</v>
      </c>
      <c r="I5335">
        <v>82953523376</v>
      </c>
      <c r="J5335">
        <v>82953537507</v>
      </c>
      <c r="K5335">
        <f t="shared" si="167"/>
        <v>3.9252777777777781</v>
      </c>
      <c r="L5335" t="s">
        <v>11</v>
      </c>
      <c r="M5335">
        <v>1010</v>
      </c>
      <c r="N5335">
        <v>1010</v>
      </c>
      <c r="O5335">
        <v>1010</v>
      </c>
      <c r="P5335">
        <f t="shared" si="168"/>
        <v>-0.59029217138461076</v>
      </c>
    </row>
    <row r="5336" spans="1:16">
      <c r="A5336">
        <v>40</v>
      </c>
      <c r="B5336" t="s">
        <v>27</v>
      </c>
      <c r="C5336">
        <v>30</v>
      </c>
      <c r="D5336">
        <v>26</v>
      </c>
      <c r="E5336" t="s">
        <v>324</v>
      </c>
      <c r="F5336" t="s">
        <v>325</v>
      </c>
      <c r="G5336" t="s">
        <v>326</v>
      </c>
      <c r="H5336" t="s">
        <v>327</v>
      </c>
      <c r="I5336">
        <v>82953549516</v>
      </c>
      <c r="J5336">
        <v>82953563689</v>
      </c>
      <c r="K5336">
        <f t="shared" si="167"/>
        <v>3.9369444444444444</v>
      </c>
      <c r="L5336" t="s">
        <v>11</v>
      </c>
      <c r="M5336">
        <v>698</v>
      </c>
      <c r="N5336">
        <v>698</v>
      </c>
      <c r="O5336">
        <v>698</v>
      </c>
      <c r="P5336">
        <f t="shared" si="168"/>
        <v>-0.99818289065079147</v>
      </c>
    </row>
    <row r="5337" spans="1:16">
      <c r="A5337">
        <v>40</v>
      </c>
      <c r="B5337" t="s">
        <v>27</v>
      </c>
      <c r="C5337">
        <v>30</v>
      </c>
      <c r="D5337">
        <v>29</v>
      </c>
      <c r="E5337" t="s">
        <v>189</v>
      </c>
      <c r="F5337" t="s">
        <v>190</v>
      </c>
      <c r="G5337" t="s">
        <v>191</v>
      </c>
      <c r="H5337" t="s">
        <v>192</v>
      </c>
      <c r="I5337">
        <v>82953560046</v>
      </c>
      <c r="J5337">
        <v>82953565995</v>
      </c>
      <c r="K5337">
        <f t="shared" si="167"/>
        <v>1.6525000000000001</v>
      </c>
      <c r="L5337" t="s">
        <v>11</v>
      </c>
      <c r="M5337">
        <v>666</v>
      </c>
      <c r="N5337">
        <v>666</v>
      </c>
      <c r="O5337">
        <v>666</v>
      </c>
      <c r="P5337">
        <f t="shared" si="168"/>
        <v>-1.0400178362165535</v>
      </c>
    </row>
    <row r="5338" spans="1:16">
      <c r="A5338">
        <v>40</v>
      </c>
      <c r="B5338" t="s">
        <v>27</v>
      </c>
      <c r="C5338">
        <v>30</v>
      </c>
      <c r="D5338">
        <v>25</v>
      </c>
      <c r="E5338" t="s">
        <v>118</v>
      </c>
      <c r="F5338" t="s">
        <v>119</v>
      </c>
      <c r="G5338" t="s">
        <v>120</v>
      </c>
      <c r="H5338" t="s">
        <v>121</v>
      </c>
      <c r="I5338">
        <v>82953576893</v>
      </c>
      <c r="J5338">
        <v>82953589873</v>
      </c>
      <c r="K5338">
        <f t="shared" si="167"/>
        <v>3.6055555555555556</v>
      </c>
      <c r="L5338" t="s">
        <v>11</v>
      </c>
      <c r="M5338">
        <v>1370</v>
      </c>
      <c r="N5338">
        <v>1370</v>
      </c>
      <c r="O5338">
        <v>1370</v>
      </c>
      <c r="P5338">
        <f t="shared" si="168"/>
        <v>-0.119649033769787</v>
      </c>
    </row>
    <row r="5339" spans="1:16">
      <c r="A5339">
        <v>40</v>
      </c>
      <c r="B5339" t="s">
        <v>27</v>
      </c>
      <c r="C5339">
        <v>30</v>
      </c>
      <c r="D5339">
        <v>28</v>
      </c>
      <c r="E5339" t="s">
        <v>350</v>
      </c>
      <c r="F5339" t="s">
        <v>351</v>
      </c>
      <c r="G5339" t="s">
        <v>352</v>
      </c>
      <c r="H5339" t="s">
        <v>353</v>
      </c>
      <c r="I5339">
        <v>82953585803</v>
      </c>
      <c r="J5339">
        <v>82953591824</v>
      </c>
      <c r="K5339">
        <f t="shared" si="167"/>
        <v>1.6724999999999999</v>
      </c>
      <c r="L5339" t="s">
        <v>11</v>
      </c>
      <c r="M5339">
        <v>1058</v>
      </c>
      <c r="N5339">
        <v>1058</v>
      </c>
      <c r="O5339">
        <v>1058</v>
      </c>
      <c r="P5339">
        <f t="shared" si="168"/>
        <v>-0.52753975303596767</v>
      </c>
    </row>
    <row r="5340" spans="1:16">
      <c r="A5340">
        <v>40</v>
      </c>
      <c r="B5340" t="s">
        <v>27</v>
      </c>
      <c r="C5340">
        <v>30</v>
      </c>
      <c r="D5340">
        <v>27</v>
      </c>
      <c r="E5340" t="s">
        <v>79</v>
      </c>
      <c r="F5340" t="s">
        <v>80</v>
      </c>
      <c r="G5340" t="s">
        <v>81</v>
      </c>
      <c r="H5340" t="s">
        <v>82</v>
      </c>
      <c r="I5340">
        <v>82953595466</v>
      </c>
      <c r="J5340">
        <v>82953614552</v>
      </c>
      <c r="K5340">
        <f t="shared" si="167"/>
        <v>5.3016666666666667</v>
      </c>
      <c r="L5340" t="s">
        <v>11</v>
      </c>
      <c r="M5340">
        <v>722</v>
      </c>
      <c r="N5340">
        <v>722</v>
      </c>
      <c r="O5340">
        <v>722</v>
      </c>
      <c r="P5340">
        <f t="shared" si="168"/>
        <v>-0.96680668147646986</v>
      </c>
    </row>
    <row r="5341" spans="1:16">
      <c r="A5341">
        <v>40</v>
      </c>
      <c r="B5341" t="s">
        <v>27</v>
      </c>
      <c r="C5341">
        <v>30</v>
      </c>
      <c r="D5341">
        <v>30</v>
      </c>
      <c r="E5341" t="s">
        <v>468</v>
      </c>
      <c r="F5341" t="s">
        <v>469</v>
      </c>
      <c r="G5341" t="s">
        <v>470</v>
      </c>
      <c r="H5341" t="s">
        <v>471</v>
      </c>
      <c r="I5341">
        <v>82953611991</v>
      </c>
      <c r="J5341">
        <v>82953617123</v>
      </c>
      <c r="K5341">
        <f t="shared" si="167"/>
        <v>1.4255555555555555</v>
      </c>
      <c r="L5341" t="s">
        <v>5</v>
      </c>
      <c r="M5341">
        <v>1146</v>
      </c>
      <c r="N5341">
        <v>1146</v>
      </c>
      <c r="O5341">
        <v>1146</v>
      </c>
      <c r="P5341">
        <f t="shared" si="168"/>
        <v>-0.41249365273012178</v>
      </c>
    </row>
    <row r="5342" spans="1:16">
      <c r="A5342">
        <v>40</v>
      </c>
      <c r="B5342" t="s">
        <v>12</v>
      </c>
      <c r="C5342">
        <v>0</v>
      </c>
      <c r="E5342" t="s">
        <v>111</v>
      </c>
      <c r="F5342" t="s">
        <v>112</v>
      </c>
      <c r="H5342" t="s">
        <v>113</v>
      </c>
      <c r="J5342">
        <v>82953535215</v>
      </c>
      <c r="K5342">
        <f t="shared" si="167"/>
        <v>0</v>
      </c>
      <c r="L5342" t="s">
        <v>11</v>
      </c>
      <c r="M5342">
        <v>1402</v>
      </c>
      <c r="N5342">
        <v>1402</v>
      </c>
      <c r="O5342">
        <v>1402</v>
      </c>
      <c r="P5342">
        <f t="shared" si="168"/>
        <v>-7.7814088204024884E-2</v>
      </c>
    </row>
    <row r="5343" spans="1:16">
      <c r="A5343">
        <v>40</v>
      </c>
      <c r="B5343" t="s">
        <v>12</v>
      </c>
      <c r="C5343">
        <v>0</v>
      </c>
      <c r="E5343" t="s">
        <v>246</v>
      </c>
      <c r="F5343" t="s">
        <v>247</v>
      </c>
      <c r="H5343" t="s">
        <v>248</v>
      </c>
      <c r="J5343">
        <v>82953535982</v>
      </c>
      <c r="K5343">
        <f t="shared" si="167"/>
        <v>0</v>
      </c>
      <c r="L5343" t="s">
        <v>11</v>
      </c>
      <c r="M5343">
        <v>1170</v>
      </c>
      <c r="N5343">
        <v>1170</v>
      </c>
      <c r="O5343">
        <v>1170</v>
      </c>
      <c r="P5343">
        <f t="shared" si="168"/>
        <v>-0.38111744355580024</v>
      </c>
    </row>
    <row r="5344" spans="1:16">
      <c r="A5344">
        <v>40</v>
      </c>
      <c r="B5344" t="s">
        <v>12</v>
      </c>
      <c r="C5344">
        <v>0</v>
      </c>
      <c r="E5344" t="s">
        <v>361</v>
      </c>
      <c r="F5344" t="s">
        <v>362</v>
      </c>
      <c r="H5344" t="s">
        <v>363</v>
      </c>
      <c r="J5344">
        <v>82953539862</v>
      </c>
      <c r="K5344">
        <f t="shared" si="167"/>
        <v>0</v>
      </c>
      <c r="L5344" t="s">
        <v>11</v>
      </c>
      <c r="M5344">
        <v>2907</v>
      </c>
      <c r="N5344">
        <v>2907</v>
      </c>
      <c r="O5344">
        <v>2907</v>
      </c>
      <c r="P5344">
        <f t="shared" si="168"/>
        <v>1.8897356954357247</v>
      </c>
    </row>
    <row r="5345" spans="1:16">
      <c r="A5345">
        <v>40</v>
      </c>
      <c r="B5345" t="s">
        <v>12</v>
      </c>
      <c r="C5345">
        <v>0</v>
      </c>
      <c r="E5345" t="s">
        <v>20</v>
      </c>
      <c r="F5345" t="s">
        <v>21</v>
      </c>
      <c r="H5345" t="s">
        <v>22</v>
      </c>
      <c r="J5345">
        <v>82953563250</v>
      </c>
      <c r="K5345">
        <f t="shared" si="167"/>
        <v>0</v>
      </c>
      <c r="L5345" t="s">
        <v>11</v>
      </c>
      <c r="M5345">
        <v>2034</v>
      </c>
      <c r="N5345">
        <v>2034</v>
      </c>
      <c r="O5345">
        <v>2034</v>
      </c>
      <c r="P5345">
        <f t="shared" si="168"/>
        <v>0.74842608671977695</v>
      </c>
    </row>
    <row r="5346" spans="1:16">
      <c r="A5346">
        <v>40</v>
      </c>
      <c r="B5346" t="s">
        <v>12</v>
      </c>
      <c r="C5346">
        <v>0</v>
      </c>
      <c r="E5346" t="s">
        <v>256</v>
      </c>
      <c r="F5346" t="s">
        <v>257</v>
      </c>
      <c r="H5346" t="s">
        <v>258</v>
      </c>
      <c r="J5346">
        <v>82953565161</v>
      </c>
      <c r="K5346">
        <f t="shared" si="167"/>
        <v>0</v>
      </c>
      <c r="L5346" t="s">
        <v>11</v>
      </c>
      <c r="M5346">
        <v>978</v>
      </c>
      <c r="N5346">
        <v>978</v>
      </c>
      <c r="O5346">
        <v>978</v>
      </c>
      <c r="P5346">
        <f t="shared" si="168"/>
        <v>-0.63212711695037294</v>
      </c>
    </row>
    <row r="5347" spans="1:16">
      <c r="A5347">
        <v>40</v>
      </c>
      <c r="B5347" t="s">
        <v>12</v>
      </c>
      <c r="C5347">
        <v>0</v>
      </c>
      <c r="E5347" t="s">
        <v>493</v>
      </c>
      <c r="F5347" t="s">
        <v>494</v>
      </c>
      <c r="H5347" t="s">
        <v>495</v>
      </c>
      <c r="J5347">
        <v>82953565907</v>
      </c>
      <c r="K5347">
        <f t="shared" si="167"/>
        <v>0</v>
      </c>
      <c r="L5347" t="s">
        <v>11</v>
      </c>
      <c r="M5347">
        <v>963</v>
      </c>
      <c r="N5347">
        <v>963</v>
      </c>
      <c r="O5347">
        <v>963</v>
      </c>
      <c r="P5347">
        <f t="shared" si="168"/>
        <v>-0.65173724768432395</v>
      </c>
    </row>
    <row r="5348" spans="1:16">
      <c r="A5348">
        <v>40</v>
      </c>
      <c r="B5348" t="s">
        <v>12</v>
      </c>
      <c r="C5348">
        <v>0</v>
      </c>
      <c r="E5348" t="s">
        <v>367</v>
      </c>
      <c r="F5348" t="s">
        <v>368</v>
      </c>
      <c r="H5348" t="s">
        <v>369</v>
      </c>
      <c r="J5348">
        <v>82953589365</v>
      </c>
      <c r="K5348">
        <f t="shared" si="167"/>
        <v>0</v>
      </c>
      <c r="L5348" t="s">
        <v>11</v>
      </c>
      <c r="M5348">
        <v>914</v>
      </c>
      <c r="N5348">
        <v>914</v>
      </c>
      <c r="O5348">
        <v>914</v>
      </c>
      <c r="P5348">
        <f t="shared" si="168"/>
        <v>-0.71579700808189717</v>
      </c>
    </row>
    <row r="5349" spans="1:16">
      <c r="A5349">
        <v>40</v>
      </c>
      <c r="B5349" t="s">
        <v>12</v>
      </c>
      <c r="C5349">
        <v>0</v>
      </c>
      <c r="E5349" t="s">
        <v>165</v>
      </c>
      <c r="F5349" t="s">
        <v>166</v>
      </c>
      <c r="H5349" t="s">
        <v>167</v>
      </c>
      <c r="J5349">
        <v>82953590790</v>
      </c>
      <c r="K5349">
        <f t="shared" si="167"/>
        <v>0</v>
      </c>
      <c r="L5349" t="s">
        <v>11</v>
      </c>
      <c r="M5349">
        <v>842</v>
      </c>
      <c r="N5349">
        <v>842</v>
      </c>
      <c r="O5349">
        <v>842</v>
      </c>
      <c r="P5349">
        <f t="shared" si="168"/>
        <v>-0.80992563560486186</v>
      </c>
    </row>
    <row r="5350" spans="1:16">
      <c r="A5350">
        <v>40</v>
      </c>
      <c r="B5350" t="s">
        <v>12</v>
      </c>
      <c r="C5350">
        <v>0</v>
      </c>
      <c r="E5350" t="s">
        <v>259</v>
      </c>
      <c r="F5350" t="s">
        <v>260</v>
      </c>
      <c r="H5350" t="s">
        <v>261</v>
      </c>
      <c r="J5350">
        <v>82953591173</v>
      </c>
      <c r="K5350">
        <f t="shared" si="167"/>
        <v>0</v>
      </c>
      <c r="L5350" t="s">
        <v>11</v>
      </c>
      <c r="M5350">
        <v>1010</v>
      </c>
      <c r="N5350">
        <v>1010</v>
      </c>
      <c r="O5350">
        <v>1010</v>
      </c>
      <c r="P5350">
        <f t="shared" si="168"/>
        <v>-0.59029217138461076</v>
      </c>
    </row>
    <row r="5351" spans="1:16">
      <c r="A5351">
        <v>40</v>
      </c>
      <c r="B5351" t="s">
        <v>12</v>
      </c>
      <c r="C5351">
        <v>0</v>
      </c>
      <c r="E5351" t="s">
        <v>159</v>
      </c>
      <c r="F5351" t="s">
        <v>160</v>
      </c>
      <c r="H5351" t="s">
        <v>161</v>
      </c>
      <c r="J5351">
        <v>82953613908</v>
      </c>
      <c r="K5351">
        <f t="shared" si="167"/>
        <v>0</v>
      </c>
      <c r="L5351" t="s">
        <v>11</v>
      </c>
      <c r="M5351">
        <v>2788</v>
      </c>
      <c r="N5351">
        <v>2788</v>
      </c>
      <c r="O5351">
        <v>2788</v>
      </c>
      <c r="P5351">
        <f t="shared" si="168"/>
        <v>1.7341619916130468</v>
      </c>
    </row>
    <row r="5352" spans="1:16">
      <c r="A5352">
        <v>40</v>
      </c>
      <c r="B5352" t="s">
        <v>12</v>
      </c>
      <c r="C5352">
        <v>0</v>
      </c>
      <c r="E5352" t="s">
        <v>402</v>
      </c>
      <c r="F5352" t="s">
        <v>403</v>
      </c>
      <c r="H5352" t="s">
        <v>404</v>
      </c>
      <c r="J5352">
        <v>82953616107</v>
      </c>
      <c r="K5352">
        <f t="shared" si="167"/>
        <v>0</v>
      </c>
      <c r="L5352" t="s">
        <v>11</v>
      </c>
      <c r="M5352">
        <v>786</v>
      </c>
      <c r="N5352">
        <v>786</v>
      </c>
      <c r="O5352">
        <v>786</v>
      </c>
      <c r="P5352">
        <f t="shared" si="168"/>
        <v>-0.88313679034494563</v>
      </c>
    </row>
    <row r="5353" spans="1:16">
      <c r="A5353">
        <v>40</v>
      </c>
      <c r="B5353" t="s">
        <v>12</v>
      </c>
      <c r="C5353">
        <v>0</v>
      </c>
      <c r="E5353" t="s">
        <v>212</v>
      </c>
      <c r="F5353" t="s">
        <v>213</v>
      </c>
      <c r="H5353" t="s">
        <v>214</v>
      </c>
      <c r="J5353">
        <v>82953617415</v>
      </c>
      <c r="K5353">
        <f t="shared" si="167"/>
        <v>0</v>
      </c>
      <c r="L5353" t="s">
        <v>5</v>
      </c>
      <c r="M5353">
        <v>1138</v>
      </c>
      <c r="N5353">
        <v>1138</v>
      </c>
      <c r="O5353">
        <v>1138</v>
      </c>
      <c r="P5353">
        <f t="shared" si="168"/>
        <v>-0.42295238912156236</v>
      </c>
    </row>
    <row r="5354" spans="1:16">
      <c r="A5354">
        <v>40</v>
      </c>
      <c r="B5354" t="s">
        <v>12</v>
      </c>
      <c r="C5354">
        <v>3</v>
      </c>
      <c r="E5354" t="s">
        <v>385</v>
      </c>
      <c r="F5354" t="s">
        <v>386</v>
      </c>
      <c r="H5354" t="s">
        <v>387</v>
      </c>
      <c r="I5354">
        <v>82953518191</v>
      </c>
      <c r="J5354">
        <v>82953536428</v>
      </c>
      <c r="K5354">
        <f t="shared" si="167"/>
        <v>5.065833333333333</v>
      </c>
      <c r="L5354" t="s">
        <v>11</v>
      </c>
      <c r="M5354">
        <v>1683</v>
      </c>
      <c r="N5354">
        <v>1683</v>
      </c>
      <c r="O5354">
        <v>1683</v>
      </c>
      <c r="P5354">
        <f t="shared" si="168"/>
        <v>0.28954902754532369</v>
      </c>
    </row>
    <row r="5355" spans="1:16">
      <c r="A5355">
        <v>40</v>
      </c>
      <c r="B5355" t="s">
        <v>12</v>
      </c>
      <c r="C5355">
        <v>3</v>
      </c>
      <c r="E5355" t="s">
        <v>179</v>
      </c>
      <c r="F5355" t="s">
        <v>180</v>
      </c>
      <c r="H5355" t="s">
        <v>181</v>
      </c>
      <c r="I5355">
        <v>82953518353</v>
      </c>
      <c r="J5355">
        <v>82953536854</v>
      </c>
      <c r="K5355">
        <f t="shared" si="167"/>
        <v>5.1391666666666671</v>
      </c>
      <c r="L5355" t="s">
        <v>11</v>
      </c>
      <c r="M5355">
        <v>1682</v>
      </c>
      <c r="N5355">
        <v>1682</v>
      </c>
      <c r="O5355">
        <v>1682</v>
      </c>
      <c r="P5355">
        <f t="shared" si="168"/>
        <v>0.28824168549639362</v>
      </c>
    </row>
    <row r="5356" spans="1:16">
      <c r="A5356">
        <v>40</v>
      </c>
      <c r="B5356" t="s">
        <v>12</v>
      </c>
      <c r="C5356">
        <v>3</v>
      </c>
      <c r="E5356" t="s">
        <v>41</v>
      </c>
      <c r="F5356" t="s">
        <v>42</v>
      </c>
      <c r="H5356" t="s">
        <v>43</v>
      </c>
      <c r="I5356">
        <v>82953531800</v>
      </c>
      <c r="J5356">
        <v>82953538457</v>
      </c>
      <c r="K5356">
        <f t="shared" si="167"/>
        <v>1.8491666666666666</v>
      </c>
      <c r="L5356" t="s">
        <v>11</v>
      </c>
      <c r="M5356">
        <v>1250</v>
      </c>
      <c r="N5356">
        <v>1250</v>
      </c>
      <c r="O5356">
        <v>1250</v>
      </c>
      <c r="P5356">
        <f t="shared" si="168"/>
        <v>-0.27653007964139492</v>
      </c>
    </row>
    <row r="5357" spans="1:16">
      <c r="A5357">
        <v>40</v>
      </c>
      <c r="B5357" t="s">
        <v>12</v>
      </c>
      <c r="C5357">
        <v>3</v>
      </c>
      <c r="E5357" t="s">
        <v>243</v>
      </c>
      <c r="F5357" t="s">
        <v>244</v>
      </c>
      <c r="H5357" t="s">
        <v>245</v>
      </c>
      <c r="I5357">
        <v>82953544007</v>
      </c>
      <c r="J5357">
        <v>82953563402</v>
      </c>
      <c r="K5357">
        <f t="shared" si="167"/>
        <v>5.3875000000000002</v>
      </c>
      <c r="L5357" t="s">
        <v>11</v>
      </c>
      <c r="M5357">
        <v>1154</v>
      </c>
      <c r="N5357">
        <v>1154</v>
      </c>
      <c r="O5357">
        <v>1154</v>
      </c>
      <c r="P5357">
        <f t="shared" si="168"/>
        <v>-0.40203491633868127</v>
      </c>
    </row>
    <row r="5358" spans="1:16">
      <c r="A5358">
        <v>40</v>
      </c>
      <c r="B5358" t="s">
        <v>12</v>
      </c>
      <c r="C5358">
        <v>3</v>
      </c>
      <c r="E5358" t="s">
        <v>48</v>
      </c>
      <c r="F5358" t="s">
        <v>49</v>
      </c>
      <c r="H5358" t="s">
        <v>50</v>
      </c>
      <c r="I5358">
        <v>82953551136</v>
      </c>
      <c r="J5358">
        <v>82953564336</v>
      </c>
      <c r="K5358">
        <f t="shared" si="167"/>
        <v>3.6666666666666665</v>
      </c>
      <c r="L5358" t="s">
        <v>11</v>
      </c>
      <c r="M5358">
        <v>1226</v>
      </c>
      <c r="N5358">
        <v>1226</v>
      </c>
      <c r="O5358">
        <v>1226</v>
      </c>
      <c r="P5358">
        <f t="shared" si="168"/>
        <v>-0.30790628881571652</v>
      </c>
    </row>
    <row r="5359" spans="1:16">
      <c r="A5359">
        <v>40</v>
      </c>
      <c r="B5359" t="s">
        <v>12</v>
      </c>
      <c r="C5359">
        <v>3</v>
      </c>
      <c r="E5359" t="s">
        <v>98</v>
      </c>
      <c r="F5359" t="s">
        <v>99</v>
      </c>
      <c r="H5359" t="s">
        <v>100</v>
      </c>
      <c r="I5359">
        <v>82953561666</v>
      </c>
      <c r="J5359">
        <v>82953565749</v>
      </c>
      <c r="K5359">
        <f t="shared" si="167"/>
        <v>1.1341666666666665</v>
      </c>
      <c r="L5359" t="s">
        <v>11</v>
      </c>
      <c r="M5359">
        <v>858</v>
      </c>
      <c r="N5359">
        <v>858</v>
      </c>
      <c r="O5359">
        <v>858</v>
      </c>
      <c r="P5359">
        <f t="shared" si="168"/>
        <v>-0.78900816282198083</v>
      </c>
    </row>
    <row r="5360" spans="1:16">
      <c r="A5360">
        <v>40</v>
      </c>
      <c r="B5360" t="s">
        <v>12</v>
      </c>
      <c r="C5360">
        <v>3</v>
      </c>
      <c r="E5360" t="s">
        <v>186</v>
      </c>
      <c r="F5360" t="s">
        <v>187</v>
      </c>
      <c r="H5360" t="s">
        <v>188</v>
      </c>
      <c r="I5360">
        <v>82953574949</v>
      </c>
      <c r="J5360">
        <v>82953589197</v>
      </c>
      <c r="K5360">
        <f t="shared" si="167"/>
        <v>3.9577777777777778</v>
      </c>
      <c r="L5360" t="s">
        <v>11</v>
      </c>
      <c r="M5360">
        <v>883</v>
      </c>
      <c r="N5360">
        <v>883</v>
      </c>
      <c r="O5360">
        <v>883</v>
      </c>
      <c r="P5360">
        <f t="shared" si="168"/>
        <v>-0.75632461159872921</v>
      </c>
    </row>
    <row r="5361" spans="1:16">
      <c r="A5361">
        <v>40</v>
      </c>
      <c r="B5361" t="s">
        <v>12</v>
      </c>
      <c r="C5361">
        <v>3</v>
      </c>
      <c r="E5361" t="s">
        <v>13</v>
      </c>
      <c r="F5361" t="s">
        <v>14</v>
      </c>
      <c r="H5361" t="s">
        <v>15</v>
      </c>
      <c r="I5361">
        <v>82953584021</v>
      </c>
      <c r="J5361">
        <v>82953591263</v>
      </c>
      <c r="K5361">
        <f t="shared" si="167"/>
        <v>2.0116666666666667</v>
      </c>
      <c r="L5361" t="s">
        <v>11</v>
      </c>
      <c r="M5361">
        <v>1186</v>
      </c>
      <c r="N5361">
        <v>1186</v>
      </c>
      <c r="O5361">
        <v>1186</v>
      </c>
      <c r="P5361">
        <f t="shared" si="168"/>
        <v>-0.36019997077291915</v>
      </c>
    </row>
    <row r="5362" spans="1:16">
      <c r="A5362">
        <v>40</v>
      </c>
      <c r="B5362" t="s">
        <v>12</v>
      </c>
      <c r="C5362">
        <v>3</v>
      </c>
      <c r="E5362" t="s">
        <v>38</v>
      </c>
      <c r="F5362" t="s">
        <v>39</v>
      </c>
      <c r="H5362" t="s">
        <v>40</v>
      </c>
      <c r="I5362">
        <v>82953587424</v>
      </c>
      <c r="J5362">
        <v>82953591364</v>
      </c>
      <c r="K5362">
        <f t="shared" si="167"/>
        <v>1.0944444444444446</v>
      </c>
      <c r="L5362" t="s">
        <v>11</v>
      </c>
      <c r="M5362">
        <v>819</v>
      </c>
      <c r="N5362">
        <v>819</v>
      </c>
      <c r="O5362">
        <v>819</v>
      </c>
      <c r="P5362">
        <f t="shared" si="168"/>
        <v>-0.83999450273025345</v>
      </c>
    </row>
    <row r="5363" spans="1:16">
      <c r="A5363">
        <v>40</v>
      </c>
      <c r="B5363" t="s">
        <v>12</v>
      </c>
      <c r="C5363">
        <v>3</v>
      </c>
      <c r="E5363" t="s">
        <v>65</v>
      </c>
      <c r="F5363" t="s">
        <v>66</v>
      </c>
      <c r="H5363" t="s">
        <v>67</v>
      </c>
      <c r="I5363">
        <v>82953600812</v>
      </c>
      <c r="J5363">
        <v>82953615688</v>
      </c>
      <c r="K5363">
        <f t="shared" si="167"/>
        <v>4.1322222222222225</v>
      </c>
      <c r="L5363" t="s">
        <v>11</v>
      </c>
      <c r="M5363">
        <v>683</v>
      </c>
      <c r="N5363">
        <v>683</v>
      </c>
      <c r="O5363">
        <v>683</v>
      </c>
      <c r="P5363">
        <f t="shared" si="168"/>
        <v>-1.0177930213847424</v>
      </c>
    </row>
    <row r="5364" spans="1:16">
      <c r="A5364">
        <v>40</v>
      </c>
      <c r="B5364" t="s">
        <v>12</v>
      </c>
      <c r="C5364">
        <v>3</v>
      </c>
      <c r="E5364" t="s">
        <v>215</v>
      </c>
      <c r="F5364" t="s">
        <v>216</v>
      </c>
      <c r="H5364" t="s">
        <v>217</v>
      </c>
      <c r="I5364">
        <v>82953608427</v>
      </c>
      <c r="J5364">
        <v>82953616530</v>
      </c>
      <c r="K5364">
        <f t="shared" si="167"/>
        <v>2.2508333333333335</v>
      </c>
      <c r="L5364" t="s">
        <v>11</v>
      </c>
      <c r="M5364">
        <v>835</v>
      </c>
      <c r="N5364">
        <v>835</v>
      </c>
      <c r="O5364">
        <v>835</v>
      </c>
      <c r="P5364">
        <f t="shared" si="168"/>
        <v>-0.81907702994737241</v>
      </c>
    </row>
    <row r="5365" spans="1:16">
      <c r="A5365">
        <v>40</v>
      </c>
      <c r="B5365" t="s">
        <v>12</v>
      </c>
      <c r="C5365">
        <v>3</v>
      </c>
      <c r="E5365" t="s">
        <v>62</v>
      </c>
      <c r="F5365" t="s">
        <v>63</v>
      </c>
      <c r="H5365" t="s">
        <v>64</v>
      </c>
      <c r="I5365">
        <v>82953606483</v>
      </c>
      <c r="J5365">
        <v>82953616879</v>
      </c>
      <c r="K5365">
        <f t="shared" si="167"/>
        <v>2.887777777777778</v>
      </c>
      <c r="L5365" t="s">
        <v>11</v>
      </c>
      <c r="M5365">
        <v>946</v>
      </c>
      <c r="N5365">
        <v>946</v>
      </c>
      <c r="O5365">
        <v>946</v>
      </c>
      <c r="P5365">
        <f t="shared" si="168"/>
        <v>-0.673962062516135</v>
      </c>
    </row>
    <row r="5366" spans="1:16">
      <c r="A5366">
        <v>40</v>
      </c>
      <c r="B5366" t="s">
        <v>12</v>
      </c>
      <c r="C5366">
        <v>30</v>
      </c>
      <c r="E5366" t="s">
        <v>438</v>
      </c>
      <c r="F5366" t="s">
        <v>439</v>
      </c>
      <c r="H5366" t="s">
        <v>440</v>
      </c>
      <c r="I5366">
        <v>82953526778</v>
      </c>
      <c r="J5366">
        <v>82953537597</v>
      </c>
      <c r="K5366">
        <f t="shared" si="167"/>
        <v>3.0052777777777777</v>
      </c>
      <c r="L5366" t="s">
        <v>11</v>
      </c>
      <c r="M5366">
        <v>2771</v>
      </c>
      <c r="N5366">
        <v>2771</v>
      </c>
      <c r="O5366">
        <v>2771</v>
      </c>
      <c r="P5366">
        <f t="shared" si="168"/>
        <v>1.7119371767812357</v>
      </c>
    </row>
    <row r="5367" spans="1:16">
      <c r="A5367">
        <v>40</v>
      </c>
      <c r="B5367" t="s">
        <v>12</v>
      </c>
      <c r="C5367">
        <v>30</v>
      </c>
      <c r="E5367" t="s">
        <v>149</v>
      </c>
      <c r="F5367" t="s">
        <v>150</v>
      </c>
      <c r="H5367" t="s">
        <v>151</v>
      </c>
      <c r="I5367">
        <v>82953524996</v>
      </c>
      <c r="J5367">
        <v>82953538261</v>
      </c>
      <c r="K5367">
        <f t="shared" si="167"/>
        <v>3.6847222222222222</v>
      </c>
      <c r="L5367" t="s">
        <v>11</v>
      </c>
      <c r="M5367">
        <v>778</v>
      </c>
      <c r="N5367">
        <v>778</v>
      </c>
      <c r="O5367">
        <v>778</v>
      </c>
      <c r="P5367">
        <f t="shared" si="168"/>
        <v>-0.89359552673638609</v>
      </c>
    </row>
    <row r="5368" spans="1:16">
      <c r="A5368">
        <v>40</v>
      </c>
      <c r="B5368" t="s">
        <v>12</v>
      </c>
      <c r="C5368">
        <v>30</v>
      </c>
      <c r="E5368" t="s">
        <v>283</v>
      </c>
      <c r="F5368" t="s">
        <v>284</v>
      </c>
      <c r="H5368" t="s">
        <v>285</v>
      </c>
      <c r="I5368">
        <v>82953530180</v>
      </c>
      <c r="J5368">
        <v>82953538338</v>
      </c>
      <c r="K5368">
        <f t="shared" si="167"/>
        <v>2.266111111111111</v>
      </c>
      <c r="L5368" t="s">
        <v>11</v>
      </c>
      <c r="M5368">
        <v>1482</v>
      </c>
      <c r="N5368">
        <v>1482</v>
      </c>
      <c r="O5368">
        <v>1482</v>
      </c>
      <c r="P5368">
        <f t="shared" si="168"/>
        <v>2.6773275710380413E-2</v>
      </c>
    </row>
    <row r="5369" spans="1:16">
      <c r="A5369">
        <v>40</v>
      </c>
      <c r="B5369" t="s">
        <v>12</v>
      </c>
      <c r="C5369">
        <v>30</v>
      </c>
      <c r="E5369" t="s">
        <v>104</v>
      </c>
      <c r="F5369" t="s">
        <v>105</v>
      </c>
      <c r="H5369" t="s">
        <v>106</v>
      </c>
      <c r="I5369">
        <v>82953540605</v>
      </c>
      <c r="J5369">
        <v>82953562126</v>
      </c>
      <c r="K5369">
        <f t="shared" si="167"/>
        <v>5.9780555555555557</v>
      </c>
      <c r="L5369" t="s">
        <v>11</v>
      </c>
      <c r="M5369">
        <v>2484</v>
      </c>
      <c r="N5369">
        <v>2484</v>
      </c>
      <c r="O5369">
        <v>2484</v>
      </c>
      <c r="P5369">
        <f t="shared" si="168"/>
        <v>1.3367300087383067</v>
      </c>
    </row>
    <row r="5370" spans="1:16">
      <c r="A5370">
        <v>40</v>
      </c>
      <c r="B5370" t="s">
        <v>12</v>
      </c>
      <c r="C5370">
        <v>30</v>
      </c>
      <c r="E5370" t="s">
        <v>392</v>
      </c>
      <c r="F5370" t="s">
        <v>393</v>
      </c>
      <c r="H5370" t="s">
        <v>394</v>
      </c>
      <c r="I5370">
        <v>82953547896</v>
      </c>
      <c r="J5370">
        <v>82953563606</v>
      </c>
      <c r="K5370">
        <f t="shared" si="167"/>
        <v>4.3638888888888889</v>
      </c>
      <c r="L5370" t="s">
        <v>11</v>
      </c>
      <c r="M5370">
        <v>890</v>
      </c>
      <c r="N5370">
        <v>890</v>
      </c>
      <c r="O5370">
        <v>890</v>
      </c>
      <c r="P5370">
        <f t="shared" si="168"/>
        <v>-0.74717321725621877</v>
      </c>
    </row>
    <row r="5371" spans="1:16">
      <c r="A5371">
        <v>40</v>
      </c>
      <c r="B5371" t="s">
        <v>12</v>
      </c>
      <c r="C5371">
        <v>30</v>
      </c>
      <c r="E5371" t="s">
        <v>270</v>
      </c>
      <c r="F5371" t="s">
        <v>271</v>
      </c>
      <c r="H5371" t="s">
        <v>272</v>
      </c>
      <c r="I5371">
        <v>82953558264</v>
      </c>
      <c r="J5371">
        <v>82953565671</v>
      </c>
      <c r="K5371">
        <f t="shared" si="167"/>
        <v>2.0575000000000001</v>
      </c>
      <c r="L5371" t="s">
        <v>11</v>
      </c>
      <c r="M5371">
        <v>802</v>
      </c>
      <c r="N5371">
        <v>802</v>
      </c>
      <c r="O5371">
        <v>802</v>
      </c>
      <c r="P5371">
        <f t="shared" si="168"/>
        <v>-0.8622193175620646</v>
      </c>
    </row>
    <row r="5372" spans="1:16">
      <c r="A5372">
        <v>40</v>
      </c>
      <c r="B5372" t="s">
        <v>12</v>
      </c>
      <c r="C5372">
        <v>30</v>
      </c>
      <c r="E5372" t="s">
        <v>408</v>
      </c>
      <c r="F5372" t="s">
        <v>409</v>
      </c>
      <c r="H5372" t="s">
        <v>410</v>
      </c>
      <c r="I5372">
        <v>82953566686</v>
      </c>
      <c r="J5372">
        <v>82953588442</v>
      </c>
      <c r="K5372">
        <f t="shared" si="167"/>
        <v>6.0433333333333339</v>
      </c>
      <c r="L5372" t="s">
        <v>5</v>
      </c>
      <c r="M5372">
        <v>1242</v>
      </c>
      <c r="N5372">
        <v>1242</v>
      </c>
      <c r="O5372">
        <v>1242</v>
      </c>
      <c r="P5372">
        <f t="shared" si="168"/>
        <v>-0.28698881603283544</v>
      </c>
    </row>
    <row r="5373" spans="1:16">
      <c r="A5373">
        <v>40</v>
      </c>
      <c r="B5373" t="s">
        <v>12</v>
      </c>
      <c r="C5373">
        <v>30</v>
      </c>
      <c r="E5373" t="s">
        <v>347</v>
      </c>
      <c r="F5373" t="s">
        <v>348</v>
      </c>
      <c r="H5373" t="s">
        <v>349</v>
      </c>
      <c r="I5373">
        <v>82953575273</v>
      </c>
      <c r="J5373">
        <v>82953589795</v>
      </c>
      <c r="K5373">
        <f t="shared" si="167"/>
        <v>4.0338888888888889</v>
      </c>
      <c r="L5373" t="s">
        <v>11</v>
      </c>
      <c r="M5373">
        <v>794</v>
      </c>
      <c r="N5373">
        <v>794</v>
      </c>
      <c r="O5373">
        <v>794</v>
      </c>
      <c r="P5373">
        <f t="shared" si="168"/>
        <v>-0.87267805395350506</v>
      </c>
    </row>
    <row r="5374" spans="1:16">
      <c r="A5374">
        <v>40</v>
      </c>
      <c r="B5374" t="s">
        <v>12</v>
      </c>
      <c r="C5374">
        <v>30</v>
      </c>
      <c r="E5374" t="s">
        <v>310</v>
      </c>
      <c r="F5374" t="s">
        <v>311</v>
      </c>
      <c r="H5374" t="s">
        <v>312</v>
      </c>
      <c r="I5374">
        <v>82953580457</v>
      </c>
      <c r="J5374">
        <v>82953590702</v>
      </c>
      <c r="K5374">
        <f t="shared" si="167"/>
        <v>2.8458333333333332</v>
      </c>
      <c r="L5374" t="s">
        <v>11</v>
      </c>
      <c r="M5374">
        <v>970</v>
      </c>
      <c r="N5374">
        <v>970</v>
      </c>
      <c r="O5374">
        <v>970</v>
      </c>
      <c r="P5374">
        <f t="shared" si="168"/>
        <v>-0.6425858533418134</v>
      </c>
    </row>
    <row r="5375" spans="1:16">
      <c r="A5375">
        <v>40</v>
      </c>
      <c r="B5375" t="s">
        <v>12</v>
      </c>
      <c r="C5375">
        <v>30</v>
      </c>
      <c r="E5375" t="s">
        <v>496</v>
      </c>
      <c r="F5375" t="s">
        <v>497</v>
      </c>
      <c r="H5375" t="s">
        <v>498</v>
      </c>
      <c r="I5375">
        <v>82953597572</v>
      </c>
      <c r="J5375">
        <v>82953614885</v>
      </c>
      <c r="K5375">
        <f t="shared" si="167"/>
        <v>4.809166666666667</v>
      </c>
      <c r="L5375" t="s">
        <v>11</v>
      </c>
      <c r="M5375">
        <v>954</v>
      </c>
      <c r="N5375">
        <v>954</v>
      </c>
      <c r="O5375">
        <v>954</v>
      </c>
      <c r="P5375">
        <f t="shared" si="168"/>
        <v>-0.66350332612469454</v>
      </c>
    </row>
    <row r="5376" spans="1:16">
      <c r="A5376">
        <v>40</v>
      </c>
      <c r="B5376" t="s">
        <v>12</v>
      </c>
      <c r="C5376">
        <v>30</v>
      </c>
      <c r="E5376" t="s">
        <v>130</v>
      </c>
      <c r="F5376" t="s">
        <v>131</v>
      </c>
      <c r="H5376" t="s">
        <v>132</v>
      </c>
      <c r="I5376">
        <v>82953610371</v>
      </c>
      <c r="J5376">
        <v>82953617513</v>
      </c>
      <c r="K5376">
        <f t="shared" si="167"/>
        <v>1.9838888888888888</v>
      </c>
      <c r="L5376" t="s">
        <v>11</v>
      </c>
      <c r="M5376">
        <v>883</v>
      </c>
      <c r="N5376">
        <v>883</v>
      </c>
      <c r="O5376">
        <v>883</v>
      </c>
      <c r="P5376">
        <f t="shared" si="168"/>
        <v>-0.75632461159872921</v>
      </c>
    </row>
    <row r="5377" spans="1:16">
      <c r="A5377">
        <v>40</v>
      </c>
      <c r="B5377" t="s">
        <v>12</v>
      </c>
      <c r="C5377">
        <v>30</v>
      </c>
      <c r="E5377" t="s">
        <v>168</v>
      </c>
      <c r="F5377" t="s">
        <v>169</v>
      </c>
      <c r="H5377" t="s">
        <v>170</v>
      </c>
      <c r="I5377">
        <v>82953608589</v>
      </c>
      <c r="J5377">
        <v>82953617596</v>
      </c>
      <c r="K5377">
        <f t="shared" si="167"/>
        <v>2.5019444444444447</v>
      </c>
      <c r="L5377" t="s">
        <v>11</v>
      </c>
      <c r="M5377">
        <v>771</v>
      </c>
      <c r="N5377">
        <v>771</v>
      </c>
      <c r="O5377">
        <v>771</v>
      </c>
      <c r="P5377">
        <f t="shared" si="168"/>
        <v>-0.90274692107889665</v>
      </c>
    </row>
    <row r="5378" spans="1:16">
      <c r="A5378">
        <v>40</v>
      </c>
      <c r="B5378" t="s">
        <v>23</v>
      </c>
      <c r="C5378">
        <v>0</v>
      </c>
      <c r="E5378" t="s">
        <v>483</v>
      </c>
      <c r="F5378" t="s">
        <v>484</v>
      </c>
      <c r="H5378" t="s">
        <v>485</v>
      </c>
      <c r="J5378">
        <v>82953535605</v>
      </c>
      <c r="K5378">
        <f t="shared" si="167"/>
        <v>0</v>
      </c>
      <c r="L5378" t="s">
        <v>5</v>
      </c>
      <c r="M5378">
        <v>2706</v>
      </c>
      <c r="N5378">
        <v>2706</v>
      </c>
      <c r="O5378">
        <v>2706</v>
      </c>
      <c r="P5378">
        <f t="shared" si="168"/>
        <v>1.6269599436007813</v>
      </c>
    </row>
    <row r="5379" spans="1:16">
      <c r="A5379">
        <v>40</v>
      </c>
      <c r="B5379" t="s">
        <v>23</v>
      </c>
      <c r="C5379">
        <v>0</v>
      </c>
      <c r="E5379" t="s">
        <v>290</v>
      </c>
      <c r="F5379" t="s">
        <v>291</v>
      </c>
      <c r="H5379" t="s">
        <v>292</v>
      </c>
      <c r="J5379">
        <v>82953537794</v>
      </c>
      <c r="K5379">
        <f t="shared" ref="K5379:K5442" si="169">IF(ISBLANK(I5379),0,((J5379-I5379)/60)/60)</f>
        <v>0</v>
      </c>
      <c r="L5379" t="s">
        <v>5</v>
      </c>
      <c r="M5379">
        <v>2121</v>
      </c>
      <c r="N5379">
        <v>2121</v>
      </c>
      <c r="O5379">
        <v>2121</v>
      </c>
      <c r="P5379">
        <f t="shared" ref="P5379:P5442" si="170">IF(ISBLANK(N5379),"",(N5379-VLOOKUP($A5379,$R:$T,2,FALSE))/VLOOKUP($A5379,$R:$T,3,FALSE))</f>
        <v>0.86216484497669266</v>
      </c>
    </row>
    <row r="5380" spans="1:16">
      <c r="A5380">
        <v>40</v>
      </c>
      <c r="B5380" t="s">
        <v>23</v>
      </c>
      <c r="C5380">
        <v>0</v>
      </c>
      <c r="E5380" t="s">
        <v>472</v>
      </c>
      <c r="F5380" t="s">
        <v>473</v>
      </c>
      <c r="H5380" t="s">
        <v>474</v>
      </c>
      <c r="J5380">
        <v>82953538855</v>
      </c>
      <c r="K5380">
        <f t="shared" si="169"/>
        <v>0</v>
      </c>
      <c r="L5380" t="s">
        <v>5</v>
      </c>
      <c r="M5380">
        <v>3082</v>
      </c>
      <c r="N5380">
        <v>3082</v>
      </c>
      <c r="O5380">
        <v>3082</v>
      </c>
      <c r="P5380">
        <f t="shared" si="170"/>
        <v>2.1185205539984864</v>
      </c>
    </row>
    <row r="5381" spans="1:16">
      <c r="A5381">
        <v>40</v>
      </c>
      <c r="B5381" t="s">
        <v>23</v>
      </c>
      <c r="C5381">
        <v>0</v>
      </c>
      <c r="E5381" t="s">
        <v>455</v>
      </c>
      <c r="F5381" t="s">
        <v>456</v>
      </c>
      <c r="H5381" t="s">
        <v>457</v>
      </c>
      <c r="J5381">
        <v>82953563143</v>
      </c>
      <c r="K5381">
        <f t="shared" si="169"/>
        <v>0</v>
      </c>
      <c r="L5381" t="s">
        <v>5</v>
      </c>
      <c r="M5381">
        <v>1283</v>
      </c>
      <c r="N5381">
        <v>1283</v>
      </c>
      <c r="O5381">
        <v>1283</v>
      </c>
      <c r="P5381">
        <f t="shared" si="170"/>
        <v>-0.23338779202670276</v>
      </c>
    </row>
    <row r="5382" spans="1:16">
      <c r="A5382">
        <v>40</v>
      </c>
      <c r="B5382" t="s">
        <v>23</v>
      </c>
      <c r="C5382">
        <v>0</v>
      </c>
      <c r="E5382" t="s">
        <v>249</v>
      </c>
      <c r="F5382" t="s">
        <v>250</v>
      </c>
      <c r="H5382" t="s">
        <v>251</v>
      </c>
      <c r="J5382">
        <v>82953564181</v>
      </c>
      <c r="K5382">
        <f t="shared" si="169"/>
        <v>0</v>
      </c>
      <c r="L5382" t="s">
        <v>5</v>
      </c>
      <c r="M5382">
        <v>2082</v>
      </c>
      <c r="N5382">
        <v>2082</v>
      </c>
      <c r="O5382">
        <v>2082</v>
      </c>
      <c r="P5382">
        <f t="shared" si="170"/>
        <v>0.81117850506842004</v>
      </c>
    </row>
    <row r="5383" spans="1:16">
      <c r="A5383">
        <v>40</v>
      </c>
      <c r="B5383" t="s">
        <v>23</v>
      </c>
      <c r="C5383">
        <v>0</v>
      </c>
      <c r="E5383" t="s">
        <v>55</v>
      </c>
      <c r="F5383" t="s">
        <v>56</v>
      </c>
      <c r="H5383" t="s">
        <v>57</v>
      </c>
      <c r="J5383">
        <v>82953564665</v>
      </c>
      <c r="K5383">
        <f t="shared" si="169"/>
        <v>0</v>
      </c>
      <c r="L5383" t="s">
        <v>11</v>
      </c>
      <c r="M5383">
        <v>1754</v>
      </c>
      <c r="N5383">
        <v>1754</v>
      </c>
      <c r="O5383">
        <v>1754</v>
      </c>
      <c r="P5383">
        <f t="shared" si="170"/>
        <v>0.38237031301935842</v>
      </c>
    </row>
    <row r="5384" spans="1:16">
      <c r="A5384">
        <v>40</v>
      </c>
      <c r="B5384" t="s">
        <v>23</v>
      </c>
      <c r="C5384">
        <v>0</v>
      </c>
      <c r="E5384" t="s">
        <v>340</v>
      </c>
      <c r="F5384" t="s">
        <v>341</v>
      </c>
      <c r="H5384" t="s">
        <v>342</v>
      </c>
      <c r="J5384">
        <v>82953588726</v>
      </c>
      <c r="K5384">
        <f t="shared" si="169"/>
        <v>0</v>
      </c>
      <c r="L5384" t="s">
        <v>5</v>
      </c>
      <c r="M5384">
        <v>2347</v>
      </c>
      <c r="N5384">
        <v>2347</v>
      </c>
      <c r="O5384">
        <v>2347</v>
      </c>
      <c r="P5384">
        <f t="shared" si="170"/>
        <v>1.1576241480348877</v>
      </c>
    </row>
    <row r="5385" spans="1:16">
      <c r="A5385">
        <v>40</v>
      </c>
      <c r="B5385" t="s">
        <v>23</v>
      </c>
      <c r="C5385">
        <v>0</v>
      </c>
      <c r="E5385" t="s">
        <v>321</v>
      </c>
      <c r="F5385" t="s">
        <v>322</v>
      </c>
      <c r="H5385" t="s">
        <v>323</v>
      </c>
      <c r="J5385">
        <v>82953589450</v>
      </c>
      <c r="K5385">
        <f t="shared" si="169"/>
        <v>0</v>
      </c>
      <c r="L5385" t="s">
        <v>11</v>
      </c>
      <c r="M5385">
        <v>2954</v>
      </c>
      <c r="N5385">
        <v>2954</v>
      </c>
      <c r="O5385">
        <v>2954</v>
      </c>
      <c r="P5385">
        <f t="shared" si="170"/>
        <v>1.9511807717354377</v>
      </c>
    </row>
    <row r="5386" spans="1:16">
      <c r="A5386">
        <v>40</v>
      </c>
      <c r="B5386" t="s">
        <v>23</v>
      </c>
      <c r="C5386">
        <v>0</v>
      </c>
      <c r="E5386" t="s">
        <v>465</v>
      </c>
      <c r="F5386" t="s">
        <v>466</v>
      </c>
      <c r="H5386" t="s">
        <v>467</v>
      </c>
      <c r="J5386">
        <v>82953590998</v>
      </c>
      <c r="K5386">
        <f t="shared" si="169"/>
        <v>0</v>
      </c>
      <c r="L5386" t="s">
        <v>5</v>
      </c>
      <c r="M5386">
        <v>2403</v>
      </c>
      <c r="N5386">
        <v>2403</v>
      </c>
      <c r="O5386">
        <v>2403</v>
      </c>
      <c r="P5386">
        <f t="shared" si="170"/>
        <v>1.2308353027749712</v>
      </c>
    </row>
    <row r="5387" spans="1:16">
      <c r="A5387">
        <v>40</v>
      </c>
      <c r="B5387" t="s">
        <v>23</v>
      </c>
      <c r="C5387">
        <v>0</v>
      </c>
      <c r="E5387" t="s">
        <v>101</v>
      </c>
      <c r="F5387" t="s">
        <v>102</v>
      </c>
      <c r="H5387" t="s">
        <v>103</v>
      </c>
      <c r="J5387">
        <v>82953614105</v>
      </c>
      <c r="K5387">
        <f t="shared" si="169"/>
        <v>0</v>
      </c>
      <c r="L5387" t="s">
        <v>5</v>
      </c>
      <c r="M5387">
        <v>1379</v>
      </c>
      <c r="N5387">
        <v>1379</v>
      </c>
      <c r="O5387">
        <v>1379</v>
      </c>
      <c r="P5387">
        <f t="shared" si="170"/>
        <v>-0.1078829553294164</v>
      </c>
    </row>
    <row r="5388" spans="1:16">
      <c r="A5388">
        <v>40</v>
      </c>
      <c r="B5388" t="s">
        <v>23</v>
      </c>
      <c r="C5388">
        <v>0</v>
      </c>
      <c r="E5388" t="s">
        <v>152</v>
      </c>
      <c r="F5388" t="s">
        <v>153</v>
      </c>
      <c r="H5388" t="s">
        <v>154</v>
      </c>
      <c r="J5388">
        <v>82953615124</v>
      </c>
      <c r="K5388">
        <f t="shared" si="169"/>
        <v>0</v>
      </c>
      <c r="L5388" t="s">
        <v>5</v>
      </c>
      <c r="M5388">
        <v>994</v>
      </c>
      <c r="N5388">
        <v>994</v>
      </c>
      <c r="O5388">
        <v>994</v>
      </c>
      <c r="P5388">
        <f t="shared" si="170"/>
        <v>-0.61120964416749191</v>
      </c>
    </row>
    <row r="5389" spans="1:16">
      <c r="A5389">
        <v>40</v>
      </c>
      <c r="B5389" t="s">
        <v>23</v>
      </c>
      <c r="C5389">
        <v>0</v>
      </c>
      <c r="E5389" t="s">
        <v>197</v>
      </c>
      <c r="F5389" t="s">
        <v>198</v>
      </c>
      <c r="H5389" t="s">
        <v>199</v>
      </c>
      <c r="J5389">
        <v>82953616762</v>
      </c>
      <c r="K5389">
        <f t="shared" si="169"/>
        <v>0</v>
      </c>
      <c r="L5389" t="s">
        <v>5</v>
      </c>
      <c r="M5389">
        <v>1450</v>
      </c>
      <c r="N5389">
        <v>1450</v>
      </c>
      <c r="O5389">
        <v>1450</v>
      </c>
      <c r="P5389">
        <f t="shared" si="170"/>
        <v>-1.5061669855381704E-2</v>
      </c>
    </row>
    <row r="5390" spans="1:16">
      <c r="A5390">
        <v>40</v>
      </c>
      <c r="B5390" t="s">
        <v>23</v>
      </c>
      <c r="C5390">
        <v>3</v>
      </c>
      <c r="E5390" t="s">
        <v>449</v>
      </c>
      <c r="F5390" t="s">
        <v>450</v>
      </c>
      <c r="H5390" t="s">
        <v>451</v>
      </c>
      <c r="I5390">
        <v>82953512845</v>
      </c>
      <c r="J5390">
        <v>82953535069</v>
      </c>
      <c r="K5390">
        <f t="shared" si="169"/>
        <v>6.1733333333333329</v>
      </c>
      <c r="L5390" t="s">
        <v>5</v>
      </c>
      <c r="M5390">
        <v>1938</v>
      </c>
      <c r="N5390">
        <v>1938</v>
      </c>
      <c r="O5390">
        <v>1938</v>
      </c>
      <c r="P5390">
        <f t="shared" si="170"/>
        <v>0.62292125002249055</v>
      </c>
    </row>
    <row r="5391" spans="1:16">
      <c r="A5391">
        <v>40</v>
      </c>
      <c r="B5391" t="s">
        <v>23</v>
      </c>
      <c r="C5391">
        <v>3</v>
      </c>
      <c r="E5391" t="s">
        <v>452</v>
      </c>
      <c r="F5391" t="s">
        <v>453</v>
      </c>
      <c r="H5391" t="s">
        <v>454</v>
      </c>
      <c r="I5391">
        <v>82953526616</v>
      </c>
      <c r="J5391">
        <v>82953537951</v>
      </c>
      <c r="K5391">
        <f t="shared" si="169"/>
        <v>3.1486111111111108</v>
      </c>
      <c r="L5391" t="s">
        <v>5</v>
      </c>
      <c r="M5391">
        <v>3250</v>
      </c>
      <c r="N5391">
        <v>3250</v>
      </c>
      <c r="O5391" t="s">
        <v>529</v>
      </c>
      <c r="P5391">
        <f t="shared" si="170"/>
        <v>2.3381540182187375</v>
      </c>
    </row>
    <row r="5392" spans="1:16">
      <c r="A5392">
        <v>40</v>
      </c>
      <c r="B5392" t="s">
        <v>23</v>
      </c>
      <c r="C5392">
        <v>3</v>
      </c>
      <c r="E5392" t="s">
        <v>280</v>
      </c>
      <c r="F5392" t="s">
        <v>281</v>
      </c>
      <c r="H5392" t="s">
        <v>282</v>
      </c>
      <c r="I5392">
        <v>82953532286</v>
      </c>
      <c r="J5392">
        <v>82953539677</v>
      </c>
      <c r="K5392">
        <f t="shared" si="169"/>
        <v>2.0530555555555554</v>
      </c>
      <c r="L5392" t="s">
        <v>11</v>
      </c>
      <c r="M5392">
        <v>2587</v>
      </c>
      <c r="N5392">
        <v>2587</v>
      </c>
      <c r="O5392">
        <v>2587</v>
      </c>
      <c r="P5392">
        <f t="shared" si="170"/>
        <v>1.4713862397781035</v>
      </c>
    </row>
    <row r="5393" spans="1:16">
      <c r="A5393">
        <v>40</v>
      </c>
      <c r="B5393" t="s">
        <v>23</v>
      </c>
      <c r="C5393">
        <v>3</v>
      </c>
      <c r="E5393" t="s">
        <v>415</v>
      </c>
      <c r="F5393" t="s">
        <v>416</v>
      </c>
      <c r="H5393" t="s">
        <v>417</v>
      </c>
      <c r="I5393">
        <v>82953544169</v>
      </c>
      <c r="J5393">
        <v>82953562897</v>
      </c>
      <c r="K5393">
        <f t="shared" si="169"/>
        <v>5.2022222222222219</v>
      </c>
      <c r="L5393" t="s">
        <v>5</v>
      </c>
      <c r="M5393">
        <v>1891</v>
      </c>
      <c r="N5393">
        <v>1891</v>
      </c>
      <c r="O5393">
        <v>1891</v>
      </c>
      <c r="P5393">
        <f t="shared" si="170"/>
        <v>0.56147617372277747</v>
      </c>
    </row>
    <row r="5394" spans="1:16">
      <c r="A5394">
        <v>40</v>
      </c>
      <c r="B5394" t="s">
        <v>23</v>
      </c>
      <c r="C5394">
        <v>3</v>
      </c>
      <c r="E5394" t="s">
        <v>236</v>
      </c>
      <c r="F5394" t="s">
        <v>237</v>
      </c>
      <c r="H5394" t="s">
        <v>238</v>
      </c>
      <c r="I5394">
        <v>82953556320</v>
      </c>
      <c r="J5394">
        <v>82953564801</v>
      </c>
      <c r="K5394">
        <f t="shared" si="169"/>
        <v>2.3558333333333334</v>
      </c>
      <c r="L5394" t="s">
        <v>5</v>
      </c>
      <c r="M5394">
        <v>1387</v>
      </c>
      <c r="N5394">
        <v>1387</v>
      </c>
      <c r="O5394">
        <v>1387</v>
      </c>
      <c r="P5394">
        <f t="shared" si="170"/>
        <v>-9.7424218937975871E-2</v>
      </c>
    </row>
    <row r="5395" spans="1:16">
      <c r="A5395">
        <v>40</v>
      </c>
      <c r="B5395" t="s">
        <v>23</v>
      </c>
      <c r="C5395">
        <v>3</v>
      </c>
      <c r="E5395" t="s">
        <v>162</v>
      </c>
      <c r="F5395" t="s">
        <v>163</v>
      </c>
      <c r="H5395" t="s">
        <v>164</v>
      </c>
      <c r="I5395">
        <v>82953556482</v>
      </c>
      <c r="J5395">
        <v>82953564914</v>
      </c>
      <c r="K5395">
        <f t="shared" si="169"/>
        <v>2.342222222222222</v>
      </c>
      <c r="L5395" t="s">
        <v>5</v>
      </c>
      <c r="M5395">
        <v>986</v>
      </c>
      <c r="N5395">
        <v>986</v>
      </c>
      <c r="O5395">
        <v>986</v>
      </c>
      <c r="P5395">
        <f t="shared" si="170"/>
        <v>-0.62166838055893237</v>
      </c>
    </row>
    <row r="5396" spans="1:16">
      <c r="A5396">
        <v>40</v>
      </c>
      <c r="B5396" t="s">
        <v>23</v>
      </c>
      <c r="C5396">
        <v>3</v>
      </c>
      <c r="E5396" t="s">
        <v>303</v>
      </c>
      <c r="F5396" t="s">
        <v>304</v>
      </c>
      <c r="H5396" t="s">
        <v>305</v>
      </c>
      <c r="I5396">
        <v>82953566524</v>
      </c>
      <c r="J5396">
        <v>82953587899</v>
      </c>
      <c r="K5396">
        <f t="shared" si="169"/>
        <v>5.9375</v>
      </c>
      <c r="L5396" t="s">
        <v>5</v>
      </c>
      <c r="M5396">
        <v>2333</v>
      </c>
      <c r="N5396">
        <v>2333</v>
      </c>
      <c r="O5396">
        <v>2333</v>
      </c>
      <c r="P5396">
        <f t="shared" si="170"/>
        <v>1.1393213593498668</v>
      </c>
    </row>
    <row r="5397" spans="1:16">
      <c r="A5397">
        <v>40</v>
      </c>
      <c r="B5397" t="s">
        <v>23</v>
      </c>
      <c r="C5397">
        <v>3</v>
      </c>
      <c r="E5397" t="s">
        <v>72</v>
      </c>
      <c r="F5397" t="s">
        <v>73</v>
      </c>
      <c r="H5397" t="s">
        <v>74</v>
      </c>
      <c r="I5397">
        <v>82953566200</v>
      </c>
      <c r="J5397">
        <v>82953588352</v>
      </c>
      <c r="K5397">
        <f t="shared" si="169"/>
        <v>6.1533333333333333</v>
      </c>
      <c r="L5397" t="s">
        <v>5</v>
      </c>
      <c r="M5397">
        <v>1002</v>
      </c>
      <c r="N5397">
        <v>1002</v>
      </c>
      <c r="O5397">
        <v>1002</v>
      </c>
      <c r="P5397">
        <f t="shared" si="170"/>
        <v>-0.60075090777605133</v>
      </c>
    </row>
    <row r="5398" spans="1:16">
      <c r="A5398">
        <v>40</v>
      </c>
      <c r="B5398" t="s">
        <v>23</v>
      </c>
      <c r="C5398">
        <v>3</v>
      </c>
      <c r="E5398" t="s">
        <v>296</v>
      </c>
      <c r="F5398" t="s">
        <v>297</v>
      </c>
      <c r="H5398" t="s">
        <v>298</v>
      </c>
      <c r="I5398">
        <v>82953580295</v>
      </c>
      <c r="J5398">
        <v>82953590322</v>
      </c>
      <c r="K5398">
        <f t="shared" si="169"/>
        <v>2.785277777777778</v>
      </c>
      <c r="L5398" t="s">
        <v>5</v>
      </c>
      <c r="M5398">
        <v>1738</v>
      </c>
      <c r="N5398">
        <v>1738</v>
      </c>
      <c r="O5398">
        <v>1738</v>
      </c>
      <c r="P5398">
        <f t="shared" si="170"/>
        <v>0.36145284023647734</v>
      </c>
    </row>
    <row r="5399" spans="1:16">
      <c r="A5399">
        <v>40</v>
      </c>
      <c r="B5399" t="s">
        <v>23</v>
      </c>
      <c r="C5399">
        <v>3</v>
      </c>
      <c r="E5399" t="s">
        <v>233</v>
      </c>
      <c r="F5399" t="s">
        <v>234</v>
      </c>
      <c r="H5399" t="s">
        <v>235</v>
      </c>
      <c r="I5399">
        <v>82953597248</v>
      </c>
      <c r="J5399">
        <v>82953614626</v>
      </c>
      <c r="K5399">
        <f t="shared" si="169"/>
        <v>4.8272222222222219</v>
      </c>
      <c r="L5399" t="s">
        <v>5</v>
      </c>
      <c r="M5399">
        <v>1858</v>
      </c>
      <c r="N5399">
        <v>1858</v>
      </c>
      <c r="O5399">
        <v>1858</v>
      </c>
      <c r="P5399">
        <f t="shared" si="170"/>
        <v>0.51833388610808528</v>
      </c>
    </row>
    <row r="5400" spans="1:16">
      <c r="A5400">
        <v>40</v>
      </c>
      <c r="B5400" t="s">
        <v>23</v>
      </c>
      <c r="C5400">
        <v>3</v>
      </c>
      <c r="E5400" t="s">
        <v>370</v>
      </c>
      <c r="F5400" t="s">
        <v>371</v>
      </c>
      <c r="H5400" t="s">
        <v>372</v>
      </c>
      <c r="I5400">
        <v>82953597410</v>
      </c>
      <c r="J5400">
        <v>82953614767</v>
      </c>
      <c r="K5400">
        <f t="shared" si="169"/>
        <v>4.8213888888888894</v>
      </c>
      <c r="L5400" t="s">
        <v>5</v>
      </c>
      <c r="M5400">
        <v>1458</v>
      </c>
      <c r="N5400">
        <v>1458</v>
      </c>
      <c r="O5400">
        <v>1458</v>
      </c>
      <c r="P5400">
        <f t="shared" si="170"/>
        <v>-4.6029334639411754E-3</v>
      </c>
    </row>
    <row r="5401" spans="1:16">
      <c r="A5401">
        <v>40</v>
      </c>
      <c r="B5401" t="s">
        <v>23</v>
      </c>
      <c r="C5401">
        <v>3</v>
      </c>
      <c r="E5401" t="s">
        <v>486</v>
      </c>
      <c r="F5401" t="s">
        <v>487</v>
      </c>
      <c r="H5401" t="s">
        <v>488</v>
      </c>
      <c r="I5401">
        <v>82953608265</v>
      </c>
      <c r="J5401">
        <v>82953616611</v>
      </c>
      <c r="K5401">
        <f t="shared" si="169"/>
        <v>2.3183333333333334</v>
      </c>
      <c r="L5401" t="s">
        <v>5</v>
      </c>
      <c r="M5401">
        <v>2018</v>
      </c>
      <c r="N5401">
        <v>2018</v>
      </c>
      <c r="O5401">
        <v>2018</v>
      </c>
      <c r="P5401">
        <f t="shared" si="170"/>
        <v>0.72750861393689581</v>
      </c>
    </row>
    <row r="5402" spans="1:16">
      <c r="A5402">
        <v>40</v>
      </c>
      <c r="B5402" t="s">
        <v>23</v>
      </c>
      <c r="C5402">
        <v>30</v>
      </c>
      <c r="E5402" t="s">
        <v>358</v>
      </c>
      <c r="F5402" t="s">
        <v>359</v>
      </c>
      <c r="H5402" t="s">
        <v>360</v>
      </c>
      <c r="I5402">
        <v>82953513007</v>
      </c>
      <c r="J5402">
        <v>82953535329</v>
      </c>
      <c r="K5402">
        <f t="shared" si="169"/>
        <v>6.2005555555555558</v>
      </c>
      <c r="L5402" t="s">
        <v>5</v>
      </c>
      <c r="M5402">
        <v>2338</v>
      </c>
      <c r="N5402">
        <v>2338</v>
      </c>
      <c r="O5402">
        <v>2338</v>
      </c>
      <c r="P5402">
        <f t="shared" si="170"/>
        <v>1.1458580695945171</v>
      </c>
    </row>
    <row r="5403" spans="1:16">
      <c r="A5403">
        <v>40</v>
      </c>
      <c r="B5403" t="s">
        <v>23</v>
      </c>
      <c r="C5403">
        <v>30</v>
      </c>
      <c r="E5403" t="s">
        <v>277</v>
      </c>
      <c r="F5403" t="s">
        <v>278</v>
      </c>
      <c r="H5403" t="s">
        <v>279</v>
      </c>
      <c r="I5403">
        <v>82953521756</v>
      </c>
      <c r="J5403">
        <v>82953537265</v>
      </c>
      <c r="K5403">
        <f t="shared" si="169"/>
        <v>4.3080555555555557</v>
      </c>
      <c r="L5403" t="s">
        <v>5</v>
      </c>
      <c r="M5403">
        <v>1274</v>
      </c>
      <c r="N5403">
        <v>1274</v>
      </c>
      <c r="O5403">
        <v>1274</v>
      </c>
      <c r="P5403">
        <f t="shared" si="170"/>
        <v>-0.24515387046707335</v>
      </c>
    </row>
    <row r="5404" spans="1:16">
      <c r="A5404">
        <v>40</v>
      </c>
      <c r="B5404" t="s">
        <v>23</v>
      </c>
      <c r="C5404">
        <v>30</v>
      </c>
      <c r="E5404" t="s">
        <v>364</v>
      </c>
      <c r="F5404" t="s">
        <v>365</v>
      </c>
      <c r="H5404" t="s">
        <v>366</v>
      </c>
      <c r="I5404">
        <v>82953532448</v>
      </c>
      <c r="J5404">
        <v>82953539283</v>
      </c>
      <c r="K5404">
        <f t="shared" si="169"/>
        <v>1.8986111111111112</v>
      </c>
      <c r="L5404" t="s">
        <v>5</v>
      </c>
      <c r="M5404">
        <v>2370</v>
      </c>
      <c r="N5404">
        <v>2370</v>
      </c>
      <c r="O5404">
        <v>2370</v>
      </c>
      <c r="P5404">
        <f t="shared" si="170"/>
        <v>1.1876930151602791</v>
      </c>
    </row>
    <row r="5405" spans="1:16">
      <c r="A5405">
        <v>40</v>
      </c>
      <c r="B5405" t="s">
        <v>23</v>
      </c>
      <c r="C5405">
        <v>30</v>
      </c>
      <c r="E5405" t="s">
        <v>32</v>
      </c>
      <c r="F5405" t="s">
        <v>33</v>
      </c>
      <c r="H5405" t="s">
        <v>34</v>
      </c>
      <c r="I5405">
        <v>82953546276</v>
      </c>
      <c r="J5405">
        <v>82953563838</v>
      </c>
      <c r="K5405">
        <f t="shared" si="169"/>
        <v>4.878333333333333</v>
      </c>
      <c r="L5405" t="s">
        <v>5</v>
      </c>
      <c r="M5405">
        <v>978</v>
      </c>
      <c r="N5405">
        <v>978</v>
      </c>
      <c r="O5405">
        <v>978</v>
      </c>
      <c r="P5405">
        <f t="shared" si="170"/>
        <v>-0.63212711695037294</v>
      </c>
    </row>
    <row r="5406" spans="1:16">
      <c r="A5406">
        <v>40</v>
      </c>
      <c r="B5406" t="s">
        <v>23</v>
      </c>
      <c r="C5406">
        <v>30</v>
      </c>
      <c r="E5406" t="s">
        <v>35</v>
      </c>
      <c r="F5406" t="s">
        <v>36</v>
      </c>
      <c r="H5406" t="s">
        <v>37</v>
      </c>
      <c r="I5406">
        <v>82953551298</v>
      </c>
      <c r="J5406">
        <v>82953564439</v>
      </c>
      <c r="K5406">
        <f t="shared" si="169"/>
        <v>3.6502777777777782</v>
      </c>
      <c r="L5406" t="s">
        <v>11</v>
      </c>
      <c r="M5406">
        <v>794</v>
      </c>
      <c r="N5406">
        <v>794</v>
      </c>
      <c r="O5406">
        <v>794</v>
      </c>
      <c r="P5406">
        <f t="shared" si="170"/>
        <v>-0.87267805395350506</v>
      </c>
    </row>
    <row r="5407" spans="1:16">
      <c r="A5407">
        <v>40</v>
      </c>
      <c r="B5407" t="s">
        <v>23</v>
      </c>
      <c r="C5407">
        <v>30</v>
      </c>
      <c r="E5407" t="s">
        <v>395</v>
      </c>
      <c r="F5407" t="s">
        <v>396</v>
      </c>
      <c r="H5407" t="s">
        <v>397</v>
      </c>
      <c r="I5407">
        <v>82953556644</v>
      </c>
      <c r="J5407">
        <v>82953565003</v>
      </c>
      <c r="K5407">
        <f t="shared" si="169"/>
        <v>2.3219444444444446</v>
      </c>
      <c r="L5407" t="s">
        <v>5</v>
      </c>
      <c r="M5407">
        <v>2123</v>
      </c>
      <c r="N5407">
        <v>2123</v>
      </c>
      <c r="O5407">
        <v>2123</v>
      </c>
      <c r="P5407">
        <f t="shared" si="170"/>
        <v>0.8647795290745528</v>
      </c>
    </row>
    <row r="5408" spans="1:16">
      <c r="A5408">
        <v>40</v>
      </c>
      <c r="B5408" t="s">
        <v>23</v>
      </c>
      <c r="C5408">
        <v>30</v>
      </c>
      <c r="E5408" t="s">
        <v>462</v>
      </c>
      <c r="F5408" t="s">
        <v>463</v>
      </c>
      <c r="H5408" t="s">
        <v>464</v>
      </c>
      <c r="I5408">
        <v>82953573328</v>
      </c>
      <c r="J5408">
        <v>82953589658</v>
      </c>
      <c r="K5408">
        <f t="shared" si="169"/>
        <v>4.5361111111111114</v>
      </c>
      <c r="L5408" t="s">
        <v>5</v>
      </c>
      <c r="M5408">
        <v>1786</v>
      </c>
      <c r="N5408">
        <v>1786</v>
      </c>
      <c r="O5408">
        <v>1786</v>
      </c>
      <c r="P5408">
        <f t="shared" si="170"/>
        <v>0.42420525858512054</v>
      </c>
    </row>
    <row r="5409" spans="1:16">
      <c r="A5409">
        <v>40</v>
      </c>
      <c r="B5409" t="s">
        <v>23</v>
      </c>
      <c r="C5409">
        <v>30</v>
      </c>
      <c r="E5409" t="s">
        <v>293</v>
      </c>
      <c r="F5409" t="s">
        <v>294</v>
      </c>
      <c r="H5409" t="s">
        <v>295</v>
      </c>
      <c r="I5409">
        <v>82953582401</v>
      </c>
      <c r="J5409">
        <v>82953590538</v>
      </c>
      <c r="K5409">
        <f t="shared" si="169"/>
        <v>2.2602777777777781</v>
      </c>
      <c r="L5409" t="s">
        <v>11</v>
      </c>
      <c r="M5409">
        <v>994</v>
      </c>
      <c r="N5409">
        <v>994</v>
      </c>
      <c r="O5409">
        <v>994</v>
      </c>
      <c r="P5409">
        <f t="shared" si="170"/>
        <v>-0.61120964416749191</v>
      </c>
    </row>
    <row r="5410" spans="1:16">
      <c r="A5410">
        <v>40</v>
      </c>
      <c r="B5410" t="s">
        <v>23</v>
      </c>
      <c r="C5410">
        <v>30</v>
      </c>
      <c r="E5410" t="s">
        <v>95</v>
      </c>
      <c r="F5410" t="s">
        <v>96</v>
      </c>
      <c r="H5410" t="s">
        <v>97</v>
      </c>
      <c r="I5410">
        <v>82953584183</v>
      </c>
      <c r="J5410">
        <v>82953591582</v>
      </c>
      <c r="K5410">
        <f t="shared" si="169"/>
        <v>2.0552777777777775</v>
      </c>
      <c r="L5410" t="s">
        <v>5</v>
      </c>
      <c r="M5410">
        <v>3538</v>
      </c>
      <c r="N5410">
        <v>3538</v>
      </c>
      <c r="O5410" t="s">
        <v>529</v>
      </c>
      <c r="P5410">
        <f t="shared" si="170"/>
        <v>2.7146685283105967</v>
      </c>
    </row>
    <row r="5411" spans="1:16">
      <c r="A5411">
        <v>40</v>
      </c>
      <c r="B5411" t="s">
        <v>23</v>
      </c>
      <c r="C5411">
        <v>30</v>
      </c>
      <c r="E5411" t="s">
        <v>405</v>
      </c>
      <c r="F5411" t="s">
        <v>406</v>
      </c>
      <c r="H5411" t="s">
        <v>407</v>
      </c>
      <c r="I5411">
        <v>82953599192</v>
      </c>
      <c r="J5411">
        <v>82953614972</v>
      </c>
      <c r="K5411">
        <f t="shared" si="169"/>
        <v>4.3833333333333337</v>
      </c>
      <c r="L5411" t="s">
        <v>11</v>
      </c>
      <c r="M5411">
        <v>738</v>
      </c>
      <c r="N5411">
        <v>738</v>
      </c>
      <c r="O5411">
        <v>738</v>
      </c>
      <c r="P5411">
        <f t="shared" si="170"/>
        <v>-0.94588920869358883</v>
      </c>
    </row>
    <row r="5412" spans="1:16">
      <c r="A5412">
        <v>40</v>
      </c>
      <c r="B5412" t="s">
        <v>23</v>
      </c>
      <c r="C5412">
        <v>30</v>
      </c>
      <c r="E5412" t="s">
        <v>222</v>
      </c>
      <c r="F5412" t="s">
        <v>223</v>
      </c>
      <c r="H5412" t="s">
        <v>224</v>
      </c>
      <c r="I5412">
        <v>82953601298</v>
      </c>
      <c r="J5412">
        <v>82953615518</v>
      </c>
      <c r="K5412">
        <f t="shared" si="169"/>
        <v>3.95</v>
      </c>
      <c r="L5412" t="s">
        <v>5</v>
      </c>
      <c r="M5412">
        <v>851</v>
      </c>
      <c r="N5412">
        <v>851</v>
      </c>
      <c r="O5412">
        <v>851</v>
      </c>
      <c r="P5412">
        <f t="shared" si="170"/>
        <v>-0.79815955716449127</v>
      </c>
    </row>
    <row r="5413" spans="1:16">
      <c r="A5413">
        <v>40</v>
      </c>
      <c r="B5413" t="s">
        <v>23</v>
      </c>
      <c r="C5413">
        <v>30</v>
      </c>
      <c r="E5413" t="s">
        <v>24</v>
      </c>
      <c r="F5413" t="s">
        <v>25</v>
      </c>
      <c r="H5413" t="s">
        <v>26</v>
      </c>
      <c r="I5413">
        <v>82953604863</v>
      </c>
      <c r="J5413">
        <v>82953616372</v>
      </c>
      <c r="K5413">
        <f t="shared" si="169"/>
        <v>3.1969444444444446</v>
      </c>
      <c r="L5413" t="s">
        <v>5</v>
      </c>
      <c r="M5413">
        <v>2138</v>
      </c>
      <c r="N5413">
        <v>2138</v>
      </c>
      <c r="O5413">
        <v>2138</v>
      </c>
      <c r="P5413">
        <f t="shared" si="170"/>
        <v>0.88438965980850381</v>
      </c>
    </row>
    <row r="5414" spans="1:16">
      <c r="A5414">
        <v>40</v>
      </c>
      <c r="B5414" t="s">
        <v>6</v>
      </c>
      <c r="C5414">
        <v>0</v>
      </c>
      <c r="D5414">
        <v>60</v>
      </c>
      <c r="E5414" t="s">
        <v>343</v>
      </c>
      <c r="F5414" t="s">
        <v>344</v>
      </c>
      <c r="G5414" t="s">
        <v>345</v>
      </c>
      <c r="H5414" t="s">
        <v>346</v>
      </c>
      <c r="J5414">
        <v>82953536756</v>
      </c>
      <c r="K5414">
        <f t="shared" si="169"/>
        <v>0</v>
      </c>
      <c r="L5414" t="s">
        <v>11</v>
      </c>
      <c r="M5414">
        <v>1131</v>
      </c>
      <c r="N5414">
        <v>1131</v>
      </c>
      <c r="O5414">
        <v>1131</v>
      </c>
      <c r="P5414">
        <f t="shared" si="170"/>
        <v>-0.4321037834640728</v>
      </c>
    </row>
    <row r="5415" spans="1:16">
      <c r="A5415">
        <v>40</v>
      </c>
      <c r="B5415" t="s">
        <v>6</v>
      </c>
      <c r="C5415">
        <v>0</v>
      </c>
      <c r="D5415">
        <v>63</v>
      </c>
      <c r="E5415" t="s">
        <v>137</v>
      </c>
      <c r="F5415" t="s">
        <v>138</v>
      </c>
      <c r="G5415" t="s">
        <v>139</v>
      </c>
      <c r="H5415" t="s">
        <v>140</v>
      </c>
      <c r="J5415">
        <v>82953537371</v>
      </c>
      <c r="K5415">
        <f t="shared" si="169"/>
        <v>0</v>
      </c>
      <c r="L5415" t="s">
        <v>11</v>
      </c>
      <c r="M5415">
        <v>1754</v>
      </c>
      <c r="N5415">
        <v>1754</v>
      </c>
      <c r="O5415">
        <v>1754</v>
      </c>
      <c r="P5415">
        <f t="shared" si="170"/>
        <v>0.38237031301935842</v>
      </c>
    </row>
    <row r="5416" spans="1:16">
      <c r="A5416">
        <v>40</v>
      </c>
      <c r="B5416" t="s">
        <v>6</v>
      </c>
      <c r="C5416">
        <v>0</v>
      </c>
      <c r="D5416">
        <v>58</v>
      </c>
      <c r="E5416" t="s">
        <v>68</v>
      </c>
      <c r="F5416" t="s">
        <v>69</v>
      </c>
      <c r="G5416" t="s">
        <v>70</v>
      </c>
      <c r="H5416" t="s">
        <v>71</v>
      </c>
      <c r="J5416">
        <v>82953563927</v>
      </c>
      <c r="K5416">
        <f t="shared" si="169"/>
        <v>0</v>
      </c>
      <c r="L5416" t="s">
        <v>11</v>
      </c>
      <c r="M5416">
        <v>962</v>
      </c>
      <c r="N5416">
        <v>962</v>
      </c>
      <c r="O5416">
        <v>962</v>
      </c>
      <c r="P5416">
        <f t="shared" si="170"/>
        <v>-0.65304458973325397</v>
      </c>
    </row>
    <row r="5417" spans="1:16">
      <c r="A5417">
        <v>40</v>
      </c>
      <c r="B5417" t="s">
        <v>6</v>
      </c>
      <c r="C5417">
        <v>0</v>
      </c>
      <c r="D5417">
        <v>61</v>
      </c>
      <c r="E5417" t="s">
        <v>503</v>
      </c>
      <c r="F5417" t="s">
        <v>504</v>
      </c>
      <c r="G5417" t="s">
        <v>505</v>
      </c>
      <c r="H5417" t="s">
        <v>506</v>
      </c>
      <c r="J5417">
        <v>82953565560</v>
      </c>
      <c r="K5417">
        <f t="shared" si="169"/>
        <v>0</v>
      </c>
      <c r="L5417" t="s">
        <v>11</v>
      </c>
      <c r="M5417">
        <v>1346</v>
      </c>
      <c r="N5417">
        <v>1346</v>
      </c>
      <c r="O5417">
        <v>1346</v>
      </c>
      <c r="P5417">
        <f t="shared" si="170"/>
        <v>-0.15102524294410857</v>
      </c>
    </row>
    <row r="5418" spans="1:16">
      <c r="A5418">
        <v>40</v>
      </c>
      <c r="B5418" t="s">
        <v>6</v>
      </c>
      <c r="C5418">
        <v>0</v>
      </c>
      <c r="D5418">
        <v>64</v>
      </c>
      <c r="E5418" t="s">
        <v>475</v>
      </c>
      <c r="F5418" t="s">
        <v>476</v>
      </c>
      <c r="G5418" t="s">
        <v>477</v>
      </c>
      <c r="H5418" t="s">
        <v>478</v>
      </c>
      <c r="J5418">
        <v>82953588069</v>
      </c>
      <c r="K5418">
        <f t="shared" si="169"/>
        <v>0</v>
      </c>
      <c r="L5418" t="s">
        <v>11</v>
      </c>
      <c r="M5418">
        <v>1570</v>
      </c>
      <c r="N5418">
        <v>1570</v>
      </c>
      <c r="O5418">
        <v>1570</v>
      </c>
      <c r="P5418">
        <f t="shared" si="170"/>
        <v>0.14181937601622624</v>
      </c>
    </row>
    <row r="5419" spans="1:16">
      <c r="A5419">
        <v>40</v>
      </c>
      <c r="B5419" t="s">
        <v>6</v>
      </c>
      <c r="C5419">
        <v>0</v>
      </c>
      <c r="D5419">
        <v>62</v>
      </c>
      <c r="E5419" t="s">
        <v>208</v>
      </c>
      <c r="F5419" t="s">
        <v>209</v>
      </c>
      <c r="G5419" t="s">
        <v>210</v>
      </c>
      <c r="H5419" t="s">
        <v>211</v>
      </c>
      <c r="J5419">
        <v>82953591444</v>
      </c>
      <c r="K5419">
        <f t="shared" si="169"/>
        <v>0</v>
      </c>
      <c r="L5419" t="s">
        <v>11</v>
      </c>
      <c r="M5419">
        <v>1802</v>
      </c>
      <c r="N5419">
        <v>1802</v>
      </c>
      <c r="O5419">
        <v>1802</v>
      </c>
      <c r="P5419">
        <f t="shared" si="170"/>
        <v>0.44512273136800157</v>
      </c>
    </row>
    <row r="5420" spans="1:16">
      <c r="A5420">
        <v>40</v>
      </c>
      <c r="B5420" t="s">
        <v>6</v>
      </c>
      <c r="C5420">
        <v>0</v>
      </c>
      <c r="D5420">
        <v>59</v>
      </c>
      <c r="E5420" t="s">
        <v>114</v>
      </c>
      <c r="F5420" t="s">
        <v>115</v>
      </c>
      <c r="G5420" t="s">
        <v>116</v>
      </c>
      <c r="H5420" t="s">
        <v>117</v>
      </c>
      <c r="J5420">
        <v>82953615759</v>
      </c>
      <c r="K5420">
        <f t="shared" si="169"/>
        <v>0</v>
      </c>
      <c r="L5420" t="s">
        <v>11</v>
      </c>
      <c r="M5420">
        <v>819</v>
      </c>
      <c r="N5420">
        <v>819</v>
      </c>
      <c r="O5420">
        <v>819</v>
      </c>
      <c r="P5420">
        <f t="shared" si="170"/>
        <v>-0.83999450273025345</v>
      </c>
    </row>
    <row r="5421" spans="1:16">
      <c r="A5421">
        <v>40</v>
      </c>
      <c r="B5421" t="s">
        <v>6</v>
      </c>
      <c r="C5421">
        <v>0</v>
      </c>
      <c r="D5421">
        <v>57</v>
      </c>
      <c r="E5421" t="s">
        <v>317</v>
      </c>
      <c r="F5421" t="s">
        <v>318</v>
      </c>
      <c r="G5421" t="s">
        <v>319</v>
      </c>
      <c r="H5421" t="s">
        <v>320</v>
      </c>
      <c r="J5421">
        <v>82953616280</v>
      </c>
      <c r="K5421">
        <f t="shared" si="169"/>
        <v>0</v>
      </c>
      <c r="L5421" t="s">
        <v>11</v>
      </c>
      <c r="M5421">
        <v>1034</v>
      </c>
      <c r="N5421">
        <v>1034</v>
      </c>
      <c r="O5421">
        <v>1034</v>
      </c>
      <c r="P5421">
        <f t="shared" si="170"/>
        <v>-0.55891596221028916</v>
      </c>
    </row>
    <row r="5422" spans="1:16">
      <c r="A5422">
        <v>40</v>
      </c>
      <c r="B5422" t="s">
        <v>6</v>
      </c>
      <c r="C5422">
        <v>3</v>
      </c>
      <c r="D5422">
        <v>9</v>
      </c>
      <c r="E5422" t="s">
        <v>182</v>
      </c>
      <c r="F5422" t="s">
        <v>183</v>
      </c>
      <c r="G5422" t="s">
        <v>184</v>
      </c>
      <c r="H5422" t="s">
        <v>185</v>
      </c>
      <c r="I5422">
        <v>82953516247</v>
      </c>
      <c r="J5422">
        <v>82953536082</v>
      </c>
      <c r="K5422">
        <f t="shared" si="169"/>
        <v>5.509722222222222</v>
      </c>
      <c r="L5422" t="s">
        <v>11</v>
      </c>
      <c r="M5422">
        <v>1154</v>
      </c>
      <c r="N5422">
        <v>1154</v>
      </c>
      <c r="O5422">
        <v>1154</v>
      </c>
      <c r="P5422">
        <f t="shared" si="170"/>
        <v>-0.40203491633868127</v>
      </c>
    </row>
    <row r="5423" spans="1:16">
      <c r="A5423">
        <v>40</v>
      </c>
      <c r="B5423" t="s">
        <v>6</v>
      </c>
      <c r="C5423">
        <v>3</v>
      </c>
      <c r="D5423">
        <v>13</v>
      </c>
      <c r="E5423" t="s">
        <v>479</v>
      </c>
      <c r="F5423" t="s">
        <v>480</v>
      </c>
      <c r="G5423" t="s">
        <v>481</v>
      </c>
      <c r="H5423" t="s">
        <v>482</v>
      </c>
      <c r="I5423">
        <v>82953530018</v>
      </c>
      <c r="J5423">
        <v>82953539070</v>
      </c>
      <c r="K5423">
        <f t="shared" si="169"/>
        <v>2.5144444444444445</v>
      </c>
      <c r="L5423" t="s">
        <v>11</v>
      </c>
      <c r="M5423">
        <v>1386</v>
      </c>
      <c r="N5423">
        <v>1386</v>
      </c>
      <c r="O5423">
        <v>1386</v>
      </c>
      <c r="P5423">
        <f t="shared" si="170"/>
        <v>-9.8731560986905942E-2</v>
      </c>
    </row>
    <row r="5424" spans="1:16">
      <c r="A5424">
        <v>40</v>
      </c>
      <c r="B5424" t="s">
        <v>6</v>
      </c>
      <c r="C5424">
        <v>3</v>
      </c>
      <c r="D5424">
        <v>16</v>
      </c>
      <c r="E5424" t="s">
        <v>266</v>
      </c>
      <c r="F5424" t="s">
        <v>267</v>
      </c>
      <c r="G5424" t="s">
        <v>268</v>
      </c>
      <c r="H5424" t="s">
        <v>269</v>
      </c>
      <c r="I5424">
        <v>82953540443</v>
      </c>
      <c r="J5424">
        <v>82953562305</v>
      </c>
      <c r="K5424">
        <f t="shared" si="169"/>
        <v>6.0727777777777776</v>
      </c>
      <c r="L5424" t="s">
        <v>11</v>
      </c>
      <c r="M5424">
        <v>1226</v>
      </c>
      <c r="N5424">
        <v>1226</v>
      </c>
      <c r="O5424">
        <v>1226</v>
      </c>
      <c r="P5424">
        <f t="shared" si="170"/>
        <v>-0.30790628881571652</v>
      </c>
    </row>
    <row r="5425" spans="1:16">
      <c r="A5425">
        <v>40</v>
      </c>
      <c r="B5425" t="s">
        <v>6</v>
      </c>
      <c r="C5425">
        <v>3</v>
      </c>
      <c r="D5425">
        <v>10</v>
      </c>
      <c r="E5425" t="s">
        <v>145</v>
      </c>
      <c r="F5425" t="s">
        <v>146</v>
      </c>
      <c r="G5425" t="s">
        <v>147</v>
      </c>
      <c r="H5425" t="s">
        <v>148</v>
      </c>
      <c r="I5425">
        <v>82953543845</v>
      </c>
      <c r="J5425">
        <v>82953562630</v>
      </c>
      <c r="K5425">
        <f t="shared" si="169"/>
        <v>5.218055555555555</v>
      </c>
      <c r="L5425" t="s">
        <v>11</v>
      </c>
      <c r="M5425">
        <v>1042</v>
      </c>
      <c r="N5425">
        <v>1042</v>
      </c>
      <c r="O5425">
        <v>1042</v>
      </c>
      <c r="P5425">
        <f t="shared" si="170"/>
        <v>-0.5484572258188487</v>
      </c>
    </row>
    <row r="5426" spans="1:16">
      <c r="A5426">
        <v>40</v>
      </c>
      <c r="B5426" t="s">
        <v>6</v>
      </c>
      <c r="C5426">
        <v>3</v>
      </c>
      <c r="D5426">
        <v>12</v>
      </c>
      <c r="E5426" t="s">
        <v>458</v>
      </c>
      <c r="F5426" t="s">
        <v>459</v>
      </c>
      <c r="G5426" t="s">
        <v>460</v>
      </c>
      <c r="H5426" t="s">
        <v>461</v>
      </c>
      <c r="I5426">
        <v>82953566362</v>
      </c>
      <c r="J5426">
        <v>82953588266</v>
      </c>
      <c r="K5426">
        <f t="shared" si="169"/>
        <v>6.0844444444444443</v>
      </c>
      <c r="L5426" t="s">
        <v>11</v>
      </c>
      <c r="M5426">
        <v>930</v>
      </c>
      <c r="N5426">
        <v>930</v>
      </c>
      <c r="O5426">
        <v>930</v>
      </c>
      <c r="P5426">
        <f t="shared" si="170"/>
        <v>-0.69487953529901614</v>
      </c>
    </row>
    <row r="5427" spans="1:16">
      <c r="A5427">
        <v>40</v>
      </c>
      <c r="B5427" t="s">
        <v>6</v>
      </c>
      <c r="C5427">
        <v>3</v>
      </c>
      <c r="D5427">
        <v>11</v>
      </c>
      <c r="E5427" t="s">
        <v>354</v>
      </c>
      <c r="F5427" t="s">
        <v>355</v>
      </c>
      <c r="G5427" t="s">
        <v>356</v>
      </c>
      <c r="H5427" t="s">
        <v>357</v>
      </c>
      <c r="I5427">
        <v>82953575111</v>
      </c>
      <c r="J5427">
        <v>82953589280</v>
      </c>
      <c r="K5427">
        <f t="shared" si="169"/>
        <v>3.9358333333333335</v>
      </c>
      <c r="L5427" t="s">
        <v>11</v>
      </c>
      <c r="M5427">
        <v>915</v>
      </c>
      <c r="N5427">
        <v>915</v>
      </c>
      <c r="O5427">
        <v>915</v>
      </c>
      <c r="P5427">
        <f t="shared" si="170"/>
        <v>-0.71448966603296704</v>
      </c>
    </row>
    <row r="5428" spans="1:16">
      <c r="A5428">
        <v>40</v>
      </c>
      <c r="B5428" t="s">
        <v>6</v>
      </c>
      <c r="C5428">
        <v>3</v>
      </c>
      <c r="D5428">
        <v>14</v>
      </c>
      <c r="E5428" t="s">
        <v>83</v>
      </c>
      <c r="F5428" t="s">
        <v>84</v>
      </c>
      <c r="G5428" t="s">
        <v>85</v>
      </c>
      <c r="H5428" t="s">
        <v>86</v>
      </c>
      <c r="I5428">
        <v>82953600974</v>
      </c>
      <c r="J5428">
        <v>82953615599</v>
      </c>
      <c r="K5428">
        <f t="shared" si="169"/>
        <v>4.0625</v>
      </c>
      <c r="L5428" t="s">
        <v>11</v>
      </c>
      <c r="M5428">
        <v>986</v>
      </c>
      <c r="N5428">
        <v>986</v>
      </c>
      <c r="O5428">
        <v>986</v>
      </c>
      <c r="P5428">
        <f t="shared" si="170"/>
        <v>-0.62166838055893237</v>
      </c>
    </row>
    <row r="5429" spans="1:16">
      <c r="A5429">
        <v>40</v>
      </c>
      <c r="B5429" t="s">
        <v>6</v>
      </c>
      <c r="C5429">
        <v>3</v>
      </c>
      <c r="D5429">
        <v>15</v>
      </c>
      <c r="E5429" t="s">
        <v>87</v>
      </c>
      <c r="F5429" t="s">
        <v>88</v>
      </c>
      <c r="G5429" t="s">
        <v>89</v>
      </c>
      <c r="H5429" t="s">
        <v>90</v>
      </c>
      <c r="I5429">
        <v>82953603080</v>
      </c>
      <c r="J5429">
        <v>82953616016</v>
      </c>
      <c r="K5429">
        <f t="shared" si="169"/>
        <v>3.5933333333333333</v>
      </c>
      <c r="L5429" t="s">
        <v>11</v>
      </c>
      <c r="M5429">
        <v>1018</v>
      </c>
      <c r="N5429">
        <v>1018</v>
      </c>
      <c r="O5429">
        <v>1018</v>
      </c>
      <c r="P5429">
        <f t="shared" si="170"/>
        <v>-0.5798334349931703</v>
      </c>
    </row>
    <row r="5430" spans="1:16">
      <c r="A5430">
        <v>40</v>
      </c>
      <c r="B5430" t="s">
        <v>6</v>
      </c>
      <c r="C5430">
        <v>30</v>
      </c>
      <c r="D5430">
        <v>37</v>
      </c>
      <c r="E5430" t="s">
        <v>299</v>
      </c>
      <c r="F5430" t="s">
        <v>300</v>
      </c>
      <c r="G5430" t="s">
        <v>301</v>
      </c>
      <c r="H5430" t="s">
        <v>302</v>
      </c>
      <c r="I5430">
        <v>82953520135</v>
      </c>
      <c r="J5430">
        <v>82953536559</v>
      </c>
      <c r="K5430">
        <f t="shared" si="169"/>
        <v>4.5622222222222222</v>
      </c>
      <c r="L5430" t="s">
        <v>11</v>
      </c>
      <c r="M5430">
        <v>2778</v>
      </c>
      <c r="N5430">
        <v>2778</v>
      </c>
      <c r="O5430">
        <v>2778</v>
      </c>
      <c r="P5430">
        <f t="shared" si="170"/>
        <v>1.721088571123746</v>
      </c>
    </row>
    <row r="5431" spans="1:16">
      <c r="A5431">
        <v>40</v>
      </c>
      <c r="B5431" t="s">
        <v>6</v>
      </c>
      <c r="C5431">
        <v>30</v>
      </c>
      <c r="D5431">
        <v>34</v>
      </c>
      <c r="E5431" t="s">
        <v>273</v>
      </c>
      <c r="F5431" t="s">
        <v>274</v>
      </c>
      <c r="G5431" t="s">
        <v>275</v>
      </c>
      <c r="H5431" t="s">
        <v>276</v>
      </c>
      <c r="I5431">
        <v>82953528398</v>
      </c>
      <c r="J5431">
        <v>82953538748</v>
      </c>
      <c r="K5431">
        <f t="shared" si="169"/>
        <v>2.875</v>
      </c>
      <c r="L5431" t="s">
        <v>5</v>
      </c>
      <c r="M5431">
        <v>1290</v>
      </c>
      <c r="N5431">
        <v>1290</v>
      </c>
      <c r="O5431">
        <v>1290</v>
      </c>
      <c r="P5431">
        <f t="shared" si="170"/>
        <v>-0.22423639768419229</v>
      </c>
    </row>
    <row r="5432" spans="1:16">
      <c r="A5432">
        <v>40</v>
      </c>
      <c r="B5432" t="s">
        <v>6</v>
      </c>
      <c r="C5432">
        <v>30</v>
      </c>
      <c r="D5432">
        <v>38</v>
      </c>
      <c r="E5432" t="s">
        <v>441</v>
      </c>
      <c r="F5432" t="s">
        <v>442</v>
      </c>
      <c r="G5432" t="s">
        <v>443</v>
      </c>
      <c r="H5432" t="s">
        <v>444</v>
      </c>
      <c r="I5432">
        <v>82953542225</v>
      </c>
      <c r="J5432">
        <v>82953562519</v>
      </c>
      <c r="K5432">
        <f t="shared" si="169"/>
        <v>5.6372222222222224</v>
      </c>
      <c r="L5432" t="s">
        <v>5</v>
      </c>
      <c r="M5432">
        <v>1346</v>
      </c>
      <c r="N5432">
        <v>1346</v>
      </c>
      <c r="O5432">
        <v>1346</v>
      </c>
      <c r="P5432">
        <f t="shared" si="170"/>
        <v>-0.15102524294410857</v>
      </c>
    </row>
    <row r="5433" spans="1:16">
      <c r="A5433">
        <v>40</v>
      </c>
      <c r="B5433" t="s">
        <v>6</v>
      </c>
      <c r="C5433">
        <v>30</v>
      </c>
      <c r="D5433">
        <v>40</v>
      </c>
      <c r="E5433" t="s">
        <v>193</v>
      </c>
      <c r="F5433" t="s">
        <v>194</v>
      </c>
      <c r="G5433" t="s">
        <v>195</v>
      </c>
      <c r="H5433" t="s">
        <v>196</v>
      </c>
      <c r="I5433">
        <v>82953544331</v>
      </c>
      <c r="J5433">
        <v>82953563501</v>
      </c>
      <c r="K5433">
        <f t="shared" si="169"/>
        <v>5.3250000000000002</v>
      </c>
      <c r="L5433" t="s">
        <v>11</v>
      </c>
      <c r="M5433">
        <v>1234</v>
      </c>
      <c r="N5433">
        <v>1234</v>
      </c>
      <c r="O5433">
        <v>1234</v>
      </c>
      <c r="P5433">
        <f t="shared" si="170"/>
        <v>-0.29744755242427601</v>
      </c>
    </row>
    <row r="5434" spans="1:16">
      <c r="A5434">
        <v>40</v>
      </c>
      <c r="B5434" t="s">
        <v>6</v>
      </c>
      <c r="C5434">
        <v>30</v>
      </c>
      <c r="D5434">
        <v>36</v>
      </c>
      <c r="E5434" t="s">
        <v>133</v>
      </c>
      <c r="F5434" t="s">
        <v>134</v>
      </c>
      <c r="G5434" t="s">
        <v>135</v>
      </c>
      <c r="H5434" t="s">
        <v>136</v>
      </c>
      <c r="I5434">
        <v>82953571546</v>
      </c>
      <c r="J5434">
        <v>82953588655</v>
      </c>
      <c r="K5434">
        <f t="shared" si="169"/>
        <v>4.7524999999999995</v>
      </c>
      <c r="L5434" t="s">
        <v>11</v>
      </c>
      <c r="M5434">
        <v>674</v>
      </c>
      <c r="N5434">
        <v>674</v>
      </c>
      <c r="O5434">
        <v>674</v>
      </c>
      <c r="P5434">
        <f t="shared" si="170"/>
        <v>-1.029559099825113</v>
      </c>
    </row>
    <row r="5435" spans="1:16">
      <c r="A5435">
        <v>40</v>
      </c>
      <c r="B5435" t="s">
        <v>6</v>
      </c>
      <c r="C5435">
        <v>30</v>
      </c>
      <c r="D5435">
        <v>39</v>
      </c>
      <c r="E5435" t="s">
        <v>430</v>
      </c>
      <c r="F5435" t="s">
        <v>431</v>
      </c>
      <c r="G5435" t="s">
        <v>432</v>
      </c>
      <c r="H5435" t="s">
        <v>433</v>
      </c>
      <c r="I5435">
        <v>82953568306</v>
      </c>
      <c r="J5435">
        <v>82953588987</v>
      </c>
      <c r="K5435">
        <f t="shared" si="169"/>
        <v>5.7447222222222223</v>
      </c>
      <c r="L5435" t="s">
        <v>11</v>
      </c>
      <c r="M5435">
        <v>1187</v>
      </c>
      <c r="N5435">
        <v>1187</v>
      </c>
      <c r="O5435">
        <v>1187</v>
      </c>
      <c r="P5435">
        <f t="shared" si="170"/>
        <v>-0.35889262872398908</v>
      </c>
    </row>
    <row r="5436" spans="1:16">
      <c r="A5436">
        <v>40</v>
      </c>
      <c r="B5436" t="s">
        <v>6</v>
      </c>
      <c r="C5436">
        <v>30</v>
      </c>
      <c r="D5436">
        <v>33</v>
      </c>
      <c r="E5436" t="s">
        <v>7</v>
      </c>
      <c r="F5436" t="s">
        <v>8</v>
      </c>
      <c r="G5436" t="s">
        <v>9</v>
      </c>
      <c r="H5436" t="s">
        <v>10</v>
      </c>
      <c r="I5436">
        <v>82953603242</v>
      </c>
      <c r="J5436">
        <v>82953615938</v>
      </c>
      <c r="K5436">
        <f t="shared" si="169"/>
        <v>3.5266666666666664</v>
      </c>
      <c r="L5436" t="s">
        <v>11</v>
      </c>
      <c r="M5436">
        <v>795</v>
      </c>
      <c r="N5436">
        <v>795</v>
      </c>
      <c r="O5436">
        <v>795</v>
      </c>
      <c r="P5436">
        <f t="shared" si="170"/>
        <v>-0.87137071190457505</v>
      </c>
    </row>
    <row r="5437" spans="1:16">
      <c r="A5437">
        <v>40</v>
      </c>
      <c r="B5437" t="s">
        <v>6</v>
      </c>
      <c r="C5437">
        <v>30</v>
      </c>
      <c r="D5437">
        <v>35</v>
      </c>
      <c r="E5437" t="s">
        <v>107</v>
      </c>
      <c r="F5437" t="s">
        <v>108</v>
      </c>
      <c r="G5437" t="s">
        <v>109</v>
      </c>
      <c r="H5437" t="s">
        <v>110</v>
      </c>
      <c r="I5437">
        <v>82953606645</v>
      </c>
      <c r="J5437">
        <v>82953616966</v>
      </c>
      <c r="K5437">
        <f t="shared" si="169"/>
        <v>2.8669444444444445</v>
      </c>
      <c r="L5437" t="s">
        <v>11</v>
      </c>
      <c r="M5437">
        <v>738</v>
      </c>
      <c r="N5437">
        <v>738</v>
      </c>
      <c r="O5437">
        <v>738</v>
      </c>
      <c r="P5437">
        <f t="shared" si="170"/>
        <v>-0.94588920869358883</v>
      </c>
    </row>
    <row r="5438" spans="1:16">
      <c r="A5438">
        <v>40</v>
      </c>
      <c r="B5438" t="s">
        <v>0</v>
      </c>
      <c r="C5438">
        <v>0</v>
      </c>
      <c r="D5438">
        <v>69</v>
      </c>
      <c r="E5438" t="s">
        <v>175</v>
      </c>
      <c r="F5438" t="s">
        <v>176</v>
      </c>
      <c r="G5438" t="s">
        <v>177</v>
      </c>
      <c r="H5438" t="s">
        <v>178</v>
      </c>
      <c r="J5438">
        <v>82953536181</v>
      </c>
      <c r="K5438">
        <f t="shared" si="169"/>
        <v>0</v>
      </c>
      <c r="L5438" t="s">
        <v>11</v>
      </c>
      <c r="M5438">
        <v>1434</v>
      </c>
      <c r="N5438">
        <v>1434</v>
      </c>
      <c r="O5438">
        <v>1434</v>
      </c>
      <c r="P5438">
        <f t="shared" si="170"/>
        <v>-3.5979142638262761E-2</v>
      </c>
    </row>
    <row r="5439" spans="1:16">
      <c r="A5439">
        <v>40</v>
      </c>
      <c r="B5439" t="s">
        <v>0</v>
      </c>
      <c r="C5439">
        <v>0</v>
      </c>
      <c r="D5439">
        <v>67</v>
      </c>
      <c r="E5439" t="s">
        <v>44</v>
      </c>
      <c r="F5439" t="s">
        <v>45</v>
      </c>
      <c r="G5439" t="s">
        <v>46</v>
      </c>
      <c r="H5439" t="s">
        <v>47</v>
      </c>
      <c r="J5439">
        <v>82953538562</v>
      </c>
      <c r="K5439">
        <f t="shared" si="169"/>
        <v>0</v>
      </c>
      <c r="L5439" t="s">
        <v>5</v>
      </c>
      <c r="M5439">
        <v>2595</v>
      </c>
      <c r="N5439">
        <v>2595</v>
      </c>
      <c r="O5439">
        <v>2595</v>
      </c>
      <c r="P5439">
        <f t="shared" si="170"/>
        <v>1.481844976169544</v>
      </c>
    </row>
    <row r="5440" spans="1:16">
      <c r="A5440">
        <v>40</v>
      </c>
      <c r="B5440" t="s">
        <v>0</v>
      </c>
      <c r="C5440">
        <v>0</v>
      </c>
      <c r="D5440">
        <v>72</v>
      </c>
      <c r="E5440" t="s">
        <v>426</v>
      </c>
      <c r="F5440" t="s">
        <v>427</v>
      </c>
      <c r="G5440" t="s">
        <v>428</v>
      </c>
      <c r="H5440" t="s">
        <v>429</v>
      </c>
      <c r="J5440">
        <v>82953562723</v>
      </c>
      <c r="K5440">
        <f t="shared" si="169"/>
        <v>0</v>
      </c>
      <c r="L5440" t="s">
        <v>5</v>
      </c>
      <c r="M5440">
        <v>2395</v>
      </c>
      <c r="N5440">
        <v>2395</v>
      </c>
      <c r="O5440">
        <v>2395</v>
      </c>
      <c r="P5440">
        <f t="shared" si="170"/>
        <v>1.2203765663835309</v>
      </c>
    </row>
    <row r="5441" spans="1:16">
      <c r="A5441">
        <v>40</v>
      </c>
      <c r="B5441" t="s">
        <v>0</v>
      </c>
      <c r="C5441">
        <v>0</v>
      </c>
      <c r="D5441">
        <v>68</v>
      </c>
      <c r="E5441" t="s">
        <v>51</v>
      </c>
      <c r="F5441" t="s">
        <v>52</v>
      </c>
      <c r="G5441" t="s">
        <v>53</v>
      </c>
      <c r="H5441" t="s">
        <v>54</v>
      </c>
      <c r="J5441">
        <v>82953565250</v>
      </c>
      <c r="K5441">
        <f t="shared" si="169"/>
        <v>0</v>
      </c>
      <c r="L5441" t="s">
        <v>5</v>
      </c>
      <c r="M5441">
        <v>3042</v>
      </c>
      <c r="N5441">
        <v>3042</v>
      </c>
      <c r="O5441">
        <v>3042</v>
      </c>
      <c r="P5441">
        <f t="shared" si="170"/>
        <v>2.0662268720412835</v>
      </c>
    </row>
    <row r="5442" spans="1:16">
      <c r="A5442">
        <v>40</v>
      </c>
      <c r="B5442" t="s">
        <v>0</v>
      </c>
      <c r="C5442">
        <v>0</v>
      </c>
      <c r="D5442">
        <v>65</v>
      </c>
      <c r="E5442" t="s">
        <v>336</v>
      </c>
      <c r="F5442" t="s">
        <v>337</v>
      </c>
      <c r="G5442" t="s">
        <v>338</v>
      </c>
      <c r="H5442" t="s">
        <v>339</v>
      </c>
      <c r="J5442">
        <v>82953589088</v>
      </c>
      <c r="K5442">
        <f t="shared" si="169"/>
        <v>0</v>
      </c>
      <c r="L5442" t="s">
        <v>5</v>
      </c>
      <c r="M5442">
        <v>1314</v>
      </c>
      <c r="N5442">
        <v>1314</v>
      </c>
      <c r="O5442">
        <v>1314</v>
      </c>
      <c r="P5442">
        <f t="shared" si="170"/>
        <v>-0.19286018850987069</v>
      </c>
    </row>
    <row r="5443" spans="1:16">
      <c r="A5443">
        <v>40</v>
      </c>
      <c r="B5443" t="s">
        <v>0</v>
      </c>
      <c r="C5443">
        <v>0</v>
      </c>
      <c r="D5443">
        <v>66</v>
      </c>
      <c r="E5443" t="s">
        <v>332</v>
      </c>
      <c r="F5443" t="s">
        <v>333</v>
      </c>
      <c r="G5443" t="s">
        <v>334</v>
      </c>
      <c r="H5443" t="s">
        <v>335</v>
      </c>
      <c r="J5443">
        <v>82953590082</v>
      </c>
      <c r="K5443">
        <f t="shared" ref="K5443:K5506" si="171">IF(ISBLANK(I5443),0,((J5443-I5443)/60)/60)</f>
        <v>0</v>
      </c>
      <c r="L5443" t="s">
        <v>11</v>
      </c>
      <c r="M5443">
        <v>1962</v>
      </c>
      <c r="N5443">
        <v>1962</v>
      </c>
      <c r="O5443">
        <v>1962</v>
      </c>
      <c r="P5443">
        <f t="shared" ref="P5443:P5506" si="172">IF(ISBLANK(N5443),"",(N5443-VLOOKUP($A5443,$R:$T,2,FALSE))/VLOOKUP($A5443,$R:$T,3,FALSE))</f>
        <v>0.65429745919681215</v>
      </c>
    </row>
    <row r="5444" spans="1:16">
      <c r="A5444">
        <v>40</v>
      </c>
      <c r="B5444" t="s">
        <v>0</v>
      </c>
      <c r="C5444">
        <v>0</v>
      </c>
      <c r="D5444">
        <v>70</v>
      </c>
      <c r="E5444" t="s">
        <v>388</v>
      </c>
      <c r="F5444" t="s">
        <v>389</v>
      </c>
      <c r="G5444" t="s">
        <v>390</v>
      </c>
      <c r="H5444" t="s">
        <v>391</v>
      </c>
      <c r="J5444">
        <v>82953615214</v>
      </c>
      <c r="K5444">
        <f t="shared" si="171"/>
        <v>0</v>
      </c>
      <c r="L5444" t="s">
        <v>5</v>
      </c>
      <c r="M5444">
        <v>4571</v>
      </c>
      <c r="N5444" t="s">
        <v>529</v>
      </c>
      <c r="O5444" t="s">
        <v>529</v>
      </c>
      <c r="P5444" t="e">
        <f t="shared" si="172"/>
        <v>#VALUE!</v>
      </c>
    </row>
    <row r="5445" spans="1:16">
      <c r="A5445">
        <v>40</v>
      </c>
      <c r="B5445" t="s">
        <v>0</v>
      </c>
      <c r="C5445">
        <v>0</v>
      </c>
      <c r="D5445">
        <v>71</v>
      </c>
      <c r="E5445" t="s">
        <v>141</v>
      </c>
      <c r="F5445" t="s">
        <v>142</v>
      </c>
      <c r="G5445" t="s">
        <v>143</v>
      </c>
      <c r="H5445" t="s">
        <v>144</v>
      </c>
      <c r="J5445">
        <v>82953617040</v>
      </c>
      <c r="K5445">
        <f t="shared" si="171"/>
        <v>0</v>
      </c>
      <c r="L5445" t="s">
        <v>5</v>
      </c>
      <c r="M5445">
        <v>882</v>
      </c>
      <c r="N5445">
        <v>882</v>
      </c>
      <c r="O5445">
        <v>882</v>
      </c>
      <c r="P5445">
        <f t="shared" si="172"/>
        <v>-0.75763195364765923</v>
      </c>
    </row>
    <row r="5446" spans="1:16">
      <c r="A5446">
        <v>40</v>
      </c>
      <c r="B5446" t="s">
        <v>0</v>
      </c>
      <c r="C5446">
        <v>3</v>
      </c>
      <c r="D5446">
        <v>18</v>
      </c>
      <c r="E5446" t="s">
        <v>422</v>
      </c>
      <c r="F5446" t="s">
        <v>423</v>
      </c>
      <c r="G5446" t="s">
        <v>424</v>
      </c>
      <c r="H5446" t="s">
        <v>425</v>
      </c>
      <c r="I5446">
        <v>82953512683</v>
      </c>
      <c r="J5446">
        <v>82953534827</v>
      </c>
      <c r="K5446">
        <f t="shared" si="171"/>
        <v>6.1511111111111108</v>
      </c>
      <c r="L5446" t="s">
        <v>5</v>
      </c>
      <c r="M5446">
        <v>3526</v>
      </c>
      <c r="N5446">
        <v>3526</v>
      </c>
      <c r="O5446" t="s">
        <v>529</v>
      </c>
      <c r="P5446">
        <f t="shared" si="172"/>
        <v>2.6989804237234361</v>
      </c>
    </row>
    <row r="5447" spans="1:16">
      <c r="A5447">
        <v>40</v>
      </c>
      <c r="B5447" t="s">
        <v>0</v>
      </c>
      <c r="C5447">
        <v>3</v>
      </c>
      <c r="D5447">
        <v>19</v>
      </c>
      <c r="E5447" t="s">
        <v>445</v>
      </c>
      <c r="F5447" t="s">
        <v>446</v>
      </c>
      <c r="G5447" t="s">
        <v>447</v>
      </c>
      <c r="H5447" t="s">
        <v>448</v>
      </c>
      <c r="I5447">
        <v>82953532124</v>
      </c>
      <c r="J5447">
        <v>82953539455</v>
      </c>
      <c r="K5447">
        <f t="shared" si="171"/>
        <v>2.0363888888888888</v>
      </c>
      <c r="L5447" t="s">
        <v>5</v>
      </c>
      <c r="M5447">
        <v>1922</v>
      </c>
      <c r="N5447">
        <v>1922</v>
      </c>
      <c r="O5447">
        <v>1922</v>
      </c>
      <c r="P5447">
        <f t="shared" si="172"/>
        <v>0.60200377723960952</v>
      </c>
    </row>
    <row r="5448" spans="1:16">
      <c r="A5448">
        <v>40</v>
      </c>
      <c r="B5448" t="s">
        <v>0</v>
      </c>
      <c r="C5448">
        <v>3</v>
      </c>
      <c r="D5448">
        <v>23</v>
      </c>
      <c r="E5448" t="s">
        <v>239</v>
      </c>
      <c r="F5448" t="s">
        <v>240</v>
      </c>
      <c r="G5448" t="s">
        <v>241</v>
      </c>
      <c r="H5448" t="s">
        <v>242</v>
      </c>
      <c r="I5448">
        <v>82953545952</v>
      </c>
      <c r="J5448">
        <v>82953563040</v>
      </c>
      <c r="K5448">
        <f t="shared" si="171"/>
        <v>4.746666666666667</v>
      </c>
      <c r="L5448" t="s">
        <v>11</v>
      </c>
      <c r="M5448">
        <v>1211</v>
      </c>
      <c r="N5448">
        <v>1211</v>
      </c>
      <c r="O5448">
        <v>1211</v>
      </c>
      <c r="P5448">
        <f t="shared" si="172"/>
        <v>-0.32751641954966754</v>
      </c>
    </row>
    <row r="5449" spans="1:16">
      <c r="A5449">
        <v>40</v>
      </c>
      <c r="B5449" t="s">
        <v>0</v>
      </c>
      <c r="C5449">
        <v>3</v>
      </c>
      <c r="D5449">
        <v>21</v>
      </c>
      <c r="E5449" t="s">
        <v>252</v>
      </c>
      <c r="F5449" t="s">
        <v>253</v>
      </c>
      <c r="G5449" t="s">
        <v>254</v>
      </c>
      <c r="H5449" t="s">
        <v>255</v>
      </c>
      <c r="I5449">
        <v>82953554538</v>
      </c>
      <c r="J5449">
        <v>82953564096</v>
      </c>
      <c r="K5449">
        <f t="shared" si="171"/>
        <v>2.6550000000000002</v>
      </c>
      <c r="L5449" t="s">
        <v>5</v>
      </c>
      <c r="M5449">
        <v>907</v>
      </c>
      <c r="N5449">
        <v>907</v>
      </c>
      <c r="O5449">
        <v>907</v>
      </c>
      <c r="P5449">
        <f t="shared" si="172"/>
        <v>-0.72494840242440761</v>
      </c>
    </row>
    <row r="5450" spans="1:16">
      <c r="A5450">
        <v>40</v>
      </c>
      <c r="B5450" t="s">
        <v>0</v>
      </c>
      <c r="C5450">
        <v>3</v>
      </c>
      <c r="D5450">
        <v>17</v>
      </c>
      <c r="E5450" t="s">
        <v>313</v>
      </c>
      <c r="F5450" t="s">
        <v>314</v>
      </c>
      <c r="G5450" t="s">
        <v>315</v>
      </c>
      <c r="H5450" t="s">
        <v>316</v>
      </c>
      <c r="I5450">
        <v>82953573166</v>
      </c>
      <c r="J5450">
        <v>82953588897</v>
      </c>
      <c r="K5450">
        <f t="shared" si="171"/>
        <v>4.3697222222222223</v>
      </c>
      <c r="L5450" t="s">
        <v>5</v>
      </c>
      <c r="M5450">
        <v>1002</v>
      </c>
      <c r="N5450">
        <v>1002</v>
      </c>
      <c r="O5450">
        <v>1002</v>
      </c>
      <c r="P5450">
        <f t="shared" si="172"/>
        <v>-0.60075090777605133</v>
      </c>
    </row>
    <row r="5451" spans="1:16">
      <c r="A5451">
        <v>40</v>
      </c>
      <c r="B5451" t="s">
        <v>0</v>
      </c>
      <c r="C5451">
        <v>3</v>
      </c>
      <c r="D5451">
        <v>24</v>
      </c>
      <c r="E5451" t="s">
        <v>306</v>
      </c>
      <c r="F5451" t="s">
        <v>307</v>
      </c>
      <c r="G5451" t="s">
        <v>308</v>
      </c>
      <c r="H5451" t="s">
        <v>309</v>
      </c>
      <c r="I5451">
        <v>82953582239</v>
      </c>
      <c r="J5451">
        <v>82953590871</v>
      </c>
      <c r="K5451">
        <f t="shared" si="171"/>
        <v>2.3977777777777778</v>
      </c>
      <c r="L5451" t="s">
        <v>5</v>
      </c>
      <c r="M5451">
        <v>1618</v>
      </c>
      <c r="N5451">
        <v>1618</v>
      </c>
      <c r="O5451">
        <v>1618</v>
      </c>
      <c r="P5451">
        <f t="shared" si="172"/>
        <v>0.20457179436486941</v>
      </c>
    </row>
    <row r="5452" spans="1:16">
      <c r="A5452">
        <v>40</v>
      </c>
      <c r="B5452" t="s">
        <v>0</v>
      </c>
      <c r="C5452">
        <v>3</v>
      </c>
      <c r="D5452">
        <v>22</v>
      </c>
      <c r="E5452" t="s">
        <v>16</v>
      </c>
      <c r="F5452" t="s">
        <v>17</v>
      </c>
      <c r="G5452" t="s">
        <v>18</v>
      </c>
      <c r="H5452" t="s">
        <v>19</v>
      </c>
      <c r="I5452">
        <v>82953597086</v>
      </c>
      <c r="J5452">
        <v>82953614316</v>
      </c>
      <c r="K5452">
        <f t="shared" si="171"/>
        <v>4.7861111111111114</v>
      </c>
      <c r="L5452" t="s">
        <v>5</v>
      </c>
      <c r="M5452">
        <v>1290</v>
      </c>
      <c r="N5452">
        <v>1290</v>
      </c>
      <c r="O5452">
        <v>1290</v>
      </c>
      <c r="P5452">
        <f t="shared" si="172"/>
        <v>-0.22423639768419229</v>
      </c>
    </row>
    <row r="5453" spans="1:16">
      <c r="A5453">
        <v>40</v>
      </c>
      <c r="B5453" t="s">
        <v>0</v>
      </c>
      <c r="C5453">
        <v>3</v>
      </c>
      <c r="D5453">
        <v>20</v>
      </c>
      <c r="E5453" t="s">
        <v>1</v>
      </c>
      <c r="F5453" t="s">
        <v>2</v>
      </c>
      <c r="G5453" t="s">
        <v>3</v>
      </c>
      <c r="H5453" t="s">
        <v>4</v>
      </c>
      <c r="I5453">
        <v>82953601136</v>
      </c>
      <c r="J5453">
        <v>82953615839</v>
      </c>
      <c r="K5453">
        <f t="shared" si="171"/>
        <v>4.0841666666666665</v>
      </c>
      <c r="L5453" t="s">
        <v>11</v>
      </c>
      <c r="M5453">
        <v>1154</v>
      </c>
      <c r="N5453">
        <v>1154</v>
      </c>
      <c r="O5453">
        <v>1154</v>
      </c>
      <c r="P5453">
        <f t="shared" si="172"/>
        <v>-0.40203491633868127</v>
      </c>
    </row>
    <row r="5454" spans="1:16">
      <c r="A5454">
        <v>40</v>
      </c>
      <c r="B5454" t="s">
        <v>0</v>
      </c>
      <c r="C5454">
        <v>30</v>
      </c>
      <c r="D5454">
        <v>45</v>
      </c>
      <c r="E5454" t="s">
        <v>126</v>
      </c>
      <c r="F5454" t="s">
        <v>127</v>
      </c>
      <c r="G5454" t="s">
        <v>128</v>
      </c>
      <c r="H5454" t="s">
        <v>129</v>
      </c>
      <c r="I5454">
        <v>82953516409</v>
      </c>
      <c r="J5454">
        <v>82953535797</v>
      </c>
      <c r="K5454">
        <f t="shared" si="171"/>
        <v>5.3855555555555554</v>
      </c>
      <c r="L5454" t="s">
        <v>5</v>
      </c>
      <c r="M5454">
        <v>2570</v>
      </c>
      <c r="N5454">
        <v>2570</v>
      </c>
      <c r="O5454">
        <v>2570</v>
      </c>
      <c r="P5454">
        <f t="shared" si="172"/>
        <v>1.4491614249462923</v>
      </c>
    </row>
    <row r="5455" spans="1:16">
      <c r="A5455">
        <v>40</v>
      </c>
      <c r="B5455" t="s">
        <v>0</v>
      </c>
      <c r="C5455">
        <v>30</v>
      </c>
      <c r="D5455">
        <v>47</v>
      </c>
      <c r="E5455" t="s">
        <v>200</v>
      </c>
      <c r="F5455" t="s">
        <v>201</v>
      </c>
      <c r="G5455" t="s">
        <v>202</v>
      </c>
      <c r="H5455" t="s">
        <v>203</v>
      </c>
      <c r="I5455">
        <v>82953518515</v>
      </c>
      <c r="J5455">
        <v>82953536985</v>
      </c>
      <c r="K5455">
        <f t="shared" si="171"/>
        <v>5.1305555555555555</v>
      </c>
      <c r="L5455" t="s">
        <v>11</v>
      </c>
      <c r="M5455">
        <v>4162</v>
      </c>
      <c r="N5455" t="s">
        <v>529</v>
      </c>
      <c r="O5455" t="s">
        <v>529</v>
      </c>
      <c r="P5455" t="e">
        <f t="shared" si="172"/>
        <v>#VALUE!</v>
      </c>
    </row>
    <row r="5456" spans="1:16">
      <c r="A5456">
        <v>40</v>
      </c>
      <c r="B5456" t="s">
        <v>0</v>
      </c>
      <c r="C5456">
        <v>30</v>
      </c>
      <c r="D5456">
        <v>41</v>
      </c>
      <c r="E5456" t="s">
        <v>381</v>
      </c>
      <c r="F5456" t="s">
        <v>382</v>
      </c>
      <c r="G5456" t="s">
        <v>383</v>
      </c>
      <c r="H5456" t="s">
        <v>384</v>
      </c>
      <c r="I5456">
        <v>82953552918</v>
      </c>
      <c r="J5456">
        <v>82953564517</v>
      </c>
      <c r="K5456">
        <f t="shared" si="171"/>
        <v>3.2219444444444445</v>
      </c>
      <c r="L5456" t="s">
        <v>11</v>
      </c>
      <c r="M5456">
        <v>1970</v>
      </c>
      <c r="N5456">
        <v>1970</v>
      </c>
      <c r="O5456">
        <v>1970</v>
      </c>
      <c r="P5456">
        <f t="shared" si="172"/>
        <v>0.66475619558825272</v>
      </c>
    </row>
    <row r="5457" spans="1:16">
      <c r="A5457">
        <v>40</v>
      </c>
      <c r="B5457" t="s">
        <v>0</v>
      </c>
      <c r="C5457">
        <v>30</v>
      </c>
      <c r="D5457">
        <v>42</v>
      </c>
      <c r="E5457" t="s">
        <v>328</v>
      </c>
      <c r="F5457" t="s">
        <v>329</v>
      </c>
      <c r="G5457" t="s">
        <v>330</v>
      </c>
      <c r="H5457" t="s">
        <v>331</v>
      </c>
      <c r="I5457">
        <v>82953554700</v>
      </c>
      <c r="J5457">
        <v>82953565462</v>
      </c>
      <c r="K5457">
        <f t="shared" si="171"/>
        <v>2.9894444444444446</v>
      </c>
      <c r="L5457" t="s">
        <v>11</v>
      </c>
      <c r="M5457">
        <v>1130</v>
      </c>
      <c r="N5457">
        <v>1130</v>
      </c>
      <c r="O5457">
        <v>1130</v>
      </c>
      <c r="P5457">
        <f t="shared" si="172"/>
        <v>-0.43341112551300287</v>
      </c>
    </row>
    <row r="5458" spans="1:16">
      <c r="A5458">
        <v>40</v>
      </c>
      <c r="B5458" t="s">
        <v>0</v>
      </c>
      <c r="C5458">
        <v>30</v>
      </c>
      <c r="D5458">
        <v>48</v>
      </c>
      <c r="E5458" t="s">
        <v>398</v>
      </c>
      <c r="F5458" t="s">
        <v>399</v>
      </c>
      <c r="G5458" t="s">
        <v>400</v>
      </c>
      <c r="H5458" t="s">
        <v>401</v>
      </c>
      <c r="I5458">
        <v>82953569926</v>
      </c>
      <c r="J5458">
        <v>82953588547</v>
      </c>
      <c r="K5458">
        <f t="shared" si="171"/>
        <v>5.1725000000000003</v>
      </c>
      <c r="L5458" t="s">
        <v>5</v>
      </c>
      <c r="M5458">
        <v>1306</v>
      </c>
      <c r="N5458">
        <v>1306</v>
      </c>
      <c r="O5458">
        <v>1306</v>
      </c>
      <c r="P5458">
        <f t="shared" si="172"/>
        <v>-0.20331892490131123</v>
      </c>
    </row>
    <row r="5459" spans="1:16">
      <c r="A5459">
        <v>40</v>
      </c>
      <c r="B5459" t="s">
        <v>0</v>
      </c>
      <c r="C5459">
        <v>30</v>
      </c>
      <c r="D5459">
        <v>46</v>
      </c>
      <c r="E5459" t="s">
        <v>91</v>
      </c>
      <c r="F5459" t="s">
        <v>92</v>
      </c>
      <c r="G5459" t="s">
        <v>93</v>
      </c>
      <c r="H5459" t="s">
        <v>94</v>
      </c>
      <c r="I5459">
        <v>82953578675</v>
      </c>
      <c r="J5459">
        <v>82953589985</v>
      </c>
      <c r="K5459">
        <f t="shared" si="171"/>
        <v>3.1416666666666666</v>
      </c>
      <c r="L5459" t="s">
        <v>5</v>
      </c>
      <c r="M5459">
        <v>1107</v>
      </c>
      <c r="N5459">
        <v>1107</v>
      </c>
      <c r="O5459">
        <v>1107</v>
      </c>
      <c r="P5459">
        <f t="shared" si="172"/>
        <v>-0.4634799926383944</v>
      </c>
    </row>
    <row r="5460" spans="1:16">
      <c r="A5460">
        <v>40</v>
      </c>
      <c r="B5460" t="s">
        <v>0</v>
      </c>
      <c r="C5460">
        <v>30</v>
      </c>
      <c r="D5460">
        <v>43</v>
      </c>
      <c r="E5460" t="s">
        <v>229</v>
      </c>
      <c r="F5460" t="s">
        <v>230</v>
      </c>
      <c r="G5460" t="s">
        <v>231</v>
      </c>
      <c r="H5460" t="s">
        <v>232</v>
      </c>
      <c r="I5460">
        <v>82953592226</v>
      </c>
      <c r="J5460">
        <v>82953614218</v>
      </c>
      <c r="K5460">
        <f t="shared" si="171"/>
        <v>6.108888888888889</v>
      </c>
      <c r="L5460" t="s">
        <v>5</v>
      </c>
      <c r="M5460">
        <v>1130</v>
      </c>
      <c r="N5460">
        <v>1130</v>
      </c>
      <c r="O5460">
        <v>1130</v>
      </c>
      <c r="P5460">
        <f t="shared" si="172"/>
        <v>-0.43341112551300287</v>
      </c>
    </row>
    <row r="5461" spans="1:16">
      <c r="A5461">
        <v>40</v>
      </c>
      <c r="B5461" t="s">
        <v>0</v>
      </c>
      <c r="C5461">
        <v>30</v>
      </c>
      <c r="D5461">
        <v>44</v>
      </c>
      <c r="E5461" t="s">
        <v>411</v>
      </c>
      <c r="F5461" t="s">
        <v>412</v>
      </c>
      <c r="G5461" t="s">
        <v>413</v>
      </c>
      <c r="H5461" t="s">
        <v>414</v>
      </c>
      <c r="I5461">
        <v>82953593846</v>
      </c>
      <c r="J5461">
        <v>82953614423</v>
      </c>
      <c r="K5461">
        <f t="shared" si="171"/>
        <v>5.7158333333333333</v>
      </c>
      <c r="L5461" t="s">
        <v>11</v>
      </c>
      <c r="M5461">
        <v>1652</v>
      </c>
      <c r="N5461">
        <v>1652</v>
      </c>
      <c r="O5461">
        <v>1652</v>
      </c>
      <c r="P5461">
        <f t="shared" si="172"/>
        <v>0.24902142402849164</v>
      </c>
    </row>
    <row r="5462" spans="1:16">
      <c r="A5462">
        <v>41</v>
      </c>
      <c r="B5462" t="s">
        <v>27</v>
      </c>
      <c r="C5462">
        <v>0</v>
      </c>
      <c r="D5462">
        <v>41</v>
      </c>
      <c r="E5462" t="s">
        <v>381</v>
      </c>
      <c r="F5462" t="s">
        <v>382</v>
      </c>
      <c r="G5462" t="s">
        <v>383</v>
      </c>
      <c r="H5462" t="s">
        <v>384</v>
      </c>
      <c r="J5462">
        <v>82953538837</v>
      </c>
      <c r="K5462">
        <f t="shared" si="171"/>
        <v>0</v>
      </c>
      <c r="L5462" t="s">
        <v>11</v>
      </c>
      <c r="M5462">
        <v>1211</v>
      </c>
      <c r="N5462">
        <v>1211</v>
      </c>
      <c r="O5462">
        <v>1211</v>
      </c>
      <c r="P5462">
        <f t="shared" si="172"/>
        <v>-0.43847587602207355</v>
      </c>
    </row>
    <row r="5463" spans="1:16">
      <c r="A5463">
        <v>41</v>
      </c>
      <c r="B5463" t="s">
        <v>27</v>
      </c>
      <c r="C5463">
        <v>0</v>
      </c>
      <c r="D5463">
        <v>48</v>
      </c>
      <c r="E5463" t="s">
        <v>398</v>
      </c>
      <c r="F5463" t="s">
        <v>399</v>
      </c>
      <c r="G5463" t="s">
        <v>400</v>
      </c>
      <c r="H5463" t="s">
        <v>401</v>
      </c>
      <c r="J5463">
        <v>82953540850</v>
      </c>
      <c r="K5463">
        <f t="shared" si="171"/>
        <v>0</v>
      </c>
      <c r="L5463" t="s">
        <v>5</v>
      </c>
      <c r="M5463">
        <v>962</v>
      </c>
      <c r="N5463">
        <v>962</v>
      </c>
      <c r="O5463">
        <v>962</v>
      </c>
      <c r="P5463">
        <f t="shared" si="172"/>
        <v>-0.84781744576398854</v>
      </c>
    </row>
    <row r="5464" spans="1:16">
      <c r="A5464">
        <v>41</v>
      </c>
      <c r="B5464" t="s">
        <v>27</v>
      </c>
      <c r="C5464">
        <v>0</v>
      </c>
      <c r="D5464">
        <v>47</v>
      </c>
      <c r="E5464" t="s">
        <v>200</v>
      </c>
      <c r="F5464" t="s">
        <v>201</v>
      </c>
      <c r="G5464" t="s">
        <v>202</v>
      </c>
      <c r="H5464" t="s">
        <v>203</v>
      </c>
      <c r="J5464">
        <v>82953564649</v>
      </c>
      <c r="K5464">
        <f t="shared" si="171"/>
        <v>0</v>
      </c>
      <c r="L5464" t="s">
        <v>11</v>
      </c>
      <c r="M5464">
        <v>1522</v>
      </c>
      <c r="N5464">
        <v>1522</v>
      </c>
      <c r="O5464">
        <v>1522</v>
      </c>
      <c r="P5464">
        <f t="shared" si="172"/>
        <v>7.2790100643531155E-2</v>
      </c>
    </row>
    <row r="5465" spans="1:16">
      <c r="A5465">
        <v>41</v>
      </c>
      <c r="B5465" t="s">
        <v>27</v>
      </c>
      <c r="C5465">
        <v>0</v>
      </c>
      <c r="D5465">
        <v>45</v>
      </c>
      <c r="E5465" t="s">
        <v>126</v>
      </c>
      <c r="F5465" t="s">
        <v>127</v>
      </c>
      <c r="G5465" t="s">
        <v>128</v>
      </c>
      <c r="H5465" t="s">
        <v>129</v>
      </c>
      <c r="J5465">
        <v>82953565780</v>
      </c>
      <c r="K5465">
        <f t="shared" si="171"/>
        <v>0</v>
      </c>
      <c r="L5465" t="s">
        <v>11</v>
      </c>
      <c r="M5465">
        <v>922</v>
      </c>
      <c r="N5465">
        <v>922</v>
      </c>
      <c r="O5465">
        <v>922</v>
      </c>
      <c r="P5465">
        <f t="shared" si="172"/>
        <v>-0.91357512765023996</v>
      </c>
    </row>
    <row r="5466" spans="1:16">
      <c r="A5466">
        <v>41</v>
      </c>
      <c r="B5466" t="s">
        <v>27</v>
      </c>
      <c r="C5466">
        <v>0</v>
      </c>
      <c r="D5466">
        <v>43</v>
      </c>
      <c r="E5466" t="s">
        <v>229</v>
      </c>
      <c r="F5466" t="s">
        <v>230</v>
      </c>
      <c r="G5466" t="s">
        <v>231</v>
      </c>
      <c r="H5466" t="s">
        <v>232</v>
      </c>
      <c r="J5466">
        <v>82953590869</v>
      </c>
      <c r="K5466">
        <f t="shared" si="171"/>
        <v>0</v>
      </c>
      <c r="L5466" t="s">
        <v>11</v>
      </c>
      <c r="M5466">
        <v>1124</v>
      </c>
      <c r="N5466">
        <v>1124</v>
      </c>
      <c r="O5466">
        <v>1124</v>
      </c>
      <c r="P5466">
        <f t="shared" si="172"/>
        <v>-0.58149883412467041</v>
      </c>
    </row>
    <row r="5467" spans="1:16">
      <c r="A5467">
        <v>41</v>
      </c>
      <c r="B5467" t="s">
        <v>27</v>
      </c>
      <c r="C5467">
        <v>0</v>
      </c>
      <c r="D5467">
        <v>42</v>
      </c>
      <c r="E5467" t="s">
        <v>328</v>
      </c>
      <c r="F5467" t="s">
        <v>329</v>
      </c>
      <c r="G5467" t="s">
        <v>330</v>
      </c>
      <c r="H5467" t="s">
        <v>331</v>
      </c>
      <c r="J5467">
        <v>82953594833</v>
      </c>
      <c r="K5467">
        <f t="shared" si="171"/>
        <v>0</v>
      </c>
      <c r="L5467" t="s">
        <v>11</v>
      </c>
      <c r="M5467">
        <v>1578</v>
      </c>
      <c r="N5467">
        <v>1578</v>
      </c>
      <c r="O5467">
        <v>1578</v>
      </c>
      <c r="P5467">
        <f t="shared" si="172"/>
        <v>0.16485085528428312</v>
      </c>
    </row>
    <row r="5468" spans="1:16">
      <c r="A5468">
        <v>41</v>
      </c>
      <c r="B5468" t="s">
        <v>27</v>
      </c>
      <c r="C5468">
        <v>0</v>
      </c>
      <c r="D5468">
        <v>44</v>
      </c>
      <c r="E5468" t="s">
        <v>411</v>
      </c>
      <c r="F5468" t="s">
        <v>412</v>
      </c>
      <c r="G5468" t="s">
        <v>413</v>
      </c>
      <c r="H5468" t="s">
        <v>414</v>
      </c>
      <c r="J5468">
        <v>82953620054</v>
      </c>
      <c r="K5468">
        <f t="shared" si="171"/>
        <v>0</v>
      </c>
      <c r="L5468" t="s">
        <v>11</v>
      </c>
      <c r="M5468">
        <v>898</v>
      </c>
      <c r="N5468">
        <v>898</v>
      </c>
      <c r="O5468">
        <v>898</v>
      </c>
      <c r="P5468">
        <f t="shared" si="172"/>
        <v>-0.95302973678199077</v>
      </c>
    </row>
    <row r="5469" spans="1:16">
      <c r="A5469">
        <v>41</v>
      </c>
      <c r="B5469" t="s">
        <v>27</v>
      </c>
      <c r="C5469">
        <v>0</v>
      </c>
      <c r="D5469">
        <v>46</v>
      </c>
      <c r="E5469" t="s">
        <v>91</v>
      </c>
      <c r="F5469" t="s">
        <v>92</v>
      </c>
      <c r="G5469" t="s">
        <v>93</v>
      </c>
      <c r="H5469" t="s">
        <v>94</v>
      </c>
      <c r="J5469">
        <v>82953620559</v>
      </c>
      <c r="K5469">
        <f t="shared" si="171"/>
        <v>0</v>
      </c>
      <c r="L5469" t="s">
        <v>11</v>
      </c>
      <c r="M5469">
        <v>898</v>
      </c>
      <c r="N5469">
        <v>898</v>
      </c>
      <c r="O5469">
        <v>898</v>
      </c>
      <c r="P5469">
        <f t="shared" si="172"/>
        <v>-0.95302973678199077</v>
      </c>
    </row>
    <row r="5470" spans="1:16">
      <c r="A5470">
        <v>41</v>
      </c>
      <c r="B5470" t="s">
        <v>27</v>
      </c>
      <c r="C5470">
        <v>3</v>
      </c>
      <c r="D5470">
        <v>72</v>
      </c>
      <c r="E5470" t="s">
        <v>426</v>
      </c>
      <c r="F5470" t="s">
        <v>427</v>
      </c>
      <c r="G5470" t="s">
        <v>428</v>
      </c>
      <c r="H5470" t="s">
        <v>429</v>
      </c>
      <c r="I5470">
        <v>82953523723</v>
      </c>
      <c r="J5470">
        <v>82953538524</v>
      </c>
      <c r="K5470">
        <f t="shared" si="171"/>
        <v>4.1113888888888885</v>
      </c>
      <c r="L5470" t="s">
        <v>11</v>
      </c>
      <c r="M5470">
        <v>2738</v>
      </c>
      <c r="N5470">
        <v>2738</v>
      </c>
      <c r="O5470" t="s">
        <v>529</v>
      </c>
      <c r="P5470">
        <f t="shared" si="172"/>
        <v>2.0718236299855741</v>
      </c>
    </row>
    <row r="5471" spans="1:16">
      <c r="A5471">
        <v>41</v>
      </c>
      <c r="B5471" t="s">
        <v>27</v>
      </c>
      <c r="C5471">
        <v>3</v>
      </c>
      <c r="D5471">
        <v>70</v>
      </c>
      <c r="E5471" t="s">
        <v>388</v>
      </c>
      <c r="F5471" t="s">
        <v>389</v>
      </c>
      <c r="G5471" t="s">
        <v>390</v>
      </c>
      <c r="H5471" t="s">
        <v>391</v>
      </c>
      <c r="I5471">
        <v>82953525829</v>
      </c>
      <c r="J5471">
        <v>82953539466</v>
      </c>
      <c r="K5471">
        <f t="shared" si="171"/>
        <v>3.7880555555555557</v>
      </c>
      <c r="L5471" t="s">
        <v>5</v>
      </c>
      <c r="M5471">
        <v>1762</v>
      </c>
      <c r="N5471">
        <v>1762</v>
      </c>
      <c r="O5471">
        <v>1762</v>
      </c>
      <c r="P5471">
        <f t="shared" si="172"/>
        <v>0.46733619196103959</v>
      </c>
    </row>
    <row r="5472" spans="1:16">
      <c r="A5472">
        <v>41</v>
      </c>
      <c r="B5472" t="s">
        <v>27</v>
      </c>
      <c r="C5472">
        <v>3</v>
      </c>
      <c r="D5472">
        <v>69</v>
      </c>
      <c r="E5472" t="s">
        <v>175</v>
      </c>
      <c r="F5472" t="s">
        <v>176</v>
      </c>
      <c r="G5472" t="s">
        <v>177</v>
      </c>
      <c r="H5472" t="s">
        <v>178</v>
      </c>
      <c r="I5472">
        <v>82953555221</v>
      </c>
      <c r="J5472">
        <v>82953567044</v>
      </c>
      <c r="K5472">
        <f t="shared" si="171"/>
        <v>3.2841666666666667</v>
      </c>
      <c r="L5472" t="s">
        <v>11</v>
      </c>
      <c r="M5472">
        <v>1250</v>
      </c>
      <c r="N5472">
        <v>1250</v>
      </c>
      <c r="O5472">
        <v>1250</v>
      </c>
      <c r="P5472">
        <f t="shared" si="172"/>
        <v>-0.37436213618297842</v>
      </c>
    </row>
    <row r="5473" spans="1:16">
      <c r="A5473">
        <v>41</v>
      </c>
      <c r="B5473" t="s">
        <v>27</v>
      </c>
      <c r="C5473">
        <v>3</v>
      </c>
      <c r="D5473">
        <v>65</v>
      </c>
      <c r="E5473" t="s">
        <v>336</v>
      </c>
      <c r="F5473" t="s">
        <v>337</v>
      </c>
      <c r="G5473" t="s">
        <v>338</v>
      </c>
      <c r="H5473" t="s">
        <v>339</v>
      </c>
      <c r="I5473">
        <v>82953557489</v>
      </c>
      <c r="J5473">
        <v>82953567574</v>
      </c>
      <c r="K5473">
        <f t="shared" si="171"/>
        <v>2.8013888888888889</v>
      </c>
      <c r="L5473" t="s">
        <v>11</v>
      </c>
      <c r="M5473">
        <v>1130</v>
      </c>
      <c r="N5473">
        <v>1130</v>
      </c>
      <c r="O5473">
        <v>1130</v>
      </c>
      <c r="P5473">
        <f t="shared" si="172"/>
        <v>-0.57163518184173268</v>
      </c>
    </row>
    <row r="5474" spans="1:16">
      <c r="A5474">
        <v>41</v>
      </c>
      <c r="B5474" t="s">
        <v>27</v>
      </c>
      <c r="C5474">
        <v>3</v>
      </c>
      <c r="D5474">
        <v>67</v>
      </c>
      <c r="E5474" t="s">
        <v>44</v>
      </c>
      <c r="F5474" t="s">
        <v>45</v>
      </c>
      <c r="G5474" t="s">
        <v>46</v>
      </c>
      <c r="H5474" t="s">
        <v>47</v>
      </c>
      <c r="I5474">
        <v>82953576296</v>
      </c>
      <c r="J5474">
        <v>82953592245</v>
      </c>
      <c r="K5474">
        <f t="shared" si="171"/>
        <v>4.4302777777777775</v>
      </c>
      <c r="L5474" t="s">
        <v>11</v>
      </c>
      <c r="M5474">
        <v>1011</v>
      </c>
      <c r="N5474">
        <v>1011</v>
      </c>
      <c r="O5474">
        <v>1011</v>
      </c>
      <c r="P5474">
        <f t="shared" si="172"/>
        <v>-0.76726428545333059</v>
      </c>
    </row>
    <row r="5475" spans="1:16">
      <c r="A5475">
        <v>41</v>
      </c>
      <c r="B5475" t="s">
        <v>27</v>
      </c>
      <c r="C5475">
        <v>3</v>
      </c>
      <c r="D5475">
        <v>71</v>
      </c>
      <c r="E5475" t="s">
        <v>141</v>
      </c>
      <c r="F5475" t="s">
        <v>142</v>
      </c>
      <c r="G5475" t="s">
        <v>143</v>
      </c>
      <c r="H5475" t="s">
        <v>144</v>
      </c>
      <c r="I5475">
        <v>82953579698</v>
      </c>
      <c r="J5475">
        <v>82953592540</v>
      </c>
      <c r="K5475">
        <f t="shared" si="171"/>
        <v>3.5672222222222221</v>
      </c>
      <c r="L5475" t="s">
        <v>11</v>
      </c>
      <c r="M5475">
        <v>731</v>
      </c>
      <c r="N5475">
        <v>731</v>
      </c>
      <c r="O5475">
        <v>731</v>
      </c>
      <c r="P5475">
        <f t="shared" si="172"/>
        <v>-1.2275680586570905</v>
      </c>
    </row>
    <row r="5476" spans="1:16">
      <c r="A5476">
        <v>41</v>
      </c>
      <c r="B5476" t="s">
        <v>27</v>
      </c>
      <c r="C5476">
        <v>3</v>
      </c>
      <c r="D5476">
        <v>68</v>
      </c>
      <c r="E5476" t="s">
        <v>51</v>
      </c>
      <c r="F5476" t="s">
        <v>52</v>
      </c>
      <c r="G5476" t="s">
        <v>53</v>
      </c>
      <c r="H5476" t="s">
        <v>54</v>
      </c>
      <c r="I5476">
        <v>82953597097</v>
      </c>
      <c r="J5476">
        <v>82953617679</v>
      </c>
      <c r="K5476">
        <f t="shared" si="171"/>
        <v>5.7172222222222224</v>
      </c>
      <c r="L5476" t="s">
        <v>11</v>
      </c>
      <c r="M5476">
        <v>1387</v>
      </c>
      <c r="N5476">
        <v>1387</v>
      </c>
      <c r="O5476">
        <v>1387</v>
      </c>
      <c r="P5476">
        <f t="shared" si="172"/>
        <v>-0.14914207572256735</v>
      </c>
    </row>
    <row r="5477" spans="1:16">
      <c r="A5477">
        <v>41</v>
      </c>
      <c r="B5477" t="s">
        <v>27</v>
      </c>
      <c r="C5477">
        <v>3</v>
      </c>
      <c r="D5477">
        <v>66</v>
      </c>
      <c r="E5477" t="s">
        <v>332</v>
      </c>
      <c r="F5477" t="s">
        <v>333</v>
      </c>
      <c r="G5477" t="s">
        <v>334</v>
      </c>
      <c r="H5477" t="s">
        <v>335</v>
      </c>
      <c r="I5477">
        <v>82953609572</v>
      </c>
      <c r="J5477">
        <v>82953620237</v>
      </c>
      <c r="K5477">
        <f t="shared" si="171"/>
        <v>2.9624999999999999</v>
      </c>
      <c r="L5477" t="s">
        <v>11</v>
      </c>
      <c r="M5477">
        <v>1058</v>
      </c>
      <c r="N5477">
        <v>1058</v>
      </c>
      <c r="O5477">
        <v>1058</v>
      </c>
      <c r="P5477">
        <f t="shared" si="172"/>
        <v>-0.68999900923698521</v>
      </c>
    </row>
    <row r="5478" spans="1:16">
      <c r="A5478">
        <v>41</v>
      </c>
      <c r="B5478" t="s">
        <v>27</v>
      </c>
      <c r="C5478">
        <v>30</v>
      </c>
      <c r="D5478">
        <v>17</v>
      </c>
      <c r="E5478" t="s">
        <v>313</v>
      </c>
      <c r="F5478" t="s">
        <v>314</v>
      </c>
      <c r="G5478" t="s">
        <v>315</v>
      </c>
      <c r="H5478" t="s">
        <v>316</v>
      </c>
      <c r="I5478">
        <v>82953526153</v>
      </c>
      <c r="J5478">
        <v>82953540579</v>
      </c>
      <c r="K5478">
        <f t="shared" si="171"/>
        <v>4.0072222222222225</v>
      </c>
      <c r="L5478" t="s">
        <v>11</v>
      </c>
      <c r="M5478">
        <v>874</v>
      </c>
      <c r="N5478">
        <v>874</v>
      </c>
      <c r="O5478">
        <v>874</v>
      </c>
      <c r="P5478">
        <f t="shared" si="172"/>
        <v>-0.99248434591374168</v>
      </c>
    </row>
    <row r="5479" spans="1:16">
      <c r="A5479">
        <v>41</v>
      </c>
      <c r="B5479" t="s">
        <v>27</v>
      </c>
      <c r="C5479">
        <v>30</v>
      </c>
      <c r="D5479">
        <v>19</v>
      </c>
      <c r="E5479" t="s">
        <v>445</v>
      </c>
      <c r="F5479" t="s">
        <v>446</v>
      </c>
      <c r="G5479" t="s">
        <v>447</v>
      </c>
      <c r="H5479" t="s">
        <v>448</v>
      </c>
      <c r="I5479">
        <v>82953527935</v>
      </c>
      <c r="J5479">
        <v>82953540662</v>
      </c>
      <c r="K5479">
        <f t="shared" si="171"/>
        <v>3.535277777777778</v>
      </c>
      <c r="L5479" t="s">
        <v>11</v>
      </c>
      <c r="M5479">
        <v>1010</v>
      </c>
      <c r="N5479">
        <v>1010</v>
      </c>
      <c r="O5479">
        <v>1010</v>
      </c>
      <c r="P5479">
        <f t="shared" si="172"/>
        <v>-0.76890822750048682</v>
      </c>
    </row>
    <row r="5480" spans="1:16">
      <c r="A5480">
        <v>41</v>
      </c>
      <c r="B5480" t="s">
        <v>27</v>
      </c>
      <c r="C5480">
        <v>30</v>
      </c>
      <c r="D5480">
        <v>21</v>
      </c>
      <c r="E5480" t="s">
        <v>252</v>
      </c>
      <c r="F5480" t="s">
        <v>253</v>
      </c>
      <c r="G5480" t="s">
        <v>254</v>
      </c>
      <c r="H5480" t="s">
        <v>255</v>
      </c>
      <c r="I5480">
        <v>82953546310</v>
      </c>
      <c r="J5480">
        <v>82953565586</v>
      </c>
      <c r="K5480">
        <f t="shared" si="171"/>
        <v>5.3544444444444439</v>
      </c>
      <c r="L5480" t="s">
        <v>11</v>
      </c>
      <c r="M5480">
        <v>906</v>
      </c>
      <c r="N5480">
        <v>906</v>
      </c>
      <c r="O5480">
        <v>906</v>
      </c>
      <c r="P5480">
        <f t="shared" si="172"/>
        <v>-0.93987820040474057</v>
      </c>
    </row>
    <row r="5481" spans="1:16">
      <c r="A5481">
        <v>41</v>
      </c>
      <c r="B5481" t="s">
        <v>27</v>
      </c>
      <c r="C5481">
        <v>30</v>
      </c>
      <c r="D5481">
        <v>18</v>
      </c>
      <c r="E5481" t="s">
        <v>422</v>
      </c>
      <c r="F5481" t="s">
        <v>423</v>
      </c>
      <c r="G5481" t="s">
        <v>424</v>
      </c>
      <c r="H5481" t="s">
        <v>425</v>
      </c>
      <c r="I5481">
        <v>82953559272</v>
      </c>
      <c r="J5481">
        <v>82953568207</v>
      </c>
      <c r="K5481">
        <f t="shared" si="171"/>
        <v>2.4819444444444443</v>
      </c>
      <c r="L5481" t="s">
        <v>11</v>
      </c>
      <c r="M5481">
        <v>1316</v>
      </c>
      <c r="N5481">
        <v>1316</v>
      </c>
      <c r="O5481">
        <v>1316</v>
      </c>
      <c r="P5481">
        <f t="shared" si="172"/>
        <v>-0.26586196107066362</v>
      </c>
    </row>
    <row r="5482" spans="1:16">
      <c r="A5482">
        <v>41</v>
      </c>
      <c r="B5482" t="s">
        <v>27</v>
      </c>
      <c r="C5482">
        <v>30</v>
      </c>
      <c r="D5482">
        <v>24</v>
      </c>
      <c r="E5482" t="s">
        <v>306</v>
      </c>
      <c r="F5482" t="s">
        <v>307</v>
      </c>
      <c r="G5482" t="s">
        <v>308</v>
      </c>
      <c r="H5482" t="s">
        <v>309</v>
      </c>
      <c r="I5482">
        <v>82953569168</v>
      </c>
      <c r="J5482">
        <v>82953591154</v>
      </c>
      <c r="K5482">
        <f t="shared" si="171"/>
        <v>6.1072222222222221</v>
      </c>
      <c r="L5482" t="s">
        <v>11</v>
      </c>
      <c r="M5482">
        <v>1234</v>
      </c>
      <c r="N5482">
        <v>1234</v>
      </c>
      <c r="O5482">
        <v>1234</v>
      </c>
      <c r="P5482">
        <f t="shared" si="172"/>
        <v>-0.40066520893747898</v>
      </c>
    </row>
    <row r="5483" spans="1:16">
      <c r="A5483">
        <v>41</v>
      </c>
      <c r="B5483" t="s">
        <v>27</v>
      </c>
      <c r="C5483">
        <v>30</v>
      </c>
      <c r="D5483">
        <v>23</v>
      </c>
      <c r="E5483" t="s">
        <v>239</v>
      </c>
      <c r="F5483" t="s">
        <v>240</v>
      </c>
      <c r="G5483" t="s">
        <v>241</v>
      </c>
      <c r="H5483" t="s">
        <v>242</v>
      </c>
      <c r="I5483">
        <v>82953585531</v>
      </c>
      <c r="J5483">
        <v>82953594396</v>
      </c>
      <c r="K5483">
        <f t="shared" si="171"/>
        <v>2.4624999999999999</v>
      </c>
      <c r="L5483" t="s">
        <v>11</v>
      </c>
      <c r="M5483">
        <v>1035</v>
      </c>
      <c r="N5483">
        <v>1035</v>
      </c>
      <c r="O5483">
        <v>1035</v>
      </c>
      <c r="P5483">
        <f t="shared" si="172"/>
        <v>-0.72780967632157978</v>
      </c>
    </row>
    <row r="5484" spans="1:16">
      <c r="A5484">
        <v>41</v>
      </c>
      <c r="B5484" t="s">
        <v>27</v>
      </c>
      <c r="C5484">
        <v>30</v>
      </c>
      <c r="D5484">
        <v>22</v>
      </c>
      <c r="E5484" t="s">
        <v>16</v>
      </c>
      <c r="F5484" t="s">
        <v>17</v>
      </c>
      <c r="G5484" t="s">
        <v>18</v>
      </c>
      <c r="H5484" t="s">
        <v>19</v>
      </c>
      <c r="I5484">
        <v>82953603901</v>
      </c>
      <c r="J5484">
        <v>82953618849</v>
      </c>
      <c r="K5484">
        <f t="shared" si="171"/>
        <v>4.152222222222222</v>
      </c>
      <c r="L5484" t="s">
        <v>11</v>
      </c>
      <c r="M5484">
        <v>818</v>
      </c>
      <c r="N5484">
        <v>818</v>
      </c>
      <c r="O5484">
        <v>818</v>
      </c>
      <c r="P5484">
        <f t="shared" si="172"/>
        <v>-1.0845451005544937</v>
      </c>
    </row>
    <row r="5485" spans="1:16">
      <c r="A5485">
        <v>41</v>
      </c>
      <c r="B5485" t="s">
        <v>27</v>
      </c>
      <c r="C5485">
        <v>30</v>
      </c>
      <c r="D5485">
        <v>20</v>
      </c>
      <c r="E5485" t="s">
        <v>1</v>
      </c>
      <c r="F5485" t="s">
        <v>2</v>
      </c>
      <c r="G5485" t="s">
        <v>3</v>
      </c>
      <c r="H5485" t="s">
        <v>4</v>
      </c>
      <c r="I5485">
        <v>82953607303</v>
      </c>
      <c r="J5485">
        <v>82953619695</v>
      </c>
      <c r="K5485">
        <f t="shared" si="171"/>
        <v>3.4422222222222221</v>
      </c>
      <c r="L5485" t="s">
        <v>11</v>
      </c>
      <c r="M5485">
        <v>858</v>
      </c>
      <c r="N5485">
        <v>858</v>
      </c>
      <c r="O5485">
        <v>858</v>
      </c>
      <c r="P5485">
        <f t="shared" si="172"/>
        <v>-1.0187874186682422</v>
      </c>
    </row>
    <row r="5486" spans="1:16">
      <c r="A5486">
        <v>41</v>
      </c>
      <c r="B5486" t="s">
        <v>12</v>
      </c>
      <c r="C5486">
        <v>0</v>
      </c>
      <c r="E5486" t="s">
        <v>358</v>
      </c>
      <c r="F5486" t="s">
        <v>359</v>
      </c>
      <c r="H5486" t="s">
        <v>360</v>
      </c>
      <c r="J5486">
        <v>82953538398</v>
      </c>
      <c r="K5486">
        <f t="shared" si="171"/>
        <v>0</v>
      </c>
      <c r="L5486" t="s">
        <v>11</v>
      </c>
      <c r="M5486">
        <v>1594</v>
      </c>
      <c r="N5486">
        <v>1594</v>
      </c>
      <c r="O5486">
        <v>1594</v>
      </c>
      <c r="P5486">
        <f t="shared" si="172"/>
        <v>0.1911539280387837</v>
      </c>
    </row>
    <row r="5487" spans="1:16">
      <c r="A5487">
        <v>41</v>
      </c>
      <c r="B5487" t="s">
        <v>12</v>
      </c>
      <c r="C5487">
        <v>0</v>
      </c>
      <c r="E5487" t="s">
        <v>186</v>
      </c>
      <c r="F5487" t="s">
        <v>187</v>
      </c>
      <c r="H5487" t="s">
        <v>188</v>
      </c>
      <c r="J5487">
        <v>82953539248</v>
      </c>
      <c r="K5487">
        <f t="shared" si="171"/>
        <v>0</v>
      </c>
      <c r="L5487" t="s">
        <v>11</v>
      </c>
      <c r="M5487">
        <v>1482</v>
      </c>
      <c r="N5487">
        <v>1482</v>
      </c>
      <c r="O5487">
        <v>1482</v>
      </c>
      <c r="P5487">
        <f t="shared" si="172"/>
        <v>7.0324187572797471E-3</v>
      </c>
    </row>
    <row r="5488" spans="1:16">
      <c r="A5488">
        <v>41</v>
      </c>
      <c r="B5488" t="s">
        <v>12</v>
      </c>
      <c r="C5488">
        <v>0</v>
      </c>
      <c r="E5488" t="s">
        <v>212</v>
      </c>
      <c r="F5488" t="s">
        <v>213</v>
      </c>
      <c r="H5488" t="s">
        <v>214</v>
      </c>
      <c r="J5488">
        <v>82953540004</v>
      </c>
      <c r="K5488">
        <f t="shared" si="171"/>
        <v>0</v>
      </c>
      <c r="L5488" t="s">
        <v>11</v>
      </c>
      <c r="M5488">
        <v>2442</v>
      </c>
      <c r="N5488">
        <v>2442</v>
      </c>
      <c r="O5488">
        <v>2442</v>
      </c>
      <c r="P5488">
        <f t="shared" si="172"/>
        <v>1.5852167840273135</v>
      </c>
    </row>
    <row r="5489" spans="1:16">
      <c r="A5489">
        <v>41</v>
      </c>
      <c r="B5489" t="s">
        <v>12</v>
      </c>
      <c r="C5489">
        <v>0</v>
      </c>
      <c r="E5489" t="s">
        <v>48</v>
      </c>
      <c r="F5489" t="s">
        <v>49</v>
      </c>
      <c r="H5489" t="s">
        <v>50</v>
      </c>
      <c r="J5489">
        <v>82953565080</v>
      </c>
      <c r="K5489">
        <f t="shared" si="171"/>
        <v>0</v>
      </c>
      <c r="L5489" t="s">
        <v>11</v>
      </c>
      <c r="M5489">
        <v>1394</v>
      </c>
      <c r="N5489">
        <v>1394</v>
      </c>
      <c r="O5489">
        <v>1394</v>
      </c>
      <c r="P5489">
        <f t="shared" si="172"/>
        <v>-0.13763448139247336</v>
      </c>
    </row>
    <row r="5490" spans="1:16">
      <c r="A5490">
        <v>41</v>
      </c>
      <c r="B5490" t="s">
        <v>12</v>
      </c>
      <c r="C5490">
        <v>0</v>
      </c>
      <c r="E5490" t="s">
        <v>233</v>
      </c>
      <c r="F5490" t="s">
        <v>234</v>
      </c>
      <c r="H5490" t="s">
        <v>235</v>
      </c>
      <c r="J5490">
        <v>82953567260</v>
      </c>
      <c r="K5490">
        <f t="shared" si="171"/>
        <v>0</v>
      </c>
      <c r="L5490" t="s">
        <v>11</v>
      </c>
      <c r="M5490">
        <v>1107</v>
      </c>
      <c r="N5490">
        <v>1107</v>
      </c>
      <c r="O5490">
        <v>1107</v>
      </c>
      <c r="P5490">
        <f t="shared" si="172"/>
        <v>-0.60944584892632725</v>
      </c>
    </row>
    <row r="5491" spans="1:16">
      <c r="A5491">
        <v>41</v>
      </c>
      <c r="B5491" t="s">
        <v>12</v>
      </c>
      <c r="C5491">
        <v>0</v>
      </c>
      <c r="E5491" t="s">
        <v>361</v>
      </c>
      <c r="F5491" t="s">
        <v>362</v>
      </c>
      <c r="H5491" t="s">
        <v>363</v>
      </c>
      <c r="J5491">
        <v>82953568811</v>
      </c>
      <c r="K5491">
        <f t="shared" si="171"/>
        <v>0</v>
      </c>
      <c r="L5491" t="s">
        <v>11</v>
      </c>
      <c r="M5491">
        <v>1563</v>
      </c>
      <c r="N5491">
        <v>1563</v>
      </c>
      <c r="O5491">
        <v>1563</v>
      </c>
      <c r="P5491">
        <f t="shared" si="172"/>
        <v>0.14019172457693885</v>
      </c>
    </row>
    <row r="5492" spans="1:16">
      <c r="A5492">
        <v>41</v>
      </c>
      <c r="B5492" t="s">
        <v>12</v>
      </c>
      <c r="C5492">
        <v>0</v>
      </c>
      <c r="E5492" t="s">
        <v>159</v>
      </c>
      <c r="F5492" t="s">
        <v>160</v>
      </c>
      <c r="H5492" t="s">
        <v>161</v>
      </c>
      <c r="J5492">
        <v>82953591258</v>
      </c>
      <c r="K5492">
        <f t="shared" si="171"/>
        <v>0</v>
      </c>
      <c r="L5492" t="s">
        <v>11</v>
      </c>
      <c r="M5492">
        <v>979</v>
      </c>
      <c r="N5492">
        <v>979</v>
      </c>
      <c r="O5492">
        <v>979</v>
      </c>
      <c r="P5492">
        <f t="shared" si="172"/>
        <v>-0.8198704309623317</v>
      </c>
    </row>
    <row r="5493" spans="1:16">
      <c r="A5493">
        <v>41</v>
      </c>
      <c r="B5493" t="s">
        <v>12</v>
      </c>
      <c r="C5493">
        <v>0</v>
      </c>
      <c r="E5493" t="s">
        <v>277</v>
      </c>
      <c r="F5493" t="s">
        <v>278</v>
      </c>
      <c r="H5493" t="s">
        <v>279</v>
      </c>
      <c r="J5493">
        <v>82953592437</v>
      </c>
      <c r="K5493">
        <f t="shared" si="171"/>
        <v>0</v>
      </c>
      <c r="L5493" t="s">
        <v>11</v>
      </c>
      <c r="M5493">
        <v>1211</v>
      </c>
      <c r="N5493">
        <v>1211</v>
      </c>
      <c r="O5493">
        <v>1211</v>
      </c>
      <c r="P5493">
        <f t="shared" si="172"/>
        <v>-0.43847587602207355</v>
      </c>
    </row>
    <row r="5494" spans="1:16">
      <c r="A5494">
        <v>41</v>
      </c>
      <c r="B5494" t="s">
        <v>12</v>
      </c>
      <c r="C5494">
        <v>0</v>
      </c>
      <c r="E5494" t="s">
        <v>111</v>
      </c>
      <c r="F5494" t="s">
        <v>112</v>
      </c>
      <c r="H5494" t="s">
        <v>113</v>
      </c>
      <c r="J5494">
        <v>82953593261</v>
      </c>
      <c r="K5494">
        <f t="shared" si="171"/>
        <v>0</v>
      </c>
      <c r="L5494" t="s">
        <v>11</v>
      </c>
      <c r="M5494">
        <v>1082</v>
      </c>
      <c r="N5494">
        <v>1082</v>
      </c>
      <c r="O5494">
        <v>1082</v>
      </c>
      <c r="P5494">
        <f t="shared" si="172"/>
        <v>-0.65054440010523429</v>
      </c>
    </row>
    <row r="5495" spans="1:16">
      <c r="A5495">
        <v>41</v>
      </c>
      <c r="B5495" t="s">
        <v>12</v>
      </c>
      <c r="C5495">
        <v>0</v>
      </c>
      <c r="E5495" t="s">
        <v>347</v>
      </c>
      <c r="F5495" t="s">
        <v>348</v>
      </c>
      <c r="H5495" t="s">
        <v>349</v>
      </c>
      <c r="J5495">
        <v>82953617793</v>
      </c>
      <c r="K5495">
        <f t="shared" si="171"/>
        <v>0</v>
      </c>
      <c r="L5495" t="s">
        <v>11</v>
      </c>
      <c r="M5495">
        <v>1154</v>
      </c>
      <c r="N5495">
        <v>1154</v>
      </c>
      <c r="O5495">
        <v>1154</v>
      </c>
      <c r="P5495">
        <f t="shared" si="172"/>
        <v>-0.53218057270998176</v>
      </c>
    </row>
    <row r="5496" spans="1:16">
      <c r="A5496">
        <v>41</v>
      </c>
      <c r="B5496" t="s">
        <v>12</v>
      </c>
      <c r="C5496">
        <v>0</v>
      </c>
      <c r="E5496" t="s">
        <v>95</v>
      </c>
      <c r="F5496" t="s">
        <v>96</v>
      </c>
      <c r="H5496" t="s">
        <v>97</v>
      </c>
      <c r="J5496">
        <v>82953618200</v>
      </c>
      <c r="K5496">
        <f t="shared" si="171"/>
        <v>0</v>
      </c>
      <c r="L5496" t="s">
        <v>11</v>
      </c>
      <c r="M5496">
        <v>1338</v>
      </c>
      <c r="N5496">
        <v>1338</v>
      </c>
      <c r="O5496">
        <v>1338</v>
      </c>
      <c r="P5496">
        <f t="shared" si="172"/>
        <v>-0.22969523603322531</v>
      </c>
    </row>
    <row r="5497" spans="1:16">
      <c r="A5497">
        <v>41</v>
      </c>
      <c r="B5497" t="s">
        <v>12</v>
      </c>
      <c r="C5497">
        <v>0</v>
      </c>
      <c r="E5497" t="s">
        <v>32</v>
      </c>
      <c r="F5497" t="s">
        <v>33</v>
      </c>
      <c r="H5497" t="s">
        <v>34</v>
      </c>
      <c r="J5497">
        <v>82953619836</v>
      </c>
      <c r="K5497">
        <f t="shared" si="171"/>
        <v>0</v>
      </c>
      <c r="L5497" t="s">
        <v>11</v>
      </c>
      <c r="M5497">
        <v>1202</v>
      </c>
      <c r="N5497">
        <v>1202</v>
      </c>
      <c r="O5497">
        <v>1202</v>
      </c>
      <c r="P5497">
        <f t="shared" si="172"/>
        <v>-0.45327135444648009</v>
      </c>
    </row>
    <row r="5498" spans="1:16">
      <c r="A5498">
        <v>41</v>
      </c>
      <c r="B5498" t="s">
        <v>12</v>
      </c>
      <c r="C5498">
        <v>3</v>
      </c>
      <c r="E5498" t="s">
        <v>449</v>
      </c>
      <c r="F5498" t="s">
        <v>450</v>
      </c>
      <c r="H5498" t="s">
        <v>451</v>
      </c>
      <c r="I5498">
        <v>82953524047</v>
      </c>
      <c r="J5498">
        <v>82953539367</v>
      </c>
      <c r="K5498">
        <f t="shared" si="171"/>
        <v>4.2555555555555555</v>
      </c>
      <c r="L5498" t="s">
        <v>11</v>
      </c>
      <c r="M5498">
        <v>1146</v>
      </c>
      <c r="N5498">
        <v>1146</v>
      </c>
      <c r="O5498">
        <v>1146</v>
      </c>
      <c r="P5498">
        <f t="shared" si="172"/>
        <v>-0.54533210908723206</v>
      </c>
    </row>
    <row r="5499" spans="1:16">
      <c r="A5499">
        <v>41</v>
      </c>
      <c r="B5499" t="s">
        <v>12</v>
      </c>
      <c r="C5499">
        <v>3</v>
      </c>
      <c r="E5499" t="s">
        <v>486</v>
      </c>
      <c r="F5499" t="s">
        <v>487</v>
      </c>
      <c r="H5499" t="s">
        <v>488</v>
      </c>
      <c r="I5499">
        <v>82953523885</v>
      </c>
      <c r="J5499">
        <v>82953539722</v>
      </c>
      <c r="K5499">
        <f t="shared" si="171"/>
        <v>4.3991666666666669</v>
      </c>
      <c r="L5499" t="s">
        <v>11</v>
      </c>
      <c r="M5499">
        <v>1402</v>
      </c>
      <c r="N5499">
        <v>1402</v>
      </c>
      <c r="O5499">
        <v>1402</v>
      </c>
      <c r="P5499">
        <f t="shared" si="172"/>
        <v>-0.12448294501522307</v>
      </c>
    </row>
    <row r="5500" spans="1:16">
      <c r="A5500">
        <v>41</v>
      </c>
      <c r="B5500" t="s">
        <v>12</v>
      </c>
      <c r="C5500">
        <v>3</v>
      </c>
      <c r="E5500" t="s">
        <v>256</v>
      </c>
      <c r="F5500" t="s">
        <v>257</v>
      </c>
      <c r="H5500" t="s">
        <v>258</v>
      </c>
      <c r="I5500">
        <v>82953534577</v>
      </c>
      <c r="J5500">
        <v>82953541793</v>
      </c>
      <c r="K5500">
        <f t="shared" si="171"/>
        <v>2.0044444444444443</v>
      </c>
      <c r="L5500" t="s">
        <v>11</v>
      </c>
      <c r="M5500">
        <v>2722</v>
      </c>
      <c r="N5500">
        <v>2722</v>
      </c>
      <c r="O5500" t="s">
        <v>529</v>
      </c>
      <c r="P5500">
        <f t="shared" si="172"/>
        <v>2.0455205572310735</v>
      </c>
    </row>
    <row r="5501" spans="1:16">
      <c r="A5501">
        <v>41</v>
      </c>
      <c r="B5501" t="s">
        <v>12</v>
      </c>
      <c r="C5501">
        <v>3</v>
      </c>
      <c r="E5501" t="s">
        <v>101</v>
      </c>
      <c r="F5501" t="s">
        <v>102</v>
      </c>
      <c r="H5501" t="s">
        <v>103</v>
      </c>
      <c r="I5501">
        <v>82953549713</v>
      </c>
      <c r="J5501">
        <v>82953565194</v>
      </c>
      <c r="K5501">
        <f t="shared" si="171"/>
        <v>4.3002777777777776</v>
      </c>
      <c r="L5501" t="s">
        <v>11</v>
      </c>
      <c r="M5501">
        <v>2818</v>
      </c>
      <c r="N5501">
        <v>2818</v>
      </c>
      <c r="O5501" t="s">
        <v>529</v>
      </c>
      <c r="P5501">
        <f t="shared" si="172"/>
        <v>2.2033389937580767</v>
      </c>
    </row>
    <row r="5502" spans="1:16">
      <c r="A5502">
        <v>41</v>
      </c>
      <c r="B5502" t="s">
        <v>12</v>
      </c>
      <c r="C5502">
        <v>3</v>
      </c>
      <c r="E5502" t="s">
        <v>179</v>
      </c>
      <c r="F5502" t="s">
        <v>180</v>
      </c>
      <c r="H5502" t="s">
        <v>181</v>
      </c>
      <c r="I5502">
        <v>82953549875</v>
      </c>
      <c r="J5502">
        <v>82953566114</v>
      </c>
      <c r="K5502">
        <f t="shared" si="171"/>
        <v>4.5108333333333333</v>
      </c>
      <c r="L5502" t="s">
        <v>11</v>
      </c>
      <c r="M5502">
        <v>1060</v>
      </c>
      <c r="N5502">
        <v>1060</v>
      </c>
      <c r="O5502">
        <v>1060</v>
      </c>
      <c r="P5502">
        <f t="shared" si="172"/>
        <v>-0.68671112514267263</v>
      </c>
    </row>
    <row r="5503" spans="1:16">
      <c r="A5503">
        <v>41</v>
      </c>
      <c r="B5503" t="s">
        <v>12</v>
      </c>
      <c r="C5503">
        <v>3</v>
      </c>
      <c r="E5503" t="s">
        <v>236</v>
      </c>
      <c r="F5503" t="s">
        <v>237</v>
      </c>
      <c r="H5503" t="s">
        <v>238</v>
      </c>
      <c r="I5503">
        <v>82953555059</v>
      </c>
      <c r="J5503">
        <v>82953566949</v>
      </c>
      <c r="K5503">
        <f t="shared" si="171"/>
        <v>3.3027777777777776</v>
      </c>
      <c r="L5503" t="s">
        <v>11</v>
      </c>
      <c r="M5503">
        <v>1074</v>
      </c>
      <c r="N5503">
        <v>1074</v>
      </c>
      <c r="O5503">
        <v>1074</v>
      </c>
      <c r="P5503">
        <f t="shared" si="172"/>
        <v>-0.66369593648248459</v>
      </c>
    </row>
    <row r="5504" spans="1:16">
      <c r="A5504">
        <v>41</v>
      </c>
      <c r="B5504" t="s">
        <v>12</v>
      </c>
      <c r="C5504">
        <v>3</v>
      </c>
      <c r="E5504" t="s">
        <v>215</v>
      </c>
      <c r="F5504" t="s">
        <v>216</v>
      </c>
      <c r="H5504" t="s">
        <v>217</v>
      </c>
      <c r="I5504">
        <v>82953572408</v>
      </c>
      <c r="J5504">
        <v>82953591347</v>
      </c>
      <c r="K5504">
        <f t="shared" si="171"/>
        <v>5.2608333333333333</v>
      </c>
      <c r="L5504" t="s">
        <v>11</v>
      </c>
      <c r="M5504">
        <v>987</v>
      </c>
      <c r="N5504">
        <v>987</v>
      </c>
      <c r="O5504">
        <v>987</v>
      </c>
      <c r="P5504">
        <f t="shared" si="172"/>
        <v>-0.80671889458508139</v>
      </c>
    </row>
    <row r="5505" spans="1:16">
      <c r="A5505">
        <v>41</v>
      </c>
      <c r="B5505" t="s">
        <v>12</v>
      </c>
      <c r="C5505">
        <v>3</v>
      </c>
      <c r="E5505" t="s">
        <v>270</v>
      </c>
      <c r="F5505" t="s">
        <v>271</v>
      </c>
      <c r="H5505" t="s">
        <v>272</v>
      </c>
      <c r="I5505">
        <v>82953575972</v>
      </c>
      <c r="J5505">
        <v>82953591676</v>
      </c>
      <c r="K5505">
        <f t="shared" si="171"/>
        <v>4.3622222222222229</v>
      </c>
      <c r="L5505" t="s">
        <v>11</v>
      </c>
      <c r="M5505">
        <v>898</v>
      </c>
      <c r="N5505">
        <v>898</v>
      </c>
      <c r="O5505">
        <v>898</v>
      </c>
      <c r="P5505">
        <f t="shared" si="172"/>
        <v>-0.95302973678199077</v>
      </c>
    </row>
    <row r="5506" spans="1:16">
      <c r="A5506">
        <v>41</v>
      </c>
      <c r="B5506" t="s">
        <v>12</v>
      </c>
      <c r="C5506">
        <v>3</v>
      </c>
      <c r="E5506" t="s">
        <v>296</v>
      </c>
      <c r="F5506" t="s">
        <v>297</v>
      </c>
      <c r="H5506" t="s">
        <v>298</v>
      </c>
      <c r="I5506">
        <v>82953579860</v>
      </c>
      <c r="J5506">
        <v>82953592901</v>
      </c>
      <c r="K5506">
        <f t="shared" si="171"/>
        <v>3.6225000000000001</v>
      </c>
      <c r="L5506" t="s">
        <v>11</v>
      </c>
      <c r="M5506">
        <v>1146</v>
      </c>
      <c r="N5506">
        <v>1146</v>
      </c>
      <c r="O5506">
        <v>1146</v>
      </c>
      <c r="P5506">
        <f t="shared" si="172"/>
        <v>-0.54533210908723206</v>
      </c>
    </row>
    <row r="5507" spans="1:16">
      <c r="A5507">
        <v>41</v>
      </c>
      <c r="B5507" t="s">
        <v>12</v>
      </c>
      <c r="C5507">
        <v>3</v>
      </c>
      <c r="E5507" t="s">
        <v>364</v>
      </c>
      <c r="F5507" t="s">
        <v>365</v>
      </c>
      <c r="H5507" t="s">
        <v>366</v>
      </c>
      <c r="I5507">
        <v>82953596935</v>
      </c>
      <c r="J5507">
        <v>82953617194</v>
      </c>
      <c r="K5507">
        <f t="shared" ref="K5507:K5570" si="173">IF(ISBLANK(I5507),0,((J5507-I5507)/60)/60)</f>
        <v>5.6274999999999995</v>
      </c>
      <c r="L5507" t="s">
        <v>11</v>
      </c>
      <c r="M5507">
        <v>1837</v>
      </c>
      <c r="N5507">
        <v>1837</v>
      </c>
      <c r="O5507">
        <v>1837</v>
      </c>
      <c r="P5507">
        <f t="shared" ref="P5507:P5570" si="174">IF(ISBLANK(N5507),"",(N5507-VLOOKUP($A5507,$R:$T,2,FALSE))/VLOOKUP($A5507,$R:$T,3,FALSE))</f>
        <v>0.59063184549776104</v>
      </c>
    </row>
    <row r="5508" spans="1:16">
      <c r="A5508">
        <v>41</v>
      </c>
      <c r="B5508" t="s">
        <v>12</v>
      </c>
      <c r="C5508">
        <v>3</v>
      </c>
      <c r="E5508" t="s">
        <v>162</v>
      </c>
      <c r="F5508" t="s">
        <v>163</v>
      </c>
      <c r="H5508" t="s">
        <v>164</v>
      </c>
      <c r="I5508">
        <v>82953603739</v>
      </c>
      <c r="J5508">
        <v>82953618774</v>
      </c>
      <c r="K5508">
        <f t="shared" si="173"/>
        <v>4.1763888888888889</v>
      </c>
      <c r="L5508" t="s">
        <v>11</v>
      </c>
      <c r="M5508">
        <v>746</v>
      </c>
      <c r="N5508">
        <v>746</v>
      </c>
      <c r="O5508">
        <v>746</v>
      </c>
      <c r="P5508">
        <f t="shared" si="174"/>
        <v>-1.2029089279497462</v>
      </c>
    </row>
    <row r="5509" spans="1:16">
      <c r="A5509">
        <v>41</v>
      </c>
      <c r="B5509" t="s">
        <v>12</v>
      </c>
      <c r="C5509">
        <v>3</v>
      </c>
      <c r="E5509" t="s">
        <v>168</v>
      </c>
      <c r="F5509" t="s">
        <v>169</v>
      </c>
      <c r="H5509" t="s">
        <v>170</v>
      </c>
      <c r="I5509">
        <v>82953609247</v>
      </c>
      <c r="J5509">
        <v>82953619333</v>
      </c>
      <c r="K5509">
        <f t="shared" si="173"/>
        <v>2.8016666666666667</v>
      </c>
      <c r="L5509" t="s">
        <v>5</v>
      </c>
      <c r="M5509">
        <v>2562</v>
      </c>
      <c r="N5509">
        <v>2562</v>
      </c>
      <c r="O5509" t="s">
        <v>529</v>
      </c>
      <c r="P5509">
        <f t="shared" si="174"/>
        <v>1.7824898296860678</v>
      </c>
    </row>
    <row r="5510" spans="1:16">
      <c r="A5510">
        <v>41</v>
      </c>
      <c r="B5510" t="s">
        <v>12</v>
      </c>
      <c r="C5510">
        <v>30</v>
      </c>
      <c r="E5510" t="s">
        <v>493</v>
      </c>
      <c r="F5510" t="s">
        <v>494</v>
      </c>
      <c r="H5510" t="s">
        <v>495</v>
      </c>
      <c r="I5510">
        <v>82953515298</v>
      </c>
      <c r="J5510">
        <v>82953537773</v>
      </c>
      <c r="K5510">
        <f t="shared" si="173"/>
        <v>6.2430555555555554</v>
      </c>
      <c r="L5510" t="s">
        <v>11</v>
      </c>
      <c r="M5510">
        <v>1814</v>
      </c>
      <c r="N5510">
        <v>1814</v>
      </c>
      <c r="O5510">
        <v>1814</v>
      </c>
      <c r="P5510">
        <f t="shared" si="174"/>
        <v>0.55282117841316647</v>
      </c>
    </row>
    <row r="5511" spans="1:16">
      <c r="A5511">
        <v>41</v>
      </c>
      <c r="B5511" t="s">
        <v>12</v>
      </c>
      <c r="C5511">
        <v>30</v>
      </c>
      <c r="E5511" t="s">
        <v>310</v>
      </c>
      <c r="F5511" t="s">
        <v>311</v>
      </c>
      <c r="H5511" t="s">
        <v>312</v>
      </c>
      <c r="I5511">
        <v>82953516918</v>
      </c>
      <c r="J5511">
        <v>82953538180</v>
      </c>
      <c r="K5511">
        <f t="shared" si="173"/>
        <v>5.9061111111111115</v>
      </c>
      <c r="L5511" t="s">
        <v>11</v>
      </c>
      <c r="M5511">
        <v>1274</v>
      </c>
      <c r="N5511">
        <v>1274</v>
      </c>
      <c r="O5511">
        <v>1274</v>
      </c>
      <c r="P5511">
        <f t="shared" si="174"/>
        <v>-0.33490752705122756</v>
      </c>
    </row>
    <row r="5512" spans="1:16">
      <c r="A5512">
        <v>41</v>
      </c>
      <c r="B5512" t="s">
        <v>12</v>
      </c>
      <c r="C5512">
        <v>30</v>
      </c>
      <c r="E5512" t="s">
        <v>24</v>
      </c>
      <c r="F5512" t="s">
        <v>25</v>
      </c>
      <c r="H5512" t="s">
        <v>26</v>
      </c>
      <c r="I5512">
        <v>82953534739</v>
      </c>
      <c r="J5512">
        <v>82953542184</v>
      </c>
      <c r="K5512">
        <f t="shared" si="173"/>
        <v>2.0680555555555555</v>
      </c>
      <c r="L5512" t="s">
        <v>11</v>
      </c>
      <c r="M5512">
        <v>1514</v>
      </c>
      <c r="N5512">
        <v>1514</v>
      </c>
      <c r="O5512">
        <v>1514</v>
      </c>
      <c r="P5512">
        <f t="shared" si="174"/>
        <v>5.963856426628087E-2</v>
      </c>
    </row>
    <row r="5513" spans="1:16">
      <c r="A5513">
        <v>41</v>
      </c>
      <c r="B5513" t="s">
        <v>12</v>
      </c>
      <c r="C5513">
        <v>30</v>
      </c>
      <c r="E5513" t="s">
        <v>321</v>
      </c>
      <c r="F5513" t="s">
        <v>322</v>
      </c>
      <c r="H5513" t="s">
        <v>323</v>
      </c>
      <c r="I5513">
        <v>82953544528</v>
      </c>
      <c r="J5513">
        <v>82953564985</v>
      </c>
      <c r="K5513">
        <f t="shared" si="173"/>
        <v>5.6825000000000001</v>
      </c>
      <c r="L5513" t="s">
        <v>11</v>
      </c>
      <c r="M5513">
        <v>1091</v>
      </c>
      <c r="N5513">
        <v>1091</v>
      </c>
      <c r="O5513">
        <v>1091</v>
      </c>
      <c r="P5513">
        <f t="shared" si="174"/>
        <v>-0.63574892168082775</v>
      </c>
    </row>
    <row r="5514" spans="1:16">
      <c r="A5514">
        <v>41</v>
      </c>
      <c r="B5514" t="s">
        <v>12</v>
      </c>
      <c r="C5514">
        <v>30</v>
      </c>
      <c r="E5514" t="s">
        <v>38</v>
      </c>
      <c r="F5514" t="s">
        <v>39</v>
      </c>
      <c r="H5514" t="s">
        <v>40</v>
      </c>
      <c r="I5514">
        <v>82953557651</v>
      </c>
      <c r="J5514">
        <v>82953568439</v>
      </c>
      <c r="K5514">
        <f t="shared" si="173"/>
        <v>2.996666666666667</v>
      </c>
      <c r="L5514" t="s">
        <v>11</v>
      </c>
      <c r="M5514">
        <v>1666</v>
      </c>
      <c r="N5514">
        <v>1666</v>
      </c>
      <c r="O5514">
        <v>1666</v>
      </c>
      <c r="P5514">
        <f t="shared" si="174"/>
        <v>0.3095177554340362</v>
      </c>
    </row>
    <row r="5515" spans="1:16">
      <c r="A5515">
        <v>41</v>
      </c>
      <c r="B5515" t="s">
        <v>12</v>
      </c>
      <c r="C5515">
        <v>30</v>
      </c>
      <c r="E5515" t="s">
        <v>104</v>
      </c>
      <c r="F5515" t="s">
        <v>105</v>
      </c>
      <c r="H5515" t="s">
        <v>106</v>
      </c>
      <c r="I5515">
        <v>82953562512</v>
      </c>
      <c r="J5515">
        <v>82953568569</v>
      </c>
      <c r="K5515">
        <f t="shared" si="173"/>
        <v>1.6825000000000001</v>
      </c>
      <c r="L5515" t="s">
        <v>11</v>
      </c>
      <c r="M5515">
        <v>3530</v>
      </c>
      <c r="N5515" t="s">
        <v>529</v>
      </c>
      <c r="O5515" t="s">
        <v>529</v>
      </c>
      <c r="P5515" t="e">
        <f t="shared" si="174"/>
        <v>#VALUE!</v>
      </c>
    </row>
    <row r="5516" spans="1:16">
      <c r="A5516">
        <v>41</v>
      </c>
      <c r="B5516" t="s">
        <v>12</v>
      </c>
      <c r="C5516">
        <v>30</v>
      </c>
      <c r="E5516" t="s">
        <v>472</v>
      </c>
      <c r="F5516" t="s">
        <v>473</v>
      </c>
      <c r="H5516" t="s">
        <v>474</v>
      </c>
      <c r="I5516">
        <v>82953572570</v>
      </c>
      <c r="J5516">
        <v>82953591059</v>
      </c>
      <c r="K5516">
        <f t="shared" si="173"/>
        <v>5.1358333333333333</v>
      </c>
      <c r="L5516" t="s">
        <v>11</v>
      </c>
      <c r="M5516">
        <v>1082</v>
      </c>
      <c r="N5516">
        <v>1082</v>
      </c>
      <c r="O5516">
        <v>1082</v>
      </c>
      <c r="P5516">
        <f t="shared" si="174"/>
        <v>-0.65054440010523429</v>
      </c>
    </row>
    <row r="5517" spans="1:16">
      <c r="A5517">
        <v>41</v>
      </c>
      <c r="B5517" t="s">
        <v>12</v>
      </c>
      <c r="C5517">
        <v>30</v>
      </c>
      <c r="E5517" t="s">
        <v>72</v>
      </c>
      <c r="F5517" t="s">
        <v>73</v>
      </c>
      <c r="H5517" t="s">
        <v>74</v>
      </c>
      <c r="I5517">
        <v>82953578078</v>
      </c>
      <c r="J5517">
        <v>82953592335</v>
      </c>
      <c r="K5517">
        <f t="shared" si="173"/>
        <v>3.9602777777777778</v>
      </c>
      <c r="L5517" t="s">
        <v>11</v>
      </c>
      <c r="M5517">
        <v>1195</v>
      </c>
      <c r="N5517">
        <v>1195</v>
      </c>
      <c r="O5517">
        <v>1195</v>
      </c>
      <c r="P5517">
        <f t="shared" si="174"/>
        <v>-0.46477894877657411</v>
      </c>
    </row>
    <row r="5518" spans="1:16">
      <c r="A5518">
        <v>41</v>
      </c>
      <c r="B5518" t="s">
        <v>12</v>
      </c>
      <c r="C5518">
        <v>30</v>
      </c>
      <c r="E5518" t="s">
        <v>402</v>
      </c>
      <c r="F5518" t="s">
        <v>403</v>
      </c>
      <c r="H5518" t="s">
        <v>404</v>
      </c>
      <c r="I5518">
        <v>82953588933</v>
      </c>
      <c r="J5518">
        <v>82953594300</v>
      </c>
      <c r="K5518">
        <f t="shared" si="173"/>
        <v>1.4908333333333335</v>
      </c>
      <c r="L5518" t="s">
        <v>11</v>
      </c>
      <c r="M5518">
        <v>1098</v>
      </c>
      <c r="N5518">
        <v>1098</v>
      </c>
      <c r="O5518">
        <v>1098</v>
      </c>
      <c r="P5518">
        <f t="shared" si="174"/>
        <v>-0.62424132735073379</v>
      </c>
    </row>
    <row r="5519" spans="1:16">
      <c r="A5519">
        <v>41</v>
      </c>
      <c r="B5519" t="s">
        <v>12</v>
      </c>
      <c r="C5519">
        <v>30</v>
      </c>
      <c r="E5519" t="s">
        <v>405</v>
      </c>
      <c r="F5519" t="s">
        <v>406</v>
      </c>
      <c r="H5519" t="s">
        <v>407</v>
      </c>
      <c r="I5519">
        <v>82953597259</v>
      </c>
      <c r="J5519">
        <v>82953617892</v>
      </c>
      <c r="K5519">
        <f t="shared" si="173"/>
        <v>5.7313888888888886</v>
      </c>
      <c r="L5519" t="s">
        <v>11</v>
      </c>
      <c r="M5519">
        <v>1074</v>
      </c>
      <c r="N5519">
        <v>1074</v>
      </c>
      <c r="O5519">
        <v>1074</v>
      </c>
      <c r="P5519">
        <f t="shared" si="174"/>
        <v>-0.66369593648248459</v>
      </c>
    </row>
    <row r="5520" spans="1:16">
      <c r="A5520">
        <v>41</v>
      </c>
      <c r="B5520" t="s">
        <v>12</v>
      </c>
      <c r="C5520">
        <v>30</v>
      </c>
      <c r="E5520" t="s">
        <v>152</v>
      </c>
      <c r="F5520" t="s">
        <v>153</v>
      </c>
      <c r="H5520" t="s">
        <v>154</v>
      </c>
      <c r="I5520">
        <v>82953605683</v>
      </c>
      <c r="J5520">
        <v>82953619115</v>
      </c>
      <c r="K5520">
        <f t="shared" si="173"/>
        <v>3.7311111111111113</v>
      </c>
      <c r="L5520" t="s">
        <v>11</v>
      </c>
      <c r="M5520">
        <v>1202</v>
      </c>
      <c r="N5520">
        <v>1202</v>
      </c>
      <c r="O5520">
        <v>1202</v>
      </c>
      <c r="P5520">
        <f t="shared" si="174"/>
        <v>-0.45327135444648009</v>
      </c>
    </row>
    <row r="5521" spans="1:16">
      <c r="A5521">
        <v>41</v>
      </c>
      <c r="B5521" t="s">
        <v>12</v>
      </c>
      <c r="C5521">
        <v>30</v>
      </c>
      <c r="E5521" t="s">
        <v>455</v>
      </c>
      <c r="F5521" t="s">
        <v>456</v>
      </c>
      <c r="H5521" t="s">
        <v>457</v>
      </c>
      <c r="I5521">
        <v>82953609896</v>
      </c>
      <c r="J5521">
        <v>82953619938</v>
      </c>
      <c r="K5521">
        <f t="shared" si="173"/>
        <v>2.7894444444444444</v>
      </c>
      <c r="L5521" t="s">
        <v>11</v>
      </c>
      <c r="M5521">
        <v>1426</v>
      </c>
      <c r="N5521">
        <v>1426</v>
      </c>
      <c r="O5521">
        <v>1426</v>
      </c>
      <c r="P5521">
        <f t="shared" si="174"/>
        <v>-8.5028335883472222E-2</v>
      </c>
    </row>
    <row r="5522" spans="1:16">
      <c r="A5522">
        <v>41</v>
      </c>
      <c r="B5522" t="s">
        <v>23</v>
      </c>
      <c r="C5522">
        <v>0</v>
      </c>
      <c r="E5522" t="s">
        <v>98</v>
      </c>
      <c r="F5522" t="s">
        <v>99</v>
      </c>
      <c r="H5522" t="s">
        <v>100</v>
      </c>
      <c r="J5522">
        <v>82953537912</v>
      </c>
      <c r="K5522">
        <f t="shared" si="173"/>
        <v>0</v>
      </c>
      <c r="L5522" t="s">
        <v>11</v>
      </c>
      <c r="M5522">
        <v>1835</v>
      </c>
      <c r="N5522">
        <v>1835</v>
      </c>
      <c r="O5522">
        <v>1835</v>
      </c>
      <c r="P5522">
        <f t="shared" si="174"/>
        <v>0.58734396140344847</v>
      </c>
    </row>
    <row r="5523" spans="1:16">
      <c r="A5523">
        <v>41</v>
      </c>
      <c r="B5523" t="s">
        <v>23</v>
      </c>
      <c r="C5523">
        <v>0</v>
      </c>
      <c r="E5523" t="s">
        <v>149</v>
      </c>
      <c r="F5523" t="s">
        <v>150</v>
      </c>
      <c r="H5523" t="s">
        <v>151</v>
      </c>
      <c r="J5523">
        <v>82953539602</v>
      </c>
      <c r="K5523">
        <f t="shared" si="173"/>
        <v>0</v>
      </c>
      <c r="L5523" t="s">
        <v>5</v>
      </c>
      <c r="M5523">
        <v>1498</v>
      </c>
      <c r="N5523">
        <v>1498</v>
      </c>
      <c r="O5523">
        <v>1498</v>
      </c>
      <c r="P5523">
        <f t="shared" si="174"/>
        <v>3.3335491511780307E-2</v>
      </c>
    </row>
    <row r="5524" spans="1:16">
      <c r="A5524">
        <v>41</v>
      </c>
      <c r="B5524" t="s">
        <v>23</v>
      </c>
      <c r="C5524">
        <v>0</v>
      </c>
      <c r="E5524" t="s">
        <v>35</v>
      </c>
      <c r="F5524" t="s">
        <v>36</v>
      </c>
      <c r="H5524" t="s">
        <v>37</v>
      </c>
      <c r="J5524">
        <v>82953542075</v>
      </c>
      <c r="K5524">
        <f t="shared" si="173"/>
        <v>0</v>
      </c>
      <c r="L5524" t="s">
        <v>5</v>
      </c>
      <c r="M5524">
        <v>1315</v>
      </c>
      <c r="N5524">
        <v>1315</v>
      </c>
      <c r="O5524">
        <v>1315</v>
      </c>
      <c r="P5524">
        <f t="shared" si="174"/>
        <v>-0.26750590311781985</v>
      </c>
    </row>
    <row r="5525" spans="1:16">
      <c r="A5525">
        <v>41</v>
      </c>
      <c r="B5525" t="s">
        <v>23</v>
      </c>
      <c r="C5525">
        <v>0</v>
      </c>
      <c r="E5525" t="s">
        <v>20</v>
      </c>
      <c r="F5525" t="s">
        <v>21</v>
      </c>
      <c r="H5525" t="s">
        <v>22</v>
      </c>
      <c r="J5525">
        <v>82953565393</v>
      </c>
      <c r="K5525">
        <f t="shared" si="173"/>
        <v>0</v>
      </c>
      <c r="L5525" t="s">
        <v>5</v>
      </c>
      <c r="M5525">
        <v>1106</v>
      </c>
      <c r="N5525">
        <v>1106</v>
      </c>
      <c r="O5525">
        <v>1106</v>
      </c>
      <c r="P5525">
        <f t="shared" si="174"/>
        <v>-0.61108979097348348</v>
      </c>
    </row>
    <row r="5526" spans="1:16">
      <c r="A5526">
        <v>41</v>
      </c>
      <c r="B5526" t="s">
        <v>23</v>
      </c>
      <c r="C5526">
        <v>0</v>
      </c>
      <c r="E5526" t="s">
        <v>340</v>
      </c>
      <c r="F5526" t="s">
        <v>341</v>
      </c>
      <c r="H5526" t="s">
        <v>342</v>
      </c>
      <c r="J5526">
        <v>82953567356</v>
      </c>
      <c r="K5526">
        <f t="shared" si="173"/>
        <v>0</v>
      </c>
      <c r="L5526" t="s">
        <v>5</v>
      </c>
      <c r="M5526">
        <v>1826</v>
      </c>
      <c r="N5526">
        <v>1826</v>
      </c>
      <c r="O5526">
        <v>1826</v>
      </c>
      <c r="P5526">
        <f t="shared" si="174"/>
        <v>0.57254848297904182</v>
      </c>
    </row>
    <row r="5527" spans="1:16">
      <c r="A5527">
        <v>41</v>
      </c>
      <c r="B5527" t="s">
        <v>23</v>
      </c>
      <c r="C5527">
        <v>0</v>
      </c>
      <c r="E5527" t="s">
        <v>438</v>
      </c>
      <c r="F5527" t="s">
        <v>439</v>
      </c>
      <c r="H5527" t="s">
        <v>440</v>
      </c>
      <c r="J5527">
        <v>82953568046</v>
      </c>
      <c r="K5527">
        <f t="shared" si="173"/>
        <v>0</v>
      </c>
      <c r="L5527" t="s">
        <v>5</v>
      </c>
      <c r="M5527">
        <v>2186</v>
      </c>
      <c r="N5527">
        <v>2186</v>
      </c>
      <c r="O5527">
        <v>2186</v>
      </c>
      <c r="P5527">
        <f t="shared" si="174"/>
        <v>1.1643676199553046</v>
      </c>
    </row>
    <row r="5528" spans="1:16">
      <c r="A5528">
        <v>41</v>
      </c>
      <c r="B5528" t="s">
        <v>23</v>
      </c>
      <c r="C5528">
        <v>0</v>
      </c>
      <c r="E5528" t="s">
        <v>395</v>
      </c>
      <c r="F5528" t="s">
        <v>396</v>
      </c>
      <c r="H5528" t="s">
        <v>397</v>
      </c>
      <c r="J5528">
        <v>82953591529</v>
      </c>
      <c r="K5528">
        <f t="shared" si="173"/>
        <v>0</v>
      </c>
      <c r="L5528" t="s">
        <v>5</v>
      </c>
      <c r="M5528">
        <v>1962</v>
      </c>
      <c r="N5528">
        <v>1962</v>
      </c>
      <c r="O5528">
        <v>1962</v>
      </c>
      <c r="P5528">
        <f t="shared" si="174"/>
        <v>0.79612460139229668</v>
      </c>
    </row>
    <row r="5529" spans="1:16">
      <c r="A5529">
        <v>41</v>
      </c>
      <c r="B5529" t="s">
        <v>23</v>
      </c>
      <c r="C5529">
        <v>0</v>
      </c>
      <c r="E5529" t="s">
        <v>165</v>
      </c>
      <c r="F5529" t="s">
        <v>166</v>
      </c>
      <c r="H5529" t="s">
        <v>167</v>
      </c>
      <c r="J5529">
        <v>82953593737</v>
      </c>
      <c r="K5529">
        <f t="shared" si="173"/>
        <v>0</v>
      </c>
      <c r="L5529" t="s">
        <v>5</v>
      </c>
      <c r="M5529">
        <v>2730</v>
      </c>
      <c r="N5529">
        <v>2730</v>
      </c>
      <c r="O5529" t="s">
        <v>529</v>
      </c>
      <c r="P5529">
        <f t="shared" si="174"/>
        <v>2.0586720936083238</v>
      </c>
    </row>
    <row r="5530" spans="1:16">
      <c r="A5530">
        <v>41</v>
      </c>
      <c r="B5530" t="s">
        <v>23</v>
      </c>
      <c r="C5530">
        <v>0</v>
      </c>
      <c r="E5530" t="s">
        <v>243</v>
      </c>
      <c r="F5530" t="s">
        <v>244</v>
      </c>
      <c r="H5530" t="s">
        <v>245</v>
      </c>
      <c r="J5530">
        <v>82953594174</v>
      </c>
      <c r="K5530">
        <f t="shared" si="173"/>
        <v>0</v>
      </c>
      <c r="L5530" t="s">
        <v>5</v>
      </c>
      <c r="M5530">
        <v>1602</v>
      </c>
      <c r="N5530">
        <v>1602</v>
      </c>
      <c r="O5530">
        <v>1602</v>
      </c>
      <c r="P5530">
        <f t="shared" si="174"/>
        <v>0.20430546441603398</v>
      </c>
    </row>
    <row r="5531" spans="1:16">
      <c r="A5531">
        <v>41</v>
      </c>
      <c r="B5531" t="s">
        <v>23</v>
      </c>
      <c r="C5531">
        <v>0</v>
      </c>
      <c r="E5531" t="s">
        <v>259</v>
      </c>
      <c r="F5531" t="s">
        <v>260</v>
      </c>
      <c r="H5531" t="s">
        <v>261</v>
      </c>
      <c r="J5531">
        <v>82953618529</v>
      </c>
      <c r="K5531">
        <f t="shared" si="173"/>
        <v>0</v>
      </c>
      <c r="L5531" t="s">
        <v>5</v>
      </c>
      <c r="M5531">
        <v>1587</v>
      </c>
      <c r="N5531">
        <v>1587</v>
      </c>
      <c r="O5531">
        <v>1587</v>
      </c>
      <c r="P5531">
        <f t="shared" si="174"/>
        <v>0.17964633370868968</v>
      </c>
    </row>
    <row r="5532" spans="1:16">
      <c r="A5532">
        <v>41</v>
      </c>
      <c r="B5532" t="s">
        <v>23</v>
      </c>
      <c r="C5532">
        <v>0</v>
      </c>
      <c r="E5532" t="s">
        <v>13</v>
      </c>
      <c r="F5532" t="s">
        <v>14</v>
      </c>
      <c r="H5532" t="s">
        <v>15</v>
      </c>
      <c r="J5532">
        <v>82953618654</v>
      </c>
      <c r="K5532">
        <f t="shared" si="173"/>
        <v>0</v>
      </c>
      <c r="L5532" t="s">
        <v>5</v>
      </c>
      <c r="M5532">
        <v>1507</v>
      </c>
      <c r="N5532">
        <v>1507</v>
      </c>
      <c r="O5532">
        <v>1507</v>
      </c>
      <c r="P5532">
        <f t="shared" si="174"/>
        <v>4.8130969936186881E-2</v>
      </c>
    </row>
    <row r="5533" spans="1:16">
      <c r="A5533">
        <v>41</v>
      </c>
      <c r="B5533" t="s">
        <v>23</v>
      </c>
      <c r="C5533">
        <v>0</v>
      </c>
      <c r="E5533" t="s">
        <v>65</v>
      </c>
      <c r="F5533" t="s">
        <v>66</v>
      </c>
      <c r="H5533" t="s">
        <v>67</v>
      </c>
      <c r="J5533">
        <v>82953619605</v>
      </c>
      <c r="K5533">
        <f t="shared" si="173"/>
        <v>0</v>
      </c>
      <c r="L5533" t="s">
        <v>5</v>
      </c>
      <c r="M5533">
        <v>986</v>
      </c>
      <c r="N5533">
        <v>986</v>
      </c>
      <c r="O5533">
        <v>986</v>
      </c>
      <c r="P5533">
        <f t="shared" si="174"/>
        <v>-0.80836283663223774</v>
      </c>
    </row>
    <row r="5534" spans="1:16">
      <c r="A5534">
        <v>41</v>
      </c>
      <c r="B5534" t="s">
        <v>23</v>
      </c>
      <c r="C5534">
        <v>3</v>
      </c>
      <c r="E5534" t="s">
        <v>462</v>
      </c>
      <c r="F5534" t="s">
        <v>463</v>
      </c>
      <c r="H5534" t="s">
        <v>464</v>
      </c>
      <c r="I5534">
        <v>82953520158</v>
      </c>
      <c r="J5534">
        <v>82953538287</v>
      </c>
      <c r="K5534">
        <f t="shared" si="173"/>
        <v>5.0358333333333327</v>
      </c>
      <c r="L5534" t="s">
        <v>5</v>
      </c>
      <c r="M5534">
        <v>1354</v>
      </c>
      <c r="N5534">
        <v>1354</v>
      </c>
      <c r="O5534">
        <v>1354</v>
      </c>
      <c r="P5534">
        <f t="shared" si="174"/>
        <v>-0.20339216327872475</v>
      </c>
    </row>
    <row r="5535" spans="1:16">
      <c r="A5535">
        <v>41</v>
      </c>
      <c r="B5535" t="s">
        <v>23</v>
      </c>
      <c r="C5535">
        <v>3</v>
      </c>
      <c r="E5535" t="s">
        <v>283</v>
      </c>
      <c r="F5535" t="s">
        <v>284</v>
      </c>
      <c r="H5535" t="s">
        <v>285</v>
      </c>
      <c r="I5535">
        <v>82953525991</v>
      </c>
      <c r="J5535">
        <v>82953540464</v>
      </c>
      <c r="K5535">
        <f t="shared" si="173"/>
        <v>4.0202777777777774</v>
      </c>
      <c r="L5535" t="s">
        <v>5</v>
      </c>
      <c r="M5535">
        <v>1426</v>
      </c>
      <c r="N5535">
        <v>1426</v>
      </c>
      <c r="O5535">
        <v>1426</v>
      </c>
      <c r="P5535">
        <f t="shared" si="174"/>
        <v>-8.5028335883472222E-2</v>
      </c>
    </row>
    <row r="5536" spans="1:16">
      <c r="A5536">
        <v>41</v>
      </c>
      <c r="B5536" t="s">
        <v>23</v>
      </c>
      <c r="C5536">
        <v>3</v>
      </c>
      <c r="E5536" t="s">
        <v>280</v>
      </c>
      <c r="F5536" t="s">
        <v>281</v>
      </c>
      <c r="H5536" t="s">
        <v>282</v>
      </c>
      <c r="I5536">
        <v>82953536522</v>
      </c>
      <c r="J5536">
        <v>82953541987</v>
      </c>
      <c r="K5536">
        <f t="shared" si="173"/>
        <v>1.5180555555555555</v>
      </c>
      <c r="L5536" t="s">
        <v>5</v>
      </c>
      <c r="M5536">
        <v>971</v>
      </c>
      <c r="N5536">
        <v>971</v>
      </c>
      <c r="O5536">
        <v>971</v>
      </c>
      <c r="P5536">
        <f t="shared" si="174"/>
        <v>-0.833021967339582</v>
      </c>
    </row>
    <row r="5537" spans="1:16">
      <c r="A5537">
        <v>41</v>
      </c>
      <c r="B5537" t="s">
        <v>23</v>
      </c>
      <c r="C5537">
        <v>3</v>
      </c>
      <c r="E5537" t="s">
        <v>370</v>
      </c>
      <c r="F5537" t="s">
        <v>371</v>
      </c>
      <c r="H5537" t="s">
        <v>372</v>
      </c>
      <c r="I5537">
        <v>82953546148</v>
      </c>
      <c r="J5537">
        <v>82953564770</v>
      </c>
      <c r="K5537">
        <f t="shared" si="173"/>
        <v>5.1727777777777781</v>
      </c>
      <c r="L5537" t="s">
        <v>5</v>
      </c>
      <c r="M5537">
        <v>1330</v>
      </c>
      <c r="N5537">
        <v>1330</v>
      </c>
      <c r="O5537">
        <v>1330</v>
      </c>
      <c r="P5537">
        <f t="shared" si="174"/>
        <v>-0.24284677241047561</v>
      </c>
    </row>
    <row r="5538" spans="1:16">
      <c r="A5538">
        <v>41</v>
      </c>
      <c r="B5538" t="s">
        <v>23</v>
      </c>
      <c r="C5538">
        <v>3</v>
      </c>
      <c r="E5538" t="s">
        <v>130</v>
      </c>
      <c r="F5538" t="s">
        <v>131</v>
      </c>
      <c r="H5538" t="s">
        <v>132</v>
      </c>
      <c r="I5538">
        <v>82953550037</v>
      </c>
      <c r="J5538">
        <v>82953566524</v>
      </c>
      <c r="K5538">
        <f t="shared" si="173"/>
        <v>4.5797222222222222</v>
      </c>
      <c r="L5538" t="s">
        <v>5</v>
      </c>
      <c r="M5538">
        <v>1106</v>
      </c>
      <c r="N5538">
        <v>1106</v>
      </c>
      <c r="O5538">
        <v>1106</v>
      </c>
      <c r="P5538">
        <f t="shared" si="174"/>
        <v>-0.61108979097348348</v>
      </c>
    </row>
    <row r="5539" spans="1:16">
      <c r="A5539">
        <v>41</v>
      </c>
      <c r="B5539" t="s">
        <v>23</v>
      </c>
      <c r="C5539">
        <v>3</v>
      </c>
      <c r="E5539" t="s">
        <v>62</v>
      </c>
      <c r="F5539" t="s">
        <v>63</v>
      </c>
      <c r="H5539" t="s">
        <v>64</v>
      </c>
      <c r="I5539">
        <v>82953557003</v>
      </c>
      <c r="J5539">
        <v>82953567672</v>
      </c>
      <c r="K5539">
        <f t="shared" si="173"/>
        <v>2.9636111111111112</v>
      </c>
      <c r="L5539" t="s">
        <v>5</v>
      </c>
      <c r="M5539">
        <v>1202</v>
      </c>
      <c r="N5539">
        <v>1202</v>
      </c>
      <c r="O5539">
        <v>1202</v>
      </c>
      <c r="P5539">
        <f t="shared" si="174"/>
        <v>-0.45327135444648009</v>
      </c>
    </row>
    <row r="5540" spans="1:16">
      <c r="A5540">
        <v>41</v>
      </c>
      <c r="B5540" t="s">
        <v>23</v>
      </c>
      <c r="C5540">
        <v>3</v>
      </c>
      <c r="E5540" t="s">
        <v>222</v>
      </c>
      <c r="F5540" t="s">
        <v>223</v>
      </c>
      <c r="H5540" t="s">
        <v>224</v>
      </c>
      <c r="I5540">
        <v>82953576134</v>
      </c>
      <c r="J5540">
        <v>82953591436</v>
      </c>
      <c r="K5540">
        <f t="shared" si="173"/>
        <v>4.2505555555555556</v>
      </c>
      <c r="L5540" t="s">
        <v>5</v>
      </c>
      <c r="M5540">
        <v>1035</v>
      </c>
      <c r="N5540">
        <v>1035</v>
      </c>
      <c r="O5540">
        <v>1035</v>
      </c>
      <c r="P5540">
        <f t="shared" si="174"/>
        <v>-0.72780967632157978</v>
      </c>
    </row>
    <row r="5541" spans="1:16">
      <c r="A5541">
        <v>41</v>
      </c>
      <c r="B5541" t="s">
        <v>23</v>
      </c>
      <c r="C5541">
        <v>3</v>
      </c>
      <c r="E5541" t="s">
        <v>483</v>
      </c>
      <c r="F5541" t="s">
        <v>484</v>
      </c>
      <c r="H5541" t="s">
        <v>485</v>
      </c>
      <c r="I5541">
        <v>82953580185</v>
      </c>
      <c r="J5541">
        <v>82953592807</v>
      </c>
      <c r="K5541">
        <f t="shared" si="173"/>
        <v>3.5061111111111112</v>
      </c>
      <c r="L5541" t="s">
        <v>5</v>
      </c>
      <c r="M5541">
        <v>1066</v>
      </c>
      <c r="N5541">
        <v>1066</v>
      </c>
      <c r="O5541">
        <v>1066</v>
      </c>
      <c r="P5541">
        <f t="shared" si="174"/>
        <v>-0.6768474728597349</v>
      </c>
    </row>
    <row r="5542" spans="1:16">
      <c r="A5542">
        <v>41</v>
      </c>
      <c r="B5542" t="s">
        <v>23</v>
      </c>
      <c r="C5542">
        <v>3</v>
      </c>
      <c r="E5542" t="s">
        <v>293</v>
      </c>
      <c r="F5542" t="s">
        <v>294</v>
      </c>
      <c r="H5542" t="s">
        <v>295</v>
      </c>
      <c r="I5542">
        <v>82953582129</v>
      </c>
      <c r="J5542">
        <v>82953593542</v>
      </c>
      <c r="K5542">
        <f t="shared" si="173"/>
        <v>3.1702777777777778</v>
      </c>
      <c r="L5542" t="s">
        <v>5</v>
      </c>
      <c r="M5542">
        <v>2738</v>
      </c>
      <c r="N5542">
        <v>2738</v>
      </c>
      <c r="O5542" t="s">
        <v>529</v>
      </c>
      <c r="P5542">
        <f t="shared" si="174"/>
        <v>2.0718236299855741</v>
      </c>
    </row>
    <row r="5543" spans="1:16">
      <c r="A5543">
        <v>41</v>
      </c>
      <c r="B5543" t="s">
        <v>23</v>
      </c>
      <c r="C5543">
        <v>3</v>
      </c>
      <c r="E5543" t="s">
        <v>303</v>
      </c>
      <c r="F5543" t="s">
        <v>304</v>
      </c>
      <c r="H5543" t="s">
        <v>305</v>
      </c>
      <c r="I5543">
        <v>82953605521</v>
      </c>
      <c r="J5543">
        <v>82953618928</v>
      </c>
      <c r="K5543">
        <f t="shared" si="173"/>
        <v>3.7241666666666666</v>
      </c>
      <c r="L5543" t="s">
        <v>5</v>
      </c>
      <c r="M5543">
        <v>2610</v>
      </c>
      <c r="N5543">
        <v>2610</v>
      </c>
      <c r="O5543" t="s">
        <v>529</v>
      </c>
      <c r="P5543">
        <f t="shared" si="174"/>
        <v>1.8613990479495695</v>
      </c>
    </row>
    <row r="5544" spans="1:16">
      <c r="A5544">
        <v>41</v>
      </c>
      <c r="B5544" t="s">
        <v>23</v>
      </c>
      <c r="C5544">
        <v>3</v>
      </c>
      <c r="E5544" t="s">
        <v>408</v>
      </c>
      <c r="F5544" t="s">
        <v>409</v>
      </c>
      <c r="H5544" t="s">
        <v>410</v>
      </c>
      <c r="I5544">
        <v>82953609409</v>
      </c>
      <c r="J5544">
        <v>82953620138</v>
      </c>
      <c r="K5544">
        <f t="shared" si="173"/>
        <v>2.9802777777777778</v>
      </c>
      <c r="L5544" t="s">
        <v>5</v>
      </c>
      <c r="M5544">
        <v>1162</v>
      </c>
      <c r="N5544">
        <v>1162</v>
      </c>
      <c r="O5544">
        <v>1162</v>
      </c>
      <c r="P5544">
        <f t="shared" si="174"/>
        <v>-0.51902903633273156</v>
      </c>
    </row>
    <row r="5545" spans="1:16">
      <c r="A5545">
        <v>41</v>
      </c>
      <c r="B5545" t="s">
        <v>23</v>
      </c>
      <c r="C5545">
        <v>3</v>
      </c>
      <c r="E5545" t="s">
        <v>496</v>
      </c>
      <c r="F5545" t="s">
        <v>497</v>
      </c>
      <c r="H5545" t="s">
        <v>498</v>
      </c>
      <c r="I5545">
        <v>82953616376</v>
      </c>
      <c r="J5545">
        <v>82953620845</v>
      </c>
      <c r="K5545">
        <f t="shared" si="173"/>
        <v>1.2413888888888889</v>
      </c>
      <c r="L5545" t="s">
        <v>5</v>
      </c>
      <c r="M5545">
        <v>1323</v>
      </c>
      <c r="N5545">
        <v>1323</v>
      </c>
      <c r="O5545">
        <v>1323</v>
      </c>
      <c r="P5545">
        <f t="shared" si="174"/>
        <v>-0.2543543667405696</v>
      </c>
    </row>
    <row r="5546" spans="1:16">
      <c r="A5546">
        <v>41</v>
      </c>
      <c r="B5546" t="s">
        <v>23</v>
      </c>
      <c r="C5546">
        <v>30</v>
      </c>
      <c r="E5546" t="s">
        <v>452</v>
      </c>
      <c r="F5546" t="s">
        <v>453</v>
      </c>
      <c r="H5546" t="s">
        <v>454</v>
      </c>
      <c r="I5546">
        <v>82953524209</v>
      </c>
      <c r="J5546">
        <v>82953539836</v>
      </c>
      <c r="K5546">
        <f t="shared" si="173"/>
        <v>4.3408333333333333</v>
      </c>
      <c r="L5546" t="s">
        <v>5</v>
      </c>
      <c r="M5546">
        <v>2299</v>
      </c>
      <c r="N5546">
        <v>2299</v>
      </c>
      <c r="O5546">
        <v>2299</v>
      </c>
      <c r="P5546">
        <f t="shared" si="174"/>
        <v>1.3501330712839648</v>
      </c>
    </row>
    <row r="5547" spans="1:16">
      <c r="A5547">
        <v>41</v>
      </c>
      <c r="B5547" t="s">
        <v>23</v>
      </c>
      <c r="C5547">
        <v>30</v>
      </c>
      <c r="E5547" t="s">
        <v>367</v>
      </c>
      <c r="F5547" t="s">
        <v>368</v>
      </c>
      <c r="H5547" t="s">
        <v>369</v>
      </c>
      <c r="I5547">
        <v>82953529555</v>
      </c>
      <c r="J5547">
        <v>82953540938</v>
      </c>
      <c r="K5547">
        <f t="shared" si="173"/>
        <v>3.1619444444444444</v>
      </c>
      <c r="L5547" t="s">
        <v>5</v>
      </c>
      <c r="M5547">
        <v>2379</v>
      </c>
      <c r="N5547">
        <v>2379</v>
      </c>
      <c r="O5547">
        <v>2379</v>
      </c>
      <c r="P5547">
        <f t="shared" si="174"/>
        <v>1.4816484350564676</v>
      </c>
    </row>
    <row r="5548" spans="1:16">
      <c r="A5548">
        <v>41</v>
      </c>
      <c r="B5548" t="s">
        <v>23</v>
      </c>
      <c r="C5548">
        <v>30</v>
      </c>
      <c r="E5548" t="s">
        <v>385</v>
      </c>
      <c r="F5548" t="s">
        <v>386</v>
      </c>
      <c r="H5548" t="s">
        <v>387</v>
      </c>
      <c r="I5548">
        <v>82953531175</v>
      </c>
      <c r="J5548">
        <v>82953541111</v>
      </c>
      <c r="K5548">
        <f t="shared" si="173"/>
        <v>2.76</v>
      </c>
      <c r="L5548" t="s">
        <v>5</v>
      </c>
      <c r="M5548">
        <v>978</v>
      </c>
      <c r="N5548">
        <v>978</v>
      </c>
      <c r="O5548">
        <v>978</v>
      </c>
      <c r="P5548">
        <f t="shared" si="174"/>
        <v>-0.82151437300948804</v>
      </c>
    </row>
    <row r="5549" spans="1:16">
      <c r="A5549">
        <v>41</v>
      </c>
      <c r="B5549" t="s">
        <v>23</v>
      </c>
      <c r="C5549">
        <v>30</v>
      </c>
      <c r="E5549" t="s">
        <v>41</v>
      </c>
      <c r="F5549" t="s">
        <v>42</v>
      </c>
      <c r="H5549" t="s">
        <v>43</v>
      </c>
      <c r="I5549">
        <v>82953548092</v>
      </c>
      <c r="J5549">
        <v>82953565490</v>
      </c>
      <c r="K5549">
        <f t="shared" si="173"/>
        <v>4.8327777777777774</v>
      </c>
      <c r="L5549" t="s">
        <v>5</v>
      </c>
      <c r="M5549">
        <v>1106</v>
      </c>
      <c r="N5549">
        <v>1106</v>
      </c>
      <c r="O5549">
        <v>1106</v>
      </c>
      <c r="P5549">
        <f t="shared" si="174"/>
        <v>-0.61108979097348348</v>
      </c>
    </row>
    <row r="5550" spans="1:16">
      <c r="A5550">
        <v>41</v>
      </c>
      <c r="B5550" t="s">
        <v>23</v>
      </c>
      <c r="C5550">
        <v>30</v>
      </c>
      <c r="E5550" t="s">
        <v>392</v>
      </c>
      <c r="F5550" t="s">
        <v>393</v>
      </c>
      <c r="H5550" t="s">
        <v>394</v>
      </c>
      <c r="I5550">
        <v>82953550199</v>
      </c>
      <c r="J5550">
        <v>82953566208</v>
      </c>
      <c r="K5550">
        <f t="shared" si="173"/>
        <v>4.4469444444444441</v>
      </c>
      <c r="L5550" t="s">
        <v>5</v>
      </c>
      <c r="M5550">
        <v>2003</v>
      </c>
      <c r="N5550">
        <v>2003</v>
      </c>
      <c r="O5550">
        <v>2003</v>
      </c>
      <c r="P5550">
        <f t="shared" si="174"/>
        <v>0.86352622532570433</v>
      </c>
    </row>
    <row r="5551" spans="1:16">
      <c r="A5551">
        <v>41</v>
      </c>
      <c r="B5551" t="s">
        <v>23</v>
      </c>
      <c r="C5551">
        <v>30</v>
      </c>
      <c r="E5551" t="s">
        <v>249</v>
      </c>
      <c r="F5551" t="s">
        <v>250</v>
      </c>
      <c r="H5551" t="s">
        <v>251</v>
      </c>
      <c r="I5551">
        <v>82953553439</v>
      </c>
      <c r="J5551">
        <v>82953566761</v>
      </c>
      <c r="K5551">
        <f t="shared" si="173"/>
        <v>3.7005555555555554</v>
      </c>
      <c r="L5551" t="s">
        <v>5</v>
      </c>
      <c r="M5551">
        <v>1282</v>
      </c>
      <c r="N5551">
        <v>1282</v>
      </c>
      <c r="O5551">
        <v>1282</v>
      </c>
      <c r="P5551">
        <f t="shared" si="174"/>
        <v>-0.32175599067397731</v>
      </c>
    </row>
    <row r="5552" spans="1:16">
      <c r="A5552">
        <v>41</v>
      </c>
      <c r="B5552" t="s">
        <v>23</v>
      </c>
      <c r="C5552">
        <v>30</v>
      </c>
      <c r="E5552" t="s">
        <v>290</v>
      </c>
      <c r="F5552" t="s">
        <v>291</v>
      </c>
      <c r="H5552" t="s">
        <v>292</v>
      </c>
      <c r="I5552">
        <v>82953570788</v>
      </c>
      <c r="J5552">
        <v>82953590967</v>
      </c>
      <c r="K5552">
        <f t="shared" si="173"/>
        <v>5.6052777777777774</v>
      </c>
      <c r="L5552" t="s">
        <v>5</v>
      </c>
      <c r="M5552">
        <v>1034</v>
      </c>
      <c r="N5552">
        <v>1034</v>
      </c>
      <c r="O5552">
        <v>1034</v>
      </c>
      <c r="P5552">
        <f t="shared" si="174"/>
        <v>-0.72945361836873601</v>
      </c>
    </row>
    <row r="5553" spans="1:16">
      <c r="A5553">
        <v>41</v>
      </c>
      <c r="B5553" t="s">
        <v>23</v>
      </c>
      <c r="C5553">
        <v>30</v>
      </c>
      <c r="E5553" t="s">
        <v>415</v>
      </c>
      <c r="F5553" t="s">
        <v>416</v>
      </c>
      <c r="H5553" t="s">
        <v>417</v>
      </c>
      <c r="I5553">
        <v>82953582291</v>
      </c>
      <c r="J5553">
        <v>82953594063</v>
      </c>
      <c r="K5553">
        <f t="shared" si="173"/>
        <v>3.27</v>
      </c>
      <c r="L5553" t="s">
        <v>5</v>
      </c>
      <c r="M5553">
        <v>1338</v>
      </c>
      <c r="N5553">
        <v>1338</v>
      </c>
      <c r="O5553">
        <v>1338</v>
      </c>
      <c r="P5553">
        <f t="shared" si="174"/>
        <v>-0.22969523603322531</v>
      </c>
    </row>
    <row r="5554" spans="1:16">
      <c r="A5554">
        <v>41</v>
      </c>
      <c r="B5554" t="s">
        <v>23</v>
      </c>
      <c r="C5554">
        <v>30</v>
      </c>
      <c r="E5554" t="s">
        <v>465</v>
      </c>
      <c r="F5554" t="s">
        <v>466</v>
      </c>
      <c r="H5554" t="s">
        <v>467</v>
      </c>
      <c r="I5554">
        <v>82953587151</v>
      </c>
      <c r="J5554">
        <v>82953594726</v>
      </c>
      <c r="K5554">
        <f t="shared" si="173"/>
        <v>2.1041666666666665</v>
      </c>
      <c r="L5554" t="s">
        <v>5</v>
      </c>
      <c r="M5554">
        <v>1274</v>
      </c>
      <c r="N5554">
        <v>1274</v>
      </c>
      <c r="O5554">
        <v>1274</v>
      </c>
      <c r="P5554">
        <f t="shared" si="174"/>
        <v>-0.33490752705122756</v>
      </c>
    </row>
    <row r="5555" spans="1:16">
      <c r="A5555">
        <v>41</v>
      </c>
      <c r="B5555" t="s">
        <v>23</v>
      </c>
      <c r="C5555">
        <v>30</v>
      </c>
      <c r="E5555" t="s">
        <v>55</v>
      </c>
      <c r="F5555" t="s">
        <v>56</v>
      </c>
      <c r="H5555" t="s">
        <v>57</v>
      </c>
      <c r="I5555">
        <v>82953595315</v>
      </c>
      <c r="J5555">
        <v>82953617335</v>
      </c>
      <c r="K5555">
        <f t="shared" si="173"/>
        <v>6.1166666666666663</v>
      </c>
      <c r="L5555" t="s">
        <v>5</v>
      </c>
      <c r="M5555">
        <v>1426</v>
      </c>
      <c r="N5555">
        <v>1426</v>
      </c>
      <c r="O5555">
        <v>1426</v>
      </c>
      <c r="P5555">
        <f t="shared" si="174"/>
        <v>-8.5028335883472222E-2</v>
      </c>
    </row>
    <row r="5556" spans="1:16">
      <c r="A5556">
        <v>41</v>
      </c>
      <c r="B5556" t="s">
        <v>23</v>
      </c>
      <c r="C5556">
        <v>30</v>
      </c>
      <c r="E5556" t="s">
        <v>197</v>
      </c>
      <c r="F5556" t="s">
        <v>198</v>
      </c>
      <c r="H5556" t="s">
        <v>199</v>
      </c>
      <c r="I5556">
        <v>82953602119</v>
      </c>
      <c r="J5556">
        <v>82953617987</v>
      </c>
      <c r="K5556">
        <f t="shared" si="173"/>
        <v>4.4077777777777776</v>
      </c>
      <c r="L5556" t="s">
        <v>5</v>
      </c>
      <c r="M5556">
        <v>978</v>
      </c>
      <c r="N5556">
        <v>978</v>
      </c>
      <c r="O5556">
        <v>978</v>
      </c>
      <c r="P5556">
        <f t="shared" si="174"/>
        <v>-0.82151437300948804</v>
      </c>
    </row>
    <row r="5557" spans="1:16">
      <c r="A5557">
        <v>41</v>
      </c>
      <c r="B5557" t="s">
        <v>23</v>
      </c>
      <c r="C5557">
        <v>30</v>
      </c>
      <c r="E5557" t="s">
        <v>246</v>
      </c>
      <c r="F5557" t="s">
        <v>247</v>
      </c>
      <c r="H5557" t="s">
        <v>248</v>
      </c>
      <c r="I5557">
        <v>82953600499</v>
      </c>
      <c r="J5557">
        <v>82953618075</v>
      </c>
      <c r="K5557">
        <f t="shared" si="173"/>
        <v>4.8822222222222225</v>
      </c>
      <c r="L5557" t="s">
        <v>5</v>
      </c>
      <c r="M5557">
        <v>1570</v>
      </c>
      <c r="N5557">
        <v>1570</v>
      </c>
      <c r="O5557">
        <v>1570</v>
      </c>
      <c r="P5557">
        <f t="shared" si="174"/>
        <v>0.15169931890703284</v>
      </c>
    </row>
    <row r="5558" spans="1:16">
      <c r="A5558">
        <v>41</v>
      </c>
      <c r="B5558" t="s">
        <v>6</v>
      </c>
      <c r="C5558">
        <v>0</v>
      </c>
      <c r="D5558">
        <v>51</v>
      </c>
      <c r="E5558" t="s">
        <v>225</v>
      </c>
      <c r="F5558" t="s">
        <v>226</v>
      </c>
      <c r="G5558" t="s">
        <v>227</v>
      </c>
      <c r="H5558" t="s">
        <v>228</v>
      </c>
      <c r="J5558">
        <v>82953541463</v>
      </c>
      <c r="K5558">
        <f t="shared" si="173"/>
        <v>0</v>
      </c>
      <c r="L5558" t="s">
        <v>11</v>
      </c>
      <c r="M5558">
        <v>1178</v>
      </c>
      <c r="N5558">
        <v>1178</v>
      </c>
      <c r="O5558">
        <v>1178</v>
      </c>
      <c r="P5558">
        <f t="shared" si="174"/>
        <v>-0.49272596357823095</v>
      </c>
    </row>
    <row r="5559" spans="1:16">
      <c r="A5559">
        <v>41</v>
      </c>
      <c r="B5559" t="s">
        <v>6</v>
      </c>
      <c r="C5559">
        <v>0</v>
      </c>
      <c r="D5559">
        <v>56</v>
      </c>
      <c r="E5559" t="s">
        <v>377</v>
      </c>
      <c r="F5559" t="s">
        <v>378</v>
      </c>
      <c r="G5559" t="s">
        <v>379</v>
      </c>
      <c r="H5559" t="s">
        <v>380</v>
      </c>
      <c r="J5559">
        <v>82953541564</v>
      </c>
      <c r="K5559">
        <f t="shared" si="173"/>
        <v>0</v>
      </c>
      <c r="L5559" t="s">
        <v>11</v>
      </c>
      <c r="M5559">
        <v>3322</v>
      </c>
      <c r="N5559" t="s">
        <v>529</v>
      </c>
      <c r="O5559" t="s">
        <v>529</v>
      </c>
      <c r="P5559" t="e">
        <f t="shared" si="174"/>
        <v>#VALUE!</v>
      </c>
    </row>
    <row r="5560" spans="1:16">
      <c r="A5560">
        <v>41</v>
      </c>
      <c r="B5560" t="s">
        <v>6</v>
      </c>
      <c r="C5560">
        <v>0</v>
      </c>
      <c r="D5560">
        <v>49</v>
      </c>
      <c r="E5560" t="s">
        <v>507</v>
      </c>
      <c r="F5560" t="s">
        <v>508</v>
      </c>
      <c r="G5560" t="s">
        <v>509</v>
      </c>
      <c r="H5560" t="s">
        <v>510</v>
      </c>
      <c r="J5560">
        <v>82953565865</v>
      </c>
      <c r="K5560">
        <f t="shared" si="173"/>
        <v>0</v>
      </c>
      <c r="L5560" t="s">
        <v>5</v>
      </c>
      <c r="M5560">
        <v>3650</v>
      </c>
      <c r="N5560" t="s">
        <v>529</v>
      </c>
      <c r="O5560" t="s">
        <v>529</v>
      </c>
      <c r="P5560" t="e">
        <f t="shared" si="174"/>
        <v>#VALUE!</v>
      </c>
    </row>
    <row r="5561" spans="1:16">
      <c r="A5561">
        <v>41</v>
      </c>
      <c r="B5561" t="s">
        <v>6</v>
      </c>
      <c r="C5561">
        <v>0</v>
      </c>
      <c r="D5561">
        <v>54</v>
      </c>
      <c r="E5561" t="s">
        <v>373</v>
      </c>
      <c r="F5561" t="s">
        <v>374</v>
      </c>
      <c r="G5561" t="s">
        <v>375</v>
      </c>
      <c r="H5561" t="s">
        <v>376</v>
      </c>
      <c r="J5561">
        <v>82953567149</v>
      </c>
      <c r="K5561">
        <f t="shared" si="173"/>
        <v>0</v>
      </c>
      <c r="L5561" t="s">
        <v>11</v>
      </c>
      <c r="M5561">
        <v>1347</v>
      </c>
      <c r="N5561">
        <v>1347</v>
      </c>
      <c r="O5561">
        <v>1347</v>
      </c>
      <c r="P5561">
        <f t="shared" si="174"/>
        <v>-0.21489975760881874</v>
      </c>
    </row>
    <row r="5562" spans="1:16">
      <c r="A5562">
        <v>41</v>
      </c>
      <c r="B5562" t="s">
        <v>6</v>
      </c>
      <c r="C5562">
        <v>0</v>
      </c>
      <c r="D5562">
        <v>53</v>
      </c>
      <c r="E5562" t="s">
        <v>218</v>
      </c>
      <c r="F5562" t="s">
        <v>219</v>
      </c>
      <c r="G5562" t="s">
        <v>220</v>
      </c>
      <c r="H5562" t="s">
        <v>221</v>
      </c>
      <c r="J5562">
        <v>82953592053</v>
      </c>
      <c r="K5562">
        <f t="shared" si="173"/>
        <v>0</v>
      </c>
      <c r="L5562" t="s">
        <v>5</v>
      </c>
      <c r="M5562">
        <v>2690</v>
      </c>
      <c r="N5562">
        <v>2690</v>
      </c>
      <c r="O5562" t="s">
        <v>529</v>
      </c>
      <c r="P5562">
        <f t="shared" si="174"/>
        <v>1.9929144117220723</v>
      </c>
    </row>
    <row r="5563" spans="1:16">
      <c r="A5563">
        <v>41</v>
      </c>
      <c r="B5563" t="s">
        <v>6</v>
      </c>
      <c r="C5563">
        <v>0</v>
      </c>
      <c r="D5563">
        <v>52</v>
      </c>
      <c r="E5563" t="s">
        <v>499</v>
      </c>
      <c r="F5563" t="s">
        <v>500</v>
      </c>
      <c r="G5563" t="s">
        <v>501</v>
      </c>
      <c r="H5563" t="s">
        <v>502</v>
      </c>
      <c r="J5563">
        <v>82953592614</v>
      </c>
      <c r="K5563">
        <f t="shared" si="173"/>
        <v>0</v>
      </c>
      <c r="L5563" t="s">
        <v>11</v>
      </c>
      <c r="M5563">
        <v>1162</v>
      </c>
      <c r="N5563">
        <v>1162</v>
      </c>
      <c r="O5563">
        <v>1162</v>
      </c>
      <c r="P5563">
        <f t="shared" si="174"/>
        <v>-0.51902903633273156</v>
      </c>
    </row>
    <row r="5564" spans="1:16">
      <c r="A5564">
        <v>41</v>
      </c>
      <c r="B5564" t="s">
        <v>6</v>
      </c>
      <c r="C5564">
        <v>0</v>
      </c>
      <c r="D5564">
        <v>50</v>
      </c>
      <c r="E5564" t="s">
        <v>75</v>
      </c>
      <c r="F5564" t="s">
        <v>76</v>
      </c>
      <c r="G5564" t="s">
        <v>77</v>
      </c>
      <c r="H5564" t="s">
        <v>78</v>
      </c>
      <c r="J5564">
        <v>82953618423</v>
      </c>
      <c r="K5564">
        <f t="shared" si="173"/>
        <v>0</v>
      </c>
      <c r="L5564" t="s">
        <v>11</v>
      </c>
      <c r="M5564">
        <v>1266</v>
      </c>
      <c r="N5564">
        <v>1266</v>
      </c>
      <c r="O5564">
        <v>1266</v>
      </c>
      <c r="P5564">
        <f t="shared" si="174"/>
        <v>-0.34805906342847787</v>
      </c>
    </row>
    <row r="5565" spans="1:16">
      <c r="A5565">
        <v>41</v>
      </c>
      <c r="B5565" t="s">
        <v>6</v>
      </c>
      <c r="C5565">
        <v>0</v>
      </c>
      <c r="D5565">
        <v>55</v>
      </c>
      <c r="E5565" t="s">
        <v>28</v>
      </c>
      <c r="F5565" t="s">
        <v>29</v>
      </c>
      <c r="G5565" t="s">
        <v>30</v>
      </c>
      <c r="H5565" t="s">
        <v>31</v>
      </c>
      <c r="J5565">
        <v>82953619776</v>
      </c>
      <c r="K5565">
        <f t="shared" si="173"/>
        <v>0</v>
      </c>
      <c r="L5565" t="s">
        <v>11</v>
      </c>
      <c r="M5565">
        <v>492</v>
      </c>
      <c r="N5565">
        <v>492</v>
      </c>
      <c r="O5565">
        <v>492</v>
      </c>
      <c r="P5565">
        <f t="shared" si="174"/>
        <v>-1.6204702079274427</v>
      </c>
    </row>
    <row r="5566" spans="1:16">
      <c r="A5566">
        <v>41</v>
      </c>
      <c r="B5566" t="s">
        <v>6</v>
      </c>
      <c r="C5566">
        <v>3</v>
      </c>
      <c r="D5566">
        <v>3</v>
      </c>
      <c r="E5566" t="s">
        <v>204</v>
      </c>
      <c r="F5566" t="s">
        <v>205</v>
      </c>
      <c r="G5566" t="s">
        <v>206</v>
      </c>
      <c r="H5566" t="s">
        <v>207</v>
      </c>
      <c r="I5566">
        <v>82953520320</v>
      </c>
      <c r="J5566">
        <v>82953538939</v>
      </c>
      <c r="K5566">
        <f t="shared" si="173"/>
        <v>5.1719444444444447</v>
      </c>
      <c r="L5566" t="s">
        <v>5</v>
      </c>
      <c r="M5566">
        <v>1626</v>
      </c>
      <c r="N5566">
        <v>1626</v>
      </c>
      <c r="O5566">
        <v>1626</v>
      </c>
      <c r="P5566">
        <f t="shared" si="174"/>
        <v>0.24376007354778481</v>
      </c>
    </row>
    <row r="5567" spans="1:16">
      <c r="A5567">
        <v>41</v>
      </c>
      <c r="B5567" t="s">
        <v>6</v>
      </c>
      <c r="C5567">
        <v>3</v>
      </c>
      <c r="D5567">
        <v>4</v>
      </c>
      <c r="E5567" t="s">
        <v>434</v>
      </c>
      <c r="F5567" t="s">
        <v>435</v>
      </c>
      <c r="G5567" t="s">
        <v>436</v>
      </c>
      <c r="H5567" t="s">
        <v>437</v>
      </c>
      <c r="I5567">
        <v>82953536360</v>
      </c>
      <c r="J5567">
        <v>82953542305</v>
      </c>
      <c r="K5567">
        <f t="shared" si="173"/>
        <v>1.6513888888888888</v>
      </c>
      <c r="L5567" t="s">
        <v>11</v>
      </c>
      <c r="M5567">
        <v>1050</v>
      </c>
      <c r="N5567">
        <v>1050</v>
      </c>
      <c r="O5567">
        <v>1050</v>
      </c>
      <c r="P5567">
        <f t="shared" si="174"/>
        <v>-0.7031505456142354</v>
      </c>
    </row>
    <row r="5568" spans="1:16">
      <c r="A5568">
        <v>41</v>
      </c>
      <c r="B5568" t="s">
        <v>6</v>
      </c>
      <c r="C5568">
        <v>3</v>
      </c>
      <c r="D5568">
        <v>7</v>
      </c>
      <c r="E5568" t="s">
        <v>58</v>
      </c>
      <c r="F5568" t="s">
        <v>59</v>
      </c>
      <c r="G5568" t="s">
        <v>60</v>
      </c>
      <c r="H5568" t="s">
        <v>61</v>
      </c>
      <c r="I5568">
        <v>82953557165</v>
      </c>
      <c r="J5568">
        <v>82953567496</v>
      </c>
      <c r="K5568">
        <f t="shared" si="173"/>
        <v>2.8697222222222223</v>
      </c>
      <c r="L5568" t="s">
        <v>11</v>
      </c>
      <c r="M5568">
        <v>794</v>
      </c>
      <c r="N5568">
        <v>794</v>
      </c>
      <c r="O5568">
        <v>794</v>
      </c>
      <c r="P5568">
        <f t="shared" si="174"/>
        <v>-1.1239997096862444</v>
      </c>
    </row>
    <row r="5569" spans="1:16">
      <c r="A5569">
        <v>41</v>
      </c>
      <c r="B5569" t="s">
        <v>6</v>
      </c>
      <c r="C5569">
        <v>3</v>
      </c>
      <c r="D5569">
        <v>8</v>
      </c>
      <c r="E5569" t="s">
        <v>155</v>
      </c>
      <c r="F5569" t="s">
        <v>156</v>
      </c>
      <c r="G5569" t="s">
        <v>157</v>
      </c>
      <c r="H5569" t="s">
        <v>158</v>
      </c>
      <c r="I5569">
        <v>82953557327</v>
      </c>
      <c r="J5569">
        <v>82953567774</v>
      </c>
      <c r="K5569">
        <f t="shared" si="173"/>
        <v>2.9019444444444447</v>
      </c>
      <c r="L5569" t="s">
        <v>11</v>
      </c>
      <c r="M5569">
        <v>1514</v>
      </c>
      <c r="N5569">
        <v>1514</v>
      </c>
      <c r="O5569">
        <v>1514</v>
      </c>
      <c r="P5569">
        <f t="shared" si="174"/>
        <v>5.963856426628087E-2</v>
      </c>
    </row>
    <row r="5570" spans="1:16">
      <c r="A5570">
        <v>41</v>
      </c>
      <c r="B5570" t="s">
        <v>6</v>
      </c>
      <c r="C5570">
        <v>3</v>
      </c>
      <c r="D5570">
        <v>5</v>
      </c>
      <c r="E5570" t="s">
        <v>489</v>
      </c>
      <c r="F5570" t="s">
        <v>490</v>
      </c>
      <c r="G5570" t="s">
        <v>491</v>
      </c>
      <c r="H5570" t="s">
        <v>492</v>
      </c>
      <c r="I5570">
        <v>82953580347</v>
      </c>
      <c r="J5570">
        <v>82953593136</v>
      </c>
      <c r="K5570">
        <f t="shared" si="173"/>
        <v>3.5525000000000002</v>
      </c>
      <c r="L5570" t="s">
        <v>11</v>
      </c>
      <c r="M5570">
        <v>1594</v>
      </c>
      <c r="N5570">
        <v>1594</v>
      </c>
      <c r="O5570">
        <v>1594</v>
      </c>
      <c r="P5570">
        <f t="shared" si="174"/>
        <v>0.1911539280387837</v>
      </c>
    </row>
    <row r="5571" spans="1:16">
      <c r="A5571">
        <v>41</v>
      </c>
      <c r="B5571" t="s">
        <v>6</v>
      </c>
      <c r="C5571">
        <v>3</v>
      </c>
      <c r="D5571">
        <v>2</v>
      </c>
      <c r="E5571" t="s">
        <v>122</v>
      </c>
      <c r="F5571" t="s">
        <v>123</v>
      </c>
      <c r="G5571" t="s">
        <v>124</v>
      </c>
      <c r="H5571" t="s">
        <v>125</v>
      </c>
      <c r="I5571">
        <v>82953588771</v>
      </c>
      <c r="J5571">
        <v>82953594627</v>
      </c>
      <c r="K5571">
        <f t="shared" ref="K5571:K5634" si="175">IF(ISBLANK(I5571),0,((J5571-I5571)/60)/60)</f>
        <v>1.6266666666666665</v>
      </c>
      <c r="L5571" t="s">
        <v>11</v>
      </c>
      <c r="M5571">
        <v>1154</v>
      </c>
      <c r="N5571">
        <v>1154</v>
      </c>
      <c r="O5571">
        <v>1154</v>
      </c>
      <c r="P5571">
        <f t="shared" ref="P5571:P5634" si="176">IF(ISBLANK(N5571),"",(N5571-VLOOKUP($A5571,$R:$T,2,FALSE))/VLOOKUP($A5571,$R:$T,3,FALSE))</f>
        <v>-0.53218057270998176</v>
      </c>
    </row>
    <row r="5572" spans="1:16">
      <c r="A5572">
        <v>41</v>
      </c>
      <c r="B5572" t="s">
        <v>6</v>
      </c>
      <c r="C5572">
        <v>3</v>
      </c>
      <c r="D5572">
        <v>6</v>
      </c>
      <c r="E5572" t="s">
        <v>262</v>
      </c>
      <c r="F5572" t="s">
        <v>263</v>
      </c>
      <c r="G5572" t="s">
        <v>264</v>
      </c>
      <c r="H5572" t="s">
        <v>265</v>
      </c>
      <c r="I5572">
        <v>82953608923</v>
      </c>
      <c r="J5572">
        <v>82953619217</v>
      </c>
      <c r="K5572">
        <f t="shared" si="175"/>
        <v>2.8594444444444442</v>
      </c>
      <c r="L5572" t="s">
        <v>5</v>
      </c>
      <c r="M5572">
        <v>1418</v>
      </c>
      <c r="N5572">
        <v>1418</v>
      </c>
      <c r="O5572">
        <v>1418</v>
      </c>
      <c r="P5572">
        <f t="shared" si="176"/>
        <v>-9.8179872260722501E-2</v>
      </c>
    </row>
    <row r="5573" spans="1:16">
      <c r="A5573">
        <v>41</v>
      </c>
      <c r="B5573" t="s">
        <v>6</v>
      </c>
      <c r="C5573">
        <v>3</v>
      </c>
      <c r="D5573">
        <v>1</v>
      </c>
      <c r="E5573" t="s">
        <v>286</v>
      </c>
      <c r="F5573" t="s">
        <v>287</v>
      </c>
      <c r="G5573" t="s">
        <v>288</v>
      </c>
      <c r="H5573" t="s">
        <v>289</v>
      </c>
      <c r="I5573">
        <v>82953609734</v>
      </c>
      <c r="J5573">
        <v>82953620331</v>
      </c>
      <c r="K5573">
        <f t="shared" si="175"/>
        <v>2.9436111111111112</v>
      </c>
      <c r="L5573" t="s">
        <v>11</v>
      </c>
      <c r="M5573">
        <v>746</v>
      </c>
      <c r="N5573">
        <v>746</v>
      </c>
      <c r="O5573">
        <v>746</v>
      </c>
      <c r="P5573">
        <f t="shared" si="176"/>
        <v>-1.2029089279497462</v>
      </c>
    </row>
    <row r="5574" spans="1:16">
      <c r="A5574">
        <v>41</v>
      </c>
      <c r="B5574" t="s">
        <v>6</v>
      </c>
      <c r="C5574">
        <v>30</v>
      </c>
      <c r="D5574">
        <v>25</v>
      </c>
      <c r="E5574" t="s">
        <v>118</v>
      </c>
      <c r="F5574" t="s">
        <v>119</v>
      </c>
      <c r="G5574" t="s">
        <v>120</v>
      </c>
      <c r="H5574" t="s">
        <v>121</v>
      </c>
      <c r="I5574">
        <v>82953518538</v>
      </c>
      <c r="J5574">
        <v>82953538052</v>
      </c>
      <c r="K5574">
        <f t="shared" si="175"/>
        <v>5.4205555555555556</v>
      </c>
      <c r="L5574" t="s">
        <v>5</v>
      </c>
      <c r="M5574">
        <v>1634</v>
      </c>
      <c r="N5574">
        <v>1634</v>
      </c>
      <c r="O5574">
        <v>1634</v>
      </c>
      <c r="P5574">
        <f t="shared" si="176"/>
        <v>0.25691160992503509</v>
      </c>
    </row>
    <row r="5575" spans="1:16">
      <c r="A5575">
        <v>41</v>
      </c>
      <c r="B5575" t="s">
        <v>6</v>
      </c>
      <c r="C5575">
        <v>30</v>
      </c>
      <c r="D5575">
        <v>31</v>
      </c>
      <c r="E5575" t="s">
        <v>418</v>
      </c>
      <c r="F5575" t="s">
        <v>419</v>
      </c>
      <c r="G5575" t="s">
        <v>420</v>
      </c>
      <c r="H5575" t="s">
        <v>421</v>
      </c>
      <c r="I5575">
        <v>82953522103</v>
      </c>
      <c r="J5575">
        <v>82953539067</v>
      </c>
      <c r="K5575">
        <f t="shared" si="175"/>
        <v>4.7122222222222225</v>
      </c>
      <c r="L5575" t="s">
        <v>11</v>
      </c>
      <c r="M5575">
        <v>2522</v>
      </c>
      <c r="N5575">
        <v>2522</v>
      </c>
      <c r="O5575" t="s">
        <v>529</v>
      </c>
      <c r="P5575">
        <f t="shared" si="176"/>
        <v>1.7167321477998163</v>
      </c>
    </row>
    <row r="5576" spans="1:16">
      <c r="A5576">
        <v>41</v>
      </c>
      <c r="B5576" t="s">
        <v>6</v>
      </c>
      <c r="C5576">
        <v>30</v>
      </c>
      <c r="D5576">
        <v>26</v>
      </c>
      <c r="E5576" t="s">
        <v>324</v>
      </c>
      <c r="F5576" t="s">
        <v>325</v>
      </c>
      <c r="G5576" t="s">
        <v>326</v>
      </c>
      <c r="H5576" t="s">
        <v>327</v>
      </c>
      <c r="I5576">
        <v>82953551819</v>
      </c>
      <c r="J5576">
        <v>82953566358</v>
      </c>
      <c r="K5576">
        <f t="shared" si="175"/>
        <v>4.0386111111111109</v>
      </c>
      <c r="L5576" t="s">
        <v>11</v>
      </c>
      <c r="M5576">
        <v>2266</v>
      </c>
      <c r="N5576">
        <v>2266</v>
      </c>
      <c r="O5576">
        <v>2266</v>
      </c>
      <c r="P5576">
        <f t="shared" si="176"/>
        <v>1.2958829837278074</v>
      </c>
    </row>
    <row r="5577" spans="1:16">
      <c r="A5577">
        <v>41</v>
      </c>
      <c r="B5577" t="s">
        <v>6</v>
      </c>
      <c r="C5577">
        <v>30</v>
      </c>
      <c r="D5577">
        <v>32</v>
      </c>
      <c r="E5577" t="s">
        <v>171</v>
      </c>
      <c r="F5577" t="s">
        <v>172</v>
      </c>
      <c r="G5577" t="s">
        <v>173</v>
      </c>
      <c r="H5577" t="s">
        <v>174</v>
      </c>
      <c r="I5577">
        <v>82953555383</v>
      </c>
      <c r="J5577">
        <v>82953566868</v>
      </c>
      <c r="K5577">
        <f t="shared" si="175"/>
        <v>3.1902777777777778</v>
      </c>
      <c r="L5577" t="s">
        <v>11</v>
      </c>
      <c r="M5577">
        <v>850</v>
      </c>
      <c r="N5577">
        <v>850</v>
      </c>
      <c r="O5577">
        <v>850</v>
      </c>
      <c r="P5577">
        <f t="shared" si="176"/>
        <v>-1.0319389550454925</v>
      </c>
    </row>
    <row r="5578" spans="1:16">
      <c r="A5578">
        <v>41</v>
      </c>
      <c r="B5578" t="s">
        <v>6</v>
      </c>
      <c r="C5578">
        <v>30</v>
      </c>
      <c r="D5578">
        <v>29</v>
      </c>
      <c r="E5578" t="s">
        <v>189</v>
      </c>
      <c r="F5578" t="s">
        <v>190</v>
      </c>
      <c r="G5578" t="s">
        <v>191</v>
      </c>
      <c r="H5578" t="s">
        <v>192</v>
      </c>
      <c r="I5578">
        <v>82953583911</v>
      </c>
      <c r="J5578">
        <v>82953593456</v>
      </c>
      <c r="K5578">
        <f t="shared" si="175"/>
        <v>2.651388888888889</v>
      </c>
      <c r="L5578" t="s">
        <v>11</v>
      </c>
      <c r="M5578">
        <v>931</v>
      </c>
      <c r="N5578">
        <v>931</v>
      </c>
      <c r="O5578">
        <v>931</v>
      </c>
      <c r="P5578">
        <f t="shared" si="176"/>
        <v>-0.89877964922583342</v>
      </c>
    </row>
    <row r="5579" spans="1:16">
      <c r="A5579">
        <v>41</v>
      </c>
      <c r="B5579" t="s">
        <v>6</v>
      </c>
      <c r="C5579">
        <v>30</v>
      </c>
      <c r="D5579">
        <v>28</v>
      </c>
      <c r="E5579" t="s">
        <v>350</v>
      </c>
      <c r="F5579" t="s">
        <v>351</v>
      </c>
      <c r="G5579" t="s">
        <v>352</v>
      </c>
      <c r="H5579" t="s">
        <v>353</v>
      </c>
      <c r="I5579">
        <v>82953580509</v>
      </c>
      <c r="J5579">
        <v>82953593931</v>
      </c>
      <c r="K5579">
        <f t="shared" si="175"/>
        <v>3.7283333333333331</v>
      </c>
      <c r="L5579" t="s">
        <v>11</v>
      </c>
      <c r="M5579">
        <v>1714</v>
      </c>
      <c r="N5579">
        <v>1714</v>
      </c>
      <c r="O5579">
        <v>1714</v>
      </c>
      <c r="P5579">
        <f t="shared" si="176"/>
        <v>0.38842697369753793</v>
      </c>
    </row>
    <row r="5580" spans="1:16">
      <c r="A5580">
        <v>41</v>
      </c>
      <c r="B5580" t="s">
        <v>6</v>
      </c>
      <c r="C5580">
        <v>30</v>
      </c>
      <c r="D5580">
        <v>27</v>
      </c>
      <c r="E5580" t="s">
        <v>79</v>
      </c>
      <c r="F5580" t="s">
        <v>80</v>
      </c>
      <c r="G5580" t="s">
        <v>81</v>
      </c>
      <c r="H5580" t="s">
        <v>82</v>
      </c>
      <c r="I5580">
        <v>82953598879</v>
      </c>
      <c r="J5580">
        <v>82953618310</v>
      </c>
      <c r="K5580">
        <f t="shared" si="175"/>
        <v>5.3975</v>
      </c>
      <c r="L5580" t="s">
        <v>11</v>
      </c>
      <c r="M5580">
        <v>1370</v>
      </c>
      <c r="N5580">
        <v>1370</v>
      </c>
      <c r="O5580">
        <v>1370</v>
      </c>
      <c r="P5580">
        <f t="shared" si="176"/>
        <v>-0.1770890905242242</v>
      </c>
    </row>
    <row r="5581" spans="1:16">
      <c r="A5581">
        <v>41</v>
      </c>
      <c r="B5581" t="s">
        <v>6</v>
      </c>
      <c r="C5581">
        <v>30</v>
      </c>
      <c r="D5581">
        <v>30</v>
      </c>
      <c r="E5581" t="s">
        <v>468</v>
      </c>
      <c r="F5581" t="s">
        <v>469</v>
      </c>
      <c r="G5581" t="s">
        <v>470</v>
      </c>
      <c r="H5581" t="s">
        <v>471</v>
      </c>
      <c r="I5581">
        <v>82953611516</v>
      </c>
      <c r="J5581">
        <v>82953620643</v>
      </c>
      <c r="K5581">
        <f t="shared" si="175"/>
        <v>2.535277777777778</v>
      </c>
      <c r="L5581" t="s">
        <v>11</v>
      </c>
      <c r="M5581">
        <v>1227</v>
      </c>
      <c r="N5581">
        <v>1227</v>
      </c>
      <c r="O5581">
        <v>1227</v>
      </c>
      <c r="P5581">
        <f t="shared" si="176"/>
        <v>-0.412172803267573</v>
      </c>
    </row>
    <row r="5582" spans="1:16">
      <c r="A5582">
        <v>41</v>
      </c>
      <c r="B5582" t="s">
        <v>0</v>
      </c>
      <c r="C5582">
        <v>0</v>
      </c>
      <c r="D5582">
        <v>64</v>
      </c>
      <c r="E5582" t="s">
        <v>475</v>
      </c>
      <c r="F5582" t="s">
        <v>476</v>
      </c>
      <c r="G5582" t="s">
        <v>477</v>
      </c>
      <c r="H5582" t="s">
        <v>478</v>
      </c>
      <c r="J5582">
        <v>82953540301</v>
      </c>
      <c r="K5582">
        <f t="shared" si="175"/>
        <v>0</v>
      </c>
      <c r="L5582" t="s">
        <v>5</v>
      </c>
      <c r="M5582">
        <v>2218</v>
      </c>
      <c r="N5582">
        <v>2218</v>
      </c>
      <c r="O5582">
        <v>2218</v>
      </c>
      <c r="P5582">
        <f t="shared" si="176"/>
        <v>1.2169737654643056</v>
      </c>
    </row>
    <row r="5583" spans="1:16">
      <c r="A5583">
        <v>41</v>
      </c>
      <c r="B5583" t="s">
        <v>0</v>
      </c>
      <c r="C5583">
        <v>0</v>
      </c>
      <c r="D5583">
        <v>62</v>
      </c>
      <c r="E5583" t="s">
        <v>208</v>
      </c>
      <c r="F5583" t="s">
        <v>209</v>
      </c>
      <c r="G5583" t="s">
        <v>210</v>
      </c>
      <c r="H5583" t="s">
        <v>211</v>
      </c>
      <c r="J5583">
        <v>82953540753</v>
      </c>
      <c r="K5583">
        <f t="shared" si="175"/>
        <v>0</v>
      </c>
      <c r="L5583" t="s">
        <v>5</v>
      </c>
      <c r="M5583">
        <v>1122</v>
      </c>
      <c r="N5583">
        <v>1122</v>
      </c>
      <c r="O5583">
        <v>1122</v>
      </c>
      <c r="P5583">
        <f t="shared" si="176"/>
        <v>-0.58478671821898287</v>
      </c>
    </row>
    <row r="5584" spans="1:16">
      <c r="A5584">
        <v>41</v>
      </c>
      <c r="B5584" t="s">
        <v>0</v>
      </c>
      <c r="C5584">
        <v>0</v>
      </c>
      <c r="D5584">
        <v>59</v>
      </c>
      <c r="E5584" t="s">
        <v>114</v>
      </c>
      <c r="F5584" t="s">
        <v>115</v>
      </c>
      <c r="G5584" t="s">
        <v>116</v>
      </c>
      <c r="H5584" t="s">
        <v>117</v>
      </c>
      <c r="J5584">
        <v>82953566621</v>
      </c>
      <c r="K5584">
        <f t="shared" si="175"/>
        <v>0</v>
      </c>
      <c r="L5584" t="s">
        <v>5</v>
      </c>
      <c r="M5584">
        <v>1834</v>
      </c>
      <c r="N5584">
        <v>1834</v>
      </c>
      <c r="O5584">
        <v>1834</v>
      </c>
      <c r="P5584">
        <f t="shared" si="176"/>
        <v>0.58570001935629212</v>
      </c>
    </row>
    <row r="5585" spans="1:16">
      <c r="A5585">
        <v>41</v>
      </c>
      <c r="B5585" t="s">
        <v>0</v>
      </c>
      <c r="C5585">
        <v>0</v>
      </c>
      <c r="D5585">
        <v>57</v>
      </c>
      <c r="E5585" t="s">
        <v>317</v>
      </c>
      <c r="F5585" t="s">
        <v>318</v>
      </c>
      <c r="G5585" t="s">
        <v>319</v>
      </c>
      <c r="H5585" t="s">
        <v>320</v>
      </c>
      <c r="J5585">
        <v>82953567895</v>
      </c>
      <c r="K5585">
        <f t="shared" si="175"/>
        <v>0</v>
      </c>
      <c r="L5585" t="s">
        <v>5</v>
      </c>
      <c r="M5585">
        <v>2010</v>
      </c>
      <c r="N5585">
        <v>2010</v>
      </c>
      <c r="O5585">
        <v>2010</v>
      </c>
      <c r="P5585">
        <f t="shared" si="176"/>
        <v>0.8750338196557983</v>
      </c>
    </row>
    <row r="5586" spans="1:16">
      <c r="A5586">
        <v>41</v>
      </c>
      <c r="B5586" t="s">
        <v>0</v>
      </c>
      <c r="C5586">
        <v>0</v>
      </c>
      <c r="D5586">
        <v>60</v>
      </c>
      <c r="E5586" t="s">
        <v>343</v>
      </c>
      <c r="F5586" t="s">
        <v>344</v>
      </c>
      <c r="G5586" t="s">
        <v>345</v>
      </c>
      <c r="H5586" t="s">
        <v>346</v>
      </c>
      <c r="J5586">
        <v>82953593356</v>
      </c>
      <c r="K5586">
        <f t="shared" si="175"/>
        <v>0</v>
      </c>
      <c r="L5586" t="s">
        <v>5</v>
      </c>
      <c r="M5586">
        <v>1163</v>
      </c>
      <c r="N5586">
        <v>1163</v>
      </c>
      <c r="O5586">
        <v>1163</v>
      </c>
      <c r="P5586">
        <f t="shared" si="176"/>
        <v>-0.51738509428557522</v>
      </c>
    </row>
    <row r="5587" spans="1:16">
      <c r="A5587">
        <v>41</v>
      </c>
      <c r="B5587" t="s">
        <v>0</v>
      </c>
      <c r="C5587">
        <v>0</v>
      </c>
      <c r="D5587">
        <v>58</v>
      </c>
      <c r="E5587" t="s">
        <v>68</v>
      </c>
      <c r="F5587" t="s">
        <v>69</v>
      </c>
      <c r="G5587" t="s">
        <v>70</v>
      </c>
      <c r="H5587" t="s">
        <v>71</v>
      </c>
      <c r="J5587">
        <v>82953594488</v>
      </c>
      <c r="K5587">
        <f t="shared" si="175"/>
        <v>0</v>
      </c>
      <c r="L5587" t="s">
        <v>5</v>
      </c>
      <c r="M5587">
        <v>1811</v>
      </c>
      <c r="N5587">
        <v>1811</v>
      </c>
      <c r="O5587">
        <v>1811</v>
      </c>
      <c r="P5587">
        <f t="shared" si="176"/>
        <v>0.54788935227169755</v>
      </c>
    </row>
    <row r="5588" spans="1:16">
      <c r="A5588">
        <v>41</v>
      </c>
      <c r="B5588" t="s">
        <v>0</v>
      </c>
      <c r="C5588">
        <v>0</v>
      </c>
      <c r="D5588">
        <v>63</v>
      </c>
      <c r="E5588" t="s">
        <v>137</v>
      </c>
      <c r="F5588" t="s">
        <v>138</v>
      </c>
      <c r="G5588" t="s">
        <v>139</v>
      </c>
      <c r="H5588" t="s">
        <v>140</v>
      </c>
      <c r="J5588">
        <v>82953617451</v>
      </c>
      <c r="K5588">
        <f t="shared" si="175"/>
        <v>0</v>
      </c>
      <c r="L5588" t="s">
        <v>5</v>
      </c>
      <c r="M5588">
        <v>1427</v>
      </c>
      <c r="N5588">
        <v>1427</v>
      </c>
      <c r="O5588">
        <v>1427</v>
      </c>
      <c r="P5588">
        <f t="shared" si="176"/>
        <v>-8.3384393836315934E-2</v>
      </c>
    </row>
    <row r="5589" spans="1:16">
      <c r="A5589">
        <v>41</v>
      </c>
      <c r="B5589" t="s">
        <v>0</v>
      </c>
      <c r="C5589">
        <v>0</v>
      </c>
      <c r="D5589">
        <v>61</v>
      </c>
      <c r="E5589" t="s">
        <v>503</v>
      </c>
      <c r="F5589" t="s">
        <v>504</v>
      </c>
      <c r="G5589" t="s">
        <v>505</v>
      </c>
      <c r="H5589" t="s">
        <v>506</v>
      </c>
      <c r="J5589">
        <v>82953620954</v>
      </c>
      <c r="K5589">
        <f t="shared" si="175"/>
        <v>0</v>
      </c>
      <c r="L5589" t="s">
        <v>5</v>
      </c>
      <c r="M5589">
        <v>3546</v>
      </c>
      <c r="N5589" t="s">
        <v>529</v>
      </c>
      <c r="O5589" t="s">
        <v>529</v>
      </c>
      <c r="P5589" t="e">
        <f t="shared" si="176"/>
        <v>#VALUE!</v>
      </c>
    </row>
    <row r="5590" spans="1:16">
      <c r="A5590">
        <v>41</v>
      </c>
      <c r="B5590" t="s">
        <v>0</v>
      </c>
      <c r="C5590">
        <v>3</v>
      </c>
      <c r="D5590">
        <v>9</v>
      </c>
      <c r="E5590" t="s">
        <v>182</v>
      </c>
      <c r="F5590" t="s">
        <v>183</v>
      </c>
      <c r="G5590" t="s">
        <v>184</v>
      </c>
      <c r="H5590" t="s">
        <v>185</v>
      </c>
      <c r="I5590">
        <v>82953527773</v>
      </c>
      <c r="J5590">
        <v>82953540181</v>
      </c>
      <c r="K5590">
        <f t="shared" si="175"/>
        <v>3.4466666666666668</v>
      </c>
      <c r="L5590" t="s">
        <v>5</v>
      </c>
      <c r="M5590">
        <v>1490</v>
      </c>
      <c r="N5590">
        <v>1490</v>
      </c>
      <c r="O5590">
        <v>1490</v>
      </c>
      <c r="P5590">
        <f t="shared" si="176"/>
        <v>2.0183955134530029E-2</v>
      </c>
    </row>
    <row r="5591" spans="1:16">
      <c r="A5591">
        <v>41</v>
      </c>
      <c r="B5591" t="s">
        <v>0</v>
      </c>
      <c r="C5591">
        <v>3</v>
      </c>
      <c r="D5591">
        <v>12</v>
      </c>
      <c r="E5591" t="s">
        <v>458</v>
      </c>
      <c r="F5591" t="s">
        <v>459</v>
      </c>
      <c r="G5591" t="s">
        <v>460</v>
      </c>
      <c r="H5591" t="s">
        <v>461</v>
      </c>
      <c r="I5591">
        <v>82953532795</v>
      </c>
      <c r="J5591">
        <v>82953541200</v>
      </c>
      <c r="K5591">
        <f t="shared" si="175"/>
        <v>2.3347222222222226</v>
      </c>
      <c r="L5591" t="s">
        <v>5</v>
      </c>
      <c r="M5591">
        <v>1882</v>
      </c>
      <c r="N5591">
        <v>1882</v>
      </c>
      <c r="O5591">
        <v>1882</v>
      </c>
      <c r="P5591">
        <f t="shared" si="176"/>
        <v>0.66460923761979385</v>
      </c>
    </row>
    <row r="5592" spans="1:16">
      <c r="A5592">
        <v>41</v>
      </c>
      <c r="B5592" t="s">
        <v>0</v>
      </c>
      <c r="C5592">
        <v>3</v>
      </c>
      <c r="D5592">
        <v>16</v>
      </c>
      <c r="E5592" t="s">
        <v>266</v>
      </c>
      <c r="F5592" t="s">
        <v>267</v>
      </c>
      <c r="G5592" t="s">
        <v>268</v>
      </c>
      <c r="H5592" t="s">
        <v>269</v>
      </c>
      <c r="I5592">
        <v>82953542746</v>
      </c>
      <c r="J5592">
        <v>82953564548</v>
      </c>
      <c r="K5592">
        <f t="shared" si="175"/>
        <v>6.056111111111111</v>
      </c>
      <c r="L5592" t="s">
        <v>5</v>
      </c>
      <c r="M5592">
        <v>1172</v>
      </c>
      <c r="N5592">
        <v>1172</v>
      </c>
      <c r="O5592">
        <v>1172</v>
      </c>
      <c r="P5592">
        <f t="shared" si="176"/>
        <v>-0.50258961586116868</v>
      </c>
    </row>
    <row r="5593" spans="1:16">
      <c r="A5593">
        <v>41</v>
      </c>
      <c r="B5593" t="s">
        <v>0</v>
      </c>
      <c r="C5593">
        <v>3</v>
      </c>
      <c r="D5593">
        <v>13</v>
      </c>
      <c r="E5593" t="s">
        <v>479</v>
      </c>
      <c r="F5593" t="s">
        <v>480</v>
      </c>
      <c r="G5593" t="s">
        <v>481</v>
      </c>
      <c r="H5593" t="s">
        <v>482</v>
      </c>
      <c r="I5593">
        <v>82953547930</v>
      </c>
      <c r="J5593">
        <v>82953565671</v>
      </c>
      <c r="K5593">
        <f t="shared" si="175"/>
        <v>4.9280555555555559</v>
      </c>
      <c r="L5593" t="s">
        <v>5</v>
      </c>
      <c r="M5593">
        <v>1322</v>
      </c>
      <c r="N5593">
        <v>1322</v>
      </c>
      <c r="O5593">
        <v>1322</v>
      </c>
      <c r="P5593">
        <f t="shared" si="176"/>
        <v>-0.25599830878772589</v>
      </c>
    </row>
    <row r="5594" spans="1:16">
      <c r="A5594">
        <v>41</v>
      </c>
      <c r="B5594" t="s">
        <v>0</v>
      </c>
      <c r="C5594">
        <v>3</v>
      </c>
      <c r="D5594">
        <v>11</v>
      </c>
      <c r="E5594" t="s">
        <v>354</v>
      </c>
      <c r="F5594" t="s">
        <v>355</v>
      </c>
      <c r="G5594" t="s">
        <v>356</v>
      </c>
      <c r="H5594" t="s">
        <v>357</v>
      </c>
      <c r="I5594">
        <v>82953574190</v>
      </c>
      <c r="J5594">
        <v>82953591760</v>
      </c>
      <c r="K5594">
        <f t="shared" si="175"/>
        <v>4.8805555555555555</v>
      </c>
      <c r="L5594" t="s">
        <v>5</v>
      </c>
      <c r="M5594">
        <v>1842</v>
      </c>
      <c r="N5594">
        <v>1842</v>
      </c>
      <c r="O5594">
        <v>1842</v>
      </c>
      <c r="P5594">
        <f t="shared" si="176"/>
        <v>0.59885155573354243</v>
      </c>
    </row>
    <row r="5595" spans="1:16">
      <c r="A5595">
        <v>41</v>
      </c>
      <c r="B5595" t="s">
        <v>0</v>
      </c>
      <c r="C5595">
        <v>3</v>
      </c>
      <c r="D5595">
        <v>10</v>
      </c>
      <c r="E5595" t="s">
        <v>145</v>
      </c>
      <c r="F5595" t="s">
        <v>146</v>
      </c>
      <c r="G5595" t="s">
        <v>147</v>
      </c>
      <c r="H5595" t="s">
        <v>148</v>
      </c>
      <c r="I5595">
        <v>82953580023</v>
      </c>
      <c r="J5595">
        <v>82953593000</v>
      </c>
      <c r="K5595">
        <f t="shared" si="175"/>
        <v>3.6047222222222222</v>
      </c>
      <c r="L5595" t="s">
        <v>5</v>
      </c>
      <c r="M5595">
        <v>1754</v>
      </c>
      <c r="N5595">
        <v>1754</v>
      </c>
      <c r="O5595">
        <v>1754</v>
      </c>
      <c r="P5595">
        <f t="shared" si="176"/>
        <v>0.45418465558378934</v>
      </c>
    </row>
    <row r="5596" spans="1:16">
      <c r="A5596">
        <v>41</v>
      </c>
      <c r="B5596" t="s">
        <v>0</v>
      </c>
      <c r="C5596">
        <v>3</v>
      </c>
      <c r="D5596">
        <v>14</v>
      </c>
      <c r="E5596" t="s">
        <v>83</v>
      </c>
      <c r="F5596" t="s">
        <v>84</v>
      </c>
      <c r="G5596" t="s">
        <v>85</v>
      </c>
      <c r="H5596" t="s">
        <v>86</v>
      </c>
      <c r="I5596">
        <v>82953595152</v>
      </c>
      <c r="J5596">
        <v>82953617566</v>
      </c>
      <c r="K5596">
        <f t="shared" si="175"/>
        <v>6.2261111111111109</v>
      </c>
      <c r="L5596" t="s">
        <v>5</v>
      </c>
      <c r="M5596">
        <v>1387</v>
      </c>
      <c r="N5596">
        <v>1387</v>
      </c>
      <c r="O5596">
        <v>1387</v>
      </c>
      <c r="P5596">
        <f t="shared" si="176"/>
        <v>-0.14914207572256735</v>
      </c>
    </row>
    <row r="5597" spans="1:16">
      <c r="A5597">
        <v>41</v>
      </c>
      <c r="B5597" t="s">
        <v>0</v>
      </c>
      <c r="C5597">
        <v>3</v>
      </c>
      <c r="D5597">
        <v>15</v>
      </c>
      <c r="E5597" t="s">
        <v>87</v>
      </c>
      <c r="F5597" t="s">
        <v>88</v>
      </c>
      <c r="G5597" t="s">
        <v>89</v>
      </c>
      <c r="H5597" t="s">
        <v>90</v>
      </c>
      <c r="I5597">
        <v>82953609085</v>
      </c>
      <c r="J5597">
        <v>82953619516</v>
      </c>
      <c r="K5597">
        <f t="shared" si="175"/>
        <v>2.8975</v>
      </c>
      <c r="L5597" t="s">
        <v>5</v>
      </c>
      <c r="M5597">
        <v>978</v>
      </c>
      <c r="N5597">
        <v>978</v>
      </c>
      <c r="O5597">
        <v>978</v>
      </c>
      <c r="P5597">
        <f t="shared" si="176"/>
        <v>-0.82151437300948804</v>
      </c>
    </row>
    <row r="5598" spans="1:16">
      <c r="A5598">
        <v>41</v>
      </c>
      <c r="B5598" t="s">
        <v>0</v>
      </c>
      <c r="C5598">
        <v>30</v>
      </c>
      <c r="D5598">
        <v>36</v>
      </c>
      <c r="E5598" t="s">
        <v>133</v>
      </c>
      <c r="F5598" t="s">
        <v>134</v>
      </c>
      <c r="G5598" t="s">
        <v>135</v>
      </c>
      <c r="H5598" t="s">
        <v>136</v>
      </c>
      <c r="I5598">
        <v>82953520483</v>
      </c>
      <c r="J5598">
        <v>82953538719</v>
      </c>
      <c r="K5598">
        <f t="shared" si="175"/>
        <v>5.065555555555556</v>
      </c>
      <c r="L5598" t="s">
        <v>5</v>
      </c>
      <c r="M5598">
        <v>1466</v>
      </c>
      <c r="N5598">
        <v>1466</v>
      </c>
      <c r="O5598">
        <v>1466</v>
      </c>
      <c r="P5598">
        <f t="shared" si="176"/>
        <v>-1.9270653997220815E-2</v>
      </c>
    </row>
    <row r="5599" spans="1:16">
      <c r="A5599">
        <v>41</v>
      </c>
      <c r="B5599" t="s">
        <v>0</v>
      </c>
      <c r="C5599">
        <v>30</v>
      </c>
      <c r="D5599">
        <v>38</v>
      </c>
      <c r="E5599" t="s">
        <v>441</v>
      </c>
      <c r="F5599" t="s">
        <v>442</v>
      </c>
      <c r="G5599" t="s">
        <v>443</v>
      </c>
      <c r="H5599" t="s">
        <v>444</v>
      </c>
      <c r="I5599">
        <v>82953532957</v>
      </c>
      <c r="J5599">
        <v>82953541343</v>
      </c>
      <c r="K5599">
        <f t="shared" si="175"/>
        <v>2.3294444444444449</v>
      </c>
      <c r="L5599" t="s">
        <v>5</v>
      </c>
      <c r="M5599">
        <v>1506</v>
      </c>
      <c r="N5599">
        <v>1506</v>
      </c>
      <c r="O5599">
        <v>1506</v>
      </c>
      <c r="P5599">
        <f t="shared" si="176"/>
        <v>4.6487027889030592E-2</v>
      </c>
    </row>
    <row r="5600" spans="1:16">
      <c r="A5600">
        <v>41</v>
      </c>
      <c r="B5600" t="s">
        <v>0</v>
      </c>
      <c r="C5600">
        <v>30</v>
      </c>
      <c r="D5600">
        <v>34</v>
      </c>
      <c r="E5600" t="s">
        <v>273</v>
      </c>
      <c r="F5600" t="s">
        <v>274</v>
      </c>
      <c r="G5600" t="s">
        <v>275</v>
      </c>
      <c r="H5600" t="s">
        <v>276</v>
      </c>
      <c r="I5600">
        <v>82953542908</v>
      </c>
      <c r="J5600">
        <v>82953564880</v>
      </c>
      <c r="K5600">
        <f t="shared" si="175"/>
        <v>6.1033333333333335</v>
      </c>
      <c r="L5600" t="s">
        <v>5</v>
      </c>
      <c r="M5600">
        <v>1242</v>
      </c>
      <c r="N5600">
        <v>1242</v>
      </c>
      <c r="O5600">
        <v>1242</v>
      </c>
      <c r="P5600">
        <f t="shared" si="176"/>
        <v>-0.38751367256022867</v>
      </c>
    </row>
    <row r="5601" spans="1:16">
      <c r="A5601">
        <v>41</v>
      </c>
      <c r="B5601" t="s">
        <v>0</v>
      </c>
      <c r="C5601">
        <v>30</v>
      </c>
      <c r="D5601">
        <v>39</v>
      </c>
      <c r="E5601" t="s">
        <v>430</v>
      </c>
      <c r="F5601" t="s">
        <v>431</v>
      </c>
      <c r="G5601" t="s">
        <v>432</v>
      </c>
      <c r="H5601" t="s">
        <v>433</v>
      </c>
      <c r="I5601">
        <v>82953560892</v>
      </c>
      <c r="J5601">
        <v>82953568316</v>
      </c>
      <c r="K5601">
        <f t="shared" si="175"/>
        <v>2.0622222222222222</v>
      </c>
      <c r="L5601" t="s">
        <v>5</v>
      </c>
      <c r="M5601">
        <v>1555</v>
      </c>
      <c r="N5601">
        <v>1555</v>
      </c>
      <c r="O5601">
        <v>1555</v>
      </c>
      <c r="P5601">
        <f t="shared" si="176"/>
        <v>0.12704018819968857</v>
      </c>
    </row>
    <row r="5602" spans="1:16">
      <c r="A5602">
        <v>41</v>
      </c>
      <c r="B5602" t="s">
        <v>0</v>
      </c>
      <c r="C5602">
        <v>30</v>
      </c>
      <c r="D5602">
        <v>35</v>
      </c>
      <c r="E5602" t="s">
        <v>107</v>
      </c>
      <c r="F5602" t="s">
        <v>108</v>
      </c>
      <c r="G5602" t="s">
        <v>109</v>
      </c>
      <c r="H5602" t="s">
        <v>110</v>
      </c>
      <c r="I5602">
        <v>82953574352</v>
      </c>
      <c r="J5602">
        <v>82953591901</v>
      </c>
      <c r="K5602">
        <f t="shared" si="175"/>
        <v>4.8747222222222222</v>
      </c>
      <c r="L5602" t="s">
        <v>5</v>
      </c>
      <c r="M5602">
        <v>2034</v>
      </c>
      <c r="N5602">
        <v>2034</v>
      </c>
      <c r="O5602">
        <v>2034</v>
      </c>
      <c r="P5602">
        <f t="shared" si="176"/>
        <v>0.91448842878754921</v>
      </c>
    </row>
    <row r="5603" spans="1:16">
      <c r="A5603">
        <v>41</v>
      </c>
      <c r="B5603" t="s">
        <v>0</v>
      </c>
      <c r="C5603">
        <v>30</v>
      </c>
      <c r="D5603">
        <v>33</v>
      </c>
      <c r="E5603" t="s">
        <v>7</v>
      </c>
      <c r="F5603" t="s">
        <v>8</v>
      </c>
      <c r="G5603" t="s">
        <v>9</v>
      </c>
      <c r="H5603" t="s">
        <v>10</v>
      </c>
      <c r="I5603">
        <v>82953576458</v>
      </c>
      <c r="J5603">
        <v>82953592714</v>
      </c>
      <c r="K5603">
        <f t="shared" si="175"/>
        <v>4.5155555555555553</v>
      </c>
      <c r="L5603" t="s">
        <v>5</v>
      </c>
      <c r="M5603">
        <v>1058</v>
      </c>
      <c r="N5603">
        <v>1058</v>
      </c>
      <c r="O5603">
        <v>1058</v>
      </c>
      <c r="P5603">
        <f t="shared" si="176"/>
        <v>-0.68999900923698521</v>
      </c>
    </row>
    <row r="5604" spans="1:16">
      <c r="A5604">
        <v>41</v>
      </c>
      <c r="B5604" t="s">
        <v>0</v>
      </c>
      <c r="C5604">
        <v>30</v>
      </c>
      <c r="D5604">
        <v>40</v>
      </c>
      <c r="E5604" t="s">
        <v>193</v>
      </c>
      <c r="F5604" t="s">
        <v>194</v>
      </c>
      <c r="G5604" t="s">
        <v>195</v>
      </c>
      <c r="H5604" t="s">
        <v>196</v>
      </c>
      <c r="I5604">
        <v>82953614756</v>
      </c>
      <c r="J5604">
        <v>82953620406</v>
      </c>
      <c r="K5604">
        <f t="shared" si="175"/>
        <v>1.5694444444444444</v>
      </c>
      <c r="L5604" t="s">
        <v>5</v>
      </c>
      <c r="M5604">
        <v>2042</v>
      </c>
      <c r="N5604">
        <v>2042</v>
      </c>
      <c r="O5604">
        <v>2042</v>
      </c>
      <c r="P5604">
        <f t="shared" si="176"/>
        <v>0.92763996516479941</v>
      </c>
    </row>
    <row r="5605" spans="1:16">
      <c r="A5605">
        <v>41</v>
      </c>
      <c r="B5605" t="s">
        <v>0</v>
      </c>
      <c r="C5605">
        <v>30</v>
      </c>
      <c r="D5605">
        <v>37</v>
      </c>
      <c r="E5605" t="s">
        <v>299</v>
      </c>
      <c r="F5605" t="s">
        <v>300</v>
      </c>
      <c r="G5605" t="s">
        <v>301</v>
      </c>
      <c r="H5605" t="s">
        <v>302</v>
      </c>
      <c r="I5605">
        <v>82953613136</v>
      </c>
      <c r="J5605">
        <v>82953620746</v>
      </c>
      <c r="K5605">
        <f t="shared" si="175"/>
        <v>2.1138888888888889</v>
      </c>
      <c r="L5605" t="s">
        <v>5</v>
      </c>
      <c r="M5605">
        <v>1139</v>
      </c>
      <c r="N5605">
        <v>1139</v>
      </c>
      <c r="O5605">
        <v>1139</v>
      </c>
      <c r="P5605">
        <f t="shared" si="176"/>
        <v>-0.55683970341732603</v>
      </c>
    </row>
    <row r="5606" spans="1:16">
      <c r="A5606">
        <v>42</v>
      </c>
      <c r="B5606" t="s">
        <v>27</v>
      </c>
      <c r="C5606">
        <v>0</v>
      </c>
      <c r="D5606">
        <v>36</v>
      </c>
      <c r="E5606" t="s">
        <v>133</v>
      </c>
      <c r="F5606" t="s">
        <v>134</v>
      </c>
      <c r="G5606" t="s">
        <v>135</v>
      </c>
      <c r="H5606" t="s">
        <v>136</v>
      </c>
      <c r="J5606">
        <v>82953536826</v>
      </c>
      <c r="K5606">
        <f t="shared" si="175"/>
        <v>0</v>
      </c>
      <c r="L5606" t="s">
        <v>11</v>
      </c>
      <c r="M5606">
        <v>1162</v>
      </c>
      <c r="N5606">
        <v>1162</v>
      </c>
      <c r="O5606">
        <v>1162</v>
      </c>
      <c r="P5606">
        <f t="shared" si="176"/>
        <v>-0.3470094949061388</v>
      </c>
    </row>
    <row r="5607" spans="1:16">
      <c r="A5607">
        <v>42</v>
      </c>
      <c r="B5607" t="s">
        <v>27</v>
      </c>
      <c r="C5607">
        <v>0</v>
      </c>
      <c r="D5607">
        <v>33</v>
      </c>
      <c r="E5607" t="s">
        <v>7</v>
      </c>
      <c r="F5607" t="s">
        <v>8</v>
      </c>
      <c r="G5607" t="s">
        <v>9</v>
      </c>
      <c r="H5607" t="s">
        <v>10</v>
      </c>
      <c r="J5607">
        <v>82953538768</v>
      </c>
      <c r="K5607">
        <f t="shared" si="175"/>
        <v>0</v>
      </c>
      <c r="L5607" t="s">
        <v>11</v>
      </c>
      <c r="M5607">
        <v>1882</v>
      </c>
      <c r="N5607">
        <v>1882</v>
      </c>
      <c r="O5607">
        <v>1882</v>
      </c>
      <c r="P5607">
        <f t="shared" si="176"/>
        <v>0.36689526800894329</v>
      </c>
    </row>
    <row r="5608" spans="1:16">
      <c r="A5608">
        <v>42</v>
      </c>
      <c r="B5608" t="s">
        <v>27</v>
      </c>
      <c r="C5608">
        <v>0</v>
      </c>
      <c r="D5608">
        <v>37</v>
      </c>
      <c r="E5608" t="s">
        <v>299</v>
      </c>
      <c r="F5608" t="s">
        <v>300</v>
      </c>
      <c r="G5608" t="s">
        <v>301</v>
      </c>
      <c r="H5608" t="s">
        <v>302</v>
      </c>
      <c r="J5608">
        <v>82953563742</v>
      </c>
      <c r="K5608">
        <f t="shared" si="175"/>
        <v>0</v>
      </c>
      <c r="L5608" t="s">
        <v>11</v>
      </c>
      <c r="M5608">
        <v>974</v>
      </c>
      <c r="N5608">
        <v>974</v>
      </c>
      <c r="O5608">
        <v>974</v>
      </c>
      <c r="P5608">
        <f t="shared" si="176"/>
        <v>-0.53341796077841019</v>
      </c>
    </row>
    <row r="5609" spans="1:16">
      <c r="A5609">
        <v>42</v>
      </c>
      <c r="B5609" t="s">
        <v>27</v>
      </c>
      <c r="C5609">
        <v>0</v>
      </c>
      <c r="D5609">
        <v>39</v>
      </c>
      <c r="E5609" t="s">
        <v>430</v>
      </c>
      <c r="F5609" t="s">
        <v>431</v>
      </c>
      <c r="G5609" t="s">
        <v>432</v>
      </c>
      <c r="H5609" t="s">
        <v>433</v>
      </c>
      <c r="J5609">
        <v>82953564055</v>
      </c>
      <c r="K5609">
        <f t="shared" si="175"/>
        <v>0</v>
      </c>
      <c r="L5609" t="s">
        <v>11</v>
      </c>
      <c r="M5609">
        <v>1026</v>
      </c>
      <c r="N5609">
        <v>1026</v>
      </c>
      <c r="O5609">
        <v>1026</v>
      </c>
      <c r="P5609">
        <f t="shared" si="176"/>
        <v>-0.48185817234565431</v>
      </c>
    </row>
    <row r="5610" spans="1:16">
      <c r="A5610">
        <v>42</v>
      </c>
      <c r="B5610" t="s">
        <v>27</v>
      </c>
      <c r="C5610">
        <v>0</v>
      </c>
      <c r="D5610">
        <v>40</v>
      </c>
      <c r="E5610" t="s">
        <v>193</v>
      </c>
      <c r="F5610" t="s">
        <v>194</v>
      </c>
      <c r="G5610" t="s">
        <v>195</v>
      </c>
      <c r="H5610" t="s">
        <v>196</v>
      </c>
      <c r="J5610">
        <v>82953589875</v>
      </c>
      <c r="K5610">
        <f t="shared" si="175"/>
        <v>0</v>
      </c>
      <c r="L5610" t="s">
        <v>11</v>
      </c>
      <c r="M5610">
        <v>1359</v>
      </c>
      <c r="N5610">
        <v>1359</v>
      </c>
      <c r="O5610">
        <v>1359</v>
      </c>
      <c r="P5610">
        <f t="shared" si="176"/>
        <v>-0.15167721949742885</v>
      </c>
    </row>
    <row r="5611" spans="1:16">
      <c r="A5611">
        <v>42</v>
      </c>
      <c r="B5611" t="s">
        <v>27</v>
      </c>
      <c r="C5611">
        <v>0</v>
      </c>
      <c r="D5611">
        <v>38</v>
      </c>
      <c r="E5611" t="s">
        <v>441</v>
      </c>
      <c r="F5611" t="s">
        <v>442</v>
      </c>
      <c r="G5611" t="s">
        <v>443</v>
      </c>
      <c r="H5611" t="s">
        <v>444</v>
      </c>
      <c r="J5611">
        <v>82953590857</v>
      </c>
      <c r="K5611">
        <f t="shared" si="175"/>
        <v>0</v>
      </c>
      <c r="L5611" t="s">
        <v>11</v>
      </c>
      <c r="M5611">
        <v>723</v>
      </c>
      <c r="N5611">
        <v>723</v>
      </c>
      <c r="O5611">
        <v>723</v>
      </c>
      <c r="P5611">
        <f t="shared" si="176"/>
        <v>-0.78229309340575137</v>
      </c>
    </row>
    <row r="5612" spans="1:16">
      <c r="A5612">
        <v>42</v>
      </c>
      <c r="B5612" t="s">
        <v>27</v>
      </c>
      <c r="C5612">
        <v>0</v>
      </c>
      <c r="D5612">
        <v>34</v>
      </c>
      <c r="E5612" t="s">
        <v>273</v>
      </c>
      <c r="F5612" t="s">
        <v>274</v>
      </c>
      <c r="G5612" t="s">
        <v>275</v>
      </c>
      <c r="H5612" t="s">
        <v>276</v>
      </c>
      <c r="J5612">
        <v>82953615397</v>
      </c>
      <c r="K5612">
        <f t="shared" si="175"/>
        <v>0</v>
      </c>
      <c r="L5612" t="s">
        <v>11</v>
      </c>
      <c r="M5612">
        <v>4750</v>
      </c>
      <c r="N5612" t="s">
        <v>529</v>
      </c>
      <c r="O5612" t="s">
        <v>529</v>
      </c>
      <c r="P5612" t="e">
        <f t="shared" si="176"/>
        <v>#VALUE!</v>
      </c>
    </row>
    <row r="5613" spans="1:16">
      <c r="A5613">
        <v>42</v>
      </c>
      <c r="B5613" t="s">
        <v>27</v>
      </c>
      <c r="C5613">
        <v>0</v>
      </c>
      <c r="D5613">
        <v>35</v>
      </c>
      <c r="E5613" t="s">
        <v>107</v>
      </c>
      <c r="F5613" t="s">
        <v>108</v>
      </c>
      <c r="G5613" t="s">
        <v>109</v>
      </c>
      <c r="H5613" t="s">
        <v>110</v>
      </c>
      <c r="J5613">
        <v>82953617310</v>
      </c>
      <c r="K5613">
        <f t="shared" si="175"/>
        <v>0</v>
      </c>
      <c r="L5613" t="s">
        <v>11</v>
      </c>
      <c r="M5613">
        <v>1042</v>
      </c>
      <c r="N5613">
        <v>1042</v>
      </c>
      <c r="O5613">
        <v>1042</v>
      </c>
      <c r="P5613">
        <f t="shared" si="176"/>
        <v>-0.46599362205865247</v>
      </c>
    </row>
    <row r="5614" spans="1:16">
      <c r="A5614">
        <v>42</v>
      </c>
      <c r="B5614" t="s">
        <v>27</v>
      </c>
      <c r="C5614">
        <v>3</v>
      </c>
      <c r="D5614">
        <v>62</v>
      </c>
      <c r="E5614" t="s">
        <v>208</v>
      </c>
      <c r="F5614" t="s">
        <v>209</v>
      </c>
      <c r="G5614" t="s">
        <v>210</v>
      </c>
      <c r="H5614" t="s">
        <v>211</v>
      </c>
      <c r="I5614">
        <v>82953523069</v>
      </c>
      <c r="J5614">
        <v>82953539673</v>
      </c>
      <c r="K5614">
        <f t="shared" si="175"/>
        <v>4.6122222222222229</v>
      </c>
      <c r="L5614" t="s">
        <v>11</v>
      </c>
      <c r="M5614">
        <v>1266</v>
      </c>
      <c r="N5614">
        <v>1266</v>
      </c>
      <c r="O5614">
        <v>1266</v>
      </c>
      <c r="P5614">
        <f t="shared" si="176"/>
        <v>-0.24388991804062696</v>
      </c>
    </row>
    <row r="5615" spans="1:16">
      <c r="A5615">
        <v>42</v>
      </c>
      <c r="B5615" t="s">
        <v>27</v>
      </c>
      <c r="C5615">
        <v>3</v>
      </c>
      <c r="D5615">
        <v>60</v>
      </c>
      <c r="E5615" t="s">
        <v>343</v>
      </c>
      <c r="F5615" t="s">
        <v>344</v>
      </c>
      <c r="G5615" t="s">
        <v>345</v>
      </c>
      <c r="H5615" t="s">
        <v>346</v>
      </c>
      <c r="I5615">
        <v>82953531332</v>
      </c>
      <c r="J5615">
        <v>82953541350</v>
      </c>
      <c r="K5615">
        <f t="shared" si="175"/>
        <v>2.782777777777778</v>
      </c>
      <c r="L5615" t="s">
        <v>11</v>
      </c>
      <c r="M5615">
        <v>1737</v>
      </c>
      <c r="N5615">
        <v>1737</v>
      </c>
      <c r="O5615">
        <v>1737</v>
      </c>
      <c r="P5615">
        <f t="shared" si="176"/>
        <v>0.22312278103298924</v>
      </c>
    </row>
    <row r="5616" spans="1:16">
      <c r="A5616">
        <v>42</v>
      </c>
      <c r="B5616" t="s">
        <v>27</v>
      </c>
      <c r="C5616">
        <v>3</v>
      </c>
      <c r="D5616">
        <v>64</v>
      </c>
      <c r="E5616" t="s">
        <v>475</v>
      </c>
      <c r="F5616" t="s">
        <v>476</v>
      </c>
      <c r="G5616" t="s">
        <v>477</v>
      </c>
      <c r="H5616" t="s">
        <v>478</v>
      </c>
      <c r="I5616">
        <v>82953557453</v>
      </c>
      <c r="J5616">
        <v>82953566032</v>
      </c>
      <c r="K5616">
        <f t="shared" si="175"/>
        <v>2.3830555555555555</v>
      </c>
      <c r="L5616" t="s">
        <v>11</v>
      </c>
      <c r="M5616">
        <v>1282</v>
      </c>
      <c r="N5616">
        <v>1282</v>
      </c>
      <c r="O5616">
        <v>1282</v>
      </c>
      <c r="P5616">
        <f t="shared" si="176"/>
        <v>-0.22802536775362511</v>
      </c>
    </row>
    <row r="5617" spans="1:16">
      <c r="A5617">
        <v>42</v>
      </c>
      <c r="B5617" t="s">
        <v>27</v>
      </c>
      <c r="C5617">
        <v>3</v>
      </c>
      <c r="D5617">
        <v>61</v>
      </c>
      <c r="E5617" t="s">
        <v>503</v>
      </c>
      <c r="F5617" t="s">
        <v>504</v>
      </c>
      <c r="G5617" t="s">
        <v>505</v>
      </c>
      <c r="H5617" t="s">
        <v>506</v>
      </c>
      <c r="I5617">
        <v>82953557615</v>
      </c>
      <c r="J5617">
        <v>82953566139</v>
      </c>
      <c r="K5617">
        <f t="shared" si="175"/>
        <v>2.3677777777777775</v>
      </c>
      <c r="L5617" t="s">
        <v>5</v>
      </c>
      <c r="M5617">
        <v>1147</v>
      </c>
      <c r="N5617">
        <v>1147</v>
      </c>
      <c r="O5617">
        <v>1147</v>
      </c>
      <c r="P5617">
        <f t="shared" si="176"/>
        <v>-0.36188251080020301</v>
      </c>
    </row>
    <row r="5618" spans="1:16">
      <c r="A5618">
        <v>42</v>
      </c>
      <c r="B5618" t="s">
        <v>27</v>
      </c>
      <c r="C5618">
        <v>3</v>
      </c>
      <c r="D5618">
        <v>59</v>
      </c>
      <c r="E5618" t="s">
        <v>114</v>
      </c>
      <c r="F5618" t="s">
        <v>115</v>
      </c>
      <c r="G5618" t="s">
        <v>116</v>
      </c>
      <c r="H5618" t="s">
        <v>117</v>
      </c>
      <c r="I5618">
        <v>82953581959</v>
      </c>
      <c r="J5618">
        <v>82953591539</v>
      </c>
      <c r="K5618">
        <f t="shared" si="175"/>
        <v>2.661111111111111</v>
      </c>
      <c r="L5618" t="s">
        <v>11</v>
      </c>
      <c r="M5618">
        <v>1458</v>
      </c>
      <c r="N5618">
        <v>1458</v>
      </c>
      <c r="O5618">
        <v>1458</v>
      </c>
      <c r="P5618">
        <f t="shared" si="176"/>
        <v>-5.3515314596605058E-2</v>
      </c>
    </row>
    <row r="5619" spans="1:16">
      <c r="A5619">
        <v>42</v>
      </c>
      <c r="B5619" t="s">
        <v>27</v>
      </c>
      <c r="C5619">
        <v>3</v>
      </c>
      <c r="D5619">
        <v>57</v>
      </c>
      <c r="E5619" t="s">
        <v>317</v>
      </c>
      <c r="F5619" t="s">
        <v>318</v>
      </c>
      <c r="G5619" t="s">
        <v>319</v>
      </c>
      <c r="H5619" t="s">
        <v>320</v>
      </c>
      <c r="I5619">
        <v>82953582283</v>
      </c>
      <c r="J5619">
        <v>82953591836</v>
      </c>
      <c r="K5619">
        <f t="shared" si="175"/>
        <v>2.6536111111111111</v>
      </c>
      <c r="L5619" t="s">
        <v>11</v>
      </c>
      <c r="M5619">
        <v>1162</v>
      </c>
      <c r="N5619">
        <v>1162</v>
      </c>
      <c r="O5619">
        <v>1162</v>
      </c>
      <c r="P5619">
        <f t="shared" si="176"/>
        <v>-0.3470094949061388</v>
      </c>
    </row>
    <row r="5620" spans="1:16">
      <c r="A5620">
        <v>42</v>
      </c>
      <c r="B5620" t="s">
        <v>27</v>
      </c>
      <c r="C5620">
        <v>3</v>
      </c>
      <c r="D5620">
        <v>58</v>
      </c>
      <c r="E5620" t="s">
        <v>68</v>
      </c>
      <c r="F5620" t="s">
        <v>69</v>
      </c>
      <c r="G5620" t="s">
        <v>70</v>
      </c>
      <c r="H5620" t="s">
        <v>71</v>
      </c>
      <c r="I5620">
        <v>82953602323</v>
      </c>
      <c r="J5620">
        <v>82953617674</v>
      </c>
      <c r="K5620">
        <f t="shared" si="175"/>
        <v>4.2641666666666662</v>
      </c>
      <c r="L5620" t="s">
        <v>11</v>
      </c>
      <c r="M5620">
        <v>714</v>
      </c>
      <c r="N5620">
        <v>714</v>
      </c>
      <c r="O5620">
        <v>714</v>
      </c>
      <c r="P5620">
        <f t="shared" si="176"/>
        <v>-0.79121690294218983</v>
      </c>
    </row>
    <row r="5621" spans="1:16">
      <c r="A5621">
        <v>42</v>
      </c>
      <c r="B5621" t="s">
        <v>27</v>
      </c>
      <c r="C5621">
        <v>3</v>
      </c>
      <c r="D5621">
        <v>63</v>
      </c>
      <c r="E5621" t="s">
        <v>137</v>
      </c>
      <c r="F5621" t="s">
        <v>138</v>
      </c>
      <c r="G5621" t="s">
        <v>139</v>
      </c>
      <c r="H5621" t="s">
        <v>140</v>
      </c>
      <c r="I5621">
        <v>82953607832</v>
      </c>
      <c r="J5621">
        <v>82953617816</v>
      </c>
      <c r="K5621">
        <f t="shared" si="175"/>
        <v>2.7733333333333334</v>
      </c>
      <c r="L5621" t="s">
        <v>11</v>
      </c>
      <c r="M5621">
        <v>763</v>
      </c>
      <c r="N5621">
        <v>763</v>
      </c>
      <c r="O5621">
        <v>763</v>
      </c>
      <c r="P5621">
        <f t="shared" si="176"/>
        <v>-0.74263171768824676</v>
      </c>
    </row>
    <row r="5622" spans="1:16">
      <c r="A5622">
        <v>42</v>
      </c>
      <c r="B5622" t="s">
        <v>27</v>
      </c>
      <c r="C5622">
        <v>30</v>
      </c>
      <c r="D5622">
        <v>9</v>
      </c>
      <c r="E5622" t="s">
        <v>182</v>
      </c>
      <c r="F5622" t="s">
        <v>183</v>
      </c>
      <c r="G5622" t="s">
        <v>184</v>
      </c>
      <c r="H5622" t="s">
        <v>185</v>
      </c>
      <c r="I5622">
        <v>82953523231</v>
      </c>
      <c r="J5622">
        <v>82953539043</v>
      </c>
      <c r="K5622">
        <f t="shared" si="175"/>
        <v>4.3922222222222222</v>
      </c>
      <c r="L5622" t="s">
        <v>11</v>
      </c>
      <c r="M5622">
        <v>2514</v>
      </c>
      <c r="N5622">
        <v>2514</v>
      </c>
      <c r="O5622">
        <v>2514</v>
      </c>
      <c r="P5622">
        <f t="shared" si="176"/>
        <v>0.99354500434551529</v>
      </c>
    </row>
    <row r="5623" spans="1:16">
      <c r="A5623">
        <v>42</v>
      </c>
      <c r="B5623" t="s">
        <v>27</v>
      </c>
      <c r="C5623">
        <v>30</v>
      </c>
      <c r="D5623">
        <v>14</v>
      </c>
      <c r="E5623" t="s">
        <v>83</v>
      </c>
      <c r="F5623" t="s">
        <v>84</v>
      </c>
      <c r="G5623" t="s">
        <v>85</v>
      </c>
      <c r="H5623" t="s">
        <v>86</v>
      </c>
      <c r="I5623">
        <v>82953528091</v>
      </c>
      <c r="J5623">
        <v>82953540703</v>
      </c>
      <c r="K5623">
        <f t="shared" si="175"/>
        <v>3.503333333333333</v>
      </c>
      <c r="L5623" t="s">
        <v>11</v>
      </c>
      <c r="M5623">
        <v>1346</v>
      </c>
      <c r="N5623">
        <v>1346</v>
      </c>
      <c r="O5623">
        <v>1346</v>
      </c>
      <c r="P5623">
        <f t="shared" si="176"/>
        <v>-0.16456716660561782</v>
      </c>
    </row>
    <row r="5624" spans="1:16">
      <c r="A5624">
        <v>42</v>
      </c>
      <c r="B5624" t="s">
        <v>27</v>
      </c>
      <c r="C5624">
        <v>30</v>
      </c>
      <c r="D5624">
        <v>13</v>
      </c>
      <c r="E5624" t="s">
        <v>479</v>
      </c>
      <c r="F5624" t="s">
        <v>480</v>
      </c>
      <c r="G5624" t="s">
        <v>481</v>
      </c>
      <c r="H5624" t="s">
        <v>482</v>
      </c>
      <c r="I5624">
        <v>82953545302</v>
      </c>
      <c r="J5624">
        <v>82953564280</v>
      </c>
      <c r="K5624">
        <f t="shared" si="175"/>
        <v>5.2716666666666665</v>
      </c>
      <c r="L5624" t="s">
        <v>11</v>
      </c>
      <c r="M5624">
        <v>962</v>
      </c>
      <c r="N5624">
        <v>962</v>
      </c>
      <c r="O5624">
        <v>962</v>
      </c>
      <c r="P5624">
        <f t="shared" si="176"/>
        <v>-0.54531637349366158</v>
      </c>
    </row>
    <row r="5625" spans="1:16">
      <c r="A5625">
        <v>42</v>
      </c>
      <c r="B5625" t="s">
        <v>27</v>
      </c>
      <c r="C5625">
        <v>30</v>
      </c>
      <c r="D5625">
        <v>11</v>
      </c>
      <c r="E5625" t="s">
        <v>354</v>
      </c>
      <c r="F5625" t="s">
        <v>355</v>
      </c>
      <c r="G5625" t="s">
        <v>356</v>
      </c>
      <c r="H5625" t="s">
        <v>357</v>
      </c>
      <c r="I5625">
        <v>82953555509</v>
      </c>
      <c r="J5625">
        <v>82953565180</v>
      </c>
      <c r="K5625">
        <f t="shared" si="175"/>
        <v>2.6863888888888892</v>
      </c>
      <c r="L5625" t="s">
        <v>11</v>
      </c>
      <c r="M5625">
        <v>1170</v>
      </c>
      <c r="N5625">
        <v>1170</v>
      </c>
      <c r="O5625">
        <v>1170</v>
      </c>
      <c r="P5625">
        <f t="shared" si="176"/>
        <v>-0.33907721976263788</v>
      </c>
    </row>
    <row r="5626" spans="1:16">
      <c r="A5626">
        <v>42</v>
      </c>
      <c r="B5626" t="s">
        <v>27</v>
      </c>
      <c r="C5626">
        <v>30</v>
      </c>
      <c r="D5626">
        <v>12</v>
      </c>
      <c r="E5626" t="s">
        <v>458</v>
      </c>
      <c r="F5626" t="s">
        <v>459</v>
      </c>
      <c r="G5626" t="s">
        <v>460</v>
      </c>
      <c r="H5626" t="s">
        <v>461</v>
      </c>
      <c r="I5626">
        <v>82953574993</v>
      </c>
      <c r="J5626">
        <v>82953590930</v>
      </c>
      <c r="K5626">
        <f t="shared" si="175"/>
        <v>4.4269444444444446</v>
      </c>
      <c r="L5626" t="s">
        <v>5</v>
      </c>
      <c r="M5626">
        <v>634</v>
      </c>
      <c r="N5626">
        <v>634</v>
      </c>
      <c r="O5626">
        <v>634</v>
      </c>
      <c r="P5626">
        <f t="shared" si="176"/>
        <v>-0.87053965437719905</v>
      </c>
    </row>
    <row r="5627" spans="1:16">
      <c r="A5627">
        <v>42</v>
      </c>
      <c r="B5627" t="s">
        <v>27</v>
      </c>
      <c r="C5627">
        <v>30</v>
      </c>
      <c r="D5627">
        <v>15</v>
      </c>
      <c r="E5627" t="s">
        <v>87</v>
      </c>
      <c r="F5627" t="s">
        <v>88</v>
      </c>
      <c r="G5627" t="s">
        <v>89</v>
      </c>
      <c r="H5627" t="s">
        <v>90</v>
      </c>
      <c r="I5627">
        <v>82953582445</v>
      </c>
      <c r="J5627">
        <v>82953592536</v>
      </c>
      <c r="K5627">
        <f t="shared" si="175"/>
        <v>2.8030555555555554</v>
      </c>
      <c r="L5627" t="s">
        <v>11</v>
      </c>
      <c r="M5627">
        <v>2778</v>
      </c>
      <c r="N5627">
        <v>2778</v>
      </c>
      <c r="O5627" t="s">
        <v>529</v>
      </c>
      <c r="P5627">
        <f t="shared" si="176"/>
        <v>1.2553100840810454</v>
      </c>
    </row>
    <row r="5628" spans="1:16">
      <c r="A5628">
        <v>42</v>
      </c>
      <c r="B5628" t="s">
        <v>27</v>
      </c>
      <c r="C5628">
        <v>30</v>
      </c>
      <c r="D5628">
        <v>16</v>
      </c>
      <c r="E5628" t="s">
        <v>266</v>
      </c>
      <c r="F5628" t="s">
        <v>267</v>
      </c>
      <c r="G5628" t="s">
        <v>268</v>
      </c>
      <c r="H5628" t="s">
        <v>269</v>
      </c>
      <c r="I5628">
        <v>82953607994</v>
      </c>
      <c r="J5628">
        <v>82953618127</v>
      </c>
      <c r="K5628">
        <f t="shared" si="175"/>
        <v>2.8147222222222221</v>
      </c>
      <c r="L5628" t="s">
        <v>11</v>
      </c>
      <c r="M5628">
        <v>1531</v>
      </c>
      <c r="N5628">
        <v>1531</v>
      </c>
      <c r="O5628">
        <v>1531</v>
      </c>
      <c r="P5628">
        <f t="shared" si="176"/>
        <v>1.8866696087840761E-2</v>
      </c>
    </row>
    <row r="5629" spans="1:16">
      <c r="A5629">
        <v>42</v>
      </c>
      <c r="B5629" t="s">
        <v>27</v>
      </c>
      <c r="C5629">
        <v>30</v>
      </c>
      <c r="D5629">
        <v>10</v>
      </c>
      <c r="E5629" t="s">
        <v>145</v>
      </c>
      <c r="F5629" t="s">
        <v>146</v>
      </c>
      <c r="G5629" t="s">
        <v>147</v>
      </c>
      <c r="H5629" t="s">
        <v>148</v>
      </c>
      <c r="I5629">
        <v>82953611396</v>
      </c>
      <c r="J5629">
        <v>82953618561</v>
      </c>
      <c r="K5629">
        <f t="shared" si="175"/>
        <v>1.9902777777777778</v>
      </c>
      <c r="L5629" t="s">
        <v>11</v>
      </c>
      <c r="M5629">
        <v>602</v>
      </c>
      <c r="N5629">
        <v>602</v>
      </c>
      <c r="O5629">
        <v>602</v>
      </c>
      <c r="P5629">
        <f t="shared" si="176"/>
        <v>-0.90226875495120262</v>
      </c>
    </row>
    <row r="5630" spans="1:16">
      <c r="A5630">
        <v>42</v>
      </c>
      <c r="B5630" t="s">
        <v>12</v>
      </c>
      <c r="C5630">
        <v>0</v>
      </c>
      <c r="E5630" t="s">
        <v>41</v>
      </c>
      <c r="F5630" t="s">
        <v>42</v>
      </c>
      <c r="H5630" t="s">
        <v>43</v>
      </c>
      <c r="J5630">
        <v>82953538911</v>
      </c>
      <c r="K5630">
        <f t="shared" si="175"/>
        <v>0</v>
      </c>
      <c r="L5630" t="s">
        <v>11</v>
      </c>
      <c r="M5630">
        <v>1690</v>
      </c>
      <c r="N5630">
        <v>1690</v>
      </c>
      <c r="O5630">
        <v>1690</v>
      </c>
      <c r="P5630">
        <f t="shared" si="176"/>
        <v>0.17652066456492138</v>
      </c>
    </row>
    <row r="5631" spans="1:16">
      <c r="A5631">
        <v>42</v>
      </c>
      <c r="B5631" t="s">
        <v>12</v>
      </c>
      <c r="C5631">
        <v>0</v>
      </c>
      <c r="E5631" t="s">
        <v>101</v>
      </c>
      <c r="F5631" t="s">
        <v>102</v>
      </c>
      <c r="H5631" t="s">
        <v>103</v>
      </c>
      <c r="J5631">
        <v>82953540000</v>
      </c>
      <c r="K5631">
        <f t="shared" si="175"/>
        <v>0</v>
      </c>
      <c r="L5631" t="s">
        <v>5</v>
      </c>
      <c r="M5631">
        <v>3946</v>
      </c>
      <c r="N5631">
        <v>3946</v>
      </c>
      <c r="O5631" t="s">
        <v>529</v>
      </c>
      <c r="P5631">
        <f t="shared" si="176"/>
        <v>2.4134222550321787</v>
      </c>
    </row>
    <row r="5632" spans="1:16">
      <c r="A5632">
        <v>42</v>
      </c>
      <c r="B5632" t="s">
        <v>12</v>
      </c>
      <c r="C5632">
        <v>0</v>
      </c>
      <c r="E5632" t="s">
        <v>259</v>
      </c>
      <c r="F5632" t="s">
        <v>260</v>
      </c>
      <c r="H5632" t="s">
        <v>261</v>
      </c>
      <c r="J5632">
        <v>82953540814</v>
      </c>
      <c r="K5632">
        <f t="shared" si="175"/>
        <v>0</v>
      </c>
      <c r="L5632" t="s">
        <v>11</v>
      </c>
      <c r="M5632">
        <v>1410</v>
      </c>
      <c r="N5632">
        <v>1410</v>
      </c>
      <c r="O5632">
        <v>1410</v>
      </c>
      <c r="P5632">
        <f t="shared" si="176"/>
        <v>-0.10110896545761053</v>
      </c>
    </row>
    <row r="5633" spans="1:16">
      <c r="A5633">
        <v>42</v>
      </c>
      <c r="B5633" t="s">
        <v>12</v>
      </c>
      <c r="C5633">
        <v>0</v>
      </c>
      <c r="E5633" t="s">
        <v>243</v>
      </c>
      <c r="F5633" t="s">
        <v>244</v>
      </c>
      <c r="H5633" t="s">
        <v>245</v>
      </c>
      <c r="J5633">
        <v>82953564886</v>
      </c>
      <c r="K5633">
        <f t="shared" si="175"/>
        <v>0</v>
      </c>
      <c r="L5633" t="s">
        <v>5</v>
      </c>
      <c r="M5633">
        <v>1866</v>
      </c>
      <c r="N5633">
        <v>1866</v>
      </c>
      <c r="O5633">
        <v>1866</v>
      </c>
      <c r="P5633">
        <f t="shared" si="176"/>
        <v>0.35103071772194144</v>
      </c>
    </row>
    <row r="5634" spans="1:16">
      <c r="A5634">
        <v>42</v>
      </c>
      <c r="B5634" t="s">
        <v>12</v>
      </c>
      <c r="C5634">
        <v>0</v>
      </c>
      <c r="E5634" t="s">
        <v>55</v>
      </c>
      <c r="F5634" t="s">
        <v>56</v>
      </c>
      <c r="H5634" t="s">
        <v>57</v>
      </c>
      <c r="J5634">
        <v>82953566357</v>
      </c>
      <c r="K5634">
        <f t="shared" si="175"/>
        <v>0</v>
      </c>
      <c r="L5634" t="s">
        <v>11</v>
      </c>
      <c r="M5634">
        <v>1034</v>
      </c>
      <c r="N5634">
        <v>1034</v>
      </c>
      <c r="O5634">
        <v>1034</v>
      </c>
      <c r="P5634">
        <f t="shared" si="176"/>
        <v>-0.47392589720215339</v>
      </c>
    </row>
    <row r="5635" spans="1:16">
      <c r="A5635">
        <v>42</v>
      </c>
      <c r="B5635" t="s">
        <v>12</v>
      </c>
      <c r="C5635">
        <v>0</v>
      </c>
      <c r="E5635" t="s">
        <v>402</v>
      </c>
      <c r="F5635" t="s">
        <v>403</v>
      </c>
      <c r="H5635" t="s">
        <v>404</v>
      </c>
      <c r="J5635">
        <v>82953567341</v>
      </c>
      <c r="K5635">
        <f t="shared" ref="K5635:K5698" si="177">IF(ISBLANK(I5635),0,((J5635-I5635)/60)/60)</f>
        <v>0</v>
      </c>
      <c r="L5635" t="s">
        <v>11</v>
      </c>
      <c r="M5635">
        <v>1138</v>
      </c>
      <c r="N5635">
        <v>1138</v>
      </c>
      <c r="O5635">
        <v>1138</v>
      </c>
      <c r="P5635">
        <f t="shared" ref="P5635:P5698" si="178">IF(ISBLANK(N5635),"",(N5635-VLOOKUP($A5635,$R:$T,2,FALSE))/VLOOKUP($A5635,$R:$T,3,FALSE))</f>
        <v>-0.37080632033664152</v>
      </c>
    </row>
    <row r="5636" spans="1:16">
      <c r="A5636">
        <v>42</v>
      </c>
      <c r="B5636" t="s">
        <v>12</v>
      </c>
      <c r="C5636">
        <v>0</v>
      </c>
      <c r="E5636" t="s">
        <v>35</v>
      </c>
      <c r="F5636" t="s">
        <v>36</v>
      </c>
      <c r="H5636" t="s">
        <v>37</v>
      </c>
      <c r="J5636">
        <v>82953590180</v>
      </c>
      <c r="K5636">
        <f t="shared" si="177"/>
        <v>0</v>
      </c>
      <c r="L5636" t="s">
        <v>11</v>
      </c>
      <c r="M5636">
        <v>986</v>
      </c>
      <c r="N5636">
        <v>986</v>
      </c>
      <c r="O5636">
        <v>986</v>
      </c>
      <c r="P5636">
        <f t="shared" si="178"/>
        <v>-0.52151954806315892</v>
      </c>
    </row>
    <row r="5637" spans="1:16">
      <c r="A5637">
        <v>42</v>
      </c>
      <c r="B5637" t="s">
        <v>12</v>
      </c>
      <c r="C5637">
        <v>0</v>
      </c>
      <c r="E5637" t="s">
        <v>462</v>
      </c>
      <c r="F5637" t="s">
        <v>463</v>
      </c>
      <c r="H5637" t="s">
        <v>464</v>
      </c>
      <c r="J5637">
        <v>82953591179</v>
      </c>
      <c r="K5637">
        <f t="shared" si="177"/>
        <v>0</v>
      </c>
      <c r="L5637" t="s">
        <v>11</v>
      </c>
      <c r="M5637">
        <v>674</v>
      </c>
      <c r="N5637">
        <v>674</v>
      </c>
      <c r="O5637">
        <v>674</v>
      </c>
      <c r="P5637">
        <f t="shared" si="178"/>
        <v>-0.83087827865969444</v>
      </c>
    </row>
    <row r="5638" spans="1:16">
      <c r="A5638">
        <v>42</v>
      </c>
      <c r="B5638" t="s">
        <v>12</v>
      </c>
      <c r="C5638">
        <v>0</v>
      </c>
      <c r="E5638" t="s">
        <v>197</v>
      </c>
      <c r="F5638" t="s">
        <v>198</v>
      </c>
      <c r="H5638" t="s">
        <v>199</v>
      </c>
      <c r="J5638">
        <v>82953591657</v>
      </c>
      <c r="K5638">
        <f t="shared" si="177"/>
        <v>0</v>
      </c>
      <c r="L5638" t="s">
        <v>11</v>
      </c>
      <c r="M5638">
        <v>787</v>
      </c>
      <c r="N5638">
        <v>787</v>
      </c>
      <c r="O5638">
        <v>787</v>
      </c>
      <c r="P5638">
        <f t="shared" si="178"/>
        <v>-0.71883489225774411</v>
      </c>
    </row>
    <row r="5639" spans="1:16">
      <c r="A5639">
        <v>42</v>
      </c>
      <c r="B5639" t="s">
        <v>12</v>
      </c>
      <c r="C5639">
        <v>0</v>
      </c>
      <c r="E5639" t="s">
        <v>296</v>
      </c>
      <c r="F5639" t="s">
        <v>297</v>
      </c>
      <c r="H5639" t="s">
        <v>298</v>
      </c>
      <c r="J5639">
        <v>82953617403</v>
      </c>
      <c r="K5639">
        <f t="shared" si="177"/>
        <v>0</v>
      </c>
      <c r="L5639" t="s">
        <v>11</v>
      </c>
      <c r="M5639">
        <v>1050</v>
      </c>
      <c r="N5639">
        <v>1050</v>
      </c>
      <c r="O5639">
        <v>1050</v>
      </c>
      <c r="P5639">
        <f t="shared" si="178"/>
        <v>-0.45806134691515155</v>
      </c>
    </row>
    <row r="5640" spans="1:16">
      <c r="A5640">
        <v>42</v>
      </c>
      <c r="B5640" t="s">
        <v>12</v>
      </c>
      <c r="C5640">
        <v>0</v>
      </c>
      <c r="E5640" t="s">
        <v>249</v>
      </c>
      <c r="F5640" t="s">
        <v>250</v>
      </c>
      <c r="H5640" t="s">
        <v>251</v>
      </c>
      <c r="J5640">
        <v>82953617891</v>
      </c>
      <c r="K5640">
        <f t="shared" si="177"/>
        <v>0</v>
      </c>
      <c r="L5640" t="s">
        <v>11</v>
      </c>
      <c r="M5640">
        <v>363</v>
      </c>
      <c r="N5640">
        <v>363</v>
      </c>
      <c r="O5640">
        <v>363</v>
      </c>
      <c r="P5640">
        <f t="shared" si="178"/>
        <v>-1.1392454748632923</v>
      </c>
    </row>
    <row r="5641" spans="1:16">
      <c r="A5641">
        <v>42</v>
      </c>
      <c r="B5641" t="s">
        <v>12</v>
      </c>
      <c r="C5641">
        <v>0</v>
      </c>
      <c r="E5641" t="s">
        <v>364</v>
      </c>
      <c r="F5641" t="s">
        <v>365</v>
      </c>
      <c r="H5641" t="s">
        <v>366</v>
      </c>
      <c r="J5641">
        <v>82953618494</v>
      </c>
      <c r="K5641">
        <f t="shared" si="177"/>
        <v>0</v>
      </c>
      <c r="L5641" t="s">
        <v>11</v>
      </c>
      <c r="M5641">
        <v>610</v>
      </c>
      <c r="N5641">
        <v>610</v>
      </c>
      <c r="O5641">
        <v>610</v>
      </c>
      <c r="P5641">
        <f t="shared" si="178"/>
        <v>-0.8943364798077017</v>
      </c>
    </row>
    <row r="5642" spans="1:16">
      <c r="A5642">
        <v>42</v>
      </c>
      <c r="B5642" t="s">
        <v>12</v>
      </c>
      <c r="C5642">
        <v>3</v>
      </c>
      <c r="E5642" t="s">
        <v>465</v>
      </c>
      <c r="F5642" t="s">
        <v>466</v>
      </c>
      <c r="H5642" t="s">
        <v>467</v>
      </c>
      <c r="I5642">
        <v>82953517399</v>
      </c>
      <c r="J5642">
        <v>82953537039</v>
      </c>
      <c r="K5642">
        <f t="shared" si="177"/>
        <v>5.4555555555555548</v>
      </c>
      <c r="L5642" t="s">
        <v>5</v>
      </c>
      <c r="M5642">
        <v>2603</v>
      </c>
      <c r="N5642">
        <v>2603</v>
      </c>
      <c r="O5642">
        <v>2603</v>
      </c>
      <c r="P5642">
        <f t="shared" si="178"/>
        <v>1.081791565316963</v>
      </c>
    </row>
    <row r="5643" spans="1:16">
      <c r="A5643">
        <v>42</v>
      </c>
      <c r="B5643" t="s">
        <v>12</v>
      </c>
      <c r="C5643">
        <v>3</v>
      </c>
      <c r="E5643" t="s">
        <v>246</v>
      </c>
      <c r="F5643" t="s">
        <v>247</v>
      </c>
      <c r="H5643" t="s">
        <v>248</v>
      </c>
      <c r="I5643">
        <v>82953517237</v>
      </c>
      <c r="J5643">
        <v>82953537386</v>
      </c>
      <c r="K5643">
        <f t="shared" si="177"/>
        <v>5.5969444444444445</v>
      </c>
      <c r="L5643" t="s">
        <v>11</v>
      </c>
      <c r="M5643">
        <v>1947</v>
      </c>
      <c r="N5643">
        <v>1947</v>
      </c>
      <c r="O5643">
        <v>1947</v>
      </c>
      <c r="P5643">
        <f t="shared" si="178"/>
        <v>0.4313450035498882</v>
      </c>
    </row>
    <row r="5644" spans="1:16">
      <c r="A5644">
        <v>42</v>
      </c>
      <c r="B5644" t="s">
        <v>12</v>
      </c>
      <c r="C5644">
        <v>3</v>
      </c>
      <c r="E5644" t="s">
        <v>165</v>
      </c>
      <c r="F5644" t="s">
        <v>166</v>
      </c>
      <c r="H5644" t="s">
        <v>167</v>
      </c>
      <c r="I5644">
        <v>82953519181</v>
      </c>
      <c r="J5644">
        <v>82953538236</v>
      </c>
      <c r="K5644">
        <f t="shared" si="177"/>
        <v>5.2930555555555552</v>
      </c>
      <c r="L5644" t="s">
        <v>11</v>
      </c>
      <c r="M5644">
        <v>1002</v>
      </c>
      <c r="N5644">
        <v>1002</v>
      </c>
      <c r="O5644">
        <v>1002</v>
      </c>
      <c r="P5644">
        <f t="shared" si="178"/>
        <v>-0.50565499777615708</v>
      </c>
    </row>
    <row r="5645" spans="1:16">
      <c r="A5645">
        <v>42</v>
      </c>
      <c r="B5645" t="s">
        <v>12</v>
      </c>
      <c r="C5645">
        <v>3</v>
      </c>
      <c r="E5645" t="s">
        <v>395</v>
      </c>
      <c r="F5645" t="s">
        <v>396</v>
      </c>
      <c r="H5645" t="s">
        <v>397</v>
      </c>
      <c r="I5645">
        <v>82953555347</v>
      </c>
      <c r="J5645">
        <v>82953565106</v>
      </c>
      <c r="K5645">
        <f t="shared" si="177"/>
        <v>2.7108333333333334</v>
      </c>
      <c r="L5645" t="s">
        <v>5</v>
      </c>
      <c r="M5645">
        <v>730</v>
      </c>
      <c r="N5645">
        <v>730</v>
      </c>
      <c r="O5645">
        <v>730</v>
      </c>
      <c r="P5645">
        <f t="shared" si="178"/>
        <v>-0.77535235265518809</v>
      </c>
    </row>
    <row r="5646" spans="1:16">
      <c r="A5646">
        <v>42</v>
      </c>
      <c r="B5646" t="s">
        <v>12</v>
      </c>
      <c r="C5646">
        <v>3</v>
      </c>
      <c r="E5646" t="s">
        <v>438</v>
      </c>
      <c r="F5646" t="s">
        <v>439</v>
      </c>
      <c r="H5646" t="s">
        <v>440</v>
      </c>
      <c r="I5646">
        <v>82953557129</v>
      </c>
      <c r="J5646">
        <v>82953566238</v>
      </c>
      <c r="K5646">
        <f t="shared" si="177"/>
        <v>2.5302777777777776</v>
      </c>
      <c r="L5646" t="s">
        <v>11</v>
      </c>
      <c r="M5646">
        <v>1474</v>
      </c>
      <c r="N5646">
        <v>1474</v>
      </c>
      <c r="O5646">
        <v>1474</v>
      </c>
      <c r="P5646">
        <f t="shared" si="178"/>
        <v>-3.7650764309603235E-2</v>
      </c>
    </row>
    <row r="5647" spans="1:16">
      <c r="A5647">
        <v>42</v>
      </c>
      <c r="B5647" t="s">
        <v>12</v>
      </c>
      <c r="C5647">
        <v>3</v>
      </c>
      <c r="E5647" t="s">
        <v>358</v>
      </c>
      <c r="F5647" t="s">
        <v>359</v>
      </c>
      <c r="H5647" t="s">
        <v>360</v>
      </c>
      <c r="I5647">
        <v>82953557939</v>
      </c>
      <c r="J5647">
        <v>82953566770</v>
      </c>
      <c r="K5647">
        <f t="shared" si="177"/>
        <v>2.4530555555555558</v>
      </c>
      <c r="L5647" t="s">
        <v>11</v>
      </c>
      <c r="M5647">
        <v>1026</v>
      </c>
      <c r="N5647">
        <v>1026</v>
      </c>
      <c r="O5647">
        <v>1026</v>
      </c>
      <c r="P5647">
        <f t="shared" si="178"/>
        <v>-0.48185817234565431</v>
      </c>
    </row>
    <row r="5648" spans="1:16">
      <c r="A5648">
        <v>42</v>
      </c>
      <c r="B5648" t="s">
        <v>12</v>
      </c>
      <c r="C5648">
        <v>3</v>
      </c>
      <c r="E5648" t="s">
        <v>62</v>
      </c>
      <c r="F5648" t="s">
        <v>63</v>
      </c>
      <c r="H5648" t="s">
        <v>64</v>
      </c>
      <c r="I5648">
        <v>82953576613</v>
      </c>
      <c r="J5648">
        <v>82953590667</v>
      </c>
      <c r="K5648">
        <f t="shared" si="177"/>
        <v>3.9038888888888885</v>
      </c>
      <c r="L5648" t="s">
        <v>11</v>
      </c>
      <c r="M5648">
        <v>2658</v>
      </c>
      <c r="N5648">
        <v>2658</v>
      </c>
      <c r="O5648">
        <v>2658</v>
      </c>
      <c r="P5648">
        <f t="shared" si="178"/>
        <v>1.1363259569285318</v>
      </c>
    </row>
    <row r="5649" spans="1:16">
      <c r="A5649">
        <v>42</v>
      </c>
      <c r="B5649" t="s">
        <v>12</v>
      </c>
      <c r="C5649">
        <v>3</v>
      </c>
      <c r="E5649" t="s">
        <v>452</v>
      </c>
      <c r="F5649" t="s">
        <v>453</v>
      </c>
      <c r="H5649" t="s">
        <v>454</v>
      </c>
      <c r="I5649">
        <v>82953582121</v>
      </c>
      <c r="J5649">
        <v>82953591734</v>
      </c>
      <c r="K5649">
        <f t="shared" si="177"/>
        <v>2.6702777777777778</v>
      </c>
      <c r="L5649" t="s">
        <v>11</v>
      </c>
      <c r="M5649">
        <v>1202</v>
      </c>
      <c r="N5649">
        <v>1202</v>
      </c>
      <c r="O5649">
        <v>1202</v>
      </c>
      <c r="P5649">
        <f t="shared" si="178"/>
        <v>-0.30734811918863425</v>
      </c>
    </row>
    <row r="5650" spans="1:16">
      <c r="A5650">
        <v>42</v>
      </c>
      <c r="B5650" t="s">
        <v>12</v>
      </c>
      <c r="C5650">
        <v>3</v>
      </c>
      <c r="E5650" t="s">
        <v>280</v>
      </c>
      <c r="F5650" t="s">
        <v>281</v>
      </c>
      <c r="H5650" t="s">
        <v>282</v>
      </c>
      <c r="I5650">
        <v>82953581797</v>
      </c>
      <c r="J5650">
        <v>82953591936</v>
      </c>
      <c r="K5650">
        <f t="shared" si="177"/>
        <v>2.8163888888888886</v>
      </c>
      <c r="L5650" t="s">
        <v>11</v>
      </c>
      <c r="M5650">
        <v>1259</v>
      </c>
      <c r="N5650">
        <v>1259</v>
      </c>
      <c r="O5650">
        <v>1259</v>
      </c>
      <c r="P5650">
        <f t="shared" si="178"/>
        <v>-0.25083065879119026</v>
      </c>
    </row>
    <row r="5651" spans="1:16">
      <c r="A5651">
        <v>42</v>
      </c>
      <c r="B5651" t="s">
        <v>12</v>
      </c>
      <c r="C5651">
        <v>3</v>
      </c>
      <c r="E5651" t="s">
        <v>72</v>
      </c>
      <c r="F5651" t="s">
        <v>73</v>
      </c>
      <c r="H5651" t="s">
        <v>74</v>
      </c>
      <c r="I5651">
        <v>82953593737</v>
      </c>
      <c r="J5651">
        <v>82953615712</v>
      </c>
      <c r="K5651">
        <f t="shared" si="177"/>
        <v>6.104166666666667</v>
      </c>
      <c r="L5651" t="s">
        <v>11</v>
      </c>
      <c r="M5651">
        <v>786</v>
      </c>
      <c r="N5651">
        <v>786</v>
      </c>
      <c r="O5651">
        <v>786</v>
      </c>
      <c r="P5651">
        <f t="shared" si="178"/>
        <v>-0.71982642665068164</v>
      </c>
    </row>
    <row r="5652" spans="1:16">
      <c r="A5652">
        <v>42</v>
      </c>
      <c r="B5652" t="s">
        <v>12</v>
      </c>
      <c r="C5652">
        <v>3</v>
      </c>
      <c r="E5652" t="s">
        <v>179</v>
      </c>
      <c r="F5652" t="s">
        <v>180</v>
      </c>
      <c r="H5652" t="s">
        <v>181</v>
      </c>
      <c r="I5652">
        <v>82953602485</v>
      </c>
      <c r="J5652">
        <v>82953617496</v>
      </c>
      <c r="K5652">
        <f t="shared" si="177"/>
        <v>4.1697222222222221</v>
      </c>
      <c r="L5652" t="s">
        <v>11</v>
      </c>
      <c r="M5652">
        <v>962</v>
      </c>
      <c r="N5652">
        <v>962</v>
      </c>
      <c r="O5652">
        <v>962</v>
      </c>
      <c r="P5652">
        <f t="shared" si="178"/>
        <v>-0.54531637349366158</v>
      </c>
    </row>
    <row r="5653" spans="1:16">
      <c r="A5653">
        <v>42</v>
      </c>
      <c r="B5653" t="s">
        <v>12</v>
      </c>
      <c r="C5653">
        <v>3</v>
      </c>
      <c r="E5653" t="s">
        <v>111</v>
      </c>
      <c r="F5653" t="s">
        <v>112</v>
      </c>
      <c r="H5653" t="s">
        <v>113</v>
      </c>
      <c r="I5653">
        <v>82953604268</v>
      </c>
      <c r="J5653">
        <v>82953617584</v>
      </c>
      <c r="K5653">
        <f t="shared" si="177"/>
        <v>3.6988888888888889</v>
      </c>
      <c r="L5653" t="s">
        <v>11</v>
      </c>
      <c r="M5653">
        <v>1010</v>
      </c>
      <c r="N5653">
        <v>1010</v>
      </c>
      <c r="O5653">
        <v>1010</v>
      </c>
      <c r="P5653">
        <f t="shared" si="178"/>
        <v>-0.49772272263265616</v>
      </c>
    </row>
    <row r="5654" spans="1:16">
      <c r="A5654">
        <v>42</v>
      </c>
      <c r="B5654" t="s">
        <v>12</v>
      </c>
      <c r="C5654">
        <v>30</v>
      </c>
      <c r="E5654" t="s">
        <v>65</v>
      </c>
      <c r="F5654" t="s">
        <v>66</v>
      </c>
      <c r="H5654" t="s">
        <v>67</v>
      </c>
      <c r="I5654">
        <v>82953517561</v>
      </c>
      <c r="J5654">
        <v>82953537533</v>
      </c>
      <c r="K5654">
        <f t="shared" si="177"/>
        <v>5.5477777777777781</v>
      </c>
      <c r="L5654" t="s">
        <v>11</v>
      </c>
      <c r="M5654">
        <v>1802</v>
      </c>
      <c r="N5654">
        <v>1802</v>
      </c>
      <c r="O5654">
        <v>1802</v>
      </c>
      <c r="P5654">
        <f t="shared" si="178"/>
        <v>0.28757251657393418</v>
      </c>
    </row>
    <row r="5655" spans="1:16">
      <c r="A5655">
        <v>42</v>
      </c>
      <c r="B5655" t="s">
        <v>12</v>
      </c>
      <c r="C5655">
        <v>30</v>
      </c>
      <c r="E5655" t="s">
        <v>361</v>
      </c>
      <c r="F5655" t="s">
        <v>362</v>
      </c>
      <c r="H5655" t="s">
        <v>363</v>
      </c>
      <c r="I5655">
        <v>82953519343</v>
      </c>
      <c r="J5655">
        <v>82953538517</v>
      </c>
      <c r="K5655">
        <f t="shared" si="177"/>
        <v>5.3261111111111115</v>
      </c>
      <c r="L5655" t="s">
        <v>5</v>
      </c>
      <c r="M5655">
        <v>3690</v>
      </c>
      <c r="N5655">
        <v>3690</v>
      </c>
      <c r="O5655" t="s">
        <v>529</v>
      </c>
      <c r="P5655">
        <f t="shared" si="178"/>
        <v>2.1595894504401496</v>
      </c>
    </row>
    <row r="5656" spans="1:16">
      <c r="A5656">
        <v>42</v>
      </c>
      <c r="B5656" t="s">
        <v>12</v>
      </c>
      <c r="C5656">
        <v>30</v>
      </c>
      <c r="E5656" t="s">
        <v>392</v>
      </c>
      <c r="F5656" t="s">
        <v>393</v>
      </c>
      <c r="H5656" t="s">
        <v>394</v>
      </c>
      <c r="I5656">
        <v>82953529712</v>
      </c>
      <c r="J5656">
        <v>82953540563</v>
      </c>
      <c r="K5656">
        <f t="shared" si="177"/>
        <v>3.0141666666666667</v>
      </c>
      <c r="L5656" t="s">
        <v>11</v>
      </c>
      <c r="M5656">
        <v>1818</v>
      </c>
      <c r="N5656">
        <v>1818</v>
      </c>
      <c r="O5656">
        <v>1818</v>
      </c>
      <c r="P5656">
        <f t="shared" si="178"/>
        <v>0.30343706686093597</v>
      </c>
    </row>
    <row r="5657" spans="1:16">
      <c r="A5657">
        <v>42</v>
      </c>
      <c r="B5657" t="s">
        <v>12</v>
      </c>
      <c r="C5657">
        <v>30</v>
      </c>
      <c r="E5657" t="s">
        <v>130</v>
      </c>
      <c r="F5657" t="s">
        <v>131</v>
      </c>
      <c r="H5657" t="s">
        <v>132</v>
      </c>
      <c r="I5657">
        <v>82953550487</v>
      </c>
      <c r="J5657">
        <v>82953565028</v>
      </c>
      <c r="K5657">
        <f t="shared" si="177"/>
        <v>4.0391666666666666</v>
      </c>
      <c r="L5657" t="s">
        <v>11</v>
      </c>
      <c r="M5657">
        <v>794</v>
      </c>
      <c r="N5657">
        <v>794</v>
      </c>
      <c r="O5657">
        <v>794</v>
      </c>
      <c r="P5657">
        <f t="shared" si="178"/>
        <v>-0.71189415150718072</v>
      </c>
    </row>
    <row r="5658" spans="1:16">
      <c r="A5658">
        <v>42</v>
      </c>
      <c r="B5658" t="s">
        <v>12</v>
      </c>
      <c r="C5658">
        <v>30</v>
      </c>
      <c r="E5658" t="s">
        <v>293</v>
      </c>
      <c r="F5658" t="s">
        <v>294</v>
      </c>
      <c r="H5658" t="s">
        <v>295</v>
      </c>
      <c r="I5658">
        <v>82953553727</v>
      </c>
      <c r="J5658">
        <v>82953565468</v>
      </c>
      <c r="K5658">
        <f t="shared" si="177"/>
        <v>3.2613888888888889</v>
      </c>
      <c r="L5658" t="s">
        <v>5</v>
      </c>
      <c r="M5658">
        <v>2650</v>
      </c>
      <c r="N5658">
        <v>2650</v>
      </c>
      <c r="O5658">
        <v>2650</v>
      </c>
      <c r="P5658">
        <f t="shared" si="178"/>
        <v>1.1283936817850309</v>
      </c>
    </row>
    <row r="5659" spans="1:16">
      <c r="A5659">
        <v>42</v>
      </c>
      <c r="B5659" t="s">
        <v>12</v>
      </c>
      <c r="C5659">
        <v>30</v>
      </c>
      <c r="E5659" t="s">
        <v>283</v>
      </c>
      <c r="F5659" t="s">
        <v>284</v>
      </c>
      <c r="H5659" t="s">
        <v>285</v>
      </c>
      <c r="I5659">
        <v>82953558101</v>
      </c>
      <c r="J5659">
        <v>82953566861</v>
      </c>
      <c r="K5659">
        <f t="shared" si="177"/>
        <v>2.4333333333333331</v>
      </c>
      <c r="L5659" t="s">
        <v>11</v>
      </c>
      <c r="M5659">
        <v>1266</v>
      </c>
      <c r="N5659">
        <v>1266</v>
      </c>
      <c r="O5659">
        <v>1266</v>
      </c>
      <c r="P5659">
        <f t="shared" si="178"/>
        <v>-0.24388991804062696</v>
      </c>
    </row>
    <row r="5660" spans="1:16">
      <c r="A5660">
        <v>42</v>
      </c>
      <c r="B5660" t="s">
        <v>12</v>
      </c>
      <c r="C5660">
        <v>30</v>
      </c>
      <c r="E5660" t="s">
        <v>347</v>
      </c>
      <c r="F5660" t="s">
        <v>348</v>
      </c>
      <c r="H5660" t="s">
        <v>349</v>
      </c>
      <c r="I5660">
        <v>82953568350</v>
      </c>
      <c r="J5660">
        <v>82953590269</v>
      </c>
      <c r="K5660">
        <f t="shared" si="177"/>
        <v>6.0886111111111108</v>
      </c>
      <c r="L5660" t="s">
        <v>11</v>
      </c>
      <c r="M5660">
        <v>866</v>
      </c>
      <c r="N5660">
        <v>866</v>
      </c>
      <c r="O5660">
        <v>866</v>
      </c>
      <c r="P5660">
        <f t="shared" si="178"/>
        <v>-0.64050367521567253</v>
      </c>
    </row>
    <row r="5661" spans="1:16">
      <c r="A5661">
        <v>42</v>
      </c>
      <c r="B5661" t="s">
        <v>12</v>
      </c>
      <c r="C5661">
        <v>30</v>
      </c>
      <c r="E5661" t="s">
        <v>159</v>
      </c>
      <c r="F5661" t="s">
        <v>160</v>
      </c>
      <c r="H5661" t="s">
        <v>161</v>
      </c>
      <c r="I5661">
        <v>82953571590</v>
      </c>
      <c r="J5661">
        <v>82953590351</v>
      </c>
      <c r="K5661">
        <f t="shared" si="177"/>
        <v>5.2113888888888891</v>
      </c>
      <c r="L5661" t="s">
        <v>11</v>
      </c>
      <c r="M5661">
        <v>1114</v>
      </c>
      <c r="N5661">
        <v>1114</v>
      </c>
      <c r="O5661">
        <v>1114</v>
      </c>
      <c r="P5661">
        <f t="shared" si="178"/>
        <v>-0.39460314576714428</v>
      </c>
    </row>
    <row r="5662" spans="1:16">
      <c r="A5662">
        <v>42</v>
      </c>
      <c r="B5662" t="s">
        <v>12</v>
      </c>
      <c r="C5662">
        <v>30</v>
      </c>
      <c r="E5662" t="s">
        <v>162</v>
      </c>
      <c r="F5662" t="s">
        <v>163</v>
      </c>
      <c r="H5662" t="s">
        <v>164</v>
      </c>
      <c r="I5662">
        <v>82953587954</v>
      </c>
      <c r="J5662">
        <v>82953593421</v>
      </c>
      <c r="K5662">
        <f t="shared" si="177"/>
        <v>1.5186111111111109</v>
      </c>
      <c r="L5662" t="s">
        <v>11</v>
      </c>
      <c r="M5662">
        <v>1426</v>
      </c>
      <c r="N5662">
        <v>1426</v>
      </c>
      <c r="O5662">
        <v>1426</v>
      </c>
      <c r="P5662">
        <f t="shared" si="178"/>
        <v>-8.5244415170608712E-2</v>
      </c>
    </row>
    <row r="5663" spans="1:16">
      <c r="A5663">
        <v>42</v>
      </c>
      <c r="B5663" t="s">
        <v>12</v>
      </c>
      <c r="C5663">
        <v>30</v>
      </c>
      <c r="E5663" t="s">
        <v>472</v>
      </c>
      <c r="F5663" t="s">
        <v>473</v>
      </c>
      <c r="H5663" t="s">
        <v>474</v>
      </c>
      <c r="I5663">
        <v>82953597463</v>
      </c>
      <c r="J5663">
        <v>82953616937</v>
      </c>
      <c r="K5663">
        <f t="shared" si="177"/>
        <v>5.4094444444444445</v>
      </c>
      <c r="L5663" t="s">
        <v>11</v>
      </c>
      <c r="M5663">
        <v>611</v>
      </c>
      <c r="N5663">
        <v>611</v>
      </c>
      <c r="O5663">
        <v>611</v>
      </c>
      <c r="P5663">
        <f t="shared" si="178"/>
        <v>-0.89334494541476417</v>
      </c>
    </row>
    <row r="5664" spans="1:16">
      <c r="A5664">
        <v>42</v>
      </c>
      <c r="B5664" t="s">
        <v>12</v>
      </c>
      <c r="C5664">
        <v>30</v>
      </c>
      <c r="E5664" t="s">
        <v>222</v>
      </c>
      <c r="F5664" t="s">
        <v>223</v>
      </c>
      <c r="H5664" t="s">
        <v>224</v>
      </c>
      <c r="I5664">
        <v>82953606050</v>
      </c>
      <c r="J5664">
        <v>82953617943</v>
      </c>
      <c r="K5664">
        <f t="shared" si="177"/>
        <v>3.3036111111111111</v>
      </c>
      <c r="L5664" t="s">
        <v>11</v>
      </c>
      <c r="M5664">
        <v>283</v>
      </c>
      <c r="N5664">
        <v>283</v>
      </c>
      <c r="O5664">
        <v>283</v>
      </c>
      <c r="P5664">
        <f t="shared" si="178"/>
        <v>-1.2185682262983015</v>
      </c>
    </row>
    <row r="5665" spans="1:16">
      <c r="A5665">
        <v>42</v>
      </c>
      <c r="B5665" t="s">
        <v>12</v>
      </c>
      <c r="C5665">
        <v>30</v>
      </c>
      <c r="E5665" t="s">
        <v>212</v>
      </c>
      <c r="F5665" t="s">
        <v>213</v>
      </c>
      <c r="H5665" t="s">
        <v>214</v>
      </c>
      <c r="I5665">
        <v>82953609776</v>
      </c>
      <c r="J5665">
        <v>82953618302</v>
      </c>
      <c r="K5665">
        <f t="shared" si="177"/>
        <v>2.3683333333333332</v>
      </c>
      <c r="L5665" t="s">
        <v>11</v>
      </c>
      <c r="M5665">
        <v>970</v>
      </c>
      <c r="N5665">
        <v>970</v>
      </c>
      <c r="O5665">
        <v>970</v>
      </c>
      <c r="P5665">
        <f t="shared" si="178"/>
        <v>-0.53738409835016065</v>
      </c>
    </row>
    <row r="5666" spans="1:16">
      <c r="A5666">
        <v>42</v>
      </c>
      <c r="B5666" t="s">
        <v>23</v>
      </c>
      <c r="C5666">
        <v>0</v>
      </c>
      <c r="E5666" t="s">
        <v>340</v>
      </c>
      <c r="F5666" t="s">
        <v>341</v>
      </c>
      <c r="H5666" t="s">
        <v>342</v>
      </c>
      <c r="J5666">
        <v>82953536389</v>
      </c>
      <c r="K5666">
        <f t="shared" si="177"/>
        <v>0</v>
      </c>
      <c r="L5666" t="s">
        <v>5</v>
      </c>
      <c r="M5666">
        <v>1898</v>
      </c>
      <c r="N5666">
        <v>1898</v>
      </c>
      <c r="O5666">
        <v>1898</v>
      </c>
      <c r="P5666">
        <f t="shared" si="178"/>
        <v>0.38275981829594508</v>
      </c>
    </row>
    <row r="5667" spans="1:16">
      <c r="A5667">
        <v>42</v>
      </c>
      <c r="B5667" t="s">
        <v>23</v>
      </c>
      <c r="C5667">
        <v>0</v>
      </c>
      <c r="E5667" t="s">
        <v>385</v>
      </c>
      <c r="F5667" t="s">
        <v>386</v>
      </c>
      <c r="H5667" t="s">
        <v>387</v>
      </c>
      <c r="J5667">
        <v>82953539779</v>
      </c>
      <c r="K5667">
        <f t="shared" si="177"/>
        <v>0</v>
      </c>
      <c r="L5667" t="s">
        <v>5</v>
      </c>
      <c r="M5667">
        <v>1610</v>
      </c>
      <c r="N5667">
        <v>1610</v>
      </c>
      <c r="O5667">
        <v>1610</v>
      </c>
      <c r="P5667">
        <f t="shared" si="178"/>
        <v>9.7197913129912272E-2</v>
      </c>
    </row>
    <row r="5668" spans="1:16">
      <c r="A5668">
        <v>42</v>
      </c>
      <c r="B5668" t="s">
        <v>23</v>
      </c>
      <c r="C5668">
        <v>0</v>
      </c>
      <c r="E5668" t="s">
        <v>215</v>
      </c>
      <c r="F5668" t="s">
        <v>216</v>
      </c>
      <c r="H5668" t="s">
        <v>217</v>
      </c>
      <c r="J5668">
        <v>82953541159</v>
      </c>
      <c r="K5668">
        <f t="shared" si="177"/>
        <v>0</v>
      </c>
      <c r="L5668" t="s">
        <v>11</v>
      </c>
      <c r="M5668">
        <v>2682</v>
      </c>
      <c r="N5668">
        <v>2682</v>
      </c>
      <c r="O5668">
        <v>2682</v>
      </c>
      <c r="P5668">
        <f t="shared" si="178"/>
        <v>1.1601227823590345</v>
      </c>
    </row>
    <row r="5669" spans="1:16">
      <c r="A5669">
        <v>42</v>
      </c>
      <c r="B5669" t="s">
        <v>23</v>
      </c>
      <c r="C5669">
        <v>0</v>
      </c>
      <c r="E5669" t="s">
        <v>236</v>
      </c>
      <c r="F5669" t="s">
        <v>237</v>
      </c>
      <c r="H5669" t="s">
        <v>238</v>
      </c>
      <c r="J5669">
        <v>82953565657</v>
      </c>
      <c r="K5669">
        <f t="shared" si="177"/>
        <v>0</v>
      </c>
      <c r="L5669" t="s">
        <v>5</v>
      </c>
      <c r="M5669">
        <v>1499</v>
      </c>
      <c r="N5669">
        <v>1499</v>
      </c>
      <c r="O5669">
        <v>1499</v>
      </c>
      <c r="P5669">
        <f t="shared" si="178"/>
        <v>-1.2862404486162887E-2</v>
      </c>
    </row>
    <row r="5670" spans="1:16">
      <c r="A5670">
        <v>42</v>
      </c>
      <c r="B5670" t="s">
        <v>23</v>
      </c>
      <c r="C5670">
        <v>0</v>
      </c>
      <c r="E5670" t="s">
        <v>493</v>
      </c>
      <c r="F5670" t="s">
        <v>494</v>
      </c>
      <c r="H5670" t="s">
        <v>495</v>
      </c>
      <c r="J5670">
        <v>82953565901</v>
      </c>
      <c r="K5670">
        <f t="shared" si="177"/>
        <v>0</v>
      </c>
      <c r="L5670" t="s">
        <v>5</v>
      </c>
      <c r="M5670">
        <v>1690</v>
      </c>
      <c r="N5670">
        <v>1690</v>
      </c>
      <c r="O5670">
        <v>1690</v>
      </c>
      <c r="P5670">
        <f t="shared" si="178"/>
        <v>0.17652066456492138</v>
      </c>
    </row>
    <row r="5671" spans="1:16">
      <c r="A5671">
        <v>42</v>
      </c>
      <c r="B5671" t="s">
        <v>23</v>
      </c>
      <c r="C5671">
        <v>0</v>
      </c>
      <c r="E5671" t="s">
        <v>303</v>
      </c>
      <c r="F5671" t="s">
        <v>304</v>
      </c>
      <c r="H5671" t="s">
        <v>305</v>
      </c>
      <c r="J5671">
        <v>82953567092</v>
      </c>
      <c r="K5671">
        <f t="shared" si="177"/>
        <v>0</v>
      </c>
      <c r="L5671" t="s">
        <v>5</v>
      </c>
      <c r="M5671">
        <v>1354</v>
      </c>
      <c r="N5671">
        <v>1354</v>
      </c>
      <c r="O5671">
        <v>1354</v>
      </c>
      <c r="P5671">
        <f t="shared" si="178"/>
        <v>-0.15663489146211693</v>
      </c>
    </row>
    <row r="5672" spans="1:16">
      <c r="A5672">
        <v>42</v>
      </c>
      <c r="B5672" t="s">
        <v>23</v>
      </c>
      <c r="C5672">
        <v>0</v>
      </c>
      <c r="E5672" t="s">
        <v>13</v>
      </c>
      <c r="F5672" t="s">
        <v>14</v>
      </c>
      <c r="H5672" t="s">
        <v>15</v>
      </c>
      <c r="J5672">
        <v>82953590998</v>
      </c>
      <c r="K5672">
        <f t="shared" si="177"/>
        <v>0</v>
      </c>
      <c r="L5672" t="s">
        <v>11</v>
      </c>
      <c r="M5672">
        <v>314</v>
      </c>
      <c r="N5672">
        <v>314</v>
      </c>
      <c r="O5672">
        <v>314</v>
      </c>
      <c r="P5672">
        <f t="shared" si="178"/>
        <v>-1.1878306601172355</v>
      </c>
    </row>
    <row r="5673" spans="1:16">
      <c r="A5673">
        <v>42</v>
      </c>
      <c r="B5673" t="s">
        <v>23</v>
      </c>
      <c r="C5673">
        <v>0</v>
      </c>
      <c r="E5673" t="s">
        <v>168</v>
      </c>
      <c r="F5673" t="s">
        <v>169</v>
      </c>
      <c r="H5673" t="s">
        <v>170</v>
      </c>
      <c r="J5673">
        <v>82953592042</v>
      </c>
      <c r="K5673">
        <f t="shared" si="177"/>
        <v>0</v>
      </c>
      <c r="L5673" t="s">
        <v>5</v>
      </c>
      <c r="M5673">
        <v>2898</v>
      </c>
      <c r="N5673">
        <v>2898</v>
      </c>
      <c r="O5673" t="s">
        <v>529</v>
      </c>
      <c r="P5673">
        <f t="shared" si="178"/>
        <v>1.374294211233559</v>
      </c>
    </row>
    <row r="5674" spans="1:16">
      <c r="A5674">
        <v>42</v>
      </c>
      <c r="B5674" t="s">
        <v>23</v>
      </c>
      <c r="C5674">
        <v>0</v>
      </c>
      <c r="E5674" t="s">
        <v>104</v>
      </c>
      <c r="F5674" t="s">
        <v>105</v>
      </c>
      <c r="H5674" t="s">
        <v>106</v>
      </c>
      <c r="J5674">
        <v>82953592349</v>
      </c>
      <c r="K5674">
        <f t="shared" si="177"/>
        <v>0</v>
      </c>
      <c r="L5674" t="s">
        <v>5</v>
      </c>
      <c r="M5674">
        <v>986</v>
      </c>
      <c r="N5674">
        <v>986</v>
      </c>
      <c r="O5674">
        <v>986</v>
      </c>
      <c r="P5674">
        <f t="shared" si="178"/>
        <v>-0.52151954806315892</v>
      </c>
    </row>
    <row r="5675" spans="1:16">
      <c r="A5675">
        <v>42</v>
      </c>
      <c r="B5675" t="s">
        <v>23</v>
      </c>
      <c r="C5675">
        <v>0</v>
      </c>
      <c r="E5675" t="s">
        <v>449</v>
      </c>
      <c r="F5675" t="s">
        <v>450</v>
      </c>
      <c r="H5675" t="s">
        <v>451</v>
      </c>
      <c r="J5675">
        <v>82953616779</v>
      </c>
      <c r="K5675">
        <f t="shared" si="177"/>
        <v>0</v>
      </c>
      <c r="L5675" t="s">
        <v>5</v>
      </c>
      <c r="M5675">
        <v>1147</v>
      </c>
      <c r="N5675">
        <v>1147</v>
      </c>
      <c r="O5675">
        <v>1147</v>
      </c>
      <c r="P5675">
        <f t="shared" si="178"/>
        <v>-0.36188251080020301</v>
      </c>
    </row>
    <row r="5676" spans="1:16">
      <c r="A5676">
        <v>42</v>
      </c>
      <c r="B5676" t="s">
        <v>23</v>
      </c>
      <c r="C5676">
        <v>0</v>
      </c>
      <c r="E5676" t="s">
        <v>486</v>
      </c>
      <c r="F5676" t="s">
        <v>487</v>
      </c>
      <c r="H5676" t="s">
        <v>488</v>
      </c>
      <c r="J5676">
        <v>82953617100</v>
      </c>
      <c r="K5676">
        <f t="shared" si="177"/>
        <v>0</v>
      </c>
      <c r="L5676" t="s">
        <v>5</v>
      </c>
      <c r="M5676">
        <v>1491</v>
      </c>
      <c r="N5676">
        <v>1491</v>
      </c>
      <c r="O5676">
        <v>1491</v>
      </c>
      <c r="P5676">
        <f t="shared" si="178"/>
        <v>-2.07946796296638E-2</v>
      </c>
    </row>
    <row r="5677" spans="1:16">
      <c r="A5677">
        <v>42</v>
      </c>
      <c r="B5677" t="s">
        <v>23</v>
      </c>
      <c r="C5677">
        <v>0</v>
      </c>
      <c r="E5677" t="s">
        <v>256</v>
      </c>
      <c r="F5677" t="s">
        <v>257</v>
      </c>
      <c r="H5677" t="s">
        <v>258</v>
      </c>
      <c r="J5677">
        <v>82953618970</v>
      </c>
      <c r="K5677">
        <f t="shared" si="177"/>
        <v>0</v>
      </c>
      <c r="L5677" t="s">
        <v>5</v>
      </c>
      <c r="M5677">
        <v>1331</v>
      </c>
      <c r="N5677">
        <v>1331</v>
      </c>
      <c r="O5677">
        <v>1331</v>
      </c>
      <c r="P5677">
        <f t="shared" si="178"/>
        <v>-0.17944018249968205</v>
      </c>
    </row>
    <row r="5678" spans="1:16">
      <c r="A5678">
        <v>42</v>
      </c>
      <c r="B5678" t="s">
        <v>23</v>
      </c>
      <c r="C5678">
        <v>3</v>
      </c>
      <c r="E5678" t="s">
        <v>408</v>
      </c>
      <c r="F5678" t="s">
        <v>409</v>
      </c>
      <c r="H5678" t="s">
        <v>410</v>
      </c>
      <c r="I5678">
        <v>82953515455</v>
      </c>
      <c r="J5678">
        <v>82953536662</v>
      </c>
      <c r="K5678">
        <f t="shared" si="177"/>
        <v>5.8908333333333331</v>
      </c>
      <c r="L5678" t="s">
        <v>5</v>
      </c>
      <c r="M5678">
        <v>2234</v>
      </c>
      <c r="N5678">
        <v>2234</v>
      </c>
      <c r="O5678">
        <v>2234</v>
      </c>
      <c r="P5678">
        <f t="shared" si="178"/>
        <v>0.71591537432298336</v>
      </c>
    </row>
    <row r="5679" spans="1:16">
      <c r="A5679">
        <v>42</v>
      </c>
      <c r="B5679" t="s">
        <v>23</v>
      </c>
      <c r="C5679">
        <v>3</v>
      </c>
      <c r="E5679" t="s">
        <v>290</v>
      </c>
      <c r="F5679" t="s">
        <v>291</v>
      </c>
      <c r="H5679" t="s">
        <v>292</v>
      </c>
      <c r="I5679">
        <v>82953520963</v>
      </c>
      <c r="J5679">
        <v>82953537671</v>
      </c>
      <c r="K5679">
        <f t="shared" si="177"/>
        <v>4.641111111111111</v>
      </c>
      <c r="L5679" t="s">
        <v>5</v>
      </c>
      <c r="M5679">
        <v>1946</v>
      </c>
      <c r="N5679">
        <v>1946</v>
      </c>
      <c r="O5679">
        <v>1946</v>
      </c>
      <c r="P5679">
        <f t="shared" si="178"/>
        <v>0.43035346915695055</v>
      </c>
    </row>
    <row r="5680" spans="1:16">
      <c r="A5680">
        <v>42</v>
      </c>
      <c r="B5680" t="s">
        <v>23</v>
      </c>
      <c r="C5680">
        <v>3</v>
      </c>
      <c r="E5680" t="s">
        <v>496</v>
      </c>
      <c r="F5680" t="s">
        <v>497</v>
      </c>
      <c r="H5680" t="s">
        <v>498</v>
      </c>
      <c r="I5680">
        <v>82953522745</v>
      </c>
      <c r="J5680">
        <v>82953539224</v>
      </c>
      <c r="K5680">
        <f t="shared" si="177"/>
        <v>4.5774999999999997</v>
      </c>
      <c r="L5680" t="s">
        <v>5</v>
      </c>
      <c r="M5680">
        <v>3114</v>
      </c>
      <c r="N5680">
        <v>3114</v>
      </c>
      <c r="O5680" t="s">
        <v>529</v>
      </c>
      <c r="P5680">
        <f t="shared" si="178"/>
        <v>1.5884656401080837</v>
      </c>
    </row>
    <row r="5681" spans="1:16">
      <c r="A5681">
        <v>42</v>
      </c>
      <c r="B5681" t="s">
        <v>23</v>
      </c>
      <c r="C5681">
        <v>3</v>
      </c>
      <c r="E5681" t="s">
        <v>32</v>
      </c>
      <c r="F5681" t="s">
        <v>33</v>
      </c>
      <c r="H5681" t="s">
        <v>34</v>
      </c>
      <c r="I5681">
        <v>82953557777</v>
      </c>
      <c r="J5681">
        <v>82953566683</v>
      </c>
      <c r="K5681">
        <f t="shared" si="177"/>
        <v>2.4738888888888888</v>
      </c>
      <c r="L5681" t="s">
        <v>5</v>
      </c>
      <c r="M5681">
        <v>947</v>
      </c>
      <c r="N5681">
        <v>947</v>
      </c>
      <c r="O5681">
        <v>947</v>
      </c>
      <c r="P5681">
        <f t="shared" si="178"/>
        <v>-0.56018938938772578</v>
      </c>
    </row>
    <row r="5682" spans="1:16">
      <c r="A5682">
        <v>42</v>
      </c>
      <c r="B5682" t="s">
        <v>23</v>
      </c>
      <c r="C5682">
        <v>3</v>
      </c>
      <c r="E5682" t="s">
        <v>95</v>
      </c>
      <c r="F5682" t="s">
        <v>96</v>
      </c>
      <c r="H5682" t="s">
        <v>97</v>
      </c>
      <c r="I5682">
        <v>82953563286</v>
      </c>
      <c r="J5682">
        <v>82953567659</v>
      </c>
      <c r="K5682">
        <f t="shared" si="177"/>
        <v>1.2147222222222223</v>
      </c>
      <c r="L5682" t="s">
        <v>5</v>
      </c>
      <c r="M5682">
        <v>1010</v>
      </c>
      <c r="N5682">
        <v>1010</v>
      </c>
      <c r="O5682">
        <v>1010</v>
      </c>
      <c r="P5682">
        <f t="shared" si="178"/>
        <v>-0.49772272263265616</v>
      </c>
    </row>
    <row r="5683" spans="1:16">
      <c r="A5683">
        <v>42</v>
      </c>
      <c r="B5683" t="s">
        <v>23</v>
      </c>
      <c r="C5683">
        <v>3</v>
      </c>
      <c r="E5683" t="s">
        <v>415</v>
      </c>
      <c r="F5683" t="s">
        <v>416</v>
      </c>
      <c r="H5683" t="s">
        <v>417</v>
      </c>
      <c r="I5683">
        <v>82953561504</v>
      </c>
      <c r="J5683">
        <v>82953567750</v>
      </c>
      <c r="K5683">
        <f t="shared" si="177"/>
        <v>1.7349999999999999</v>
      </c>
      <c r="L5683" t="s">
        <v>5</v>
      </c>
      <c r="M5683">
        <v>3299</v>
      </c>
      <c r="N5683">
        <v>3299</v>
      </c>
      <c r="O5683" t="s">
        <v>529</v>
      </c>
      <c r="P5683">
        <f t="shared" si="178"/>
        <v>1.7718995028015423</v>
      </c>
    </row>
    <row r="5684" spans="1:16">
      <c r="A5684">
        <v>42</v>
      </c>
      <c r="B5684" t="s">
        <v>23</v>
      </c>
      <c r="C5684">
        <v>3</v>
      </c>
      <c r="E5684" t="s">
        <v>48</v>
      </c>
      <c r="F5684" t="s">
        <v>49</v>
      </c>
      <c r="H5684" t="s">
        <v>50</v>
      </c>
      <c r="I5684">
        <v>82953574831</v>
      </c>
      <c r="J5684">
        <v>82953590448</v>
      </c>
      <c r="K5684">
        <f t="shared" si="177"/>
        <v>4.338055555555556</v>
      </c>
      <c r="L5684" t="s">
        <v>5</v>
      </c>
      <c r="M5684">
        <v>1378</v>
      </c>
      <c r="N5684">
        <v>1378</v>
      </c>
      <c r="O5684">
        <v>1378</v>
      </c>
      <c r="P5684">
        <f t="shared" si="178"/>
        <v>-0.13283806603161419</v>
      </c>
    </row>
    <row r="5685" spans="1:16">
      <c r="A5685">
        <v>42</v>
      </c>
      <c r="B5685" t="s">
        <v>23</v>
      </c>
      <c r="C5685">
        <v>3</v>
      </c>
      <c r="E5685" t="s">
        <v>455</v>
      </c>
      <c r="F5685" t="s">
        <v>456</v>
      </c>
      <c r="H5685" t="s">
        <v>457</v>
      </c>
      <c r="I5685">
        <v>82953586009</v>
      </c>
      <c r="J5685">
        <v>82953593147</v>
      </c>
      <c r="K5685">
        <f t="shared" si="177"/>
        <v>1.9827777777777778</v>
      </c>
      <c r="L5685" t="s">
        <v>5</v>
      </c>
      <c r="M5685">
        <v>1099</v>
      </c>
      <c r="N5685">
        <v>1099</v>
      </c>
      <c r="O5685">
        <v>1099</v>
      </c>
      <c r="P5685">
        <f t="shared" si="178"/>
        <v>-0.40947616166120848</v>
      </c>
    </row>
    <row r="5686" spans="1:16">
      <c r="A5686">
        <v>42</v>
      </c>
      <c r="B5686" t="s">
        <v>23</v>
      </c>
      <c r="C5686">
        <v>3</v>
      </c>
      <c r="E5686" t="s">
        <v>310</v>
      </c>
      <c r="F5686" t="s">
        <v>311</v>
      </c>
      <c r="H5686" t="s">
        <v>312</v>
      </c>
      <c r="I5686">
        <v>82953587792</v>
      </c>
      <c r="J5686">
        <v>82953593243</v>
      </c>
      <c r="K5686">
        <f t="shared" si="177"/>
        <v>1.5141666666666667</v>
      </c>
      <c r="L5686" t="s">
        <v>5</v>
      </c>
      <c r="M5686">
        <v>770</v>
      </c>
      <c r="N5686">
        <v>770</v>
      </c>
      <c r="O5686">
        <v>770</v>
      </c>
      <c r="P5686">
        <f t="shared" si="178"/>
        <v>-0.73569097693768348</v>
      </c>
    </row>
    <row r="5687" spans="1:16">
      <c r="A5687">
        <v>42</v>
      </c>
      <c r="B5687" t="s">
        <v>23</v>
      </c>
      <c r="C5687">
        <v>3</v>
      </c>
      <c r="E5687" t="s">
        <v>233</v>
      </c>
      <c r="F5687" t="s">
        <v>234</v>
      </c>
      <c r="H5687" t="s">
        <v>235</v>
      </c>
      <c r="I5687">
        <v>82953593899</v>
      </c>
      <c r="J5687">
        <v>82953615880</v>
      </c>
      <c r="K5687">
        <f t="shared" si="177"/>
        <v>6.1058333333333339</v>
      </c>
      <c r="L5687" t="s">
        <v>5</v>
      </c>
      <c r="M5687">
        <v>3355</v>
      </c>
      <c r="N5687">
        <v>3355</v>
      </c>
      <c r="O5687" t="s">
        <v>529</v>
      </c>
      <c r="P5687">
        <f t="shared" si="178"/>
        <v>1.8274254288060487</v>
      </c>
    </row>
    <row r="5688" spans="1:16">
      <c r="A5688">
        <v>42</v>
      </c>
      <c r="B5688" t="s">
        <v>23</v>
      </c>
      <c r="C5688">
        <v>3</v>
      </c>
      <c r="E5688" t="s">
        <v>370</v>
      </c>
      <c r="F5688" t="s">
        <v>371</v>
      </c>
      <c r="H5688" t="s">
        <v>372</v>
      </c>
      <c r="I5688">
        <v>82953607670</v>
      </c>
      <c r="J5688">
        <v>82953617990</v>
      </c>
      <c r="K5688">
        <f t="shared" si="177"/>
        <v>2.8666666666666667</v>
      </c>
      <c r="L5688" t="s">
        <v>11</v>
      </c>
      <c r="M5688">
        <v>315</v>
      </c>
      <c r="N5688">
        <v>315</v>
      </c>
      <c r="O5688">
        <v>315</v>
      </c>
      <c r="P5688">
        <f t="shared" si="178"/>
        <v>-1.1868391257242978</v>
      </c>
    </row>
    <row r="5689" spans="1:16">
      <c r="A5689">
        <v>42</v>
      </c>
      <c r="B5689" t="s">
        <v>23</v>
      </c>
      <c r="C5689">
        <v>3</v>
      </c>
      <c r="E5689" t="s">
        <v>186</v>
      </c>
      <c r="F5689" t="s">
        <v>187</v>
      </c>
      <c r="H5689" t="s">
        <v>188</v>
      </c>
      <c r="I5689">
        <v>82953613178</v>
      </c>
      <c r="J5689">
        <v>82953618872</v>
      </c>
      <c r="K5689">
        <f t="shared" si="177"/>
        <v>1.5816666666666668</v>
      </c>
      <c r="L5689" t="s">
        <v>11</v>
      </c>
      <c r="M5689">
        <v>1146</v>
      </c>
      <c r="N5689">
        <v>1146</v>
      </c>
      <c r="O5689">
        <v>1146</v>
      </c>
      <c r="P5689">
        <f t="shared" si="178"/>
        <v>-0.36287404519314065</v>
      </c>
    </row>
    <row r="5690" spans="1:16">
      <c r="A5690">
        <v>42</v>
      </c>
      <c r="B5690" t="s">
        <v>23</v>
      </c>
      <c r="C5690">
        <v>30</v>
      </c>
      <c r="E5690" t="s">
        <v>367</v>
      </c>
      <c r="F5690" t="s">
        <v>368</v>
      </c>
      <c r="H5690" t="s">
        <v>369</v>
      </c>
      <c r="I5690">
        <v>82953521125</v>
      </c>
      <c r="J5690">
        <v>82953538327</v>
      </c>
      <c r="K5690">
        <f t="shared" si="177"/>
        <v>4.7783333333333333</v>
      </c>
      <c r="L5690" t="s">
        <v>5</v>
      </c>
      <c r="M5690">
        <v>2667</v>
      </c>
      <c r="N5690">
        <v>2667</v>
      </c>
      <c r="O5690">
        <v>2667</v>
      </c>
      <c r="P5690">
        <f t="shared" si="178"/>
        <v>1.1452497664649703</v>
      </c>
    </row>
    <row r="5691" spans="1:16">
      <c r="A5691">
        <v>42</v>
      </c>
      <c r="B5691" t="s">
        <v>23</v>
      </c>
      <c r="C5691">
        <v>30</v>
      </c>
      <c r="E5691" t="s">
        <v>38</v>
      </c>
      <c r="F5691" t="s">
        <v>39</v>
      </c>
      <c r="H5691" t="s">
        <v>40</v>
      </c>
      <c r="I5691">
        <v>82953524851</v>
      </c>
      <c r="J5691">
        <v>82953539905</v>
      </c>
      <c r="K5691">
        <f t="shared" si="177"/>
        <v>4.1816666666666666</v>
      </c>
      <c r="L5691" t="s">
        <v>5</v>
      </c>
      <c r="M5691">
        <v>1074</v>
      </c>
      <c r="N5691">
        <v>1074</v>
      </c>
      <c r="O5691">
        <v>1074</v>
      </c>
      <c r="P5691">
        <f t="shared" si="178"/>
        <v>-0.43426452148464884</v>
      </c>
    </row>
    <row r="5692" spans="1:16">
      <c r="A5692">
        <v>42</v>
      </c>
      <c r="B5692" t="s">
        <v>23</v>
      </c>
      <c r="C5692">
        <v>30</v>
      </c>
      <c r="E5692" t="s">
        <v>152</v>
      </c>
      <c r="F5692" t="s">
        <v>153</v>
      </c>
      <c r="H5692" t="s">
        <v>154</v>
      </c>
      <c r="I5692">
        <v>82953526471</v>
      </c>
      <c r="J5692">
        <v>82953540267</v>
      </c>
      <c r="K5692">
        <f t="shared" si="177"/>
        <v>3.8322222222222222</v>
      </c>
      <c r="L5692" t="s">
        <v>11</v>
      </c>
      <c r="M5692">
        <v>4443</v>
      </c>
      <c r="N5692">
        <v>4443</v>
      </c>
      <c r="O5692" t="s">
        <v>529</v>
      </c>
      <c r="P5692">
        <f t="shared" si="178"/>
        <v>2.9062148483221728</v>
      </c>
    </row>
    <row r="5693" spans="1:16">
      <c r="A5693">
        <v>42</v>
      </c>
      <c r="B5693" t="s">
        <v>23</v>
      </c>
      <c r="C5693">
        <v>30</v>
      </c>
      <c r="E5693" t="s">
        <v>277</v>
      </c>
      <c r="F5693" t="s">
        <v>278</v>
      </c>
      <c r="H5693" t="s">
        <v>279</v>
      </c>
      <c r="I5693">
        <v>82953543682</v>
      </c>
      <c r="J5693">
        <v>82953563938</v>
      </c>
      <c r="K5693">
        <f t="shared" si="177"/>
        <v>5.6266666666666669</v>
      </c>
      <c r="L5693" t="s">
        <v>5</v>
      </c>
      <c r="M5693">
        <v>1450</v>
      </c>
      <c r="N5693">
        <v>1450</v>
      </c>
      <c r="O5693">
        <v>1450</v>
      </c>
      <c r="P5693">
        <f t="shared" si="178"/>
        <v>-6.1447589740105973E-2</v>
      </c>
    </row>
    <row r="5694" spans="1:16">
      <c r="A5694">
        <v>42</v>
      </c>
      <c r="B5694" t="s">
        <v>23</v>
      </c>
      <c r="C5694">
        <v>30</v>
      </c>
      <c r="E5694" t="s">
        <v>149</v>
      </c>
      <c r="F5694" t="s">
        <v>150</v>
      </c>
      <c r="H5694" t="s">
        <v>151</v>
      </c>
      <c r="I5694">
        <v>82953548705</v>
      </c>
      <c r="J5694">
        <v>82953564629</v>
      </c>
      <c r="K5694">
        <f t="shared" si="177"/>
        <v>4.4233333333333329</v>
      </c>
      <c r="L5694" t="s">
        <v>5</v>
      </c>
      <c r="M5694">
        <v>2299</v>
      </c>
      <c r="N5694">
        <v>2299</v>
      </c>
      <c r="O5694">
        <v>2299</v>
      </c>
      <c r="P5694">
        <f t="shared" si="178"/>
        <v>0.78036510986392826</v>
      </c>
    </row>
    <row r="5695" spans="1:16">
      <c r="A5695">
        <v>42</v>
      </c>
      <c r="B5695" t="s">
        <v>23</v>
      </c>
      <c r="C5695">
        <v>30</v>
      </c>
      <c r="E5695" t="s">
        <v>405</v>
      </c>
      <c r="F5695" t="s">
        <v>406</v>
      </c>
      <c r="H5695" t="s">
        <v>407</v>
      </c>
      <c r="I5695">
        <v>82953552107</v>
      </c>
      <c r="J5695">
        <v>82953565280</v>
      </c>
      <c r="K5695">
        <f t="shared" si="177"/>
        <v>3.6591666666666667</v>
      </c>
      <c r="L5695" t="s">
        <v>5</v>
      </c>
      <c r="M5695">
        <v>1050</v>
      </c>
      <c r="N5695">
        <v>1050</v>
      </c>
      <c r="O5695">
        <v>1050</v>
      </c>
      <c r="P5695">
        <f t="shared" si="178"/>
        <v>-0.45806134691515155</v>
      </c>
    </row>
    <row r="5696" spans="1:16">
      <c r="A5696">
        <v>42</v>
      </c>
      <c r="B5696" t="s">
        <v>23</v>
      </c>
      <c r="C5696">
        <v>30</v>
      </c>
      <c r="E5696" t="s">
        <v>321</v>
      </c>
      <c r="F5696" t="s">
        <v>322</v>
      </c>
      <c r="H5696" t="s">
        <v>323</v>
      </c>
      <c r="I5696">
        <v>82953573210</v>
      </c>
      <c r="J5696">
        <v>82953590561</v>
      </c>
      <c r="K5696">
        <f t="shared" si="177"/>
        <v>4.8197222222222225</v>
      </c>
      <c r="L5696" t="s">
        <v>5</v>
      </c>
      <c r="M5696">
        <v>1275</v>
      </c>
      <c r="N5696">
        <v>1275</v>
      </c>
      <c r="O5696">
        <v>1275</v>
      </c>
      <c r="P5696">
        <f t="shared" si="178"/>
        <v>-0.23496610850418842</v>
      </c>
    </row>
    <row r="5697" spans="1:16">
      <c r="A5697">
        <v>42</v>
      </c>
      <c r="B5697" t="s">
        <v>23</v>
      </c>
      <c r="C5697">
        <v>30</v>
      </c>
      <c r="E5697" t="s">
        <v>483</v>
      </c>
      <c r="F5697" t="s">
        <v>484</v>
      </c>
      <c r="H5697" t="s">
        <v>485</v>
      </c>
      <c r="I5697">
        <v>82953578395</v>
      </c>
      <c r="J5697">
        <v>82953591047</v>
      </c>
      <c r="K5697">
        <f t="shared" si="177"/>
        <v>3.5144444444444445</v>
      </c>
      <c r="L5697" t="s">
        <v>5</v>
      </c>
      <c r="M5697">
        <v>298</v>
      </c>
      <c r="N5697">
        <v>298</v>
      </c>
      <c r="O5697">
        <v>298</v>
      </c>
      <c r="P5697">
        <f t="shared" si="178"/>
        <v>-1.2036952104042373</v>
      </c>
    </row>
    <row r="5698" spans="1:16">
      <c r="A5698">
        <v>42</v>
      </c>
      <c r="B5698" t="s">
        <v>23</v>
      </c>
      <c r="C5698">
        <v>30</v>
      </c>
      <c r="E5698" t="s">
        <v>24</v>
      </c>
      <c r="F5698" t="s">
        <v>25</v>
      </c>
      <c r="H5698" t="s">
        <v>26</v>
      </c>
      <c r="I5698">
        <v>82953586172</v>
      </c>
      <c r="J5698">
        <v>82953592966</v>
      </c>
      <c r="K5698">
        <f t="shared" si="177"/>
        <v>1.8872222222222221</v>
      </c>
      <c r="L5698" t="s">
        <v>5</v>
      </c>
      <c r="M5698">
        <v>1043</v>
      </c>
      <c r="N5698">
        <v>1043</v>
      </c>
      <c r="O5698">
        <v>1043</v>
      </c>
      <c r="P5698">
        <f t="shared" si="178"/>
        <v>-0.46500208766571488</v>
      </c>
    </row>
    <row r="5699" spans="1:16">
      <c r="A5699">
        <v>42</v>
      </c>
      <c r="B5699" t="s">
        <v>23</v>
      </c>
      <c r="C5699">
        <v>30</v>
      </c>
      <c r="E5699" t="s">
        <v>270</v>
      </c>
      <c r="F5699" t="s">
        <v>271</v>
      </c>
      <c r="H5699" t="s">
        <v>272</v>
      </c>
      <c r="I5699">
        <v>82953595681</v>
      </c>
      <c r="J5699">
        <v>82953615789</v>
      </c>
      <c r="K5699">
        <f t="shared" ref="K5699:K5762" si="179">IF(ISBLANK(I5699),0,((J5699-I5699)/60)/60)</f>
        <v>5.5855555555555556</v>
      </c>
      <c r="L5699" t="s">
        <v>5</v>
      </c>
      <c r="M5699">
        <v>1019</v>
      </c>
      <c r="N5699">
        <v>1019</v>
      </c>
      <c r="O5699">
        <v>1019</v>
      </c>
      <c r="P5699">
        <f t="shared" ref="P5699:P5762" si="180">IF(ISBLANK(N5699),"",(N5699-VLOOKUP($A5699,$R:$T,2,FALSE))/VLOOKUP($A5699,$R:$T,3,FALSE))</f>
        <v>-0.48879891309621759</v>
      </c>
    </row>
    <row r="5700" spans="1:16">
      <c r="A5700">
        <v>42</v>
      </c>
      <c r="B5700" t="s">
        <v>23</v>
      </c>
      <c r="C5700">
        <v>30</v>
      </c>
      <c r="E5700" t="s">
        <v>20</v>
      </c>
      <c r="F5700" t="s">
        <v>21</v>
      </c>
      <c r="H5700" t="s">
        <v>22</v>
      </c>
      <c r="I5700">
        <v>82953594061</v>
      </c>
      <c r="J5700">
        <v>82953616218</v>
      </c>
      <c r="K5700">
        <f t="shared" si="179"/>
        <v>6.1547222222222224</v>
      </c>
      <c r="L5700" t="s">
        <v>5</v>
      </c>
      <c r="M5700">
        <v>6834</v>
      </c>
      <c r="N5700" t="s">
        <v>529</v>
      </c>
      <c r="O5700" t="s">
        <v>529</v>
      </c>
      <c r="P5700" t="e">
        <f t="shared" si="180"/>
        <v>#VALUE!</v>
      </c>
    </row>
    <row r="5701" spans="1:16">
      <c r="A5701">
        <v>42</v>
      </c>
      <c r="B5701" t="s">
        <v>23</v>
      </c>
      <c r="C5701">
        <v>30</v>
      </c>
      <c r="E5701" t="s">
        <v>98</v>
      </c>
      <c r="F5701" t="s">
        <v>99</v>
      </c>
      <c r="H5701" t="s">
        <v>100</v>
      </c>
      <c r="I5701">
        <v>82953599083</v>
      </c>
      <c r="J5701">
        <v>82953616658</v>
      </c>
      <c r="K5701">
        <f t="shared" si="179"/>
        <v>4.8819444444444446</v>
      </c>
      <c r="L5701" t="s">
        <v>11</v>
      </c>
      <c r="M5701">
        <v>1506</v>
      </c>
      <c r="N5701">
        <v>1506</v>
      </c>
      <c r="O5701">
        <v>1506</v>
      </c>
      <c r="P5701">
        <f t="shared" si="180"/>
        <v>-5.9216637355995888E-3</v>
      </c>
    </row>
    <row r="5702" spans="1:16">
      <c r="A5702">
        <v>42</v>
      </c>
      <c r="B5702" t="s">
        <v>6</v>
      </c>
      <c r="C5702">
        <v>0</v>
      </c>
      <c r="D5702">
        <v>45</v>
      </c>
      <c r="E5702" t="s">
        <v>126</v>
      </c>
      <c r="F5702" t="s">
        <v>127</v>
      </c>
      <c r="G5702" t="s">
        <v>128</v>
      </c>
      <c r="H5702" t="s">
        <v>129</v>
      </c>
      <c r="J5702">
        <v>82953535969</v>
      </c>
      <c r="K5702">
        <f t="shared" si="179"/>
        <v>0</v>
      </c>
      <c r="L5702" t="s">
        <v>11</v>
      </c>
      <c r="M5702">
        <v>1893</v>
      </c>
      <c r="N5702">
        <v>1893</v>
      </c>
      <c r="O5702">
        <v>1893</v>
      </c>
      <c r="P5702">
        <f t="shared" si="180"/>
        <v>0.37780214633125703</v>
      </c>
    </row>
    <row r="5703" spans="1:16">
      <c r="A5703">
        <v>42</v>
      </c>
      <c r="B5703" t="s">
        <v>6</v>
      </c>
      <c r="C5703">
        <v>0</v>
      </c>
      <c r="D5703">
        <v>43</v>
      </c>
      <c r="E5703" t="s">
        <v>229</v>
      </c>
      <c r="F5703" t="s">
        <v>230</v>
      </c>
      <c r="G5703" t="s">
        <v>231</v>
      </c>
      <c r="H5703" t="s">
        <v>232</v>
      </c>
      <c r="J5703">
        <v>82953536926</v>
      </c>
      <c r="K5703">
        <f t="shared" si="179"/>
        <v>0</v>
      </c>
      <c r="L5703" t="s">
        <v>11</v>
      </c>
      <c r="M5703">
        <v>1394</v>
      </c>
      <c r="N5703">
        <v>1394</v>
      </c>
      <c r="O5703">
        <v>1394</v>
      </c>
      <c r="P5703">
        <f t="shared" si="180"/>
        <v>-0.11697351574461236</v>
      </c>
    </row>
    <row r="5704" spans="1:16">
      <c r="A5704">
        <v>42</v>
      </c>
      <c r="B5704" t="s">
        <v>6</v>
      </c>
      <c r="C5704">
        <v>0</v>
      </c>
      <c r="D5704">
        <v>48</v>
      </c>
      <c r="E5704" t="s">
        <v>398</v>
      </c>
      <c r="F5704" t="s">
        <v>399</v>
      </c>
      <c r="G5704" t="s">
        <v>400</v>
      </c>
      <c r="H5704" t="s">
        <v>401</v>
      </c>
      <c r="J5704">
        <v>82953564797</v>
      </c>
      <c r="K5704">
        <f t="shared" si="179"/>
        <v>0</v>
      </c>
      <c r="L5704" t="s">
        <v>11</v>
      </c>
      <c r="M5704">
        <v>978</v>
      </c>
      <c r="N5704">
        <v>978</v>
      </c>
      <c r="O5704">
        <v>978</v>
      </c>
      <c r="P5704">
        <f t="shared" si="180"/>
        <v>-0.52945182320665973</v>
      </c>
    </row>
    <row r="5705" spans="1:16">
      <c r="A5705">
        <v>42</v>
      </c>
      <c r="B5705" t="s">
        <v>6</v>
      </c>
      <c r="C5705">
        <v>0</v>
      </c>
      <c r="D5705">
        <v>46</v>
      </c>
      <c r="E5705" t="s">
        <v>91</v>
      </c>
      <c r="F5705" t="s">
        <v>92</v>
      </c>
      <c r="G5705" t="s">
        <v>93</v>
      </c>
      <c r="H5705" t="s">
        <v>94</v>
      </c>
      <c r="J5705">
        <v>82953566449</v>
      </c>
      <c r="K5705">
        <f t="shared" si="179"/>
        <v>0</v>
      </c>
      <c r="L5705" t="s">
        <v>11</v>
      </c>
      <c r="M5705">
        <v>3394</v>
      </c>
      <c r="N5705">
        <v>3394</v>
      </c>
      <c r="O5705" t="s">
        <v>529</v>
      </c>
      <c r="P5705">
        <f t="shared" si="180"/>
        <v>1.8660952701306157</v>
      </c>
    </row>
    <row r="5706" spans="1:16">
      <c r="A5706">
        <v>42</v>
      </c>
      <c r="B5706" t="s">
        <v>6</v>
      </c>
      <c r="C5706">
        <v>0</v>
      </c>
      <c r="D5706">
        <v>47</v>
      </c>
      <c r="E5706" t="s">
        <v>200</v>
      </c>
      <c r="F5706" t="s">
        <v>201</v>
      </c>
      <c r="G5706" t="s">
        <v>202</v>
      </c>
      <c r="H5706" t="s">
        <v>203</v>
      </c>
      <c r="J5706">
        <v>82953591424</v>
      </c>
      <c r="K5706">
        <f t="shared" si="179"/>
        <v>0</v>
      </c>
      <c r="L5706" t="s">
        <v>5</v>
      </c>
      <c r="M5706">
        <v>1410</v>
      </c>
      <c r="N5706">
        <v>1410</v>
      </c>
      <c r="O5706">
        <v>1410</v>
      </c>
      <c r="P5706">
        <f t="shared" si="180"/>
        <v>-0.10110896545761053</v>
      </c>
    </row>
    <row r="5707" spans="1:16">
      <c r="A5707">
        <v>42</v>
      </c>
      <c r="B5707" t="s">
        <v>6</v>
      </c>
      <c r="C5707">
        <v>0</v>
      </c>
      <c r="D5707">
        <v>42</v>
      </c>
      <c r="E5707" t="s">
        <v>328</v>
      </c>
      <c r="F5707" t="s">
        <v>329</v>
      </c>
      <c r="G5707" t="s">
        <v>330</v>
      </c>
      <c r="H5707" t="s">
        <v>331</v>
      </c>
      <c r="J5707">
        <v>82953593320</v>
      </c>
      <c r="K5707">
        <f t="shared" si="179"/>
        <v>0</v>
      </c>
      <c r="L5707" t="s">
        <v>5</v>
      </c>
      <c r="M5707">
        <v>1186</v>
      </c>
      <c r="N5707">
        <v>1186</v>
      </c>
      <c r="O5707">
        <v>1186</v>
      </c>
      <c r="P5707">
        <f t="shared" si="180"/>
        <v>-0.32321266947563609</v>
      </c>
    </row>
    <row r="5708" spans="1:16">
      <c r="A5708">
        <v>42</v>
      </c>
      <c r="B5708" t="s">
        <v>6</v>
      </c>
      <c r="C5708">
        <v>0</v>
      </c>
      <c r="D5708">
        <v>44</v>
      </c>
      <c r="E5708" t="s">
        <v>411</v>
      </c>
      <c r="F5708" t="s">
        <v>412</v>
      </c>
      <c r="G5708" t="s">
        <v>413</v>
      </c>
      <c r="H5708" t="s">
        <v>414</v>
      </c>
      <c r="J5708">
        <v>82953616112</v>
      </c>
      <c r="K5708">
        <f t="shared" si="179"/>
        <v>0</v>
      </c>
      <c r="L5708" t="s">
        <v>11</v>
      </c>
      <c r="M5708">
        <v>1274</v>
      </c>
      <c r="N5708">
        <v>1274</v>
      </c>
      <c r="O5708">
        <v>1274</v>
      </c>
      <c r="P5708">
        <f t="shared" si="180"/>
        <v>-0.23595764289712604</v>
      </c>
    </row>
    <row r="5709" spans="1:16">
      <c r="A5709">
        <v>42</v>
      </c>
      <c r="B5709" t="s">
        <v>6</v>
      </c>
      <c r="C5709">
        <v>0</v>
      </c>
      <c r="D5709">
        <v>41</v>
      </c>
      <c r="E5709" t="s">
        <v>381</v>
      </c>
      <c r="F5709" t="s">
        <v>382</v>
      </c>
      <c r="G5709" t="s">
        <v>383</v>
      </c>
      <c r="H5709" t="s">
        <v>384</v>
      </c>
      <c r="J5709">
        <v>82953618717</v>
      </c>
      <c r="K5709">
        <f t="shared" si="179"/>
        <v>0</v>
      </c>
      <c r="L5709" t="s">
        <v>11</v>
      </c>
      <c r="M5709">
        <v>803</v>
      </c>
      <c r="N5709">
        <v>803</v>
      </c>
      <c r="O5709">
        <v>803</v>
      </c>
      <c r="P5709">
        <f t="shared" si="180"/>
        <v>-0.70297034197074226</v>
      </c>
    </row>
    <row r="5710" spans="1:16">
      <c r="A5710">
        <v>42</v>
      </c>
      <c r="B5710" t="s">
        <v>6</v>
      </c>
      <c r="C5710">
        <v>3</v>
      </c>
      <c r="D5710">
        <v>65</v>
      </c>
      <c r="E5710" t="s">
        <v>336</v>
      </c>
      <c r="F5710" t="s">
        <v>337</v>
      </c>
      <c r="G5710" t="s">
        <v>338</v>
      </c>
      <c r="H5710" t="s">
        <v>339</v>
      </c>
      <c r="I5710">
        <v>82953513673</v>
      </c>
      <c r="J5710">
        <v>82953536533</v>
      </c>
      <c r="K5710">
        <f t="shared" si="179"/>
        <v>6.35</v>
      </c>
      <c r="L5710" t="s">
        <v>5</v>
      </c>
      <c r="M5710">
        <v>1634</v>
      </c>
      <c r="N5710">
        <v>1634</v>
      </c>
      <c r="O5710">
        <v>1634</v>
      </c>
      <c r="P5710">
        <f t="shared" si="180"/>
        <v>0.120994738560415</v>
      </c>
    </row>
    <row r="5711" spans="1:16">
      <c r="A5711">
        <v>42</v>
      </c>
      <c r="B5711" t="s">
        <v>6</v>
      </c>
      <c r="C5711">
        <v>3</v>
      </c>
      <c r="D5711">
        <v>66</v>
      </c>
      <c r="E5711" t="s">
        <v>332</v>
      </c>
      <c r="F5711" t="s">
        <v>333</v>
      </c>
      <c r="G5711" t="s">
        <v>334</v>
      </c>
      <c r="H5711" t="s">
        <v>335</v>
      </c>
      <c r="I5711">
        <v>82953531494</v>
      </c>
      <c r="J5711">
        <v>82953540928</v>
      </c>
      <c r="K5711">
        <f t="shared" si="179"/>
        <v>2.6205555555555553</v>
      </c>
      <c r="L5711" t="s">
        <v>5</v>
      </c>
      <c r="M5711">
        <v>1394</v>
      </c>
      <c r="N5711">
        <v>1394</v>
      </c>
      <c r="O5711">
        <v>1394</v>
      </c>
      <c r="P5711">
        <f t="shared" si="180"/>
        <v>-0.11697351574461236</v>
      </c>
    </row>
    <row r="5712" spans="1:16">
      <c r="A5712">
        <v>42</v>
      </c>
      <c r="B5712" t="s">
        <v>6</v>
      </c>
      <c r="C5712">
        <v>3</v>
      </c>
      <c r="D5712">
        <v>71</v>
      </c>
      <c r="E5712" t="s">
        <v>141</v>
      </c>
      <c r="F5712" t="s">
        <v>142</v>
      </c>
      <c r="G5712" t="s">
        <v>143</v>
      </c>
      <c r="H5712" t="s">
        <v>144</v>
      </c>
      <c r="I5712">
        <v>82953546922</v>
      </c>
      <c r="J5712">
        <v>82953563830</v>
      </c>
      <c r="K5712">
        <f t="shared" si="179"/>
        <v>4.6966666666666672</v>
      </c>
      <c r="L5712" t="s">
        <v>11</v>
      </c>
      <c r="M5712">
        <v>1282</v>
      </c>
      <c r="N5712">
        <v>1282</v>
      </c>
      <c r="O5712">
        <v>1282</v>
      </c>
      <c r="P5712">
        <f t="shared" si="180"/>
        <v>-0.22802536775362511</v>
      </c>
    </row>
    <row r="5713" spans="1:16">
      <c r="A5713">
        <v>42</v>
      </c>
      <c r="B5713" t="s">
        <v>6</v>
      </c>
      <c r="C5713">
        <v>3</v>
      </c>
      <c r="D5713">
        <v>67</v>
      </c>
      <c r="E5713" t="s">
        <v>44</v>
      </c>
      <c r="F5713" t="s">
        <v>45</v>
      </c>
      <c r="G5713" t="s">
        <v>46</v>
      </c>
      <c r="H5713" t="s">
        <v>47</v>
      </c>
      <c r="I5713">
        <v>82953557291</v>
      </c>
      <c r="J5713">
        <v>82953565777</v>
      </c>
      <c r="K5713">
        <f t="shared" si="179"/>
        <v>2.3572222222222221</v>
      </c>
      <c r="L5713" t="s">
        <v>5</v>
      </c>
      <c r="M5713">
        <v>1554</v>
      </c>
      <c r="N5713">
        <v>1554</v>
      </c>
      <c r="O5713">
        <v>1554</v>
      </c>
      <c r="P5713">
        <f t="shared" si="180"/>
        <v>4.1671987125405881E-2</v>
      </c>
    </row>
    <row r="5714" spans="1:16">
      <c r="A5714">
        <v>42</v>
      </c>
      <c r="B5714" t="s">
        <v>6</v>
      </c>
      <c r="C5714">
        <v>3</v>
      </c>
      <c r="D5714">
        <v>68</v>
      </c>
      <c r="E5714" t="s">
        <v>51</v>
      </c>
      <c r="F5714" t="s">
        <v>52</v>
      </c>
      <c r="G5714" t="s">
        <v>53</v>
      </c>
      <c r="H5714" t="s">
        <v>54</v>
      </c>
      <c r="I5714">
        <v>82953580015</v>
      </c>
      <c r="J5714">
        <v>82953591095</v>
      </c>
      <c r="K5714">
        <f t="shared" si="179"/>
        <v>3.0777777777777775</v>
      </c>
      <c r="L5714" t="s">
        <v>11</v>
      </c>
      <c r="M5714">
        <v>890</v>
      </c>
      <c r="N5714">
        <v>890</v>
      </c>
      <c r="O5714">
        <v>890</v>
      </c>
      <c r="P5714">
        <f t="shared" si="180"/>
        <v>-0.61670684978516976</v>
      </c>
    </row>
    <row r="5715" spans="1:16">
      <c r="A5715">
        <v>42</v>
      </c>
      <c r="B5715" t="s">
        <v>6</v>
      </c>
      <c r="C5715">
        <v>3</v>
      </c>
      <c r="D5715">
        <v>69</v>
      </c>
      <c r="E5715" t="s">
        <v>175</v>
      </c>
      <c r="F5715" t="s">
        <v>176</v>
      </c>
      <c r="G5715" t="s">
        <v>177</v>
      </c>
      <c r="H5715" t="s">
        <v>178</v>
      </c>
      <c r="I5715">
        <v>82953584065</v>
      </c>
      <c r="J5715">
        <v>82953592438</v>
      </c>
      <c r="K5715">
        <f t="shared" si="179"/>
        <v>2.3258333333333336</v>
      </c>
      <c r="L5715" t="s">
        <v>11</v>
      </c>
      <c r="M5715">
        <v>1130</v>
      </c>
      <c r="N5715">
        <v>1130</v>
      </c>
      <c r="O5715">
        <v>1130</v>
      </c>
      <c r="P5715">
        <f t="shared" si="180"/>
        <v>-0.37873859548014244</v>
      </c>
    </row>
    <row r="5716" spans="1:16">
      <c r="A5716">
        <v>42</v>
      </c>
      <c r="B5716" t="s">
        <v>6</v>
      </c>
      <c r="C5716">
        <v>3</v>
      </c>
      <c r="D5716">
        <v>70</v>
      </c>
      <c r="E5716" t="s">
        <v>388</v>
      </c>
      <c r="F5716" t="s">
        <v>389</v>
      </c>
      <c r="G5716" t="s">
        <v>390</v>
      </c>
      <c r="H5716" t="s">
        <v>391</v>
      </c>
      <c r="I5716">
        <v>82953609614</v>
      </c>
      <c r="J5716">
        <v>82953618390</v>
      </c>
      <c r="K5716">
        <f t="shared" si="179"/>
        <v>2.4377777777777778</v>
      </c>
      <c r="L5716" t="s">
        <v>5</v>
      </c>
      <c r="M5716">
        <v>1234</v>
      </c>
      <c r="N5716">
        <v>1234</v>
      </c>
      <c r="O5716">
        <v>1234</v>
      </c>
      <c r="P5716">
        <f t="shared" si="180"/>
        <v>-0.27561901861463062</v>
      </c>
    </row>
    <row r="5717" spans="1:16">
      <c r="A5717">
        <v>42</v>
      </c>
      <c r="B5717" t="s">
        <v>6</v>
      </c>
      <c r="C5717">
        <v>3</v>
      </c>
      <c r="D5717">
        <v>72</v>
      </c>
      <c r="E5717" t="s">
        <v>426</v>
      </c>
      <c r="F5717" t="s">
        <v>427</v>
      </c>
      <c r="G5717" t="s">
        <v>428</v>
      </c>
      <c r="H5717" t="s">
        <v>429</v>
      </c>
      <c r="I5717">
        <v>82953613340</v>
      </c>
      <c r="J5717">
        <v>82953618627</v>
      </c>
      <c r="K5717">
        <f t="shared" si="179"/>
        <v>1.4686111111111111</v>
      </c>
      <c r="L5717" t="s">
        <v>11</v>
      </c>
      <c r="M5717">
        <v>986</v>
      </c>
      <c r="N5717">
        <v>986</v>
      </c>
      <c r="O5717">
        <v>986</v>
      </c>
      <c r="P5717">
        <f t="shared" si="180"/>
        <v>-0.52151954806315892</v>
      </c>
    </row>
    <row r="5718" spans="1:16">
      <c r="A5718">
        <v>42</v>
      </c>
      <c r="B5718" t="s">
        <v>6</v>
      </c>
      <c r="C5718">
        <v>30</v>
      </c>
      <c r="D5718">
        <v>21</v>
      </c>
      <c r="E5718" t="s">
        <v>252</v>
      </c>
      <c r="F5718" t="s">
        <v>253</v>
      </c>
      <c r="G5718" t="s">
        <v>254</v>
      </c>
      <c r="H5718" t="s">
        <v>255</v>
      </c>
      <c r="I5718">
        <v>82953513835</v>
      </c>
      <c r="J5718">
        <v>82953536251</v>
      </c>
      <c r="K5718">
        <f t="shared" si="179"/>
        <v>6.2266666666666675</v>
      </c>
      <c r="L5718" t="s">
        <v>11</v>
      </c>
      <c r="M5718">
        <v>1811</v>
      </c>
      <c r="N5718">
        <v>1811</v>
      </c>
      <c r="O5718">
        <v>1811</v>
      </c>
      <c r="P5718">
        <f t="shared" si="180"/>
        <v>0.29649632611037269</v>
      </c>
    </row>
    <row r="5719" spans="1:16">
      <c r="A5719">
        <v>42</v>
      </c>
      <c r="B5719" t="s">
        <v>6</v>
      </c>
      <c r="C5719">
        <v>30</v>
      </c>
      <c r="D5719">
        <v>18</v>
      </c>
      <c r="E5719" t="s">
        <v>422</v>
      </c>
      <c r="F5719" t="s">
        <v>423</v>
      </c>
      <c r="G5719" t="s">
        <v>424</v>
      </c>
      <c r="H5719" t="s">
        <v>425</v>
      </c>
      <c r="I5719">
        <v>82953531656</v>
      </c>
      <c r="J5719">
        <v>82953541042</v>
      </c>
      <c r="K5719">
        <f t="shared" si="179"/>
        <v>2.6072222222222221</v>
      </c>
      <c r="L5719" t="s">
        <v>5</v>
      </c>
      <c r="M5719">
        <v>1450</v>
      </c>
      <c r="N5719">
        <v>1450</v>
      </c>
      <c r="O5719">
        <v>1450</v>
      </c>
      <c r="P5719">
        <f t="shared" si="180"/>
        <v>-6.1447589740105973E-2</v>
      </c>
    </row>
    <row r="5720" spans="1:16">
      <c r="A5720">
        <v>42</v>
      </c>
      <c r="B5720" t="s">
        <v>6</v>
      </c>
      <c r="C5720">
        <v>30</v>
      </c>
      <c r="D5720">
        <v>17</v>
      </c>
      <c r="E5720" t="s">
        <v>313</v>
      </c>
      <c r="F5720" t="s">
        <v>314</v>
      </c>
      <c r="G5720" t="s">
        <v>315</v>
      </c>
      <c r="H5720" t="s">
        <v>316</v>
      </c>
      <c r="I5720">
        <v>82953547084</v>
      </c>
      <c r="J5720">
        <v>82953564484</v>
      </c>
      <c r="K5720">
        <f t="shared" si="179"/>
        <v>4.833333333333333</v>
      </c>
      <c r="L5720" t="s">
        <v>11</v>
      </c>
      <c r="M5720">
        <v>1922</v>
      </c>
      <c r="N5720">
        <v>1922</v>
      </c>
      <c r="O5720">
        <v>1922</v>
      </c>
      <c r="P5720">
        <f t="shared" si="180"/>
        <v>0.40655664372644784</v>
      </c>
    </row>
    <row r="5721" spans="1:16">
      <c r="A5721">
        <v>42</v>
      </c>
      <c r="B5721" t="s">
        <v>6</v>
      </c>
      <c r="C5721">
        <v>30</v>
      </c>
      <c r="D5721">
        <v>20</v>
      </c>
      <c r="E5721" t="s">
        <v>1</v>
      </c>
      <c r="F5721" t="s">
        <v>2</v>
      </c>
      <c r="G5721" t="s">
        <v>3</v>
      </c>
      <c r="H5721" t="s">
        <v>4</v>
      </c>
      <c r="I5721">
        <v>82953559721</v>
      </c>
      <c r="J5721">
        <v>82953566967</v>
      </c>
      <c r="K5721">
        <f t="shared" si="179"/>
        <v>2.0127777777777776</v>
      </c>
      <c r="L5721" t="s">
        <v>11</v>
      </c>
      <c r="M5721">
        <v>1578</v>
      </c>
      <c r="N5721">
        <v>1578</v>
      </c>
      <c r="O5721">
        <v>1578</v>
      </c>
      <c r="P5721">
        <f t="shared" si="180"/>
        <v>6.5468812555908612E-2</v>
      </c>
    </row>
    <row r="5722" spans="1:16">
      <c r="A5722">
        <v>42</v>
      </c>
      <c r="B5722" t="s">
        <v>6</v>
      </c>
      <c r="C5722">
        <v>30</v>
      </c>
      <c r="D5722">
        <v>23</v>
      </c>
      <c r="E5722" t="s">
        <v>239</v>
      </c>
      <c r="F5722" t="s">
        <v>240</v>
      </c>
      <c r="G5722" t="s">
        <v>241</v>
      </c>
      <c r="H5722" t="s">
        <v>242</v>
      </c>
      <c r="I5722">
        <v>82953576775</v>
      </c>
      <c r="J5722">
        <v>82953591250</v>
      </c>
      <c r="K5722">
        <f t="shared" si="179"/>
        <v>4.020833333333333</v>
      </c>
      <c r="L5722" t="s">
        <v>11</v>
      </c>
      <c r="M5722">
        <v>906</v>
      </c>
      <c r="N5722">
        <v>906</v>
      </c>
      <c r="O5722">
        <v>906</v>
      </c>
      <c r="P5722">
        <f t="shared" si="180"/>
        <v>-0.60084229949816803</v>
      </c>
    </row>
    <row r="5723" spans="1:16">
      <c r="A5723">
        <v>42</v>
      </c>
      <c r="B5723" t="s">
        <v>6</v>
      </c>
      <c r="C5723">
        <v>30</v>
      </c>
      <c r="D5723">
        <v>24</v>
      </c>
      <c r="E5723" t="s">
        <v>306</v>
      </c>
      <c r="F5723" t="s">
        <v>307</v>
      </c>
      <c r="G5723" t="s">
        <v>308</v>
      </c>
      <c r="H5723" t="s">
        <v>309</v>
      </c>
      <c r="I5723">
        <v>82953584227</v>
      </c>
      <c r="J5723">
        <v>82953592733</v>
      </c>
      <c r="K5723">
        <f t="shared" si="179"/>
        <v>2.3627777777777781</v>
      </c>
      <c r="L5723" t="s">
        <v>11</v>
      </c>
      <c r="M5723">
        <v>1323</v>
      </c>
      <c r="N5723">
        <v>1323</v>
      </c>
      <c r="O5723">
        <v>1323</v>
      </c>
      <c r="P5723">
        <f t="shared" si="180"/>
        <v>-0.18737245764318294</v>
      </c>
    </row>
    <row r="5724" spans="1:16">
      <c r="A5724">
        <v>42</v>
      </c>
      <c r="B5724" t="s">
        <v>6</v>
      </c>
      <c r="C5724">
        <v>30</v>
      </c>
      <c r="D5724">
        <v>22</v>
      </c>
      <c r="E5724" t="s">
        <v>16</v>
      </c>
      <c r="F5724" t="s">
        <v>17</v>
      </c>
      <c r="G5724" t="s">
        <v>18</v>
      </c>
      <c r="H5724" t="s">
        <v>19</v>
      </c>
      <c r="I5724">
        <v>82953602647</v>
      </c>
      <c r="J5724">
        <v>82953617219</v>
      </c>
      <c r="K5724">
        <f t="shared" si="179"/>
        <v>4.0477777777777781</v>
      </c>
      <c r="L5724" t="s">
        <v>5</v>
      </c>
      <c r="M5724">
        <v>1010</v>
      </c>
      <c r="N5724">
        <v>1010</v>
      </c>
      <c r="O5724">
        <v>1010</v>
      </c>
      <c r="P5724">
        <f t="shared" si="180"/>
        <v>-0.49772272263265616</v>
      </c>
    </row>
    <row r="5725" spans="1:16">
      <c r="A5725">
        <v>42</v>
      </c>
      <c r="B5725" t="s">
        <v>6</v>
      </c>
      <c r="C5725">
        <v>30</v>
      </c>
      <c r="D5725">
        <v>19</v>
      </c>
      <c r="E5725" t="s">
        <v>445</v>
      </c>
      <c r="F5725" t="s">
        <v>446</v>
      </c>
      <c r="G5725" t="s">
        <v>447</v>
      </c>
      <c r="H5725" t="s">
        <v>448</v>
      </c>
      <c r="I5725">
        <v>82953604430</v>
      </c>
      <c r="J5725">
        <v>82953617747</v>
      </c>
      <c r="K5725">
        <f t="shared" si="179"/>
        <v>3.6991666666666663</v>
      </c>
      <c r="L5725" t="s">
        <v>11</v>
      </c>
      <c r="M5725">
        <v>634</v>
      </c>
      <c r="N5725">
        <v>634</v>
      </c>
      <c r="O5725">
        <v>634</v>
      </c>
      <c r="P5725">
        <f t="shared" si="180"/>
        <v>-0.87053965437719905</v>
      </c>
    </row>
    <row r="5726" spans="1:16">
      <c r="A5726">
        <v>42</v>
      </c>
      <c r="B5726" t="s">
        <v>0</v>
      </c>
      <c r="C5726">
        <v>0</v>
      </c>
      <c r="D5726">
        <v>56</v>
      </c>
      <c r="E5726" t="s">
        <v>377</v>
      </c>
      <c r="F5726" t="s">
        <v>378</v>
      </c>
      <c r="G5726" t="s">
        <v>379</v>
      </c>
      <c r="H5726" t="s">
        <v>380</v>
      </c>
      <c r="J5726">
        <v>82953537818</v>
      </c>
      <c r="K5726">
        <f t="shared" si="179"/>
        <v>0</v>
      </c>
      <c r="L5726" t="s">
        <v>5</v>
      </c>
      <c r="M5726">
        <v>6466</v>
      </c>
      <c r="N5726" t="s">
        <v>529</v>
      </c>
      <c r="O5726" t="s">
        <v>529</v>
      </c>
      <c r="P5726" t="e">
        <f t="shared" si="180"/>
        <v>#VALUE!</v>
      </c>
    </row>
    <row r="5727" spans="1:16">
      <c r="A5727">
        <v>42</v>
      </c>
      <c r="B5727" t="s">
        <v>0</v>
      </c>
      <c r="C5727">
        <v>0</v>
      </c>
      <c r="D5727">
        <v>49</v>
      </c>
      <c r="E5727" t="s">
        <v>507</v>
      </c>
      <c r="F5727" t="s">
        <v>508</v>
      </c>
      <c r="G5727" t="s">
        <v>509</v>
      </c>
      <c r="H5727" t="s">
        <v>510</v>
      </c>
      <c r="J5727">
        <v>82953541485</v>
      </c>
      <c r="K5727">
        <f t="shared" si="179"/>
        <v>0</v>
      </c>
      <c r="L5727" t="s">
        <v>5</v>
      </c>
      <c r="M5727">
        <v>1251</v>
      </c>
      <c r="N5727">
        <v>1251</v>
      </c>
      <c r="O5727">
        <v>1251</v>
      </c>
      <c r="P5727">
        <f t="shared" si="180"/>
        <v>-0.25876293393469119</v>
      </c>
    </row>
    <row r="5728" spans="1:16">
      <c r="A5728">
        <v>42</v>
      </c>
      <c r="B5728" t="s">
        <v>0</v>
      </c>
      <c r="C5728">
        <v>0</v>
      </c>
      <c r="D5728">
        <v>51</v>
      </c>
      <c r="E5728" t="s">
        <v>225</v>
      </c>
      <c r="F5728" t="s">
        <v>226</v>
      </c>
      <c r="G5728" t="s">
        <v>227</v>
      </c>
      <c r="H5728" t="s">
        <v>228</v>
      </c>
      <c r="J5728">
        <v>82953565373</v>
      </c>
      <c r="K5728">
        <f t="shared" si="179"/>
        <v>0</v>
      </c>
      <c r="L5728" t="s">
        <v>11</v>
      </c>
      <c r="M5728">
        <v>1083</v>
      </c>
      <c r="N5728">
        <v>1083</v>
      </c>
      <c r="O5728">
        <v>1083</v>
      </c>
      <c r="P5728">
        <f t="shared" si="180"/>
        <v>-0.42534071194821033</v>
      </c>
    </row>
    <row r="5729" spans="1:16">
      <c r="A5729">
        <v>42</v>
      </c>
      <c r="B5729" t="s">
        <v>0</v>
      </c>
      <c r="C5729">
        <v>0</v>
      </c>
      <c r="D5729">
        <v>50</v>
      </c>
      <c r="E5729" t="s">
        <v>75</v>
      </c>
      <c r="F5729" t="s">
        <v>76</v>
      </c>
      <c r="G5729" t="s">
        <v>77</v>
      </c>
      <c r="H5729" t="s">
        <v>78</v>
      </c>
      <c r="J5729">
        <v>82953567561</v>
      </c>
      <c r="K5729">
        <f t="shared" si="179"/>
        <v>0</v>
      </c>
      <c r="L5729" t="s">
        <v>5</v>
      </c>
      <c r="M5729">
        <v>1139</v>
      </c>
      <c r="N5729">
        <v>1139</v>
      </c>
      <c r="O5729">
        <v>1139</v>
      </c>
      <c r="P5729">
        <f t="shared" si="180"/>
        <v>-0.36981478594370393</v>
      </c>
    </row>
    <row r="5730" spans="1:16">
      <c r="A5730">
        <v>42</v>
      </c>
      <c r="B5730" t="s">
        <v>0</v>
      </c>
      <c r="C5730">
        <v>0</v>
      </c>
      <c r="D5730">
        <v>55</v>
      </c>
      <c r="E5730" t="s">
        <v>28</v>
      </c>
      <c r="F5730" t="s">
        <v>29</v>
      </c>
      <c r="G5730" t="s">
        <v>30</v>
      </c>
      <c r="H5730" t="s">
        <v>31</v>
      </c>
      <c r="J5730">
        <v>82953592842</v>
      </c>
      <c r="K5730">
        <f t="shared" si="179"/>
        <v>0</v>
      </c>
      <c r="L5730" t="s">
        <v>5</v>
      </c>
      <c r="M5730">
        <v>1562</v>
      </c>
      <c r="N5730">
        <v>1562</v>
      </c>
      <c r="O5730">
        <v>1562</v>
      </c>
      <c r="P5730">
        <f t="shared" si="180"/>
        <v>4.9604262268906796E-2</v>
      </c>
    </row>
    <row r="5731" spans="1:16">
      <c r="A5731">
        <v>42</v>
      </c>
      <c r="B5731" t="s">
        <v>0</v>
      </c>
      <c r="C5731">
        <v>0</v>
      </c>
      <c r="D5731">
        <v>54</v>
      </c>
      <c r="E5731" t="s">
        <v>373</v>
      </c>
      <c r="F5731" t="s">
        <v>374</v>
      </c>
      <c r="G5731" t="s">
        <v>375</v>
      </c>
      <c r="H5731" t="s">
        <v>376</v>
      </c>
      <c r="J5731">
        <v>82953593059</v>
      </c>
      <c r="K5731">
        <f t="shared" si="179"/>
        <v>0</v>
      </c>
      <c r="L5731" t="s">
        <v>5</v>
      </c>
      <c r="M5731">
        <v>978</v>
      </c>
      <c r="N5731">
        <v>978</v>
      </c>
      <c r="O5731">
        <v>978</v>
      </c>
      <c r="P5731">
        <f t="shared" si="180"/>
        <v>-0.52945182320665973</v>
      </c>
    </row>
    <row r="5732" spans="1:16">
      <c r="A5732">
        <v>42</v>
      </c>
      <c r="B5732" t="s">
        <v>0</v>
      </c>
      <c r="C5732">
        <v>0</v>
      </c>
      <c r="D5732">
        <v>52</v>
      </c>
      <c r="E5732" t="s">
        <v>499</v>
      </c>
      <c r="F5732" t="s">
        <v>500</v>
      </c>
      <c r="G5732" t="s">
        <v>501</v>
      </c>
      <c r="H5732" t="s">
        <v>502</v>
      </c>
      <c r="J5732">
        <v>82953618039</v>
      </c>
      <c r="K5732">
        <f t="shared" si="179"/>
        <v>0</v>
      </c>
      <c r="L5732" t="s">
        <v>11</v>
      </c>
      <c r="M5732">
        <v>954</v>
      </c>
      <c r="N5732">
        <v>954</v>
      </c>
      <c r="O5732">
        <v>954</v>
      </c>
      <c r="P5732">
        <f t="shared" si="180"/>
        <v>-0.5532486486371625</v>
      </c>
    </row>
    <row r="5733" spans="1:16">
      <c r="A5733">
        <v>42</v>
      </c>
      <c r="B5733" t="s">
        <v>0</v>
      </c>
      <c r="C5733">
        <v>0</v>
      </c>
      <c r="D5733">
        <v>53</v>
      </c>
      <c r="E5733" t="s">
        <v>218</v>
      </c>
      <c r="F5733" t="s">
        <v>219</v>
      </c>
      <c r="G5733" t="s">
        <v>220</v>
      </c>
      <c r="H5733" t="s">
        <v>221</v>
      </c>
      <c r="J5733">
        <v>82953618249</v>
      </c>
      <c r="K5733">
        <f t="shared" si="179"/>
        <v>0</v>
      </c>
      <c r="L5733" t="s">
        <v>11</v>
      </c>
      <c r="M5733">
        <v>386</v>
      </c>
      <c r="N5733">
        <v>386</v>
      </c>
      <c r="O5733">
        <v>386</v>
      </c>
      <c r="P5733">
        <f t="shared" si="180"/>
        <v>-1.1164401838257272</v>
      </c>
    </row>
    <row r="5734" spans="1:16">
      <c r="A5734">
        <v>42</v>
      </c>
      <c r="B5734" t="s">
        <v>0</v>
      </c>
      <c r="C5734">
        <v>3</v>
      </c>
      <c r="D5734">
        <v>5</v>
      </c>
      <c r="E5734" t="s">
        <v>489</v>
      </c>
      <c r="F5734" t="s">
        <v>490</v>
      </c>
      <c r="G5734" t="s">
        <v>491</v>
      </c>
      <c r="H5734" t="s">
        <v>492</v>
      </c>
      <c r="I5734">
        <v>82953513510</v>
      </c>
      <c r="J5734">
        <v>82953536113</v>
      </c>
      <c r="K5734">
        <f t="shared" si="179"/>
        <v>6.2786111111111103</v>
      </c>
      <c r="L5734" t="s">
        <v>5</v>
      </c>
      <c r="M5734">
        <v>1795</v>
      </c>
      <c r="N5734">
        <v>1795</v>
      </c>
      <c r="O5734">
        <v>1795</v>
      </c>
      <c r="P5734">
        <f t="shared" si="180"/>
        <v>0.28063177582337084</v>
      </c>
    </row>
    <row r="5735" spans="1:16">
      <c r="A5735">
        <v>42</v>
      </c>
      <c r="B5735" t="s">
        <v>0</v>
      </c>
      <c r="C5735">
        <v>3</v>
      </c>
      <c r="D5735">
        <v>3</v>
      </c>
      <c r="E5735" t="s">
        <v>204</v>
      </c>
      <c r="F5735" t="s">
        <v>205</v>
      </c>
      <c r="G5735" t="s">
        <v>206</v>
      </c>
      <c r="H5735" t="s">
        <v>207</v>
      </c>
      <c r="I5735">
        <v>82953522907</v>
      </c>
      <c r="J5735">
        <v>82953539441</v>
      </c>
      <c r="K5735">
        <f t="shared" si="179"/>
        <v>4.5927777777777781</v>
      </c>
      <c r="L5735" t="s">
        <v>5</v>
      </c>
      <c r="M5735">
        <v>3364</v>
      </c>
      <c r="N5735">
        <v>3364</v>
      </c>
      <c r="O5735" t="s">
        <v>529</v>
      </c>
      <c r="P5735">
        <f t="shared" si="180"/>
        <v>1.8363492383424873</v>
      </c>
    </row>
    <row r="5736" spans="1:16">
      <c r="A5736">
        <v>42</v>
      </c>
      <c r="B5736" t="s">
        <v>0</v>
      </c>
      <c r="C5736">
        <v>3</v>
      </c>
      <c r="D5736">
        <v>4</v>
      </c>
      <c r="E5736" t="s">
        <v>434</v>
      </c>
      <c r="F5736" t="s">
        <v>435</v>
      </c>
      <c r="G5736" t="s">
        <v>436</v>
      </c>
      <c r="H5736" t="s">
        <v>437</v>
      </c>
      <c r="I5736">
        <v>82953550325</v>
      </c>
      <c r="J5736">
        <v>82953564368</v>
      </c>
      <c r="K5736">
        <f t="shared" si="179"/>
        <v>3.9008333333333334</v>
      </c>
      <c r="L5736" t="s">
        <v>5</v>
      </c>
      <c r="M5736">
        <v>1435</v>
      </c>
      <c r="N5736">
        <v>1435</v>
      </c>
      <c r="O5736">
        <v>1435</v>
      </c>
      <c r="P5736">
        <f t="shared" si="180"/>
        <v>-7.6320605634170188E-2</v>
      </c>
    </row>
    <row r="5737" spans="1:16">
      <c r="A5737">
        <v>42</v>
      </c>
      <c r="B5737" t="s">
        <v>0</v>
      </c>
      <c r="C5737">
        <v>3</v>
      </c>
      <c r="D5737">
        <v>6</v>
      </c>
      <c r="E5737" t="s">
        <v>262</v>
      </c>
      <c r="F5737" t="s">
        <v>263</v>
      </c>
      <c r="G5737" t="s">
        <v>264</v>
      </c>
      <c r="H5737" t="s">
        <v>265</v>
      </c>
      <c r="I5737">
        <v>82953561342</v>
      </c>
      <c r="J5737">
        <v>82953567439</v>
      </c>
      <c r="K5737">
        <f t="shared" si="179"/>
        <v>1.693611111111111</v>
      </c>
      <c r="L5737" t="s">
        <v>5</v>
      </c>
      <c r="M5737">
        <v>1522</v>
      </c>
      <c r="N5737">
        <v>1522</v>
      </c>
      <c r="O5737">
        <v>1522</v>
      </c>
      <c r="P5737">
        <f t="shared" si="180"/>
        <v>9.9428865514022344E-3</v>
      </c>
    </row>
    <row r="5738" spans="1:16">
      <c r="A5738">
        <v>42</v>
      </c>
      <c r="B5738" t="s">
        <v>0</v>
      </c>
      <c r="C5738">
        <v>3</v>
      </c>
      <c r="D5738">
        <v>8</v>
      </c>
      <c r="E5738" t="s">
        <v>155</v>
      </c>
      <c r="F5738" t="s">
        <v>156</v>
      </c>
      <c r="G5738" t="s">
        <v>157</v>
      </c>
      <c r="H5738" t="s">
        <v>158</v>
      </c>
      <c r="I5738">
        <v>82953568188</v>
      </c>
      <c r="J5738">
        <v>82953589987</v>
      </c>
      <c r="K5738">
        <f t="shared" si="179"/>
        <v>6.0552777777777775</v>
      </c>
      <c r="L5738" t="s">
        <v>5</v>
      </c>
      <c r="M5738">
        <v>1314</v>
      </c>
      <c r="N5738">
        <v>1314</v>
      </c>
      <c r="O5738">
        <v>1314</v>
      </c>
      <c r="P5738">
        <f t="shared" si="180"/>
        <v>-0.19629626717962148</v>
      </c>
    </row>
    <row r="5739" spans="1:16">
      <c r="A5739">
        <v>42</v>
      </c>
      <c r="B5739" t="s">
        <v>0</v>
      </c>
      <c r="C5739">
        <v>3</v>
      </c>
      <c r="D5739">
        <v>1</v>
      </c>
      <c r="E5739" t="s">
        <v>286</v>
      </c>
      <c r="F5739" t="s">
        <v>287</v>
      </c>
      <c r="G5739" t="s">
        <v>288</v>
      </c>
      <c r="H5739" t="s">
        <v>289</v>
      </c>
      <c r="I5739">
        <v>82953585847</v>
      </c>
      <c r="J5739">
        <v>82953592246</v>
      </c>
      <c r="K5739">
        <f t="shared" si="179"/>
        <v>1.7775000000000001</v>
      </c>
      <c r="L5739" t="s">
        <v>5</v>
      </c>
      <c r="M5739">
        <v>1218</v>
      </c>
      <c r="N5739">
        <v>1218</v>
      </c>
      <c r="O5739">
        <v>1218</v>
      </c>
      <c r="P5739">
        <f t="shared" si="180"/>
        <v>-0.29148356890163241</v>
      </c>
    </row>
    <row r="5740" spans="1:16">
      <c r="A5740">
        <v>42</v>
      </c>
      <c r="B5740" t="s">
        <v>0</v>
      </c>
      <c r="C5740">
        <v>3</v>
      </c>
      <c r="D5740">
        <v>7</v>
      </c>
      <c r="E5740" t="s">
        <v>58</v>
      </c>
      <c r="F5740" t="s">
        <v>59</v>
      </c>
      <c r="G5740" t="s">
        <v>60</v>
      </c>
      <c r="H5740" t="s">
        <v>61</v>
      </c>
      <c r="I5740">
        <v>82953597301</v>
      </c>
      <c r="J5740">
        <v>82953616878</v>
      </c>
      <c r="K5740">
        <f t="shared" si="179"/>
        <v>5.4380555555555556</v>
      </c>
      <c r="L5740" t="s">
        <v>5</v>
      </c>
      <c r="M5740">
        <v>483</v>
      </c>
      <c r="N5740">
        <v>483</v>
      </c>
      <c r="O5740">
        <v>483</v>
      </c>
      <c r="P5740">
        <f t="shared" si="180"/>
        <v>-1.0202613477107787</v>
      </c>
    </row>
    <row r="5741" spans="1:16">
      <c r="A5741">
        <v>42</v>
      </c>
      <c r="B5741" t="s">
        <v>0</v>
      </c>
      <c r="C5741">
        <v>3</v>
      </c>
      <c r="D5741">
        <v>2</v>
      </c>
      <c r="E5741" t="s">
        <v>122</v>
      </c>
      <c r="F5741" t="s">
        <v>123</v>
      </c>
      <c r="G5741" t="s">
        <v>124</v>
      </c>
      <c r="H5741" t="s">
        <v>125</v>
      </c>
      <c r="I5741">
        <v>82953613016</v>
      </c>
      <c r="J5741">
        <v>82953618795</v>
      </c>
      <c r="K5741">
        <f t="shared" si="179"/>
        <v>1.6052777777777778</v>
      </c>
      <c r="L5741" t="s">
        <v>11</v>
      </c>
      <c r="M5741">
        <v>778</v>
      </c>
      <c r="N5741">
        <v>778</v>
      </c>
      <c r="O5741">
        <v>778</v>
      </c>
      <c r="P5741">
        <f t="shared" si="180"/>
        <v>-0.72775870179418256</v>
      </c>
    </row>
    <row r="5742" spans="1:16">
      <c r="A5742">
        <v>42</v>
      </c>
      <c r="B5742" t="s">
        <v>0</v>
      </c>
      <c r="C5742">
        <v>30</v>
      </c>
      <c r="D5742">
        <v>27</v>
      </c>
      <c r="E5742" t="s">
        <v>79</v>
      </c>
      <c r="F5742" t="s">
        <v>80</v>
      </c>
      <c r="G5742" t="s">
        <v>81</v>
      </c>
      <c r="H5742" t="s">
        <v>82</v>
      </c>
      <c r="I5742">
        <v>82953515617</v>
      </c>
      <c r="J5742">
        <v>82953537225</v>
      </c>
      <c r="K5742">
        <f t="shared" si="179"/>
        <v>6.0022222222222217</v>
      </c>
      <c r="L5742" t="s">
        <v>5</v>
      </c>
      <c r="M5742">
        <v>2178</v>
      </c>
      <c r="N5742">
        <v>2178</v>
      </c>
      <c r="O5742">
        <v>2178</v>
      </c>
      <c r="P5742">
        <f t="shared" si="180"/>
        <v>0.66038944831847701</v>
      </c>
    </row>
    <row r="5743" spans="1:16">
      <c r="A5743">
        <v>42</v>
      </c>
      <c r="B5743" t="s">
        <v>0</v>
      </c>
      <c r="C5743">
        <v>30</v>
      </c>
      <c r="D5743">
        <v>25</v>
      </c>
      <c r="E5743" t="s">
        <v>118</v>
      </c>
      <c r="F5743" t="s">
        <v>119</v>
      </c>
      <c r="G5743" t="s">
        <v>120</v>
      </c>
      <c r="H5743" t="s">
        <v>121</v>
      </c>
      <c r="I5743">
        <v>82953533276</v>
      </c>
      <c r="J5743">
        <v>82953541590</v>
      </c>
      <c r="K5743">
        <f t="shared" si="179"/>
        <v>2.3094444444444444</v>
      </c>
      <c r="L5743" t="s">
        <v>5</v>
      </c>
      <c r="M5743">
        <v>1274</v>
      </c>
      <c r="N5743">
        <v>1274</v>
      </c>
      <c r="O5743">
        <v>1274</v>
      </c>
      <c r="P5743">
        <f t="shared" si="180"/>
        <v>-0.23595764289712604</v>
      </c>
    </row>
    <row r="5744" spans="1:16">
      <c r="A5744">
        <v>42</v>
      </c>
      <c r="B5744" t="s">
        <v>0</v>
      </c>
      <c r="C5744">
        <v>30</v>
      </c>
      <c r="D5744">
        <v>32</v>
      </c>
      <c r="E5744" t="s">
        <v>171</v>
      </c>
      <c r="F5744" t="s">
        <v>172</v>
      </c>
      <c r="G5744" t="s">
        <v>173</v>
      </c>
      <c r="H5744" t="s">
        <v>174</v>
      </c>
      <c r="I5744">
        <v>82953542062</v>
      </c>
      <c r="J5744">
        <v>82953564146</v>
      </c>
      <c r="K5744">
        <f t="shared" si="179"/>
        <v>6.1344444444444441</v>
      </c>
      <c r="L5744" t="s">
        <v>11</v>
      </c>
      <c r="M5744">
        <v>1722</v>
      </c>
      <c r="N5744">
        <v>1722</v>
      </c>
      <c r="O5744">
        <v>1722</v>
      </c>
      <c r="P5744">
        <f t="shared" si="180"/>
        <v>0.20824976513892504</v>
      </c>
    </row>
    <row r="5745" spans="1:16">
      <c r="A5745">
        <v>42</v>
      </c>
      <c r="B5745" t="s">
        <v>0</v>
      </c>
      <c r="C5745">
        <v>30</v>
      </c>
      <c r="D5745">
        <v>30</v>
      </c>
      <c r="E5745" t="s">
        <v>468</v>
      </c>
      <c r="F5745" t="s">
        <v>469</v>
      </c>
      <c r="G5745" t="s">
        <v>470</v>
      </c>
      <c r="H5745" t="s">
        <v>471</v>
      </c>
      <c r="I5745">
        <v>82953561666</v>
      </c>
      <c r="J5745">
        <v>82953567203</v>
      </c>
      <c r="K5745">
        <f t="shared" si="179"/>
        <v>1.5380555555555555</v>
      </c>
      <c r="L5745" t="s">
        <v>5</v>
      </c>
      <c r="M5745">
        <v>1786</v>
      </c>
      <c r="N5745">
        <v>1786</v>
      </c>
      <c r="O5745">
        <v>1786</v>
      </c>
      <c r="P5745">
        <f t="shared" si="180"/>
        <v>0.27170796628693233</v>
      </c>
    </row>
    <row r="5746" spans="1:16">
      <c r="A5746">
        <v>42</v>
      </c>
      <c r="B5746" t="s">
        <v>0</v>
      </c>
      <c r="C5746">
        <v>30</v>
      </c>
      <c r="D5746">
        <v>28</v>
      </c>
      <c r="E5746" t="s">
        <v>350</v>
      </c>
      <c r="F5746" t="s">
        <v>351</v>
      </c>
      <c r="G5746" t="s">
        <v>352</v>
      </c>
      <c r="H5746" t="s">
        <v>353</v>
      </c>
      <c r="I5746">
        <v>82953569970</v>
      </c>
      <c r="J5746">
        <v>82953590096</v>
      </c>
      <c r="K5746">
        <f t="shared" si="179"/>
        <v>5.5905555555555555</v>
      </c>
      <c r="L5746" t="s">
        <v>5</v>
      </c>
      <c r="M5746">
        <v>898</v>
      </c>
      <c r="N5746">
        <v>898</v>
      </c>
      <c r="O5746">
        <v>898</v>
      </c>
      <c r="P5746">
        <f t="shared" si="180"/>
        <v>-0.60877457464166895</v>
      </c>
    </row>
    <row r="5747" spans="1:16">
      <c r="A5747">
        <v>42</v>
      </c>
      <c r="B5747" t="s">
        <v>0</v>
      </c>
      <c r="C5747">
        <v>30</v>
      </c>
      <c r="D5747">
        <v>31</v>
      </c>
      <c r="E5747" t="s">
        <v>418</v>
      </c>
      <c r="F5747" t="s">
        <v>419</v>
      </c>
      <c r="G5747" t="s">
        <v>420</v>
      </c>
      <c r="H5747" t="s">
        <v>421</v>
      </c>
      <c r="I5747">
        <v>82953580177</v>
      </c>
      <c r="J5747">
        <v>82953591334</v>
      </c>
      <c r="K5747">
        <f t="shared" si="179"/>
        <v>3.0991666666666666</v>
      </c>
      <c r="L5747" t="s">
        <v>5</v>
      </c>
      <c r="M5747">
        <v>1002</v>
      </c>
      <c r="N5747">
        <v>1002</v>
      </c>
      <c r="O5747">
        <v>1002</v>
      </c>
      <c r="P5747">
        <f t="shared" si="180"/>
        <v>-0.50565499777615708</v>
      </c>
    </row>
    <row r="5748" spans="1:16">
      <c r="A5748">
        <v>42</v>
      </c>
      <c r="B5748" t="s">
        <v>0</v>
      </c>
      <c r="C5748">
        <v>30</v>
      </c>
      <c r="D5748">
        <v>26</v>
      </c>
      <c r="E5748" t="s">
        <v>324</v>
      </c>
      <c r="F5748" t="s">
        <v>325</v>
      </c>
      <c r="G5748" t="s">
        <v>326</v>
      </c>
      <c r="H5748" t="s">
        <v>327</v>
      </c>
      <c r="I5748">
        <v>82953600703</v>
      </c>
      <c r="J5748">
        <v>82953617003</v>
      </c>
      <c r="K5748">
        <f t="shared" si="179"/>
        <v>4.5277777777777777</v>
      </c>
      <c r="L5748" t="s">
        <v>5</v>
      </c>
      <c r="M5748">
        <v>1106</v>
      </c>
      <c r="N5748">
        <v>1106</v>
      </c>
      <c r="O5748">
        <v>1106</v>
      </c>
      <c r="P5748">
        <f t="shared" si="180"/>
        <v>-0.4025354209106452</v>
      </c>
    </row>
    <row r="5749" spans="1:16">
      <c r="A5749">
        <v>42</v>
      </c>
      <c r="B5749" t="s">
        <v>0</v>
      </c>
      <c r="C5749">
        <v>30</v>
      </c>
      <c r="D5749">
        <v>29</v>
      </c>
      <c r="E5749" t="s">
        <v>189</v>
      </c>
      <c r="F5749" t="s">
        <v>190</v>
      </c>
      <c r="G5749" t="s">
        <v>191</v>
      </c>
      <c r="H5749" t="s">
        <v>192</v>
      </c>
      <c r="I5749">
        <v>82953613502</v>
      </c>
      <c r="J5749">
        <v>82953619080</v>
      </c>
      <c r="K5749">
        <f t="shared" si="179"/>
        <v>1.5494444444444444</v>
      </c>
      <c r="L5749" t="s">
        <v>5</v>
      </c>
      <c r="M5749">
        <v>1002</v>
      </c>
      <c r="N5749">
        <v>1002</v>
      </c>
      <c r="O5749">
        <v>1002</v>
      </c>
      <c r="P5749">
        <f t="shared" si="180"/>
        <v>-0.50565499777615708</v>
      </c>
    </row>
    <row r="5750" spans="1:16">
      <c r="A5750">
        <v>43</v>
      </c>
      <c r="B5750" t="s">
        <v>27</v>
      </c>
      <c r="C5750">
        <v>0</v>
      </c>
      <c r="D5750">
        <v>27</v>
      </c>
      <c r="E5750" t="s">
        <v>79</v>
      </c>
      <c r="F5750" t="s">
        <v>80</v>
      </c>
      <c r="G5750" t="s">
        <v>81</v>
      </c>
      <c r="H5750" t="s">
        <v>82</v>
      </c>
      <c r="J5750">
        <v>82953535840</v>
      </c>
      <c r="K5750">
        <f t="shared" si="179"/>
        <v>0</v>
      </c>
      <c r="L5750" t="s">
        <v>11</v>
      </c>
      <c r="M5750">
        <v>819</v>
      </c>
      <c r="N5750">
        <v>819</v>
      </c>
      <c r="O5750">
        <v>819</v>
      </c>
      <c r="P5750">
        <f t="shared" si="180"/>
        <v>-0.5275679124155368</v>
      </c>
    </row>
    <row r="5751" spans="1:16">
      <c r="A5751">
        <v>43</v>
      </c>
      <c r="B5751" t="s">
        <v>27</v>
      </c>
      <c r="C5751">
        <v>0</v>
      </c>
      <c r="D5751">
        <v>32</v>
      </c>
      <c r="E5751" t="s">
        <v>171</v>
      </c>
      <c r="F5751" t="s">
        <v>172</v>
      </c>
      <c r="G5751" t="s">
        <v>173</v>
      </c>
      <c r="H5751" t="s">
        <v>174</v>
      </c>
      <c r="J5751">
        <v>82953536944</v>
      </c>
      <c r="K5751">
        <f t="shared" si="179"/>
        <v>0</v>
      </c>
      <c r="L5751" t="s">
        <v>11</v>
      </c>
      <c r="M5751">
        <v>2099</v>
      </c>
      <c r="N5751">
        <v>2099</v>
      </c>
      <c r="O5751">
        <v>2099</v>
      </c>
      <c r="P5751">
        <f t="shared" si="180"/>
        <v>0.38764448868029139</v>
      </c>
    </row>
    <row r="5752" spans="1:16">
      <c r="A5752">
        <v>43</v>
      </c>
      <c r="B5752" t="s">
        <v>27</v>
      </c>
      <c r="C5752">
        <v>0</v>
      </c>
      <c r="D5752">
        <v>28</v>
      </c>
      <c r="E5752" t="s">
        <v>350</v>
      </c>
      <c r="F5752" t="s">
        <v>351</v>
      </c>
      <c r="G5752" t="s">
        <v>352</v>
      </c>
      <c r="H5752" t="s">
        <v>353</v>
      </c>
      <c r="J5752">
        <v>82953560920</v>
      </c>
      <c r="K5752">
        <f t="shared" si="179"/>
        <v>0</v>
      </c>
      <c r="L5752" t="s">
        <v>11</v>
      </c>
      <c r="M5752">
        <v>1138</v>
      </c>
      <c r="N5752">
        <v>1138</v>
      </c>
      <c r="O5752">
        <v>1138</v>
      </c>
      <c r="P5752">
        <f t="shared" si="180"/>
        <v>-0.29947982182993582</v>
      </c>
    </row>
    <row r="5753" spans="1:16">
      <c r="A5753">
        <v>43</v>
      </c>
      <c r="B5753" t="s">
        <v>27</v>
      </c>
      <c r="C5753">
        <v>0</v>
      </c>
      <c r="D5753">
        <v>30</v>
      </c>
      <c r="E5753" t="s">
        <v>468</v>
      </c>
      <c r="F5753" t="s">
        <v>469</v>
      </c>
      <c r="G5753" t="s">
        <v>470</v>
      </c>
      <c r="H5753" t="s">
        <v>471</v>
      </c>
      <c r="J5753">
        <v>82953561394</v>
      </c>
      <c r="K5753">
        <f t="shared" si="179"/>
        <v>0</v>
      </c>
      <c r="L5753" t="s">
        <v>11</v>
      </c>
      <c r="M5753">
        <v>1442</v>
      </c>
      <c r="N5753">
        <v>1442</v>
      </c>
      <c r="O5753">
        <v>1442</v>
      </c>
      <c r="P5753">
        <f t="shared" si="180"/>
        <v>-8.2116876569676645E-2</v>
      </c>
    </row>
    <row r="5754" spans="1:16">
      <c r="A5754">
        <v>43</v>
      </c>
      <c r="B5754" t="s">
        <v>27</v>
      </c>
      <c r="C5754">
        <v>0</v>
      </c>
      <c r="D5754">
        <v>26</v>
      </c>
      <c r="E5754" t="s">
        <v>324</v>
      </c>
      <c r="F5754" t="s">
        <v>325</v>
      </c>
      <c r="G5754" t="s">
        <v>326</v>
      </c>
      <c r="H5754" t="s">
        <v>327</v>
      </c>
      <c r="J5754">
        <v>82953586836</v>
      </c>
      <c r="K5754">
        <f t="shared" si="179"/>
        <v>0</v>
      </c>
      <c r="L5754" t="s">
        <v>11</v>
      </c>
      <c r="M5754">
        <v>666</v>
      </c>
      <c r="N5754">
        <v>666</v>
      </c>
      <c r="O5754">
        <v>666</v>
      </c>
      <c r="P5754">
        <f t="shared" si="180"/>
        <v>-0.63696439473402244</v>
      </c>
    </row>
    <row r="5755" spans="1:16">
      <c r="A5755">
        <v>43</v>
      </c>
      <c r="B5755" t="s">
        <v>27</v>
      </c>
      <c r="C5755">
        <v>0</v>
      </c>
      <c r="D5755">
        <v>25</v>
      </c>
      <c r="E5755" t="s">
        <v>118</v>
      </c>
      <c r="F5755" t="s">
        <v>119</v>
      </c>
      <c r="G5755" t="s">
        <v>120</v>
      </c>
      <c r="H5755" t="s">
        <v>121</v>
      </c>
      <c r="J5755">
        <v>82953587654</v>
      </c>
      <c r="K5755">
        <f t="shared" si="179"/>
        <v>0</v>
      </c>
      <c r="L5755" t="s">
        <v>11</v>
      </c>
      <c r="M5755">
        <v>1226</v>
      </c>
      <c r="N5755">
        <v>1226</v>
      </c>
      <c r="O5755">
        <v>1226</v>
      </c>
      <c r="P5755">
        <f t="shared" si="180"/>
        <v>-0.23655896925459766</v>
      </c>
    </row>
    <row r="5756" spans="1:16">
      <c r="A5756">
        <v>43</v>
      </c>
      <c r="B5756" t="s">
        <v>27</v>
      </c>
      <c r="C5756">
        <v>0</v>
      </c>
      <c r="D5756">
        <v>31</v>
      </c>
      <c r="E5756" t="s">
        <v>418</v>
      </c>
      <c r="F5756" t="s">
        <v>419</v>
      </c>
      <c r="G5756" t="s">
        <v>420</v>
      </c>
      <c r="H5756" t="s">
        <v>421</v>
      </c>
      <c r="J5756">
        <v>82953611733</v>
      </c>
      <c r="K5756">
        <f t="shared" si="179"/>
        <v>0</v>
      </c>
      <c r="L5756" t="s">
        <v>11</v>
      </c>
      <c r="M5756">
        <v>1122</v>
      </c>
      <c r="N5756">
        <v>1122</v>
      </c>
      <c r="O5756">
        <v>1122</v>
      </c>
      <c r="P5756">
        <f t="shared" si="180"/>
        <v>-0.31091997684363371</v>
      </c>
    </row>
    <row r="5757" spans="1:16">
      <c r="A5757">
        <v>43</v>
      </c>
      <c r="B5757" t="s">
        <v>27</v>
      </c>
      <c r="C5757">
        <v>0</v>
      </c>
      <c r="D5757">
        <v>29</v>
      </c>
      <c r="E5757" t="s">
        <v>189</v>
      </c>
      <c r="F5757" t="s">
        <v>190</v>
      </c>
      <c r="G5757" t="s">
        <v>191</v>
      </c>
      <c r="H5757" t="s">
        <v>192</v>
      </c>
      <c r="J5757">
        <v>82953614556</v>
      </c>
      <c r="K5757">
        <f t="shared" si="179"/>
        <v>0</v>
      </c>
      <c r="L5757" t="s">
        <v>11</v>
      </c>
      <c r="M5757">
        <v>979</v>
      </c>
      <c r="N5757">
        <v>979</v>
      </c>
      <c r="O5757">
        <v>979</v>
      </c>
      <c r="P5757">
        <f t="shared" si="180"/>
        <v>-0.41316636227855824</v>
      </c>
    </row>
    <row r="5758" spans="1:16">
      <c r="A5758">
        <v>43</v>
      </c>
      <c r="B5758" t="s">
        <v>27</v>
      </c>
      <c r="C5758">
        <v>3</v>
      </c>
      <c r="D5758">
        <v>53</v>
      </c>
      <c r="E5758" t="s">
        <v>218</v>
      </c>
      <c r="F5758" t="s">
        <v>219</v>
      </c>
      <c r="G5758" t="s">
        <v>220</v>
      </c>
      <c r="H5758" t="s">
        <v>221</v>
      </c>
      <c r="I5758">
        <v>82953511629</v>
      </c>
      <c r="J5758">
        <v>82953531204</v>
      </c>
      <c r="K5758">
        <f t="shared" si="179"/>
        <v>5.4375</v>
      </c>
      <c r="L5758" t="s">
        <v>5</v>
      </c>
      <c r="M5758">
        <v>11797</v>
      </c>
      <c r="N5758" t="s">
        <v>529</v>
      </c>
      <c r="O5758" t="s">
        <v>529</v>
      </c>
      <c r="P5758" t="e">
        <f t="shared" si="180"/>
        <v>#VALUE!</v>
      </c>
    </row>
    <row r="5759" spans="1:16">
      <c r="A5759">
        <v>43</v>
      </c>
      <c r="B5759" t="s">
        <v>27</v>
      </c>
      <c r="C5759">
        <v>3</v>
      </c>
      <c r="D5759">
        <v>54</v>
      </c>
      <c r="E5759" t="s">
        <v>373</v>
      </c>
      <c r="F5759" t="s">
        <v>374</v>
      </c>
      <c r="G5759" t="s">
        <v>375</v>
      </c>
      <c r="H5759" t="s">
        <v>376</v>
      </c>
      <c r="I5759">
        <v>82953509685</v>
      </c>
      <c r="J5759">
        <v>82953532078</v>
      </c>
      <c r="K5759">
        <f t="shared" si="179"/>
        <v>6.2202777777777776</v>
      </c>
      <c r="L5759" t="s">
        <v>11</v>
      </c>
      <c r="M5759">
        <v>2850</v>
      </c>
      <c r="N5759">
        <v>2850</v>
      </c>
      <c r="O5759" t="s">
        <v>529</v>
      </c>
      <c r="P5759">
        <f t="shared" si="180"/>
        <v>0.92461676463573439</v>
      </c>
    </row>
    <row r="5760" spans="1:16">
      <c r="A5760">
        <v>43</v>
      </c>
      <c r="B5760" t="s">
        <v>27</v>
      </c>
      <c r="C5760">
        <v>3</v>
      </c>
      <c r="D5760">
        <v>50</v>
      </c>
      <c r="E5760" t="s">
        <v>75</v>
      </c>
      <c r="F5760" t="s">
        <v>76</v>
      </c>
      <c r="G5760" t="s">
        <v>77</v>
      </c>
      <c r="H5760" t="s">
        <v>78</v>
      </c>
      <c r="I5760">
        <v>82953539350</v>
      </c>
      <c r="J5760">
        <v>82953560383</v>
      </c>
      <c r="K5760">
        <f t="shared" si="179"/>
        <v>5.8425000000000002</v>
      </c>
      <c r="L5760" t="s">
        <v>11</v>
      </c>
      <c r="M5760">
        <v>755</v>
      </c>
      <c r="N5760">
        <v>755</v>
      </c>
      <c r="O5760">
        <v>755</v>
      </c>
      <c r="P5760">
        <f t="shared" si="180"/>
        <v>-0.57332853247032822</v>
      </c>
    </row>
    <row r="5761" spans="1:16">
      <c r="A5761">
        <v>43</v>
      </c>
      <c r="B5761" t="s">
        <v>27</v>
      </c>
      <c r="C5761">
        <v>3</v>
      </c>
      <c r="D5761">
        <v>55</v>
      </c>
      <c r="E5761" t="s">
        <v>28</v>
      </c>
      <c r="F5761" t="s">
        <v>29</v>
      </c>
      <c r="G5761" t="s">
        <v>30</v>
      </c>
      <c r="H5761" t="s">
        <v>31</v>
      </c>
      <c r="I5761">
        <v>82953552149</v>
      </c>
      <c r="J5761">
        <v>82953563300</v>
      </c>
      <c r="K5761">
        <f t="shared" si="179"/>
        <v>3.0974999999999997</v>
      </c>
      <c r="L5761" t="s">
        <v>11</v>
      </c>
      <c r="M5761">
        <v>1874</v>
      </c>
      <c r="N5761">
        <v>1874</v>
      </c>
      <c r="O5761">
        <v>1874</v>
      </c>
      <c r="P5761">
        <f t="shared" si="180"/>
        <v>0.22676730880016535</v>
      </c>
    </row>
    <row r="5762" spans="1:16">
      <c r="A5762">
        <v>43</v>
      </c>
      <c r="B5762" t="s">
        <v>27</v>
      </c>
      <c r="C5762">
        <v>3</v>
      </c>
      <c r="D5762">
        <v>52</v>
      </c>
      <c r="E5762" t="s">
        <v>499</v>
      </c>
      <c r="F5762" t="s">
        <v>500</v>
      </c>
      <c r="G5762" t="s">
        <v>501</v>
      </c>
      <c r="H5762" t="s">
        <v>502</v>
      </c>
      <c r="I5762">
        <v>82953575298</v>
      </c>
      <c r="J5762">
        <v>82953588474</v>
      </c>
      <c r="K5762">
        <f t="shared" si="179"/>
        <v>3.6599999999999997</v>
      </c>
      <c r="L5762" t="s">
        <v>11</v>
      </c>
      <c r="M5762">
        <v>962</v>
      </c>
      <c r="N5762">
        <v>962</v>
      </c>
      <c r="O5762">
        <v>962</v>
      </c>
      <c r="P5762">
        <f t="shared" si="180"/>
        <v>-0.42532152698061221</v>
      </c>
    </row>
    <row r="5763" spans="1:16">
      <c r="A5763">
        <v>43</v>
      </c>
      <c r="B5763" t="s">
        <v>27</v>
      </c>
      <c r="C5763">
        <v>3</v>
      </c>
      <c r="D5763">
        <v>51</v>
      </c>
      <c r="E5763" t="s">
        <v>225</v>
      </c>
      <c r="F5763" t="s">
        <v>226</v>
      </c>
      <c r="G5763" t="s">
        <v>227</v>
      </c>
      <c r="H5763" t="s">
        <v>228</v>
      </c>
      <c r="I5763">
        <v>82953579186</v>
      </c>
      <c r="J5763">
        <v>82953588562</v>
      </c>
      <c r="K5763">
        <f t="shared" ref="K5763:K5826" si="181">IF(ISBLANK(I5763),0,((J5763-I5763)/60)/60)</f>
        <v>2.6044444444444448</v>
      </c>
      <c r="L5763" t="s">
        <v>11</v>
      </c>
      <c r="M5763">
        <v>666</v>
      </c>
      <c r="N5763">
        <v>666</v>
      </c>
      <c r="O5763">
        <v>666</v>
      </c>
      <c r="P5763">
        <f t="shared" ref="P5763:P5826" si="182">IF(ISBLANK(N5763),"",(N5763-VLOOKUP($A5763,$R:$T,2,FALSE))/VLOOKUP($A5763,$R:$T,3,FALSE))</f>
        <v>-0.63696439473402244</v>
      </c>
    </row>
    <row r="5764" spans="1:16">
      <c r="A5764">
        <v>43</v>
      </c>
      <c r="B5764" t="s">
        <v>27</v>
      </c>
      <c r="C5764">
        <v>3</v>
      </c>
      <c r="D5764">
        <v>49</v>
      </c>
      <c r="E5764" t="s">
        <v>507</v>
      </c>
      <c r="F5764" t="s">
        <v>508</v>
      </c>
      <c r="G5764" t="s">
        <v>509</v>
      </c>
      <c r="H5764" t="s">
        <v>510</v>
      </c>
      <c r="I5764">
        <v>82953598764</v>
      </c>
      <c r="J5764">
        <v>82953612839</v>
      </c>
      <c r="K5764">
        <f t="shared" si="181"/>
        <v>3.9097222222222223</v>
      </c>
      <c r="L5764" t="s">
        <v>11</v>
      </c>
      <c r="M5764">
        <v>858</v>
      </c>
      <c r="N5764">
        <v>858</v>
      </c>
      <c r="O5764">
        <v>858</v>
      </c>
      <c r="P5764">
        <f t="shared" si="182"/>
        <v>-0.49968253456964828</v>
      </c>
    </row>
    <row r="5765" spans="1:16">
      <c r="A5765">
        <v>43</v>
      </c>
      <c r="B5765" t="s">
        <v>27</v>
      </c>
      <c r="C5765">
        <v>3</v>
      </c>
      <c r="D5765">
        <v>56</v>
      </c>
      <c r="E5765" t="s">
        <v>377</v>
      </c>
      <c r="F5765" t="s">
        <v>378</v>
      </c>
      <c r="G5765" t="s">
        <v>379</v>
      </c>
      <c r="H5765" t="s">
        <v>380</v>
      </c>
      <c r="I5765">
        <v>82953605731</v>
      </c>
      <c r="J5765">
        <v>82953614218</v>
      </c>
      <c r="K5765">
        <f t="shared" si="181"/>
        <v>2.3574999999999999</v>
      </c>
      <c r="L5765" t="s">
        <v>5</v>
      </c>
      <c r="M5765">
        <v>1250</v>
      </c>
      <c r="N5765">
        <v>1250</v>
      </c>
      <c r="O5765">
        <v>1250</v>
      </c>
      <c r="P5765">
        <f t="shared" si="182"/>
        <v>-0.21939873673405089</v>
      </c>
    </row>
    <row r="5766" spans="1:16">
      <c r="A5766">
        <v>43</v>
      </c>
      <c r="B5766" t="s">
        <v>27</v>
      </c>
      <c r="C5766">
        <v>30</v>
      </c>
      <c r="D5766">
        <v>1</v>
      </c>
      <c r="E5766" t="s">
        <v>286</v>
      </c>
      <c r="F5766" t="s">
        <v>287</v>
      </c>
      <c r="G5766" t="s">
        <v>288</v>
      </c>
      <c r="H5766" t="s">
        <v>289</v>
      </c>
      <c r="I5766">
        <v>82953511791</v>
      </c>
      <c r="J5766">
        <v>82953533235</v>
      </c>
      <c r="K5766">
        <f t="shared" si="181"/>
        <v>5.9566666666666661</v>
      </c>
      <c r="L5766" t="s">
        <v>11</v>
      </c>
      <c r="M5766">
        <v>1146</v>
      </c>
      <c r="N5766">
        <v>1146</v>
      </c>
      <c r="O5766">
        <v>1146</v>
      </c>
      <c r="P5766">
        <f t="shared" si="182"/>
        <v>-0.29375974432308694</v>
      </c>
    </row>
    <row r="5767" spans="1:16">
      <c r="A5767">
        <v>43</v>
      </c>
      <c r="B5767" t="s">
        <v>27</v>
      </c>
      <c r="C5767">
        <v>30</v>
      </c>
      <c r="D5767">
        <v>2</v>
      </c>
      <c r="E5767" t="s">
        <v>122</v>
      </c>
      <c r="F5767" t="s">
        <v>123</v>
      </c>
      <c r="G5767" t="s">
        <v>124</v>
      </c>
      <c r="H5767" t="s">
        <v>125</v>
      </c>
      <c r="I5767">
        <v>82953515355</v>
      </c>
      <c r="J5767">
        <v>82953533724</v>
      </c>
      <c r="K5767">
        <f t="shared" si="181"/>
        <v>5.1025</v>
      </c>
      <c r="L5767" t="s">
        <v>11</v>
      </c>
      <c r="M5767">
        <v>1147</v>
      </c>
      <c r="N5767">
        <v>1147</v>
      </c>
      <c r="O5767">
        <v>1147</v>
      </c>
      <c r="P5767">
        <f t="shared" si="182"/>
        <v>-0.2930447346347308</v>
      </c>
    </row>
    <row r="5768" spans="1:16">
      <c r="A5768">
        <v>43</v>
      </c>
      <c r="B5768" t="s">
        <v>27</v>
      </c>
      <c r="C5768">
        <v>30</v>
      </c>
      <c r="D5768">
        <v>6</v>
      </c>
      <c r="E5768" t="s">
        <v>262</v>
      </c>
      <c r="F5768" t="s">
        <v>263</v>
      </c>
      <c r="G5768" t="s">
        <v>264</v>
      </c>
      <c r="H5768" t="s">
        <v>265</v>
      </c>
      <c r="I5768">
        <v>82953537730</v>
      </c>
      <c r="J5768">
        <v>82953560123</v>
      </c>
      <c r="K5768">
        <f t="shared" si="181"/>
        <v>6.2202777777777776</v>
      </c>
      <c r="L5768" t="s">
        <v>11</v>
      </c>
      <c r="M5768">
        <v>3834</v>
      </c>
      <c r="N5768">
        <v>3834</v>
      </c>
      <c r="O5768" t="s">
        <v>529</v>
      </c>
      <c r="P5768">
        <f t="shared" si="182"/>
        <v>1.6281862979781523</v>
      </c>
    </row>
    <row r="5769" spans="1:16">
      <c r="A5769">
        <v>43</v>
      </c>
      <c r="B5769" t="s">
        <v>27</v>
      </c>
      <c r="C5769">
        <v>30</v>
      </c>
      <c r="D5769">
        <v>7</v>
      </c>
      <c r="E5769" t="s">
        <v>58</v>
      </c>
      <c r="F5769" t="s">
        <v>59</v>
      </c>
      <c r="G5769" t="s">
        <v>60</v>
      </c>
      <c r="H5769" t="s">
        <v>61</v>
      </c>
      <c r="I5769">
        <v>82953546803</v>
      </c>
      <c r="J5769">
        <v>82953562055</v>
      </c>
      <c r="K5769">
        <f t="shared" si="181"/>
        <v>4.2366666666666664</v>
      </c>
      <c r="L5769" t="s">
        <v>11</v>
      </c>
      <c r="M5769">
        <v>890</v>
      </c>
      <c r="N5769">
        <v>890</v>
      </c>
      <c r="O5769">
        <v>890</v>
      </c>
      <c r="P5769">
        <f t="shared" si="182"/>
        <v>-0.47680222454225257</v>
      </c>
    </row>
    <row r="5770" spans="1:16">
      <c r="A5770">
        <v>43</v>
      </c>
      <c r="B5770" t="s">
        <v>27</v>
      </c>
      <c r="C5770">
        <v>30</v>
      </c>
      <c r="D5770">
        <v>4</v>
      </c>
      <c r="E5770" t="s">
        <v>434</v>
      </c>
      <c r="F5770" t="s">
        <v>435</v>
      </c>
      <c r="G5770" t="s">
        <v>436</v>
      </c>
      <c r="H5770" t="s">
        <v>437</v>
      </c>
      <c r="I5770">
        <v>82953566549</v>
      </c>
      <c r="J5770">
        <v>82953586599</v>
      </c>
      <c r="K5770">
        <f t="shared" si="181"/>
        <v>5.5694444444444446</v>
      </c>
      <c r="L5770" t="s">
        <v>11</v>
      </c>
      <c r="M5770">
        <v>690</v>
      </c>
      <c r="N5770">
        <v>690</v>
      </c>
      <c r="O5770">
        <v>690</v>
      </c>
      <c r="P5770">
        <f t="shared" si="182"/>
        <v>-0.61980416221347567</v>
      </c>
    </row>
    <row r="5771" spans="1:16">
      <c r="A5771">
        <v>43</v>
      </c>
      <c r="B5771" t="s">
        <v>27</v>
      </c>
      <c r="C5771">
        <v>30</v>
      </c>
      <c r="D5771">
        <v>3</v>
      </c>
      <c r="E5771" t="s">
        <v>204</v>
      </c>
      <c r="F5771" t="s">
        <v>205</v>
      </c>
      <c r="G5771" t="s">
        <v>206</v>
      </c>
      <c r="H5771" t="s">
        <v>207</v>
      </c>
      <c r="I5771">
        <v>82953569790</v>
      </c>
      <c r="J5771">
        <v>82953587002</v>
      </c>
      <c r="K5771">
        <f t="shared" si="181"/>
        <v>4.7811111111111115</v>
      </c>
      <c r="L5771" t="s">
        <v>11</v>
      </c>
      <c r="M5771">
        <v>691</v>
      </c>
      <c r="N5771">
        <v>691</v>
      </c>
      <c r="O5771">
        <v>691</v>
      </c>
      <c r="P5771">
        <f t="shared" si="182"/>
        <v>-0.61908915252511965</v>
      </c>
    </row>
    <row r="5772" spans="1:16">
      <c r="A5772">
        <v>43</v>
      </c>
      <c r="B5772" t="s">
        <v>27</v>
      </c>
      <c r="C5772">
        <v>30</v>
      </c>
      <c r="D5772">
        <v>8</v>
      </c>
      <c r="E5772" t="s">
        <v>155</v>
      </c>
      <c r="F5772" t="s">
        <v>156</v>
      </c>
      <c r="G5772" t="s">
        <v>157</v>
      </c>
      <c r="H5772" t="s">
        <v>158</v>
      </c>
      <c r="I5772">
        <v>82953593256</v>
      </c>
      <c r="J5772">
        <v>82953612112</v>
      </c>
      <c r="K5772">
        <f t="shared" si="181"/>
        <v>5.2377777777777776</v>
      </c>
      <c r="L5772" t="s">
        <v>11</v>
      </c>
      <c r="M5772">
        <v>962</v>
      </c>
      <c r="N5772">
        <v>962</v>
      </c>
      <c r="O5772">
        <v>962</v>
      </c>
      <c r="P5772">
        <f t="shared" si="182"/>
        <v>-0.42532152698061221</v>
      </c>
    </row>
    <row r="5773" spans="1:16">
      <c r="A5773">
        <v>43</v>
      </c>
      <c r="B5773" t="s">
        <v>27</v>
      </c>
      <c r="C5773">
        <v>30</v>
      </c>
      <c r="D5773">
        <v>5</v>
      </c>
      <c r="E5773" t="s">
        <v>489</v>
      </c>
      <c r="F5773" t="s">
        <v>490</v>
      </c>
      <c r="G5773" t="s">
        <v>491</v>
      </c>
      <c r="H5773" t="s">
        <v>492</v>
      </c>
      <c r="I5773">
        <v>82953609457</v>
      </c>
      <c r="J5773">
        <v>82953614644</v>
      </c>
      <c r="K5773">
        <f t="shared" si="181"/>
        <v>1.4408333333333334</v>
      </c>
      <c r="L5773" t="s">
        <v>11</v>
      </c>
      <c r="M5773">
        <v>882</v>
      </c>
      <c r="N5773">
        <v>882</v>
      </c>
      <c r="O5773">
        <v>882</v>
      </c>
      <c r="P5773">
        <f t="shared" si="182"/>
        <v>-0.48252230204910146</v>
      </c>
    </row>
    <row r="5774" spans="1:16">
      <c r="A5774">
        <v>43</v>
      </c>
      <c r="B5774" t="s">
        <v>12</v>
      </c>
      <c r="C5774">
        <v>0</v>
      </c>
      <c r="E5774" t="s">
        <v>259</v>
      </c>
      <c r="F5774" t="s">
        <v>260</v>
      </c>
      <c r="H5774" t="s">
        <v>261</v>
      </c>
      <c r="J5774">
        <v>82953534393</v>
      </c>
      <c r="K5774">
        <f t="shared" si="181"/>
        <v>0</v>
      </c>
      <c r="L5774" t="s">
        <v>11</v>
      </c>
      <c r="M5774">
        <v>978</v>
      </c>
      <c r="N5774">
        <v>978</v>
      </c>
      <c r="O5774">
        <v>978</v>
      </c>
      <c r="P5774">
        <f t="shared" si="182"/>
        <v>-0.41388137196691438</v>
      </c>
    </row>
    <row r="5775" spans="1:16">
      <c r="A5775">
        <v>43</v>
      </c>
      <c r="B5775" t="s">
        <v>12</v>
      </c>
      <c r="C5775">
        <v>0</v>
      </c>
      <c r="E5775" t="s">
        <v>303</v>
      </c>
      <c r="F5775" t="s">
        <v>304</v>
      </c>
      <c r="H5775" t="s">
        <v>305</v>
      </c>
      <c r="J5775">
        <v>82953536015</v>
      </c>
      <c r="K5775">
        <f t="shared" si="181"/>
        <v>0</v>
      </c>
      <c r="L5775" t="s">
        <v>5</v>
      </c>
      <c r="M5775">
        <v>1018</v>
      </c>
      <c r="N5775">
        <v>1018</v>
      </c>
      <c r="O5775">
        <v>1018</v>
      </c>
      <c r="P5775">
        <f t="shared" si="182"/>
        <v>-0.38528098443266973</v>
      </c>
    </row>
    <row r="5776" spans="1:16">
      <c r="A5776">
        <v>43</v>
      </c>
      <c r="B5776" t="s">
        <v>12</v>
      </c>
      <c r="C5776">
        <v>0</v>
      </c>
      <c r="E5776" t="s">
        <v>20</v>
      </c>
      <c r="F5776" t="s">
        <v>21</v>
      </c>
      <c r="H5776" t="s">
        <v>22</v>
      </c>
      <c r="J5776">
        <v>82953536310</v>
      </c>
      <c r="K5776">
        <f t="shared" si="181"/>
        <v>0</v>
      </c>
      <c r="L5776" t="s">
        <v>5</v>
      </c>
      <c r="M5776">
        <v>1178</v>
      </c>
      <c r="N5776">
        <v>1178</v>
      </c>
      <c r="O5776">
        <v>1178</v>
      </c>
      <c r="P5776">
        <f t="shared" si="182"/>
        <v>-0.27087943429569122</v>
      </c>
    </row>
    <row r="5777" spans="1:16">
      <c r="A5777">
        <v>43</v>
      </c>
      <c r="B5777" t="s">
        <v>12</v>
      </c>
      <c r="C5777">
        <v>0</v>
      </c>
      <c r="E5777" t="s">
        <v>111</v>
      </c>
      <c r="F5777" t="s">
        <v>112</v>
      </c>
      <c r="H5777" t="s">
        <v>113</v>
      </c>
      <c r="J5777">
        <v>82953562603</v>
      </c>
      <c r="K5777">
        <f t="shared" si="181"/>
        <v>0</v>
      </c>
      <c r="L5777" t="s">
        <v>5</v>
      </c>
      <c r="M5777">
        <v>1682</v>
      </c>
      <c r="N5777">
        <v>1682</v>
      </c>
      <c r="O5777">
        <v>1682</v>
      </c>
      <c r="P5777">
        <f t="shared" si="182"/>
        <v>8.9485448635791137E-2</v>
      </c>
    </row>
    <row r="5778" spans="1:16">
      <c r="A5778">
        <v>43</v>
      </c>
      <c r="B5778" t="s">
        <v>12</v>
      </c>
      <c r="C5778">
        <v>0</v>
      </c>
      <c r="E5778" t="s">
        <v>65</v>
      </c>
      <c r="F5778" t="s">
        <v>66</v>
      </c>
      <c r="H5778" t="s">
        <v>67</v>
      </c>
      <c r="J5778">
        <v>82953562734</v>
      </c>
      <c r="K5778">
        <f t="shared" si="181"/>
        <v>0</v>
      </c>
      <c r="L5778" t="s">
        <v>11</v>
      </c>
      <c r="M5778">
        <v>2394</v>
      </c>
      <c r="N5778">
        <v>2394</v>
      </c>
      <c r="O5778">
        <v>2394</v>
      </c>
      <c r="P5778">
        <f t="shared" si="182"/>
        <v>0.59857234674534554</v>
      </c>
    </row>
    <row r="5779" spans="1:16">
      <c r="A5779">
        <v>43</v>
      </c>
      <c r="B5779" t="s">
        <v>12</v>
      </c>
      <c r="C5779">
        <v>0</v>
      </c>
      <c r="E5779" t="s">
        <v>455</v>
      </c>
      <c r="F5779" t="s">
        <v>456</v>
      </c>
      <c r="H5779" t="s">
        <v>457</v>
      </c>
      <c r="J5779">
        <v>82953563948</v>
      </c>
      <c r="K5779">
        <f t="shared" si="181"/>
        <v>0</v>
      </c>
      <c r="L5779" t="s">
        <v>11</v>
      </c>
      <c r="M5779">
        <v>747</v>
      </c>
      <c r="N5779">
        <v>747</v>
      </c>
      <c r="O5779">
        <v>747</v>
      </c>
      <c r="P5779">
        <f t="shared" si="182"/>
        <v>-0.57904860997717711</v>
      </c>
    </row>
    <row r="5780" spans="1:16">
      <c r="A5780">
        <v>43</v>
      </c>
      <c r="B5780" t="s">
        <v>12</v>
      </c>
      <c r="C5780">
        <v>0</v>
      </c>
      <c r="E5780" t="s">
        <v>321</v>
      </c>
      <c r="F5780" t="s">
        <v>322</v>
      </c>
      <c r="H5780" t="s">
        <v>323</v>
      </c>
      <c r="J5780">
        <v>82953586906</v>
      </c>
      <c r="K5780">
        <f t="shared" si="181"/>
        <v>0</v>
      </c>
      <c r="L5780" t="s">
        <v>5</v>
      </c>
      <c r="M5780">
        <v>1098</v>
      </c>
      <c r="N5780">
        <v>1098</v>
      </c>
      <c r="O5780">
        <v>1098</v>
      </c>
      <c r="P5780">
        <f t="shared" si="182"/>
        <v>-0.32808020936418048</v>
      </c>
    </row>
    <row r="5781" spans="1:16">
      <c r="A5781">
        <v>43</v>
      </c>
      <c r="B5781" t="s">
        <v>12</v>
      </c>
      <c r="C5781">
        <v>0</v>
      </c>
      <c r="E5781" t="s">
        <v>222</v>
      </c>
      <c r="F5781" t="s">
        <v>223</v>
      </c>
      <c r="H5781" t="s">
        <v>224</v>
      </c>
      <c r="J5781">
        <v>82953587552</v>
      </c>
      <c r="K5781">
        <f t="shared" si="181"/>
        <v>0</v>
      </c>
      <c r="L5781" t="s">
        <v>11</v>
      </c>
      <c r="M5781">
        <v>1202</v>
      </c>
      <c r="N5781">
        <v>1202</v>
      </c>
      <c r="O5781">
        <v>1202</v>
      </c>
      <c r="P5781">
        <f t="shared" si="182"/>
        <v>-0.25371920177514445</v>
      </c>
    </row>
    <row r="5782" spans="1:16">
      <c r="A5782">
        <v>43</v>
      </c>
      <c r="B5782" t="s">
        <v>12</v>
      </c>
      <c r="C5782">
        <v>0</v>
      </c>
      <c r="E5782" t="s">
        <v>101</v>
      </c>
      <c r="F5782" t="s">
        <v>102</v>
      </c>
      <c r="H5782" t="s">
        <v>103</v>
      </c>
      <c r="J5782">
        <v>82953588393</v>
      </c>
      <c r="K5782">
        <f t="shared" si="181"/>
        <v>0</v>
      </c>
      <c r="L5782" t="s">
        <v>5</v>
      </c>
      <c r="M5782">
        <v>850</v>
      </c>
      <c r="N5782">
        <v>850</v>
      </c>
      <c r="O5782">
        <v>850</v>
      </c>
      <c r="P5782">
        <f t="shared" si="182"/>
        <v>-0.50540261207649717</v>
      </c>
    </row>
    <row r="5783" spans="1:16">
      <c r="A5783">
        <v>43</v>
      </c>
      <c r="B5783" t="s">
        <v>12</v>
      </c>
      <c r="C5783">
        <v>0</v>
      </c>
      <c r="E5783" t="s">
        <v>162</v>
      </c>
      <c r="F5783" t="s">
        <v>163</v>
      </c>
      <c r="H5783" t="s">
        <v>164</v>
      </c>
      <c r="J5783">
        <v>82953612348</v>
      </c>
      <c r="K5783">
        <f t="shared" si="181"/>
        <v>0</v>
      </c>
      <c r="L5783" t="s">
        <v>11</v>
      </c>
      <c r="M5783">
        <v>754</v>
      </c>
      <c r="N5783">
        <v>754</v>
      </c>
      <c r="O5783">
        <v>754</v>
      </c>
      <c r="P5783">
        <f t="shared" si="182"/>
        <v>-0.57404354215868425</v>
      </c>
    </row>
    <row r="5784" spans="1:16">
      <c r="A5784">
        <v>43</v>
      </c>
      <c r="B5784" t="s">
        <v>12</v>
      </c>
      <c r="C5784">
        <v>0</v>
      </c>
      <c r="E5784" t="s">
        <v>465</v>
      </c>
      <c r="F5784" t="s">
        <v>466</v>
      </c>
      <c r="H5784" t="s">
        <v>467</v>
      </c>
      <c r="J5784">
        <v>82953612423</v>
      </c>
      <c r="K5784">
        <f t="shared" si="181"/>
        <v>0</v>
      </c>
      <c r="L5784" t="s">
        <v>11</v>
      </c>
      <c r="M5784">
        <v>1459</v>
      </c>
      <c r="N5784">
        <v>1459</v>
      </c>
      <c r="O5784">
        <v>1459</v>
      </c>
      <c r="P5784">
        <f t="shared" si="182"/>
        <v>-6.9961711867622678E-2</v>
      </c>
    </row>
    <row r="5785" spans="1:16">
      <c r="A5785">
        <v>43</v>
      </c>
      <c r="B5785" t="s">
        <v>12</v>
      </c>
      <c r="C5785">
        <v>0</v>
      </c>
      <c r="E5785" t="s">
        <v>130</v>
      </c>
      <c r="F5785" t="s">
        <v>131</v>
      </c>
      <c r="H5785" t="s">
        <v>132</v>
      </c>
      <c r="J5785">
        <v>82953613718</v>
      </c>
      <c r="K5785">
        <f t="shared" si="181"/>
        <v>0</v>
      </c>
      <c r="L5785" t="s">
        <v>11</v>
      </c>
      <c r="M5785">
        <v>866</v>
      </c>
      <c r="N5785">
        <v>866</v>
      </c>
      <c r="O5785">
        <v>866</v>
      </c>
      <c r="P5785">
        <f t="shared" si="182"/>
        <v>-0.49396245706279934</v>
      </c>
    </row>
    <row r="5786" spans="1:16">
      <c r="A5786">
        <v>43</v>
      </c>
      <c r="B5786" t="s">
        <v>12</v>
      </c>
      <c r="C5786">
        <v>3</v>
      </c>
      <c r="E5786" t="s">
        <v>32</v>
      </c>
      <c r="F5786" t="s">
        <v>33</v>
      </c>
      <c r="H5786" t="s">
        <v>34</v>
      </c>
      <c r="I5786">
        <v>82953509847</v>
      </c>
      <c r="J5786">
        <v>82953532279</v>
      </c>
      <c r="K5786">
        <f t="shared" si="181"/>
        <v>6.2311111111111108</v>
      </c>
      <c r="L5786" t="s">
        <v>11</v>
      </c>
      <c r="M5786">
        <v>1538</v>
      </c>
      <c r="N5786">
        <v>1538</v>
      </c>
      <c r="O5786">
        <v>1538</v>
      </c>
      <c r="P5786">
        <f t="shared" si="182"/>
        <v>-1.3475946487489534E-2</v>
      </c>
    </row>
    <row r="5787" spans="1:16">
      <c r="A5787">
        <v>43</v>
      </c>
      <c r="B5787" t="s">
        <v>12</v>
      </c>
      <c r="C5787">
        <v>3</v>
      </c>
      <c r="E5787" t="s">
        <v>246</v>
      </c>
      <c r="F5787" t="s">
        <v>247</v>
      </c>
      <c r="H5787" t="s">
        <v>248</v>
      </c>
      <c r="I5787">
        <v>82953520702</v>
      </c>
      <c r="J5787">
        <v>82953534588</v>
      </c>
      <c r="K5787">
        <f t="shared" si="181"/>
        <v>3.8572222222222221</v>
      </c>
      <c r="L5787" t="s">
        <v>5</v>
      </c>
      <c r="M5787">
        <v>2259</v>
      </c>
      <c r="N5787">
        <v>2259</v>
      </c>
      <c r="O5787">
        <v>2259</v>
      </c>
      <c r="P5787">
        <f t="shared" si="182"/>
        <v>0.50204603881726995</v>
      </c>
    </row>
    <row r="5788" spans="1:16">
      <c r="A5788">
        <v>43</v>
      </c>
      <c r="B5788" t="s">
        <v>12</v>
      </c>
      <c r="C5788">
        <v>3</v>
      </c>
      <c r="E5788" t="s">
        <v>280</v>
      </c>
      <c r="F5788" t="s">
        <v>281</v>
      </c>
      <c r="H5788" t="s">
        <v>282</v>
      </c>
      <c r="I5788">
        <v>82953520864</v>
      </c>
      <c r="J5788">
        <v>82953534754</v>
      </c>
      <c r="K5788">
        <f t="shared" si="181"/>
        <v>3.8583333333333334</v>
      </c>
      <c r="L5788" t="s">
        <v>11</v>
      </c>
      <c r="M5788">
        <v>1210</v>
      </c>
      <c r="N5788">
        <v>1210</v>
      </c>
      <c r="O5788">
        <v>1210</v>
      </c>
      <c r="P5788">
        <f t="shared" si="182"/>
        <v>-0.24799912426829551</v>
      </c>
    </row>
    <row r="5789" spans="1:16">
      <c r="A5789">
        <v>43</v>
      </c>
      <c r="B5789" t="s">
        <v>12</v>
      </c>
      <c r="C5789">
        <v>3</v>
      </c>
      <c r="E5789" t="s">
        <v>104</v>
      </c>
      <c r="F5789" t="s">
        <v>105</v>
      </c>
      <c r="H5789" t="s">
        <v>106</v>
      </c>
      <c r="I5789">
        <v>82953537568</v>
      </c>
      <c r="J5789">
        <v>82953559843</v>
      </c>
      <c r="K5789">
        <f t="shared" si="181"/>
        <v>6.1875</v>
      </c>
      <c r="L5789" t="s">
        <v>11</v>
      </c>
      <c r="M5789">
        <v>1747</v>
      </c>
      <c r="N5789">
        <v>1747</v>
      </c>
      <c r="O5789">
        <v>1747</v>
      </c>
      <c r="P5789">
        <f t="shared" si="182"/>
        <v>0.13596107837893867</v>
      </c>
    </row>
    <row r="5790" spans="1:16">
      <c r="A5790">
        <v>43</v>
      </c>
      <c r="B5790" t="s">
        <v>12</v>
      </c>
      <c r="C5790">
        <v>3</v>
      </c>
      <c r="E5790" t="s">
        <v>296</v>
      </c>
      <c r="F5790" t="s">
        <v>297</v>
      </c>
      <c r="H5790" t="s">
        <v>298</v>
      </c>
      <c r="I5790">
        <v>82953539836</v>
      </c>
      <c r="J5790">
        <v>82953560686</v>
      </c>
      <c r="K5790">
        <f t="shared" si="181"/>
        <v>5.791666666666667</v>
      </c>
      <c r="L5790" t="s">
        <v>11</v>
      </c>
      <c r="M5790">
        <v>1010</v>
      </c>
      <c r="N5790">
        <v>1010</v>
      </c>
      <c r="O5790">
        <v>1010</v>
      </c>
      <c r="P5790">
        <f t="shared" si="182"/>
        <v>-0.39100106193951867</v>
      </c>
    </row>
    <row r="5791" spans="1:16">
      <c r="A5791">
        <v>43</v>
      </c>
      <c r="B5791" t="s">
        <v>12</v>
      </c>
      <c r="C5791">
        <v>3</v>
      </c>
      <c r="E5791" t="s">
        <v>449</v>
      </c>
      <c r="F5791" t="s">
        <v>450</v>
      </c>
      <c r="H5791" t="s">
        <v>451</v>
      </c>
      <c r="I5791">
        <v>82953548423</v>
      </c>
      <c r="J5791">
        <v>82953562139</v>
      </c>
      <c r="K5791">
        <f t="shared" si="181"/>
        <v>3.81</v>
      </c>
      <c r="L5791" t="s">
        <v>11</v>
      </c>
      <c r="M5791">
        <v>1627</v>
      </c>
      <c r="N5791">
        <v>1627</v>
      </c>
      <c r="O5791">
        <v>1627</v>
      </c>
      <c r="P5791">
        <f t="shared" si="182"/>
        <v>5.0159915776204766E-2</v>
      </c>
    </row>
    <row r="5792" spans="1:16">
      <c r="A5792">
        <v>43</v>
      </c>
      <c r="B5792" t="s">
        <v>12</v>
      </c>
      <c r="C5792">
        <v>3</v>
      </c>
      <c r="E5792" t="s">
        <v>159</v>
      </c>
      <c r="F5792" t="s">
        <v>160</v>
      </c>
      <c r="H5792" t="s">
        <v>161</v>
      </c>
      <c r="I5792">
        <v>82953571572</v>
      </c>
      <c r="J5792">
        <v>82953587165</v>
      </c>
      <c r="K5792">
        <f t="shared" si="181"/>
        <v>4.3313888888888892</v>
      </c>
      <c r="L5792" t="s">
        <v>11</v>
      </c>
      <c r="M5792">
        <v>874</v>
      </c>
      <c r="N5792">
        <v>874</v>
      </c>
      <c r="O5792">
        <v>874</v>
      </c>
      <c r="P5792">
        <f t="shared" si="182"/>
        <v>-0.4882423795559504</v>
      </c>
    </row>
    <row r="5793" spans="1:16">
      <c r="A5793">
        <v>43</v>
      </c>
      <c r="B5793" t="s">
        <v>12</v>
      </c>
      <c r="C5793">
        <v>3</v>
      </c>
      <c r="E5793" t="s">
        <v>179</v>
      </c>
      <c r="F5793" t="s">
        <v>180</v>
      </c>
      <c r="H5793" t="s">
        <v>181</v>
      </c>
      <c r="I5793">
        <v>82953577080</v>
      </c>
      <c r="J5793">
        <v>82953588044</v>
      </c>
      <c r="K5793">
        <f t="shared" si="181"/>
        <v>3.0455555555555551</v>
      </c>
      <c r="L5793" t="s">
        <v>11</v>
      </c>
      <c r="M5793">
        <v>994</v>
      </c>
      <c r="N5793">
        <v>994</v>
      </c>
      <c r="O5793">
        <v>994</v>
      </c>
      <c r="P5793">
        <f t="shared" si="182"/>
        <v>-0.4024412169532165</v>
      </c>
    </row>
    <row r="5794" spans="1:16">
      <c r="A5794">
        <v>43</v>
      </c>
      <c r="B5794" t="s">
        <v>12</v>
      </c>
      <c r="C5794">
        <v>3</v>
      </c>
      <c r="E5794" t="s">
        <v>405</v>
      </c>
      <c r="F5794" t="s">
        <v>406</v>
      </c>
      <c r="H5794" t="s">
        <v>407</v>
      </c>
      <c r="I5794">
        <v>82953579024</v>
      </c>
      <c r="J5794">
        <v>82953588632</v>
      </c>
      <c r="K5794">
        <f t="shared" si="181"/>
        <v>2.6688888888888886</v>
      </c>
      <c r="L5794" t="s">
        <v>11</v>
      </c>
      <c r="M5794">
        <v>746</v>
      </c>
      <c r="N5794">
        <v>746</v>
      </c>
      <c r="O5794">
        <v>746</v>
      </c>
      <c r="P5794">
        <f t="shared" si="182"/>
        <v>-0.57976361966553325</v>
      </c>
    </row>
    <row r="5795" spans="1:16">
      <c r="A5795">
        <v>43</v>
      </c>
      <c r="B5795" t="s">
        <v>12</v>
      </c>
      <c r="C5795">
        <v>3</v>
      </c>
      <c r="E5795" t="s">
        <v>392</v>
      </c>
      <c r="F5795" t="s">
        <v>393</v>
      </c>
      <c r="H5795" t="s">
        <v>394</v>
      </c>
      <c r="I5795">
        <v>82953594876</v>
      </c>
      <c r="J5795">
        <v>82953612200</v>
      </c>
      <c r="K5795">
        <f t="shared" si="181"/>
        <v>4.8122222222222222</v>
      </c>
      <c r="L5795" t="s">
        <v>11</v>
      </c>
      <c r="M5795">
        <v>850</v>
      </c>
      <c r="N5795">
        <v>850</v>
      </c>
      <c r="O5795">
        <v>850</v>
      </c>
      <c r="P5795">
        <f t="shared" si="182"/>
        <v>-0.50540261207649717</v>
      </c>
    </row>
    <row r="5796" spans="1:16">
      <c r="A5796">
        <v>43</v>
      </c>
      <c r="B5796" t="s">
        <v>12</v>
      </c>
      <c r="C5796">
        <v>3</v>
      </c>
      <c r="E5796" t="s">
        <v>395</v>
      </c>
      <c r="F5796" t="s">
        <v>396</v>
      </c>
      <c r="H5796" t="s">
        <v>397</v>
      </c>
      <c r="I5796">
        <v>82953598440</v>
      </c>
      <c r="J5796">
        <v>82953613095</v>
      </c>
      <c r="K5796">
        <f t="shared" si="181"/>
        <v>4.0708333333333337</v>
      </c>
      <c r="L5796" t="s">
        <v>11</v>
      </c>
      <c r="M5796">
        <v>882</v>
      </c>
      <c r="N5796">
        <v>882</v>
      </c>
      <c r="O5796">
        <v>882</v>
      </c>
      <c r="P5796">
        <f t="shared" si="182"/>
        <v>-0.48252230204910146</v>
      </c>
    </row>
    <row r="5797" spans="1:16">
      <c r="A5797">
        <v>43</v>
      </c>
      <c r="B5797" t="s">
        <v>12</v>
      </c>
      <c r="C5797">
        <v>3</v>
      </c>
      <c r="E5797" t="s">
        <v>149</v>
      </c>
      <c r="F5797" t="s">
        <v>150</v>
      </c>
      <c r="H5797" t="s">
        <v>151</v>
      </c>
      <c r="I5797">
        <v>82953611077</v>
      </c>
      <c r="J5797">
        <v>82953614727</v>
      </c>
      <c r="K5797">
        <f t="shared" si="181"/>
        <v>1.0138888888888888</v>
      </c>
      <c r="L5797" t="s">
        <v>11</v>
      </c>
      <c r="M5797">
        <v>786</v>
      </c>
      <c r="N5797">
        <v>786</v>
      </c>
      <c r="O5797">
        <v>786</v>
      </c>
      <c r="P5797">
        <f t="shared" si="182"/>
        <v>-0.55116323213128859</v>
      </c>
    </row>
    <row r="5798" spans="1:16">
      <c r="A5798">
        <v>43</v>
      </c>
      <c r="B5798" t="s">
        <v>12</v>
      </c>
      <c r="C5798">
        <v>30</v>
      </c>
      <c r="E5798" t="s">
        <v>486</v>
      </c>
      <c r="F5798" t="s">
        <v>487</v>
      </c>
      <c r="H5798" t="s">
        <v>488</v>
      </c>
      <c r="I5798">
        <v>82953513573</v>
      </c>
      <c r="J5798">
        <v>82953533334</v>
      </c>
      <c r="K5798">
        <f t="shared" si="181"/>
        <v>5.4891666666666667</v>
      </c>
      <c r="L5798" t="s">
        <v>11</v>
      </c>
      <c r="M5798">
        <v>994</v>
      </c>
      <c r="N5798">
        <v>994</v>
      </c>
      <c r="O5798">
        <v>994</v>
      </c>
      <c r="P5798">
        <f t="shared" si="182"/>
        <v>-0.4024412169532165</v>
      </c>
    </row>
    <row r="5799" spans="1:16">
      <c r="A5799">
        <v>43</v>
      </c>
      <c r="B5799" t="s">
        <v>12</v>
      </c>
      <c r="C5799">
        <v>30</v>
      </c>
      <c r="E5799" t="s">
        <v>277</v>
      </c>
      <c r="F5799" t="s">
        <v>278</v>
      </c>
      <c r="H5799" t="s">
        <v>279</v>
      </c>
      <c r="I5799">
        <v>82953521026</v>
      </c>
      <c r="J5799">
        <v>82953536106</v>
      </c>
      <c r="K5799">
        <f t="shared" si="181"/>
        <v>4.1888888888888891</v>
      </c>
      <c r="L5799" t="s">
        <v>11</v>
      </c>
      <c r="M5799">
        <v>1074</v>
      </c>
      <c r="N5799">
        <v>1074</v>
      </c>
      <c r="O5799">
        <v>1074</v>
      </c>
      <c r="P5799">
        <f t="shared" si="182"/>
        <v>-0.34524044188472724</v>
      </c>
    </row>
    <row r="5800" spans="1:16">
      <c r="A5800">
        <v>43</v>
      </c>
      <c r="B5800" t="s">
        <v>12</v>
      </c>
      <c r="C5800">
        <v>30</v>
      </c>
      <c r="E5800" t="s">
        <v>340</v>
      </c>
      <c r="F5800" t="s">
        <v>341</v>
      </c>
      <c r="H5800" t="s">
        <v>342</v>
      </c>
      <c r="I5800">
        <v>82953529288</v>
      </c>
      <c r="J5800">
        <v>82953536616</v>
      </c>
      <c r="K5800">
        <f t="shared" si="181"/>
        <v>2.0355555555555558</v>
      </c>
      <c r="L5800" t="s">
        <v>11</v>
      </c>
      <c r="M5800">
        <v>1051</v>
      </c>
      <c r="N5800">
        <v>1051</v>
      </c>
      <c r="O5800">
        <v>1051</v>
      </c>
      <c r="P5800">
        <f t="shared" si="182"/>
        <v>-0.36168566471691793</v>
      </c>
    </row>
    <row r="5801" spans="1:16">
      <c r="A5801">
        <v>43</v>
      </c>
      <c r="B5801" t="s">
        <v>12</v>
      </c>
      <c r="C5801">
        <v>30</v>
      </c>
      <c r="E5801" t="s">
        <v>496</v>
      </c>
      <c r="F5801" t="s">
        <v>497</v>
      </c>
      <c r="H5801" t="s">
        <v>498</v>
      </c>
      <c r="I5801">
        <v>82953541618</v>
      </c>
      <c r="J5801">
        <v>82953561116</v>
      </c>
      <c r="K5801">
        <f t="shared" si="181"/>
        <v>5.4161111111111104</v>
      </c>
      <c r="L5801" t="s">
        <v>11</v>
      </c>
      <c r="M5801">
        <v>2042</v>
      </c>
      <c r="N5801">
        <v>2042</v>
      </c>
      <c r="O5801">
        <v>2042</v>
      </c>
      <c r="P5801">
        <f t="shared" si="182"/>
        <v>0.34688893644399282</v>
      </c>
    </row>
    <row r="5802" spans="1:16">
      <c r="A5802">
        <v>43</v>
      </c>
      <c r="B5802" t="s">
        <v>12</v>
      </c>
      <c r="C5802">
        <v>30</v>
      </c>
      <c r="E5802" t="s">
        <v>38</v>
      </c>
      <c r="F5802" t="s">
        <v>39</v>
      </c>
      <c r="H5802" t="s">
        <v>40</v>
      </c>
      <c r="I5802">
        <v>82953553931</v>
      </c>
      <c r="J5802">
        <v>82953563748</v>
      </c>
      <c r="K5802">
        <f t="shared" si="181"/>
        <v>2.7269444444444444</v>
      </c>
      <c r="L5802" t="s">
        <v>11</v>
      </c>
      <c r="M5802">
        <v>778</v>
      </c>
      <c r="N5802">
        <v>778</v>
      </c>
      <c r="O5802">
        <v>778</v>
      </c>
      <c r="P5802">
        <f t="shared" si="182"/>
        <v>-0.55688330963813748</v>
      </c>
    </row>
    <row r="5803" spans="1:16">
      <c r="A5803">
        <v>43</v>
      </c>
      <c r="B5803" t="s">
        <v>12</v>
      </c>
      <c r="C5803">
        <v>30</v>
      </c>
      <c r="E5803" t="s">
        <v>215</v>
      </c>
      <c r="F5803" t="s">
        <v>216</v>
      </c>
      <c r="H5803" t="s">
        <v>217</v>
      </c>
      <c r="I5803">
        <v>82953555551</v>
      </c>
      <c r="J5803">
        <v>82953564023</v>
      </c>
      <c r="K5803">
        <f t="shared" si="181"/>
        <v>2.3533333333333331</v>
      </c>
      <c r="L5803" t="s">
        <v>11</v>
      </c>
      <c r="M5803">
        <v>2546</v>
      </c>
      <c r="N5803">
        <v>2546</v>
      </c>
      <c r="O5803">
        <v>2546</v>
      </c>
      <c r="P5803">
        <f t="shared" si="182"/>
        <v>0.70725381937547516</v>
      </c>
    </row>
    <row r="5804" spans="1:16">
      <c r="A5804">
        <v>43</v>
      </c>
      <c r="B5804" t="s">
        <v>12</v>
      </c>
      <c r="C5804">
        <v>30</v>
      </c>
      <c r="E5804" t="s">
        <v>212</v>
      </c>
      <c r="F5804" t="s">
        <v>213</v>
      </c>
      <c r="H5804" t="s">
        <v>214</v>
      </c>
      <c r="I5804">
        <v>82953573354</v>
      </c>
      <c r="J5804">
        <v>82953587460</v>
      </c>
      <c r="K5804">
        <f t="shared" si="181"/>
        <v>3.9183333333333334</v>
      </c>
      <c r="L5804" t="s">
        <v>11</v>
      </c>
      <c r="M5804">
        <v>1034</v>
      </c>
      <c r="N5804">
        <v>1034</v>
      </c>
      <c r="O5804">
        <v>1034</v>
      </c>
      <c r="P5804">
        <f t="shared" si="182"/>
        <v>-0.3738408294189719</v>
      </c>
    </row>
    <row r="5805" spans="1:16">
      <c r="A5805">
        <v>43</v>
      </c>
      <c r="B5805" t="s">
        <v>12</v>
      </c>
      <c r="C5805">
        <v>30</v>
      </c>
      <c r="E5805" t="s">
        <v>256</v>
      </c>
      <c r="F5805" t="s">
        <v>257</v>
      </c>
      <c r="H5805" t="s">
        <v>258</v>
      </c>
      <c r="I5805">
        <v>82953579348</v>
      </c>
      <c r="J5805">
        <v>82953588707</v>
      </c>
      <c r="K5805">
        <f t="shared" si="181"/>
        <v>2.5997222222222218</v>
      </c>
      <c r="L5805" t="s">
        <v>5</v>
      </c>
      <c r="M5805">
        <v>866</v>
      </c>
      <c r="N5805">
        <v>866</v>
      </c>
      <c r="O5805">
        <v>866</v>
      </c>
      <c r="P5805">
        <f t="shared" si="182"/>
        <v>-0.49396245706279934</v>
      </c>
    </row>
    <row r="5806" spans="1:16">
      <c r="A5806">
        <v>43</v>
      </c>
      <c r="B5806" t="s">
        <v>12</v>
      </c>
      <c r="C5806">
        <v>30</v>
      </c>
      <c r="E5806" t="s">
        <v>364</v>
      </c>
      <c r="F5806" t="s">
        <v>365</v>
      </c>
      <c r="H5806" t="s">
        <v>366</v>
      </c>
      <c r="I5806">
        <v>82953584371</v>
      </c>
      <c r="J5806">
        <v>82953589513</v>
      </c>
      <c r="K5806">
        <f t="shared" si="181"/>
        <v>1.4283333333333335</v>
      </c>
      <c r="L5806" t="s">
        <v>11</v>
      </c>
      <c r="M5806">
        <v>954</v>
      </c>
      <c r="N5806">
        <v>954</v>
      </c>
      <c r="O5806">
        <v>954</v>
      </c>
      <c r="P5806">
        <f t="shared" si="182"/>
        <v>-0.43104160448746115</v>
      </c>
    </row>
    <row r="5807" spans="1:16">
      <c r="A5807">
        <v>43</v>
      </c>
      <c r="B5807" t="s">
        <v>12</v>
      </c>
      <c r="C5807">
        <v>30</v>
      </c>
      <c r="E5807" t="s">
        <v>472</v>
      </c>
      <c r="F5807" t="s">
        <v>473</v>
      </c>
      <c r="H5807" t="s">
        <v>474</v>
      </c>
      <c r="I5807">
        <v>82953596820</v>
      </c>
      <c r="J5807">
        <v>82953612281</v>
      </c>
      <c r="K5807">
        <f t="shared" si="181"/>
        <v>4.2947222222222221</v>
      </c>
      <c r="L5807" t="s">
        <v>11</v>
      </c>
      <c r="M5807">
        <v>611</v>
      </c>
      <c r="N5807">
        <v>611</v>
      </c>
      <c r="O5807">
        <v>611</v>
      </c>
      <c r="P5807">
        <f t="shared" si="182"/>
        <v>-0.67628992759360884</v>
      </c>
    </row>
    <row r="5808" spans="1:16">
      <c r="A5808">
        <v>43</v>
      </c>
      <c r="B5808" t="s">
        <v>12</v>
      </c>
      <c r="C5808">
        <v>30</v>
      </c>
      <c r="E5808" t="s">
        <v>236</v>
      </c>
      <c r="F5808" t="s">
        <v>237</v>
      </c>
      <c r="H5808" t="s">
        <v>238</v>
      </c>
      <c r="I5808">
        <v>82953606055</v>
      </c>
      <c r="J5808">
        <v>82953613890</v>
      </c>
      <c r="K5808">
        <f t="shared" si="181"/>
        <v>2.1763888888888889</v>
      </c>
      <c r="L5808" t="s">
        <v>11</v>
      </c>
      <c r="M5808">
        <v>3450</v>
      </c>
      <c r="N5808">
        <v>3450</v>
      </c>
      <c r="O5808" t="s">
        <v>529</v>
      </c>
      <c r="P5808">
        <f t="shared" si="182"/>
        <v>1.3536225776494037</v>
      </c>
    </row>
    <row r="5809" spans="1:16">
      <c r="A5809">
        <v>43</v>
      </c>
      <c r="B5809" t="s">
        <v>12</v>
      </c>
      <c r="C5809">
        <v>30</v>
      </c>
      <c r="E5809" t="s">
        <v>168</v>
      </c>
      <c r="F5809" t="s">
        <v>169</v>
      </c>
      <c r="H5809" t="s">
        <v>170</v>
      </c>
      <c r="I5809">
        <v>82953607837</v>
      </c>
      <c r="J5809">
        <v>82953614979</v>
      </c>
      <c r="K5809">
        <f t="shared" si="181"/>
        <v>1.9838888888888888</v>
      </c>
      <c r="L5809" t="s">
        <v>11</v>
      </c>
      <c r="M5809">
        <v>1490</v>
      </c>
      <c r="N5809">
        <v>1490</v>
      </c>
      <c r="O5809">
        <v>1490</v>
      </c>
      <c r="P5809">
        <f t="shared" si="182"/>
        <v>-4.7796411528583091E-2</v>
      </c>
    </row>
    <row r="5810" spans="1:16">
      <c r="A5810">
        <v>43</v>
      </c>
      <c r="B5810" t="s">
        <v>23</v>
      </c>
      <c r="C5810">
        <v>0</v>
      </c>
      <c r="E5810" t="s">
        <v>452</v>
      </c>
      <c r="F5810" t="s">
        <v>453</v>
      </c>
      <c r="H5810" t="s">
        <v>454</v>
      </c>
      <c r="J5810">
        <v>82953533096</v>
      </c>
      <c r="K5810">
        <f t="shared" si="181"/>
        <v>0</v>
      </c>
      <c r="L5810" t="s">
        <v>5</v>
      </c>
      <c r="M5810">
        <v>1818</v>
      </c>
      <c r="N5810">
        <v>1818</v>
      </c>
      <c r="O5810">
        <v>1818</v>
      </c>
      <c r="P5810">
        <f t="shared" si="182"/>
        <v>0.18672676625222287</v>
      </c>
    </row>
    <row r="5811" spans="1:16">
      <c r="A5811">
        <v>43</v>
      </c>
      <c r="B5811" t="s">
        <v>23</v>
      </c>
      <c r="C5811">
        <v>0</v>
      </c>
      <c r="E5811" t="s">
        <v>55</v>
      </c>
      <c r="F5811" t="s">
        <v>56</v>
      </c>
      <c r="H5811" t="s">
        <v>57</v>
      </c>
      <c r="J5811">
        <v>82953533542</v>
      </c>
      <c r="K5811">
        <f t="shared" si="181"/>
        <v>0</v>
      </c>
      <c r="L5811" t="s">
        <v>5</v>
      </c>
      <c r="M5811">
        <v>2538</v>
      </c>
      <c r="N5811">
        <v>2538</v>
      </c>
      <c r="O5811">
        <v>2538</v>
      </c>
      <c r="P5811">
        <f t="shared" si="182"/>
        <v>0.70153374186862627</v>
      </c>
    </row>
    <row r="5812" spans="1:16">
      <c r="A5812">
        <v>43</v>
      </c>
      <c r="B5812" t="s">
        <v>23</v>
      </c>
      <c r="C5812">
        <v>0</v>
      </c>
      <c r="E5812" t="s">
        <v>493</v>
      </c>
      <c r="F5812" t="s">
        <v>494</v>
      </c>
      <c r="H5812" t="s">
        <v>495</v>
      </c>
      <c r="J5812">
        <v>82953536710</v>
      </c>
      <c r="K5812">
        <f t="shared" si="181"/>
        <v>0</v>
      </c>
      <c r="L5812" t="s">
        <v>5</v>
      </c>
      <c r="M5812">
        <v>1219</v>
      </c>
      <c r="N5812">
        <v>1219</v>
      </c>
      <c r="O5812">
        <v>1219</v>
      </c>
      <c r="P5812">
        <f t="shared" si="182"/>
        <v>-0.24156403707309046</v>
      </c>
    </row>
    <row r="5813" spans="1:16">
      <c r="A5813">
        <v>43</v>
      </c>
      <c r="B5813" t="s">
        <v>23</v>
      </c>
      <c r="C5813">
        <v>0</v>
      </c>
      <c r="E5813" t="s">
        <v>438</v>
      </c>
      <c r="F5813" t="s">
        <v>439</v>
      </c>
      <c r="H5813" t="s">
        <v>440</v>
      </c>
      <c r="J5813">
        <v>82953559978</v>
      </c>
      <c r="K5813">
        <f t="shared" si="181"/>
        <v>0</v>
      </c>
      <c r="L5813" t="s">
        <v>5</v>
      </c>
      <c r="M5813">
        <v>1915</v>
      </c>
      <c r="N5813">
        <v>1915</v>
      </c>
      <c r="O5813">
        <v>1915</v>
      </c>
      <c r="P5813">
        <f t="shared" si="182"/>
        <v>0.25608270602276612</v>
      </c>
    </row>
    <row r="5814" spans="1:16">
      <c r="A5814">
        <v>43</v>
      </c>
      <c r="B5814" t="s">
        <v>23</v>
      </c>
      <c r="C5814">
        <v>0</v>
      </c>
      <c r="E5814" t="s">
        <v>408</v>
      </c>
      <c r="F5814" t="s">
        <v>409</v>
      </c>
      <c r="H5814" t="s">
        <v>410</v>
      </c>
      <c r="J5814">
        <v>82953560776</v>
      </c>
      <c r="K5814">
        <f t="shared" si="181"/>
        <v>0</v>
      </c>
      <c r="L5814" t="s">
        <v>5</v>
      </c>
      <c r="M5814">
        <v>1890</v>
      </c>
      <c r="N5814">
        <v>1890</v>
      </c>
      <c r="O5814">
        <v>1890</v>
      </c>
      <c r="P5814">
        <f t="shared" si="182"/>
        <v>0.23820746381386321</v>
      </c>
    </row>
    <row r="5815" spans="1:16">
      <c r="A5815">
        <v>43</v>
      </c>
      <c r="B5815" t="s">
        <v>23</v>
      </c>
      <c r="C5815">
        <v>0</v>
      </c>
      <c r="E5815" t="s">
        <v>293</v>
      </c>
      <c r="F5815" t="s">
        <v>294</v>
      </c>
      <c r="H5815" t="s">
        <v>295</v>
      </c>
      <c r="J5815">
        <v>82953564292</v>
      </c>
      <c r="K5815">
        <f t="shared" si="181"/>
        <v>0</v>
      </c>
      <c r="L5815" t="s">
        <v>5</v>
      </c>
      <c r="M5815">
        <v>1483</v>
      </c>
      <c r="N5815">
        <v>1483</v>
      </c>
      <c r="O5815">
        <v>1483</v>
      </c>
      <c r="P5815">
        <f t="shared" si="182"/>
        <v>-5.2801479347075901E-2</v>
      </c>
    </row>
    <row r="5816" spans="1:16">
      <c r="A5816">
        <v>43</v>
      </c>
      <c r="B5816" t="s">
        <v>23</v>
      </c>
      <c r="C5816">
        <v>0</v>
      </c>
      <c r="E5816" t="s">
        <v>358</v>
      </c>
      <c r="F5816" t="s">
        <v>359</v>
      </c>
      <c r="H5816" t="s">
        <v>360</v>
      </c>
      <c r="J5816">
        <v>82953586233</v>
      </c>
      <c r="K5816">
        <f t="shared" si="181"/>
        <v>0</v>
      </c>
      <c r="L5816" t="s">
        <v>5</v>
      </c>
      <c r="M5816">
        <v>4125</v>
      </c>
      <c r="N5816">
        <v>4125</v>
      </c>
      <c r="O5816" t="s">
        <v>529</v>
      </c>
      <c r="P5816">
        <f t="shared" si="182"/>
        <v>1.8362541172897819</v>
      </c>
    </row>
    <row r="5817" spans="1:16">
      <c r="A5817">
        <v>43</v>
      </c>
      <c r="B5817" t="s">
        <v>23</v>
      </c>
      <c r="C5817">
        <v>0</v>
      </c>
      <c r="E5817" t="s">
        <v>35</v>
      </c>
      <c r="F5817" t="s">
        <v>36</v>
      </c>
      <c r="H5817" t="s">
        <v>37</v>
      </c>
      <c r="J5817">
        <v>82953588134</v>
      </c>
      <c r="K5817">
        <f t="shared" si="181"/>
        <v>0</v>
      </c>
      <c r="L5817" t="s">
        <v>5</v>
      </c>
      <c r="M5817">
        <v>955</v>
      </c>
      <c r="N5817">
        <v>955</v>
      </c>
      <c r="O5817">
        <v>955</v>
      </c>
      <c r="P5817">
        <f t="shared" si="182"/>
        <v>-0.43032659479910501</v>
      </c>
    </row>
    <row r="5818" spans="1:16">
      <c r="A5818">
        <v>43</v>
      </c>
      <c r="B5818" t="s">
        <v>23</v>
      </c>
      <c r="C5818">
        <v>0</v>
      </c>
      <c r="E5818" t="s">
        <v>347</v>
      </c>
      <c r="F5818" t="s">
        <v>348</v>
      </c>
      <c r="H5818" t="s">
        <v>349</v>
      </c>
      <c r="J5818">
        <v>82953589601</v>
      </c>
      <c r="K5818">
        <f t="shared" si="181"/>
        <v>0</v>
      </c>
      <c r="L5818" t="s">
        <v>5</v>
      </c>
      <c r="M5818">
        <v>994</v>
      </c>
      <c r="N5818">
        <v>994</v>
      </c>
      <c r="O5818">
        <v>994</v>
      </c>
      <c r="P5818">
        <f t="shared" si="182"/>
        <v>-0.4024412169532165</v>
      </c>
    </row>
    <row r="5819" spans="1:16">
      <c r="A5819">
        <v>43</v>
      </c>
      <c r="B5819" t="s">
        <v>23</v>
      </c>
      <c r="C5819">
        <v>0</v>
      </c>
      <c r="E5819" t="s">
        <v>24</v>
      </c>
      <c r="F5819" t="s">
        <v>25</v>
      </c>
      <c r="H5819" t="s">
        <v>26</v>
      </c>
      <c r="J5819">
        <v>82953611570</v>
      </c>
      <c r="K5819">
        <f t="shared" si="181"/>
        <v>0</v>
      </c>
      <c r="L5819" t="s">
        <v>5</v>
      </c>
      <c r="M5819">
        <v>2204</v>
      </c>
      <c r="N5819">
        <v>2204</v>
      </c>
      <c r="O5819">
        <v>2204</v>
      </c>
      <c r="P5819">
        <f t="shared" si="182"/>
        <v>0.46272050595768355</v>
      </c>
    </row>
    <row r="5820" spans="1:16">
      <c r="A5820">
        <v>43</v>
      </c>
      <c r="B5820" t="s">
        <v>23</v>
      </c>
      <c r="C5820">
        <v>0</v>
      </c>
      <c r="E5820" t="s">
        <v>249</v>
      </c>
      <c r="F5820" t="s">
        <v>250</v>
      </c>
      <c r="H5820" t="s">
        <v>251</v>
      </c>
      <c r="J5820">
        <v>82953614323</v>
      </c>
      <c r="K5820">
        <f t="shared" si="181"/>
        <v>0</v>
      </c>
      <c r="L5820" t="s">
        <v>5</v>
      </c>
      <c r="M5820">
        <v>1011</v>
      </c>
      <c r="N5820">
        <v>1011</v>
      </c>
      <c r="O5820">
        <v>1011</v>
      </c>
      <c r="P5820">
        <f t="shared" si="182"/>
        <v>-0.39028605225116253</v>
      </c>
    </row>
    <row r="5821" spans="1:16">
      <c r="A5821">
        <v>43</v>
      </c>
      <c r="B5821" t="s">
        <v>23</v>
      </c>
      <c r="C5821">
        <v>0</v>
      </c>
      <c r="E5821" t="s">
        <v>283</v>
      </c>
      <c r="F5821" t="s">
        <v>284</v>
      </c>
      <c r="H5821" t="s">
        <v>285</v>
      </c>
      <c r="J5821">
        <v>82953614805</v>
      </c>
      <c r="K5821">
        <f t="shared" si="181"/>
        <v>0</v>
      </c>
      <c r="L5821" t="s">
        <v>5</v>
      </c>
      <c r="M5821">
        <v>834</v>
      </c>
      <c r="N5821">
        <v>834</v>
      </c>
      <c r="O5821">
        <v>834</v>
      </c>
      <c r="P5821">
        <f t="shared" si="182"/>
        <v>-0.51684276709019505</v>
      </c>
    </row>
    <row r="5822" spans="1:16">
      <c r="A5822">
        <v>43</v>
      </c>
      <c r="B5822" t="s">
        <v>23</v>
      </c>
      <c r="C5822">
        <v>3</v>
      </c>
      <c r="E5822" t="s">
        <v>95</v>
      </c>
      <c r="F5822" t="s">
        <v>96</v>
      </c>
      <c r="H5822" t="s">
        <v>97</v>
      </c>
      <c r="I5822">
        <v>82953515193</v>
      </c>
      <c r="J5822">
        <v>82953533424</v>
      </c>
      <c r="K5822">
        <f t="shared" si="181"/>
        <v>5.0641666666666669</v>
      </c>
      <c r="L5822" t="s">
        <v>5</v>
      </c>
      <c r="M5822">
        <v>1467</v>
      </c>
      <c r="N5822">
        <v>1467</v>
      </c>
      <c r="O5822">
        <v>1467</v>
      </c>
      <c r="P5822">
        <f t="shared" si="182"/>
        <v>-6.424163436077375E-2</v>
      </c>
    </row>
    <row r="5823" spans="1:16">
      <c r="A5823">
        <v>43</v>
      </c>
      <c r="B5823" t="s">
        <v>23</v>
      </c>
      <c r="C5823">
        <v>3</v>
      </c>
      <c r="E5823" t="s">
        <v>310</v>
      </c>
      <c r="F5823" t="s">
        <v>311</v>
      </c>
      <c r="H5823" t="s">
        <v>312</v>
      </c>
      <c r="I5823">
        <v>82953518919</v>
      </c>
      <c r="J5823">
        <v>82953534857</v>
      </c>
      <c r="K5823">
        <f t="shared" si="181"/>
        <v>4.4272222222222224</v>
      </c>
      <c r="L5823" t="s">
        <v>5</v>
      </c>
      <c r="M5823">
        <v>3843</v>
      </c>
      <c r="N5823">
        <v>3843</v>
      </c>
      <c r="O5823" t="s">
        <v>529</v>
      </c>
      <c r="P5823">
        <f t="shared" si="182"/>
        <v>1.6346213851733573</v>
      </c>
    </row>
    <row r="5824" spans="1:16">
      <c r="A5824">
        <v>43</v>
      </c>
      <c r="B5824" t="s">
        <v>23</v>
      </c>
      <c r="C5824">
        <v>3</v>
      </c>
      <c r="E5824" t="s">
        <v>361</v>
      </c>
      <c r="F5824" t="s">
        <v>362</v>
      </c>
      <c r="H5824" t="s">
        <v>363</v>
      </c>
      <c r="I5824">
        <v>82953530908</v>
      </c>
      <c r="J5824">
        <v>82953537100</v>
      </c>
      <c r="K5824">
        <f t="shared" si="181"/>
        <v>1.72</v>
      </c>
      <c r="L5824" t="s">
        <v>5</v>
      </c>
      <c r="M5824">
        <v>1010</v>
      </c>
      <c r="N5824">
        <v>1010</v>
      </c>
      <c r="O5824">
        <v>1010</v>
      </c>
      <c r="P5824">
        <f t="shared" si="182"/>
        <v>-0.39100106193951867</v>
      </c>
    </row>
    <row r="5825" spans="1:16">
      <c r="A5825">
        <v>43</v>
      </c>
      <c r="B5825" t="s">
        <v>23</v>
      </c>
      <c r="C5825">
        <v>3</v>
      </c>
      <c r="E5825" t="s">
        <v>367</v>
      </c>
      <c r="F5825" t="s">
        <v>368</v>
      </c>
      <c r="H5825" t="s">
        <v>369</v>
      </c>
      <c r="I5825">
        <v>82953546641</v>
      </c>
      <c r="J5825">
        <v>82953561269</v>
      </c>
      <c r="K5825">
        <f t="shared" si="181"/>
        <v>4.0633333333333335</v>
      </c>
      <c r="L5825" t="s">
        <v>5</v>
      </c>
      <c r="M5825">
        <v>1586</v>
      </c>
      <c r="N5825">
        <v>1586</v>
      </c>
      <c r="O5825">
        <v>1586</v>
      </c>
      <c r="P5825">
        <f t="shared" si="182"/>
        <v>2.0844518553604023E-2</v>
      </c>
    </row>
    <row r="5826" spans="1:16">
      <c r="A5826">
        <v>43</v>
      </c>
      <c r="B5826" t="s">
        <v>23</v>
      </c>
      <c r="C5826">
        <v>3</v>
      </c>
      <c r="E5826" t="s">
        <v>41</v>
      </c>
      <c r="F5826" t="s">
        <v>42</v>
      </c>
      <c r="H5826" t="s">
        <v>43</v>
      </c>
      <c r="I5826">
        <v>82953550367</v>
      </c>
      <c r="J5826">
        <v>82953562908</v>
      </c>
      <c r="K5826">
        <f t="shared" si="181"/>
        <v>3.4836111111111112</v>
      </c>
      <c r="L5826" t="s">
        <v>5</v>
      </c>
      <c r="M5826">
        <v>3450</v>
      </c>
      <c r="N5826">
        <v>3450</v>
      </c>
      <c r="O5826" t="s">
        <v>529</v>
      </c>
      <c r="P5826">
        <f t="shared" si="182"/>
        <v>1.3536225776494037</v>
      </c>
    </row>
    <row r="5827" spans="1:16">
      <c r="A5827">
        <v>43</v>
      </c>
      <c r="B5827" t="s">
        <v>23</v>
      </c>
      <c r="C5827">
        <v>3</v>
      </c>
      <c r="E5827" t="s">
        <v>48</v>
      </c>
      <c r="F5827" t="s">
        <v>49</v>
      </c>
      <c r="H5827" t="s">
        <v>50</v>
      </c>
      <c r="I5827">
        <v>82953558791</v>
      </c>
      <c r="J5827">
        <v>82953564205</v>
      </c>
      <c r="K5827">
        <f t="shared" ref="K5827:K5890" si="183">IF(ISBLANK(I5827),0,((J5827-I5827)/60)/60)</f>
        <v>1.5038888888888888</v>
      </c>
      <c r="L5827" t="s">
        <v>5</v>
      </c>
      <c r="M5827">
        <v>939</v>
      </c>
      <c r="N5827">
        <v>939</v>
      </c>
      <c r="O5827">
        <v>939</v>
      </c>
      <c r="P5827">
        <f t="shared" ref="P5827:P5890" si="184">IF(ISBLANK(N5827),"",(N5827-VLOOKUP($A5827,$R:$T,2,FALSE))/VLOOKUP($A5827,$R:$T,3,FALSE))</f>
        <v>-0.44176674981280289</v>
      </c>
    </row>
    <row r="5828" spans="1:16">
      <c r="A5828">
        <v>43</v>
      </c>
      <c r="B5828" t="s">
        <v>23</v>
      </c>
      <c r="C5828">
        <v>3</v>
      </c>
      <c r="E5828" t="s">
        <v>415</v>
      </c>
      <c r="F5828" t="s">
        <v>416</v>
      </c>
      <c r="H5828" t="s">
        <v>417</v>
      </c>
      <c r="I5828">
        <v>82953571410</v>
      </c>
      <c r="J5828">
        <v>82953587074</v>
      </c>
      <c r="K5828">
        <f t="shared" si="183"/>
        <v>4.3511111111111109</v>
      </c>
      <c r="L5828" t="s">
        <v>5</v>
      </c>
      <c r="M5828">
        <v>1027</v>
      </c>
      <c r="N5828">
        <v>1027</v>
      </c>
      <c r="O5828">
        <v>1027</v>
      </c>
      <c r="P5828">
        <f t="shared" si="184"/>
        <v>-0.3788458972374647</v>
      </c>
    </row>
    <row r="5829" spans="1:16">
      <c r="A5829">
        <v>43</v>
      </c>
      <c r="B5829" t="s">
        <v>23</v>
      </c>
      <c r="C5829">
        <v>3</v>
      </c>
      <c r="E5829" t="s">
        <v>243</v>
      </c>
      <c r="F5829" t="s">
        <v>244</v>
      </c>
      <c r="H5829" t="s">
        <v>245</v>
      </c>
      <c r="I5829">
        <v>82953575136</v>
      </c>
      <c r="J5829">
        <v>82953587830</v>
      </c>
      <c r="K5829">
        <f t="shared" si="183"/>
        <v>3.5261111111111112</v>
      </c>
      <c r="L5829" t="s">
        <v>5</v>
      </c>
      <c r="M5829">
        <v>1778</v>
      </c>
      <c r="N5829">
        <v>1778</v>
      </c>
      <c r="O5829">
        <v>1778</v>
      </c>
      <c r="P5829">
        <f t="shared" si="184"/>
        <v>0.15812637871797824</v>
      </c>
    </row>
    <row r="5830" spans="1:16">
      <c r="A5830">
        <v>43</v>
      </c>
      <c r="B5830" t="s">
        <v>23</v>
      </c>
      <c r="C5830">
        <v>3</v>
      </c>
      <c r="E5830" t="s">
        <v>98</v>
      </c>
      <c r="F5830" t="s">
        <v>99</v>
      </c>
      <c r="H5830" t="s">
        <v>100</v>
      </c>
      <c r="I5830">
        <v>82953578862</v>
      </c>
      <c r="J5830">
        <v>82953588789</v>
      </c>
      <c r="K5830">
        <f t="shared" si="183"/>
        <v>2.7574999999999998</v>
      </c>
      <c r="L5830" t="s">
        <v>5</v>
      </c>
      <c r="M5830">
        <v>1946</v>
      </c>
      <c r="N5830">
        <v>1946</v>
      </c>
      <c r="O5830">
        <v>1946</v>
      </c>
      <c r="P5830">
        <f t="shared" si="184"/>
        <v>0.27824800636180569</v>
      </c>
    </row>
    <row r="5831" spans="1:16">
      <c r="A5831">
        <v>43</v>
      </c>
      <c r="B5831" t="s">
        <v>23</v>
      </c>
      <c r="C5831">
        <v>3</v>
      </c>
      <c r="E5831" t="s">
        <v>385</v>
      </c>
      <c r="F5831" t="s">
        <v>386</v>
      </c>
      <c r="H5831" t="s">
        <v>387</v>
      </c>
      <c r="I5831">
        <v>82953596658</v>
      </c>
      <c r="J5831">
        <v>82953612636</v>
      </c>
      <c r="K5831">
        <f t="shared" si="183"/>
        <v>4.4383333333333335</v>
      </c>
      <c r="L5831" t="s">
        <v>5</v>
      </c>
      <c r="M5831">
        <v>1450</v>
      </c>
      <c r="N5831">
        <v>1450</v>
      </c>
      <c r="O5831">
        <v>1450</v>
      </c>
      <c r="P5831">
        <f t="shared" si="184"/>
        <v>-7.6396799062827717E-2</v>
      </c>
    </row>
    <row r="5832" spans="1:16">
      <c r="A5832">
        <v>43</v>
      </c>
      <c r="B5832" t="s">
        <v>23</v>
      </c>
      <c r="C5832">
        <v>3</v>
      </c>
      <c r="E5832" t="s">
        <v>62</v>
      </c>
      <c r="F5832" t="s">
        <v>63</v>
      </c>
      <c r="H5832" t="s">
        <v>64</v>
      </c>
      <c r="I5832">
        <v>82953600546</v>
      </c>
      <c r="J5832">
        <v>82953613264</v>
      </c>
      <c r="K5832">
        <f t="shared" si="183"/>
        <v>3.532777777777778</v>
      </c>
      <c r="L5832" t="s">
        <v>5</v>
      </c>
      <c r="M5832">
        <v>1146</v>
      </c>
      <c r="N5832">
        <v>1146</v>
      </c>
      <c r="O5832">
        <v>1146</v>
      </c>
      <c r="P5832">
        <f t="shared" si="184"/>
        <v>-0.29375974432308694</v>
      </c>
    </row>
    <row r="5833" spans="1:16">
      <c r="A5833">
        <v>43</v>
      </c>
      <c r="B5833" t="s">
        <v>23</v>
      </c>
      <c r="C5833">
        <v>3</v>
      </c>
      <c r="E5833" t="s">
        <v>152</v>
      </c>
      <c r="F5833" t="s">
        <v>153</v>
      </c>
      <c r="H5833" t="s">
        <v>154</v>
      </c>
      <c r="I5833">
        <v>82953607675</v>
      </c>
      <c r="J5833">
        <v>82953614885</v>
      </c>
      <c r="K5833">
        <f t="shared" si="183"/>
        <v>2.0027777777777778</v>
      </c>
      <c r="L5833" t="s">
        <v>5</v>
      </c>
      <c r="M5833">
        <v>1074</v>
      </c>
      <c r="N5833">
        <v>1074</v>
      </c>
      <c r="O5833">
        <v>1074</v>
      </c>
      <c r="P5833">
        <f t="shared" si="184"/>
        <v>-0.34524044188472724</v>
      </c>
    </row>
    <row r="5834" spans="1:16">
      <c r="A5834">
        <v>43</v>
      </c>
      <c r="B5834" t="s">
        <v>23</v>
      </c>
      <c r="C5834">
        <v>30</v>
      </c>
      <c r="E5834" t="s">
        <v>370</v>
      </c>
      <c r="F5834" t="s">
        <v>371</v>
      </c>
      <c r="H5834" t="s">
        <v>372</v>
      </c>
      <c r="I5834">
        <v>82953517137</v>
      </c>
      <c r="J5834">
        <v>82953533951</v>
      </c>
      <c r="K5834">
        <f t="shared" si="183"/>
        <v>4.6705555555555556</v>
      </c>
      <c r="L5834" t="s">
        <v>5</v>
      </c>
      <c r="M5834">
        <v>2722</v>
      </c>
      <c r="N5834">
        <v>2722</v>
      </c>
      <c r="O5834">
        <v>2722</v>
      </c>
      <c r="P5834">
        <f t="shared" si="184"/>
        <v>0.83309552452615154</v>
      </c>
    </row>
    <row r="5835" spans="1:16">
      <c r="A5835">
        <v>43</v>
      </c>
      <c r="B5835" t="s">
        <v>23</v>
      </c>
      <c r="C5835">
        <v>30</v>
      </c>
      <c r="E5835" t="s">
        <v>197</v>
      </c>
      <c r="F5835" t="s">
        <v>198</v>
      </c>
      <c r="H5835" t="s">
        <v>199</v>
      </c>
      <c r="I5835">
        <v>82953522646</v>
      </c>
      <c r="J5835">
        <v>82953535919</v>
      </c>
      <c r="K5835">
        <f t="shared" si="183"/>
        <v>3.6869444444444444</v>
      </c>
      <c r="L5835" t="s">
        <v>5</v>
      </c>
      <c r="M5835">
        <v>1090</v>
      </c>
      <c r="N5835">
        <v>1090</v>
      </c>
      <c r="O5835">
        <v>1090</v>
      </c>
      <c r="P5835">
        <f t="shared" si="184"/>
        <v>-0.33380028687102942</v>
      </c>
    </row>
    <row r="5836" spans="1:16">
      <c r="A5836">
        <v>43</v>
      </c>
      <c r="B5836" t="s">
        <v>23</v>
      </c>
      <c r="C5836">
        <v>30</v>
      </c>
      <c r="E5836" t="s">
        <v>186</v>
      </c>
      <c r="F5836" t="s">
        <v>187</v>
      </c>
      <c r="H5836" t="s">
        <v>188</v>
      </c>
      <c r="I5836">
        <v>82953527668</v>
      </c>
      <c r="J5836">
        <v>82953536519</v>
      </c>
      <c r="K5836">
        <f t="shared" si="183"/>
        <v>2.4586111111111113</v>
      </c>
      <c r="L5836" t="s">
        <v>5</v>
      </c>
      <c r="M5836">
        <v>1122</v>
      </c>
      <c r="N5836">
        <v>1122</v>
      </c>
      <c r="O5836">
        <v>1122</v>
      </c>
      <c r="P5836">
        <f t="shared" si="184"/>
        <v>-0.31091997684363371</v>
      </c>
    </row>
    <row r="5837" spans="1:16">
      <c r="A5837">
        <v>43</v>
      </c>
      <c r="B5837" t="s">
        <v>23</v>
      </c>
      <c r="C5837">
        <v>30</v>
      </c>
      <c r="E5837" t="s">
        <v>483</v>
      </c>
      <c r="F5837" t="s">
        <v>484</v>
      </c>
      <c r="H5837" t="s">
        <v>485</v>
      </c>
      <c r="I5837">
        <v>82953543238</v>
      </c>
      <c r="J5837">
        <v>82953561719</v>
      </c>
      <c r="K5837">
        <f t="shared" si="183"/>
        <v>5.1336111111111107</v>
      </c>
      <c r="L5837" t="s">
        <v>5</v>
      </c>
      <c r="M5837">
        <v>1138</v>
      </c>
      <c r="N5837">
        <v>1138</v>
      </c>
      <c r="O5837">
        <v>1138</v>
      </c>
      <c r="P5837">
        <f t="shared" si="184"/>
        <v>-0.29947982182993582</v>
      </c>
    </row>
    <row r="5838" spans="1:16">
      <c r="A5838">
        <v>43</v>
      </c>
      <c r="B5838" t="s">
        <v>23</v>
      </c>
      <c r="C5838">
        <v>30</v>
      </c>
      <c r="E5838" t="s">
        <v>13</v>
      </c>
      <c r="F5838" t="s">
        <v>14</v>
      </c>
      <c r="H5838" t="s">
        <v>15</v>
      </c>
      <c r="I5838">
        <v>82953550529</v>
      </c>
      <c r="J5838">
        <v>82953563657</v>
      </c>
      <c r="K5838">
        <f t="shared" si="183"/>
        <v>3.6466666666666669</v>
      </c>
      <c r="L5838" t="s">
        <v>5</v>
      </c>
      <c r="M5838">
        <v>1010</v>
      </c>
      <c r="N5838">
        <v>1010</v>
      </c>
      <c r="O5838">
        <v>1010</v>
      </c>
      <c r="P5838">
        <f t="shared" si="184"/>
        <v>-0.39100106193951867</v>
      </c>
    </row>
    <row r="5839" spans="1:16">
      <c r="A5839">
        <v>43</v>
      </c>
      <c r="B5839" t="s">
        <v>23</v>
      </c>
      <c r="C5839">
        <v>30</v>
      </c>
      <c r="E5839" t="s">
        <v>270</v>
      </c>
      <c r="F5839" t="s">
        <v>271</v>
      </c>
      <c r="H5839" t="s">
        <v>272</v>
      </c>
      <c r="I5839">
        <v>82953557171</v>
      </c>
      <c r="J5839">
        <v>82953563824</v>
      </c>
      <c r="K5839">
        <f t="shared" si="183"/>
        <v>1.8480555555555556</v>
      </c>
      <c r="L5839" t="s">
        <v>5</v>
      </c>
      <c r="M5839">
        <v>1554</v>
      </c>
      <c r="N5839">
        <v>1554</v>
      </c>
      <c r="O5839">
        <v>1554</v>
      </c>
      <c r="P5839">
        <f t="shared" si="184"/>
        <v>-2.0357914737916824E-3</v>
      </c>
    </row>
    <row r="5840" spans="1:16">
      <c r="A5840">
        <v>43</v>
      </c>
      <c r="B5840" t="s">
        <v>23</v>
      </c>
      <c r="C5840">
        <v>30</v>
      </c>
      <c r="E5840" t="s">
        <v>72</v>
      </c>
      <c r="F5840" t="s">
        <v>73</v>
      </c>
      <c r="H5840" t="s">
        <v>74</v>
      </c>
      <c r="I5840">
        <v>82953577242</v>
      </c>
      <c r="J5840">
        <v>82953588306</v>
      </c>
      <c r="K5840">
        <f t="shared" si="183"/>
        <v>3.0733333333333333</v>
      </c>
      <c r="L5840" t="s">
        <v>5</v>
      </c>
      <c r="M5840">
        <v>947</v>
      </c>
      <c r="N5840">
        <v>947</v>
      </c>
      <c r="O5840">
        <v>947</v>
      </c>
      <c r="P5840">
        <f t="shared" si="184"/>
        <v>-0.43604667230595395</v>
      </c>
    </row>
    <row r="5841" spans="1:16">
      <c r="A5841">
        <v>43</v>
      </c>
      <c r="B5841" t="s">
        <v>23</v>
      </c>
      <c r="C5841">
        <v>30</v>
      </c>
      <c r="E5841" t="s">
        <v>290</v>
      </c>
      <c r="F5841" t="s">
        <v>291</v>
      </c>
      <c r="H5841" t="s">
        <v>292</v>
      </c>
      <c r="I5841">
        <v>82953580968</v>
      </c>
      <c r="J5841">
        <v>82953589146</v>
      </c>
      <c r="K5841">
        <f t="shared" si="183"/>
        <v>2.2716666666666669</v>
      </c>
      <c r="L5841" t="s">
        <v>5</v>
      </c>
      <c r="M5841">
        <v>899</v>
      </c>
      <c r="N5841">
        <v>899</v>
      </c>
      <c r="O5841">
        <v>899</v>
      </c>
      <c r="P5841">
        <f t="shared" si="184"/>
        <v>-0.47036713734704749</v>
      </c>
    </row>
    <row r="5842" spans="1:16">
      <c r="A5842">
        <v>43</v>
      </c>
      <c r="B5842" t="s">
        <v>23</v>
      </c>
      <c r="C5842">
        <v>30</v>
      </c>
      <c r="E5842" t="s">
        <v>233</v>
      </c>
      <c r="F5842" t="s">
        <v>234</v>
      </c>
      <c r="H5842" t="s">
        <v>235</v>
      </c>
      <c r="I5842">
        <v>82953582589</v>
      </c>
      <c r="J5842">
        <v>82953589319</v>
      </c>
      <c r="K5842">
        <f t="shared" si="183"/>
        <v>1.8694444444444445</v>
      </c>
      <c r="L5842" t="s">
        <v>5</v>
      </c>
      <c r="M5842">
        <v>1010</v>
      </c>
      <c r="N5842">
        <v>1010</v>
      </c>
      <c r="O5842">
        <v>1010</v>
      </c>
      <c r="P5842">
        <f t="shared" si="184"/>
        <v>-0.39100106193951867</v>
      </c>
    </row>
    <row r="5843" spans="1:16">
      <c r="A5843">
        <v>43</v>
      </c>
      <c r="B5843" t="s">
        <v>23</v>
      </c>
      <c r="C5843">
        <v>30</v>
      </c>
      <c r="E5843" t="s">
        <v>402</v>
      </c>
      <c r="F5843" t="s">
        <v>403</v>
      </c>
      <c r="H5843" t="s">
        <v>404</v>
      </c>
      <c r="I5843">
        <v>82953591636</v>
      </c>
      <c r="J5843">
        <v>82953612001</v>
      </c>
      <c r="K5843">
        <f t="shared" si="183"/>
        <v>5.656944444444445</v>
      </c>
      <c r="L5843" t="s">
        <v>5</v>
      </c>
      <c r="M5843">
        <v>1346</v>
      </c>
      <c r="N5843">
        <v>1346</v>
      </c>
      <c r="O5843">
        <v>1346</v>
      </c>
      <c r="P5843">
        <f t="shared" si="184"/>
        <v>-0.15075780665186375</v>
      </c>
    </row>
    <row r="5844" spans="1:16">
      <c r="A5844">
        <v>43</v>
      </c>
      <c r="B5844" t="s">
        <v>23</v>
      </c>
      <c r="C5844">
        <v>30</v>
      </c>
      <c r="E5844" t="s">
        <v>165</v>
      </c>
      <c r="F5844" t="s">
        <v>166</v>
      </c>
      <c r="H5844" t="s">
        <v>167</v>
      </c>
      <c r="I5844">
        <v>82953602491</v>
      </c>
      <c r="J5844">
        <v>82953613363</v>
      </c>
      <c r="K5844">
        <f t="shared" si="183"/>
        <v>3.02</v>
      </c>
      <c r="L5844" t="s">
        <v>5</v>
      </c>
      <c r="M5844">
        <v>1922</v>
      </c>
      <c r="N5844">
        <v>1922</v>
      </c>
      <c r="O5844">
        <v>1922</v>
      </c>
      <c r="P5844">
        <f t="shared" si="184"/>
        <v>0.26108777384125892</v>
      </c>
    </row>
    <row r="5845" spans="1:16">
      <c r="A5845">
        <v>43</v>
      </c>
      <c r="B5845" t="s">
        <v>23</v>
      </c>
      <c r="C5845">
        <v>30</v>
      </c>
      <c r="E5845" t="s">
        <v>462</v>
      </c>
      <c r="F5845" t="s">
        <v>463</v>
      </c>
      <c r="H5845" t="s">
        <v>464</v>
      </c>
      <c r="I5845">
        <v>82953604111</v>
      </c>
      <c r="J5845">
        <v>82953614413</v>
      </c>
      <c r="K5845">
        <f t="shared" si="183"/>
        <v>2.8616666666666664</v>
      </c>
      <c r="L5845" t="s">
        <v>5</v>
      </c>
      <c r="M5845">
        <v>1866</v>
      </c>
      <c r="N5845">
        <v>1866</v>
      </c>
      <c r="O5845">
        <v>1866</v>
      </c>
      <c r="P5845">
        <f t="shared" si="184"/>
        <v>0.22104723129331644</v>
      </c>
    </row>
    <row r="5846" spans="1:16">
      <c r="A5846">
        <v>43</v>
      </c>
      <c r="B5846" t="s">
        <v>6</v>
      </c>
      <c r="C5846">
        <v>0</v>
      </c>
      <c r="D5846">
        <v>36</v>
      </c>
      <c r="E5846" t="s">
        <v>133</v>
      </c>
      <c r="F5846" t="s">
        <v>134</v>
      </c>
      <c r="G5846" t="s">
        <v>135</v>
      </c>
      <c r="H5846" t="s">
        <v>136</v>
      </c>
      <c r="J5846">
        <v>82953531942</v>
      </c>
      <c r="K5846">
        <f t="shared" si="183"/>
        <v>0</v>
      </c>
      <c r="L5846" t="s">
        <v>11</v>
      </c>
      <c r="M5846">
        <v>1762</v>
      </c>
      <c r="N5846">
        <v>1762</v>
      </c>
      <c r="O5846">
        <v>1762</v>
      </c>
      <c r="P5846">
        <f t="shared" si="184"/>
        <v>0.14668622370428039</v>
      </c>
    </row>
    <row r="5847" spans="1:16">
      <c r="A5847">
        <v>43</v>
      </c>
      <c r="B5847" t="s">
        <v>6</v>
      </c>
      <c r="C5847">
        <v>0</v>
      </c>
      <c r="D5847">
        <v>33</v>
      </c>
      <c r="E5847" t="s">
        <v>7</v>
      </c>
      <c r="F5847" t="s">
        <v>8</v>
      </c>
      <c r="G5847" t="s">
        <v>9</v>
      </c>
      <c r="H5847" t="s">
        <v>10</v>
      </c>
      <c r="J5847">
        <v>82953532401</v>
      </c>
      <c r="K5847">
        <f t="shared" si="183"/>
        <v>0</v>
      </c>
      <c r="L5847" t="s">
        <v>11</v>
      </c>
      <c r="M5847">
        <v>1659</v>
      </c>
      <c r="N5847">
        <v>1659</v>
      </c>
      <c r="O5847">
        <v>1659</v>
      </c>
      <c r="P5847">
        <f t="shared" si="184"/>
        <v>7.3040225803600478E-2</v>
      </c>
    </row>
    <row r="5848" spans="1:16">
      <c r="A5848">
        <v>43</v>
      </c>
      <c r="B5848" t="s">
        <v>6</v>
      </c>
      <c r="C5848">
        <v>0</v>
      </c>
      <c r="D5848">
        <v>38</v>
      </c>
      <c r="E5848" t="s">
        <v>441</v>
      </c>
      <c r="F5848" t="s">
        <v>442</v>
      </c>
      <c r="G5848" t="s">
        <v>443</v>
      </c>
      <c r="H5848" t="s">
        <v>444</v>
      </c>
      <c r="J5848">
        <v>82953560459</v>
      </c>
      <c r="K5848">
        <f t="shared" si="183"/>
        <v>0</v>
      </c>
      <c r="L5848" t="s">
        <v>11</v>
      </c>
      <c r="M5848">
        <v>842</v>
      </c>
      <c r="N5848">
        <v>842</v>
      </c>
      <c r="O5848">
        <v>842</v>
      </c>
      <c r="P5848">
        <f t="shared" si="184"/>
        <v>-0.51112268958334606</v>
      </c>
    </row>
    <row r="5849" spans="1:16">
      <c r="A5849">
        <v>43</v>
      </c>
      <c r="B5849" t="s">
        <v>6</v>
      </c>
      <c r="C5849">
        <v>0</v>
      </c>
      <c r="D5849">
        <v>35</v>
      </c>
      <c r="E5849" t="s">
        <v>107</v>
      </c>
      <c r="F5849" t="s">
        <v>108</v>
      </c>
      <c r="G5849" t="s">
        <v>109</v>
      </c>
      <c r="H5849" t="s">
        <v>110</v>
      </c>
      <c r="J5849">
        <v>82953562376</v>
      </c>
      <c r="K5849">
        <f t="shared" si="183"/>
        <v>0</v>
      </c>
      <c r="L5849" t="s">
        <v>11</v>
      </c>
      <c r="M5849">
        <v>762</v>
      </c>
      <c r="N5849">
        <v>762</v>
      </c>
      <c r="O5849">
        <v>762</v>
      </c>
      <c r="P5849">
        <f t="shared" si="184"/>
        <v>-0.56832346465183536</v>
      </c>
    </row>
    <row r="5850" spans="1:16">
      <c r="A5850">
        <v>43</v>
      </c>
      <c r="B5850" t="s">
        <v>6</v>
      </c>
      <c r="C5850">
        <v>0</v>
      </c>
      <c r="D5850">
        <v>39</v>
      </c>
      <c r="E5850" t="s">
        <v>430</v>
      </c>
      <c r="F5850" t="s">
        <v>431</v>
      </c>
      <c r="G5850" t="s">
        <v>432</v>
      </c>
      <c r="H5850" t="s">
        <v>433</v>
      </c>
      <c r="J5850">
        <v>82953587248</v>
      </c>
      <c r="K5850">
        <f t="shared" si="183"/>
        <v>0</v>
      </c>
      <c r="L5850" t="s">
        <v>11</v>
      </c>
      <c r="M5850">
        <v>1339</v>
      </c>
      <c r="N5850">
        <v>1339</v>
      </c>
      <c r="O5850">
        <v>1339</v>
      </c>
      <c r="P5850">
        <f t="shared" si="184"/>
        <v>-0.15576287447035658</v>
      </c>
    </row>
    <row r="5851" spans="1:16">
      <c r="A5851">
        <v>43</v>
      </c>
      <c r="B5851" t="s">
        <v>6</v>
      </c>
      <c r="C5851">
        <v>0</v>
      </c>
      <c r="D5851">
        <v>37</v>
      </c>
      <c r="E5851" t="s">
        <v>299</v>
      </c>
      <c r="F5851" t="s">
        <v>300</v>
      </c>
      <c r="G5851" t="s">
        <v>301</v>
      </c>
      <c r="H5851" t="s">
        <v>302</v>
      </c>
      <c r="J5851">
        <v>82953589230</v>
      </c>
      <c r="K5851">
        <f t="shared" si="183"/>
        <v>0</v>
      </c>
      <c r="L5851" t="s">
        <v>5</v>
      </c>
      <c r="M5851">
        <v>970</v>
      </c>
      <c r="N5851">
        <v>970</v>
      </c>
      <c r="O5851">
        <v>970</v>
      </c>
      <c r="P5851">
        <f t="shared" si="184"/>
        <v>-0.41960144947376327</v>
      </c>
    </row>
    <row r="5852" spans="1:16">
      <c r="A5852">
        <v>43</v>
      </c>
      <c r="B5852" t="s">
        <v>6</v>
      </c>
      <c r="C5852">
        <v>0</v>
      </c>
      <c r="D5852">
        <v>34</v>
      </c>
      <c r="E5852" t="s">
        <v>273</v>
      </c>
      <c r="F5852" t="s">
        <v>274</v>
      </c>
      <c r="G5852" t="s">
        <v>275</v>
      </c>
      <c r="H5852" t="s">
        <v>276</v>
      </c>
      <c r="J5852">
        <v>82953612920</v>
      </c>
      <c r="K5852">
        <f t="shared" si="183"/>
        <v>0</v>
      </c>
      <c r="L5852" t="s">
        <v>5</v>
      </c>
      <c r="M5852">
        <v>1050</v>
      </c>
      <c r="N5852">
        <v>1050</v>
      </c>
      <c r="O5852">
        <v>1050</v>
      </c>
      <c r="P5852">
        <f t="shared" si="184"/>
        <v>-0.36240067440527401</v>
      </c>
    </row>
    <row r="5853" spans="1:16">
      <c r="A5853">
        <v>43</v>
      </c>
      <c r="B5853" t="s">
        <v>6</v>
      </c>
      <c r="C5853">
        <v>0</v>
      </c>
      <c r="D5853">
        <v>40</v>
      </c>
      <c r="E5853" t="s">
        <v>193</v>
      </c>
      <c r="F5853" t="s">
        <v>194</v>
      </c>
      <c r="G5853" t="s">
        <v>195</v>
      </c>
      <c r="H5853" t="s">
        <v>196</v>
      </c>
      <c r="J5853">
        <v>82953615099</v>
      </c>
      <c r="K5853">
        <f t="shared" si="183"/>
        <v>0</v>
      </c>
      <c r="L5853" t="s">
        <v>11</v>
      </c>
      <c r="M5853">
        <v>938</v>
      </c>
      <c r="N5853">
        <v>938</v>
      </c>
      <c r="O5853">
        <v>938</v>
      </c>
      <c r="P5853">
        <f t="shared" si="184"/>
        <v>-0.44248175950115898</v>
      </c>
    </row>
    <row r="5854" spans="1:16">
      <c r="A5854">
        <v>43</v>
      </c>
      <c r="B5854" t="s">
        <v>6</v>
      </c>
      <c r="C5854">
        <v>3</v>
      </c>
      <c r="D5854">
        <v>64</v>
      </c>
      <c r="E5854" t="s">
        <v>475</v>
      </c>
      <c r="F5854" t="s">
        <v>476</v>
      </c>
      <c r="G5854" t="s">
        <v>477</v>
      </c>
      <c r="H5854" t="s">
        <v>478</v>
      </c>
      <c r="I5854">
        <v>82953516975</v>
      </c>
      <c r="J5854">
        <v>82953533823</v>
      </c>
      <c r="K5854">
        <f t="shared" si="183"/>
        <v>4.6800000000000006</v>
      </c>
      <c r="L5854" t="s">
        <v>11</v>
      </c>
      <c r="M5854">
        <v>1634</v>
      </c>
      <c r="N5854">
        <v>1634</v>
      </c>
      <c r="O5854">
        <v>1634</v>
      </c>
      <c r="P5854">
        <f t="shared" si="184"/>
        <v>5.5164983594697577E-2</v>
      </c>
    </row>
    <row r="5855" spans="1:16">
      <c r="A5855">
        <v>43</v>
      </c>
      <c r="B5855" t="s">
        <v>6</v>
      </c>
      <c r="C5855">
        <v>3</v>
      </c>
      <c r="D5855">
        <v>58</v>
      </c>
      <c r="E5855" t="s">
        <v>68</v>
      </c>
      <c r="F5855" t="s">
        <v>69</v>
      </c>
      <c r="G5855" t="s">
        <v>70</v>
      </c>
      <c r="H5855" t="s">
        <v>71</v>
      </c>
      <c r="I5855">
        <v>82953518757</v>
      </c>
      <c r="J5855">
        <v>82953534145</v>
      </c>
      <c r="K5855">
        <f t="shared" si="183"/>
        <v>4.2744444444444438</v>
      </c>
      <c r="L5855" t="s">
        <v>11</v>
      </c>
      <c r="M5855">
        <v>3642</v>
      </c>
      <c r="N5855">
        <v>3642</v>
      </c>
      <c r="O5855" t="s">
        <v>529</v>
      </c>
      <c r="P5855">
        <f t="shared" si="184"/>
        <v>1.4909044378137781</v>
      </c>
    </row>
    <row r="5856" spans="1:16">
      <c r="A5856">
        <v>43</v>
      </c>
      <c r="B5856" t="s">
        <v>6</v>
      </c>
      <c r="C5856">
        <v>3</v>
      </c>
      <c r="D5856">
        <v>63</v>
      </c>
      <c r="E5856" t="s">
        <v>137</v>
      </c>
      <c r="F5856" t="s">
        <v>138</v>
      </c>
      <c r="G5856" t="s">
        <v>139</v>
      </c>
      <c r="H5856" t="s">
        <v>140</v>
      </c>
      <c r="I5856">
        <v>82953539512</v>
      </c>
      <c r="J5856">
        <v>82953559684</v>
      </c>
      <c r="K5856">
        <f t="shared" si="183"/>
        <v>5.6033333333333335</v>
      </c>
      <c r="L5856" t="s">
        <v>11</v>
      </c>
      <c r="M5856">
        <v>2148</v>
      </c>
      <c r="N5856">
        <v>2148</v>
      </c>
      <c r="O5856">
        <v>2148</v>
      </c>
      <c r="P5856">
        <f t="shared" si="184"/>
        <v>0.42267996340974107</v>
      </c>
    </row>
    <row r="5857" spans="1:16">
      <c r="A5857">
        <v>43</v>
      </c>
      <c r="B5857" t="s">
        <v>6</v>
      </c>
      <c r="C5857">
        <v>3</v>
      </c>
      <c r="D5857">
        <v>57</v>
      </c>
      <c r="E5857" t="s">
        <v>317</v>
      </c>
      <c r="F5857" t="s">
        <v>318</v>
      </c>
      <c r="G5857" t="s">
        <v>319</v>
      </c>
      <c r="H5857" t="s">
        <v>320</v>
      </c>
      <c r="I5857">
        <v>82953548585</v>
      </c>
      <c r="J5857">
        <v>82953562452</v>
      </c>
      <c r="K5857">
        <f t="shared" si="183"/>
        <v>3.8519444444444444</v>
      </c>
      <c r="L5857" t="s">
        <v>5</v>
      </c>
      <c r="M5857">
        <v>2010</v>
      </c>
      <c r="N5857">
        <v>2010</v>
      </c>
      <c r="O5857">
        <v>2010</v>
      </c>
      <c r="P5857">
        <f t="shared" si="184"/>
        <v>0.32400862641659711</v>
      </c>
    </row>
    <row r="5858" spans="1:16">
      <c r="A5858">
        <v>43</v>
      </c>
      <c r="B5858" t="s">
        <v>6</v>
      </c>
      <c r="C5858">
        <v>3</v>
      </c>
      <c r="D5858">
        <v>60</v>
      </c>
      <c r="E5858" t="s">
        <v>343</v>
      </c>
      <c r="F5858" t="s">
        <v>344</v>
      </c>
      <c r="G5858" t="s">
        <v>345</v>
      </c>
      <c r="H5858" t="s">
        <v>346</v>
      </c>
      <c r="I5858">
        <v>82953564767</v>
      </c>
      <c r="J5858">
        <v>82953586755</v>
      </c>
      <c r="K5858">
        <f t="shared" si="183"/>
        <v>6.1077777777777778</v>
      </c>
      <c r="L5858" t="s">
        <v>11</v>
      </c>
      <c r="M5858">
        <v>850</v>
      </c>
      <c r="N5858">
        <v>850</v>
      </c>
      <c r="O5858">
        <v>850</v>
      </c>
      <c r="P5858">
        <f t="shared" si="184"/>
        <v>-0.50540261207649717</v>
      </c>
    </row>
    <row r="5859" spans="1:16">
      <c r="A5859">
        <v>43</v>
      </c>
      <c r="B5859" t="s">
        <v>6</v>
      </c>
      <c r="C5859">
        <v>3</v>
      </c>
      <c r="D5859">
        <v>59</v>
      </c>
      <c r="E5859" t="s">
        <v>114</v>
      </c>
      <c r="F5859" t="s">
        <v>115</v>
      </c>
      <c r="G5859" t="s">
        <v>116</v>
      </c>
      <c r="H5859" t="s">
        <v>117</v>
      </c>
      <c r="I5859">
        <v>82953574974</v>
      </c>
      <c r="J5859">
        <v>82953587758</v>
      </c>
      <c r="K5859">
        <f t="shared" si="183"/>
        <v>3.5511111111111111</v>
      </c>
      <c r="L5859" t="s">
        <v>11</v>
      </c>
      <c r="M5859">
        <v>706</v>
      </c>
      <c r="N5859">
        <v>706</v>
      </c>
      <c r="O5859">
        <v>706</v>
      </c>
      <c r="P5859">
        <f t="shared" si="184"/>
        <v>-0.6083640071997779</v>
      </c>
    </row>
    <row r="5860" spans="1:16">
      <c r="A5860">
        <v>43</v>
      </c>
      <c r="B5860" t="s">
        <v>6</v>
      </c>
      <c r="C5860">
        <v>3</v>
      </c>
      <c r="D5860">
        <v>61</v>
      </c>
      <c r="E5860" t="s">
        <v>503</v>
      </c>
      <c r="F5860" t="s">
        <v>504</v>
      </c>
      <c r="G5860" t="s">
        <v>505</v>
      </c>
      <c r="H5860" t="s">
        <v>506</v>
      </c>
      <c r="I5860">
        <v>82953589854</v>
      </c>
      <c r="J5860">
        <v>82953611923</v>
      </c>
      <c r="K5860">
        <f t="shared" si="183"/>
        <v>6.1302777777777777</v>
      </c>
      <c r="L5860" t="s">
        <v>5</v>
      </c>
      <c r="M5860">
        <v>810</v>
      </c>
      <c r="N5860">
        <v>810</v>
      </c>
      <c r="O5860">
        <v>810</v>
      </c>
      <c r="P5860">
        <f t="shared" si="184"/>
        <v>-0.53400299961074182</v>
      </c>
    </row>
    <row r="5861" spans="1:16">
      <c r="A5861">
        <v>43</v>
      </c>
      <c r="B5861" t="s">
        <v>6</v>
      </c>
      <c r="C5861">
        <v>3</v>
      </c>
      <c r="D5861">
        <v>62</v>
      </c>
      <c r="E5861" t="s">
        <v>208</v>
      </c>
      <c r="F5861" t="s">
        <v>209</v>
      </c>
      <c r="G5861" t="s">
        <v>210</v>
      </c>
      <c r="H5861" t="s">
        <v>211</v>
      </c>
      <c r="I5861">
        <v>82953600708</v>
      </c>
      <c r="J5861">
        <v>82953613800</v>
      </c>
      <c r="K5861">
        <f t="shared" si="183"/>
        <v>3.6366666666666663</v>
      </c>
      <c r="L5861" t="s">
        <v>5</v>
      </c>
      <c r="M5861">
        <v>1002</v>
      </c>
      <c r="N5861">
        <v>1002</v>
      </c>
      <c r="O5861">
        <v>1002</v>
      </c>
      <c r="P5861">
        <f t="shared" si="184"/>
        <v>-0.39672113944636761</v>
      </c>
    </row>
    <row r="5862" spans="1:16">
      <c r="A5862">
        <v>43</v>
      </c>
      <c r="B5862" t="s">
        <v>6</v>
      </c>
      <c r="C5862">
        <v>30</v>
      </c>
      <c r="D5862">
        <v>11</v>
      </c>
      <c r="E5862" t="s">
        <v>354</v>
      </c>
      <c r="F5862" t="s">
        <v>355</v>
      </c>
      <c r="G5862" t="s">
        <v>356</v>
      </c>
      <c r="H5862" t="s">
        <v>357</v>
      </c>
      <c r="I5862">
        <v>82953519081</v>
      </c>
      <c r="J5862">
        <v>82953535750</v>
      </c>
      <c r="K5862">
        <f t="shared" si="183"/>
        <v>4.6302777777777777</v>
      </c>
      <c r="L5862" t="s">
        <v>5</v>
      </c>
      <c r="M5862">
        <v>1002</v>
      </c>
      <c r="N5862">
        <v>1002</v>
      </c>
      <c r="O5862">
        <v>1002</v>
      </c>
      <c r="P5862">
        <f t="shared" si="184"/>
        <v>-0.39672113944636761</v>
      </c>
    </row>
    <row r="5863" spans="1:16">
      <c r="A5863">
        <v>43</v>
      </c>
      <c r="B5863" t="s">
        <v>6</v>
      </c>
      <c r="C5863">
        <v>30</v>
      </c>
      <c r="D5863">
        <v>14</v>
      </c>
      <c r="E5863" t="s">
        <v>83</v>
      </c>
      <c r="F5863" t="s">
        <v>84</v>
      </c>
      <c r="G5863" t="s">
        <v>85</v>
      </c>
      <c r="H5863" t="s">
        <v>86</v>
      </c>
      <c r="I5863">
        <v>82953525886</v>
      </c>
      <c r="J5863">
        <v>82953536200</v>
      </c>
      <c r="K5863">
        <f t="shared" si="183"/>
        <v>2.8650000000000002</v>
      </c>
      <c r="L5863" t="s">
        <v>5</v>
      </c>
      <c r="M5863">
        <v>1322</v>
      </c>
      <c r="N5863">
        <v>1322</v>
      </c>
      <c r="O5863">
        <v>1322</v>
      </c>
      <c r="P5863">
        <f t="shared" si="184"/>
        <v>-0.16791803917241055</v>
      </c>
    </row>
    <row r="5864" spans="1:16">
      <c r="A5864">
        <v>43</v>
      </c>
      <c r="B5864" t="s">
        <v>6</v>
      </c>
      <c r="C5864">
        <v>30</v>
      </c>
      <c r="D5864">
        <v>12</v>
      </c>
      <c r="E5864" t="s">
        <v>458</v>
      </c>
      <c r="F5864" t="s">
        <v>459</v>
      </c>
      <c r="G5864" t="s">
        <v>460</v>
      </c>
      <c r="H5864" t="s">
        <v>461</v>
      </c>
      <c r="I5864">
        <v>82953539998</v>
      </c>
      <c r="J5864">
        <v>82953561018</v>
      </c>
      <c r="K5864">
        <f t="shared" si="183"/>
        <v>5.8388888888888886</v>
      </c>
      <c r="L5864" t="s">
        <v>11</v>
      </c>
      <c r="M5864">
        <v>1131</v>
      </c>
      <c r="N5864">
        <v>1131</v>
      </c>
      <c r="O5864">
        <v>1131</v>
      </c>
      <c r="P5864">
        <f t="shared" si="184"/>
        <v>-0.30448488964842868</v>
      </c>
    </row>
    <row r="5865" spans="1:16">
      <c r="A5865">
        <v>43</v>
      </c>
      <c r="B5865" t="s">
        <v>6</v>
      </c>
      <c r="C5865">
        <v>30</v>
      </c>
      <c r="D5865">
        <v>15</v>
      </c>
      <c r="E5865" t="s">
        <v>87</v>
      </c>
      <c r="F5865" t="s">
        <v>88</v>
      </c>
      <c r="G5865" t="s">
        <v>89</v>
      </c>
      <c r="H5865" t="s">
        <v>90</v>
      </c>
      <c r="I5865">
        <v>82953544858</v>
      </c>
      <c r="J5865">
        <v>82953561920</v>
      </c>
      <c r="K5865">
        <f t="shared" si="183"/>
        <v>4.7394444444444446</v>
      </c>
      <c r="L5865" t="s">
        <v>11</v>
      </c>
      <c r="M5865">
        <v>1754</v>
      </c>
      <c r="N5865">
        <v>1754</v>
      </c>
      <c r="O5865">
        <v>1754</v>
      </c>
      <c r="P5865">
        <f t="shared" si="184"/>
        <v>0.14096614619743147</v>
      </c>
    </row>
    <row r="5866" spans="1:16">
      <c r="A5866">
        <v>43</v>
      </c>
      <c r="B5866" t="s">
        <v>6</v>
      </c>
      <c r="C5866">
        <v>30</v>
      </c>
      <c r="D5866">
        <v>10</v>
      </c>
      <c r="E5866" t="s">
        <v>145</v>
      </c>
      <c r="F5866" t="s">
        <v>146</v>
      </c>
      <c r="G5866" t="s">
        <v>147</v>
      </c>
      <c r="H5866" t="s">
        <v>148</v>
      </c>
      <c r="I5866">
        <v>82953564929</v>
      </c>
      <c r="J5866">
        <v>82953586671</v>
      </c>
      <c r="K5866">
        <f t="shared" si="183"/>
        <v>6.0394444444444444</v>
      </c>
      <c r="L5866" t="s">
        <v>11</v>
      </c>
      <c r="M5866">
        <v>898</v>
      </c>
      <c r="N5866">
        <v>898</v>
      </c>
      <c r="O5866">
        <v>898</v>
      </c>
      <c r="P5866">
        <f t="shared" si="184"/>
        <v>-0.47108214703540363</v>
      </c>
    </row>
    <row r="5867" spans="1:16">
      <c r="A5867">
        <v>43</v>
      </c>
      <c r="B5867" t="s">
        <v>6</v>
      </c>
      <c r="C5867">
        <v>30</v>
      </c>
      <c r="D5867">
        <v>9</v>
      </c>
      <c r="E5867" t="s">
        <v>182</v>
      </c>
      <c r="F5867" t="s">
        <v>183</v>
      </c>
      <c r="G5867" t="s">
        <v>184</v>
      </c>
      <c r="H5867" t="s">
        <v>185</v>
      </c>
      <c r="I5867">
        <v>82953571734</v>
      </c>
      <c r="J5867">
        <v>82953587967</v>
      </c>
      <c r="K5867">
        <f t="shared" si="183"/>
        <v>4.5091666666666672</v>
      </c>
      <c r="L5867" t="s">
        <v>11</v>
      </c>
      <c r="M5867">
        <v>786</v>
      </c>
      <c r="N5867">
        <v>786</v>
      </c>
      <c r="O5867">
        <v>786</v>
      </c>
      <c r="P5867">
        <f t="shared" si="184"/>
        <v>-0.55116323213128859</v>
      </c>
    </row>
    <row r="5868" spans="1:16">
      <c r="A5868">
        <v>43</v>
      </c>
      <c r="B5868" t="s">
        <v>6</v>
      </c>
      <c r="C5868">
        <v>30</v>
      </c>
      <c r="D5868">
        <v>16</v>
      </c>
      <c r="E5868" t="s">
        <v>266</v>
      </c>
      <c r="F5868" t="s">
        <v>267</v>
      </c>
      <c r="G5868" t="s">
        <v>268</v>
      </c>
      <c r="H5868" t="s">
        <v>269</v>
      </c>
      <c r="I5868">
        <v>82953590016</v>
      </c>
      <c r="J5868">
        <v>82953611830</v>
      </c>
      <c r="K5868">
        <f t="shared" si="183"/>
        <v>6.059444444444444</v>
      </c>
      <c r="L5868" t="s">
        <v>11</v>
      </c>
      <c r="M5868">
        <v>1042</v>
      </c>
      <c r="N5868">
        <v>1042</v>
      </c>
      <c r="O5868">
        <v>1042</v>
      </c>
      <c r="P5868">
        <f t="shared" si="184"/>
        <v>-0.36812075191212296</v>
      </c>
    </row>
    <row r="5869" spans="1:16">
      <c r="A5869">
        <v>43</v>
      </c>
      <c r="B5869" t="s">
        <v>6</v>
      </c>
      <c r="C5869">
        <v>30</v>
      </c>
      <c r="D5869">
        <v>13</v>
      </c>
      <c r="E5869" t="s">
        <v>479</v>
      </c>
      <c r="F5869" t="s">
        <v>480</v>
      </c>
      <c r="G5869" t="s">
        <v>481</v>
      </c>
      <c r="H5869" t="s">
        <v>482</v>
      </c>
      <c r="I5869">
        <v>82953595038</v>
      </c>
      <c r="J5869">
        <v>82953612541</v>
      </c>
      <c r="K5869">
        <f t="shared" si="183"/>
        <v>4.8619444444444442</v>
      </c>
      <c r="L5869" t="s">
        <v>11</v>
      </c>
      <c r="M5869">
        <v>1074</v>
      </c>
      <c r="N5869">
        <v>1074</v>
      </c>
      <c r="O5869">
        <v>1074</v>
      </c>
      <c r="P5869">
        <f t="shared" si="184"/>
        <v>-0.34524044188472724</v>
      </c>
    </row>
    <row r="5870" spans="1:16">
      <c r="A5870">
        <v>43</v>
      </c>
      <c r="B5870" t="s">
        <v>0</v>
      </c>
      <c r="C5870">
        <v>0</v>
      </c>
      <c r="D5870">
        <v>45</v>
      </c>
      <c r="E5870" t="s">
        <v>126</v>
      </c>
      <c r="F5870" t="s">
        <v>127</v>
      </c>
      <c r="G5870" t="s">
        <v>128</v>
      </c>
      <c r="H5870" t="s">
        <v>129</v>
      </c>
      <c r="J5870">
        <v>82953534482</v>
      </c>
      <c r="K5870">
        <f t="shared" si="183"/>
        <v>0</v>
      </c>
      <c r="L5870" t="s">
        <v>5</v>
      </c>
      <c r="M5870">
        <v>1274</v>
      </c>
      <c r="N5870">
        <v>1274</v>
      </c>
      <c r="O5870">
        <v>1274</v>
      </c>
      <c r="P5870">
        <f t="shared" si="184"/>
        <v>-0.20223850421350409</v>
      </c>
    </row>
    <row r="5871" spans="1:16">
      <c r="A5871">
        <v>43</v>
      </c>
      <c r="B5871" t="s">
        <v>0</v>
      </c>
      <c r="C5871">
        <v>0</v>
      </c>
      <c r="D5871">
        <v>42</v>
      </c>
      <c r="E5871" t="s">
        <v>328</v>
      </c>
      <c r="F5871" t="s">
        <v>329</v>
      </c>
      <c r="G5871" t="s">
        <v>330</v>
      </c>
      <c r="H5871" t="s">
        <v>331</v>
      </c>
      <c r="J5871">
        <v>82953535117</v>
      </c>
      <c r="K5871">
        <f t="shared" si="183"/>
        <v>0</v>
      </c>
      <c r="L5871" t="s">
        <v>5</v>
      </c>
      <c r="M5871">
        <v>10034</v>
      </c>
      <c r="N5871" t="s">
        <v>529</v>
      </c>
      <c r="O5871" t="s">
        <v>529</v>
      </c>
      <c r="P5871" t="e">
        <f t="shared" si="184"/>
        <v>#VALUE!</v>
      </c>
    </row>
    <row r="5872" spans="1:16">
      <c r="A5872">
        <v>43</v>
      </c>
      <c r="B5872" t="s">
        <v>0</v>
      </c>
      <c r="C5872">
        <v>0</v>
      </c>
      <c r="D5872">
        <v>41</v>
      </c>
      <c r="E5872" t="s">
        <v>381</v>
      </c>
      <c r="F5872" t="s">
        <v>382</v>
      </c>
      <c r="G5872" t="s">
        <v>383</v>
      </c>
      <c r="H5872" t="s">
        <v>384</v>
      </c>
      <c r="J5872">
        <v>82953561817</v>
      </c>
      <c r="K5872">
        <f t="shared" si="183"/>
        <v>0</v>
      </c>
      <c r="L5872" t="s">
        <v>5</v>
      </c>
      <c r="M5872">
        <v>1210</v>
      </c>
      <c r="N5872">
        <v>1210</v>
      </c>
      <c r="O5872">
        <v>1210</v>
      </c>
      <c r="P5872">
        <f t="shared" si="184"/>
        <v>-0.24799912426829551</v>
      </c>
    </row>
    <row r="5873" spans="1:16">
      <c r="A5873">
        <v>43</v>
      </c>
      <c r="B5873" t="s">
        <v>0</v>
      </c>
      <c r="C5873">
        <v>0</v>
      </c>
      <c r="D5873">
        <v>44</v>
      </c>
      <c r="E5873" t="s">
        <v>411</v>
      </c>
      <c r="F5873" t="s">
        <v>412</v>
      </c>
      <c r="G5873" t="s">
        <v>413</v>
      </c>
      <c r="H5873" t="s">
        <v>414</v>
      </c>
      <c r="J5873">
        <v>82953563442</v>
      </c>
      <c r="K5873">
        <f t="shared" si="183"/>
        <v>0</v>
      </c>
      <c r="L5873" t="s">
        <v>5</v>
      </c>
      <c r="M5873">
        <v>3074</v>
      </c>
      <c r="N5873">
        <v>3074</v>
      </c>
      <c r="O5873" t="s">
        <v>529</v>
      </c>
      <c r="P5873">
        <f t="shared" si="184"/>
        <v>1.0847789348275043</v>
      </c>
    </row>
    <row r="5874" spans="1:16">
      <c r="A5874">
        <v>43</v>
      </c>
      <c r="B5874" t="s">
        <v>0</v>
      </c>
      <c r="C5874">
        <v>0</v>
      </c>
      <c r="D5874">
        <v>43</v>
      </c>
      <c r="E5874" t="s">
        <v>229</v>
      </c>
      <c r="F5874" t="s">
        <v>230</v>
      </c>
      <c r="G5874" t="s">
        <v>231</v>
      </c>
      <c r="H5874" t="s">
        <v>232</v>
      </c>
      <c r="J5874">
        <v>82953588936</v>
      </c>
      <c r="K5874">
        <f t="shared" si="183"/>
        <v>0</v>
      </c>
      <c r="L5874" t="s">
        <v>5</v>
      </c>
      <c r="M5874">
        <v>1106</v>
      </c>
      <c r="N5874">
        <v>1106</v>
      </c>
      <c r="O5874">
        <v>1106</v>
      </c>
      <c r="P5874">
        <f t="shared" si="184"/>
        <v>-0.32236013185733153</v>
      </c>
    </row>
    <row r="5875" spans="1:16">
      <c r="A5875">
        <v>43</v>
      </c>
      <c r="B5875" t="s">
        <v>0</v>
      </c>
      <c r="C5875">
        <v>0</v>
      </c>
      <c r="D5875">
        <v>48</v>
      </c>
      <c r="E5875" t="s">
        <v>398</v>
      </c>
      <c r="F5875" t="s">
        <v>399</v>
      </c>
      <c r="G5875" t="s">
        <v>400</v>
      </c>
      <c r="H5875" t="s">
        <v>401</v>
      </c>
      <c r="J5875">
        <v>82953589032</v>
      </c>
      <c r="K5875">
        <f t="shared" si="183"/>
        <v>0</v>
      </c>
      <c r="L5875" t="s">
        <v>5</v>
      </c>
      <c r="M5875">
        <v>1402</v>
      </c>
      <c r="N5875">
        <v>1402</v>
      </c>
      <c r="O5875">
        <v>1402</v>
      </c>
      <c r="P5875">
        <f t="shared" si="184"/>
        <v>-0.11071726410392128</v>
      </c>
    </row>
    <row r="5876" spans="1:16">
      <c r="A5876">
        <v>43</v>
      </c>
      <c r="B5876" t="s">
        <v>0</v>
      </c>
      <c r="C5876">
        <v>0</v>
      </c>
      <c r="D5876">
        <v>47</v>
      </c>
      <c r="E5876" t="s">
        <v>200</v>
      </c>
      <c r="F5876" t="s">
        <v>201</v>
      </c>
      <c r="G5876" t="s">
        <v>202</v>
      </c>
      <c r="H5876" t="s">
        <v>203</v>
      </c>
      <c r="J5876">
        <v>82953613013</v>
      </c>
      <c r="K5876">
        <f t="shared" si="183"/>
        <v>0</v>
      </c>
      <c r="L5876" t="s">
        <v>5</v>
      </c>
      <c r="M5876">
        <v>866</v>
      </c>
      <c r="N5876">
        <v>866</v>
      </c>
      <c r="O5876">
        <v>866</v>
      </c>
      <c r="P5876">
        <f t="shared" si="184"/>
        <v>-0.49396245706279934</v>
      </c>
    </row>
    <row r="5877" spans="1:16">
      <c r="A5877">
        <v>43</v>
      </c>
      <c r="B5877" t="s">
        <v>0</v>
      </c>
      <c r="C5877">
        <v>0</v>
      </c>
      <c r="D5877">
        <v>46</v>
      </c>
      <c r="E5877" t="s">
        <v>91</v>
      </c>
      <c r="F5877" t="s">
        <v>92</v>
      </c>
      <c r="G5877" t="s">
        <v>93</v>
      </c>
      <c r="H5877" t="s">
        <v>94</v>
      </c>
      <c r="J5877">
        <v>82953613508</v>
      </c>
      <c r="K5877">
        <f t="shared" si="183"/>
        <v>0</v>
      </c>
      <c r="L5877" t="s">
        <v>5</v>
      </c>
      <c r="M5877">
        <v>1459</v>
      </c>
      <c r="N5877">
        <v>1459</v>
      </c>
      <c r="O5877">
        <v>1459</v>
      </c>
      <c r="P5877">
        <f t="shared" si="184"/>
        <v>-6.9961711867622678E-2</v>
      </c>
    </row>
    <row r="5878" spans="1:16">
      <c r="A5878">
        <v>43</v>
      </c>
      <c r="B5878" t="s">
        <v>0</v>
      </c>
      <c r="C5878">
        <v>3</v>
      </c>
      <c r="D5878">
        <v>71</v>
      </c>
      <c r="E5878" t="s">
        <v>141</v>
      </c>
      <c r="F5878" t="s">
        <v>142</v>
      </c>
      <c r="G5878" t="s">
        <v>143</v>
      </c>
      <c r="H5878" t="s">
        <v>144</v>
      </c>
      <c r="I5878">
        <v>82953513411</v>
      </c>
      <c r="J5878">
        <v>82953532972</v>
      </c>
      <c r="K5878">
        <f t="shared" si="183"/>
        <v>5.4336111111111105</v>
      </c>
      <c r="L5878" t="s">
        <v>5</v>
      </c>
      <c r="M5878">
        <v>1562</v>
      </c>
      <c r="N5878">
        <v>1562</v>
      </c>
      <c r="O5878">
        <v>1562</v>
      </c>
      <c r="P5878">
        <f t="shared" si="184"/>
        <v>3.6842860330572437E-3</v>
      </c>
    </row>
    <row r="5879" spans="1:16">
      <c r="A5879">
        <v>43</v>
      </c>
      <c r="B5879" t="s">
        <v>0</v>
      </c>
      <c r="C5879">
        <v>3</v>
      </c>
      <c r="D5879">
        <v>72</v>
      </c>
      <c r="E5879" t="s">
        <v>426</v>
      </c>
      <c r="F5879" t="s">
        <v>427</v>
      </c>
      <c r="G5879" t="s">
        <v>428</v>
      </c>
      <c r="H5879" t="s">
        <v>429</v>
      </c>
      <c r="I5879">
        <v>82953527506</v>
      </c>
      <c r="J5879">
        <v>82953536813</v>
      </c>
      <c r="K5879">
        <f t="shared" si="183"/>
        <v>2.5852777777777778</v>
      </c>
      <c r="L5879" t="s">
        <v>5</v>
      </c>
      <c r="M5879">
        <v>1682</v>
      </c>
      <c r="N5879">
        <v>1682</v>
      </c>
      <c r="O5879">
        <v>1682</v>
      </c>
      <c r="P5879">
        <f t="shared" si="184"/>
        <v>8.9485448635791137E-2</v>
      </c>
    </row>
    <row r="5880" spans="1:16">
      <c r="A5880">
        <v>43</v>
      </c>
      <c r="B5880" t="s">
        <v>0</v>
      </c>
      <c r="C5880">
        <v>3</v>
      </c>
      <c r="D5880">
        <v>65</v>
      </c>
      <c r="E5880" t="s">
        <v>336</v>
      </c>
      <c r="F5880" t="s">
        <v>337</v>
      </c>
      <c r="G5880" t="s">
        <v>338</v>
      </c>
      <c r="H5880" t="s">
        <v>339</v>
      </c>
      <c r="I5880">
        <v>82953539674</v>
      </c>
      <c r="J5880">
        <v>82953560539</v>
      </c>
      <c r="K5880">
        <f t="shared" si="183"/>
        <v>5.7958333333333334</v>
      </c>
      <c r="L5880" t="s">
        <v>5</v>
      </c>
      <c r="M5880">
        <v>1938</v>
      </c>
      <c r="N5880">
        <v>1938</v>
      </c>
      <c r="O5880">
        <v>1938</v>
      </c>
      <c r="P5880">
        <f t="shared" si="184"/>
        <v>0.27252792885495675</v>
      </c>
    </row>
    <row r="5881" spans="1:16">
      <c r="A5881">
        <v>43</v>
      </c>
      <c r="B5881" t="s">
        <v>0</v>
      </c>
      <c r="C5881">
        <v>3</v>
      </c>
      <c r="D5881">
        <v>66</v>
      </c>
      <c r="E5881" t="s">
        <v>332</v>
      </c>
      <c r="F5881" t="s">
        <v>333</v>
      </c>
      <c r="G5881" t="s">
        <v>334</v>
      </c>
      <c r="H5881" t="s">
        <v>335</v>
      </c>
      <c r="I5881">
        <v>82953546478</v>
      </c>
      <c r="J5881">
        <v>82953561511</v>
      </c>
      <c r="K5881">
        <f t="shared" si="183"/>
        <v>4.1758333333333333</v>
      </c>
      <c r="L5881" t="s">
        <v>5</v>
      </c>
      <c r="M5881">
        <v>2962</v>
      </c>
      <c r="N5881">
        <v>2962</v>
      </c>
      <c r="O5881" t="s">
        <v>529</v>
      </c>
      <c r="P5881">
        <f t="shared" si="184"/>
        <v>1.0046978497316192</v>
      </c>
    </row>
    <row r="5882" spans="1:16">
      <c r="A5882">
        <v>43</v>
      </c>
      <c r="B5882" t="s">
        <v>0</v>
      </c>
      <c r="C5882">
        <v>3</v>
      </c>
      <c r="D5882">
        <v>67</v>
      </c>
      <c r="E5882" t="s">
        <v>44</v>
      </c>
      <c r="F5882" t="s">
        <v>45</v>
      </c>
      <c r="G5882" t="s">
        <v>46</v>
      </c>
      <c r="H5882" t="s">
        <v>47</v>
      </c>
      <c r="I5882">
        <v>82953564605</v>
      </c>
      <c r="J5882">
        <v>82953586510</v>
      </c>
      <c r="K5882">
        <f t="shared" si="183"/>
        <v>6.0847222222222221</v>
      </c>
      <c r="L5882" t="s">
        <v>5</v>
      </c>
      <c r="M5882">
        <v>986</v>
      </c>
      <c r="N5882">
        <v>986</v>
      </c>
      <c r="O5882">
        <v>986</v>
      </c>
      <c r="P5882">
        <f t="shared" si="184"/>
        <v>-0.40816129446006544</v>
      </c>
    </row>
    <row r="5883" spans="1:16">
      <c r="A5883">
        <v>43</v>
      </c>
      <c r="B5883" t="s">
        <v>0</v>
      </c>
      <c r="C5883">
        <v>3</v>
      </c>
      <c r="D5883">
        <v>69</v>
      </c>
      <c r="E5883" t="s">
        <v>175</v>
      </c>
      <c r="F5883" t="s">
        <v>176</v>
      </c>
      <c r="G5883" t="s">
        <v>177</v>
      </c>
      <c r="H5883" t="s">
        <v>178</v>
      </c>
      <c r="I5883">
        <v>82953584209</v>
      </c>
      <c r="J5883">
        <v>82953589409</v>
      </c>
      <c r="K5883">
        <f t="shared" si="183"/>
        <v>1.4444444444444444</v>
      </c>
      <c r="L5883" t="s">
        <v>11</v>
      </c>
      <c r="M5883">
        <v>1235</v>
      </c>
      <c r="N5883">
        <v>1235</v>
      </c>
      <c r="O5883">
        <v>1235</v>
      </c>
      <c r="P5883">
        <f t="shared" si="184"/>
        <v>-0.2301238820593926</v>
      </c>
    </row>
    <row r="5884" spans="1:16">
      <c r="A5884">
        <v>43</v>
      </c>
      <c r="B5884" t="s">
        <v>0</v>
      </c>
      <c r="C5884">
        <v>3</v>
      </c>
      <c r="D5884">
        <v>68</v>
      </c>
      <c r="E5884" t="s">
        <v>51</v>
      </c>
      <c r="F5884" t="s">
        <v>52</v>
      </c>
      <c r="G5884" t="s">
        <v>53</v>
      </c>
      <c r="H5884" t="s">
        <v>54</v>
      </c>
      <c r="I5884">
        <v>82953598602</v>
      </c>
      <c r="J5884">
        <v>82953612753</v>
      </c>
      <c r="K5884">
        <f t="shared" si="183"/>
        <v>3.9308333333333332</v>
      </c>
      <c r="L5884" t="s">
        <v>5</v>
      </c>
      <c r="M5884">
        <v>930</v>
      </c>
      <c r="N5884">
        <v>930</v>
      </c>
      <c r="O5884">
        <v>930</v>
      </c>
      <c r="P5884">
        <f t="shared" si="184"/>
        <v>-0.44820183700800792</v>
      </c>
    </row>
    <row r="5885" spans="1:16">
      <c r="A5885">
        <v>43</v>
      </c>
      <c r="B5885" t="s">
        <v>0</v>
      </c>
      <c r="C5885">
        <v>3</v>
      </c>
      <c r="D5885">
        <v>70</v>
      </c>
      <c r="E5885" t="s">
        <v>388</v>
      </c>
      <c r="F5885" t="s">
        <v>389</v>
      </c>
      <c r="G5885" t="s">
        <v>390</v>
      </c>
      <c r="H5885" t="s">
        <v>391</v>
      </c>
      <c r="I5885">
        <v>82953605893</v>
      </c>
      <c r="J5885">
        <v>82953614127</v>
      </c>
      <c r="K5885">
        <f t="shared" si="183"/>
        <v>2.2872222222222218</v>
      </c>
      <c r="L5885" t="s">
        <v>5</v>
      </c>
      <c r="M5885">
        <v>1002</v>
      </c>
      <c r="N5885">
        <v>1002</v>
      </c>
      <c r="O5885">
        <v>1002</v>
      </c>
      <c r="P5885">
        <f t="shared" si="184"/>
        <v>-0.39672113944636761</v>
      </c>
    </row>
    <row r="5886" spans="1:16">
      <c r="A5886">
        <v>43</v>
      </c>
      <c r="B5886" t="s">
        <v>0</v>
      </c>
      <c r="C5886">
        <v>30</v>
      </c>
      <c r="D5886">
        <v>22</v>
      </c>
      <c r="E5886" t="s">
        <v>16</v>
      </c>
      <c r="F5886" t="s">
        <v>17</v>
      </c>
      <c r="G5886" t="s">
        <v>18</v>
      </c>
      <c r="H5886" t="s">
        <v>19</v>
      </c>
      <c r="I5886">
        <v>82953510009</v>
      </c>
      <c r="J5886">
        <v>82953532531</v>
      </c>
      <c r="K5886">
        <f t="shared" si="183"/>
        <v>6.2561111111111112</v>
      </c>
      <c r="L5886" t="s">
        <v>11</v>
      </c>
      <c r="M5886">
        <v>6851</v>
      </c>
      <c r="N5886" t="s">
        <v>529</v>
      </c>
      <c r="O5886" t="s">
        <v>529</v>
      </c>
      <c r="P5886" t="e">
        <f t="shared" si="184"/>
        <v>#VALUE!</v>
      </c>
    </row>
    <row r="5887" spans="1:16">
      <c r="A5887">
        <v>43</v>
      </c>
      <c r="B5887" t="s">
        <v>0</v>
      </c>
      <c r="C5887">
        <v>30</v>
      </c>
      <c r="D5887">
        <v>24</v>
      </c>
      <c r="E5887" t="s">
        <v>306</v>
      </c>
      <c r="F5887" t="s">
        <v>307</v>
      </c>
      <c r="G5887" t="s">
        <v>308</v>
      </c>
      <c r="H5887" t="s">
        <v>309</v>
      </c>
      <c r="I5887">
        <v>82953524266</v>
      </c>
      <c r="J5887">
        <v>82953536411</v>
      </c>
      <c r="K5887">
        <f t="shared" si="183"/>
        <v>3.3736111111111109</v>
      </c>
      <c r="L5887" t="s">
        <v>5</v>
      </c>
      <c r="M5887">
        <v>1307</v>
      </c>
      <c r="N5887">
        <v>1307</v>
      </c>
      <c r="O5887">
        <v>1307</v>
      </c>
      <c r="P5887">
        <f t="shared" si="184"/>
        <v>-0.17864318449775227</v>
      </c>
    </row>
    <row r="5888" spans="1:16">
      <c r="A5888">
        <v>43</v>
      </c>
      <c r="B5888" t="s">
        <v>0</v>
      </c>
      <c r="C5888">
        <v>30</v>
      </c>
      <c r="D5888">
        <v>19</v>
      </c>
      <c r="E5888" t="s">
        <v>445</v>
      </c>
      <c r="F5888" t="s">
        <v>446</v>
      </c>
      <c r="G5888" t="s">
        <v>447</v>
      </c>
      <c r="H5888" t="s">
        <v>448</v>
      </c>
      <c r="I5888">
        <v>82953548747</v>
      </c>
      <c r="J5888">
        <v>82953562266</v>
      </c>
      <c r="K5888">
        <f t="shared" si="183"/>
        <v>3.7552777777777777</v>
      </c>
      <c r="L5888" t="s">
        <v>5</v>
      </c>
      <c r="M5888">
        <v>1330</v>
      </c>
      <c r="N5888">
        <v>1330</v>
      </c>
      <c r="O5888">
        <v>1330</v>
      </c>
      <c r="P5888">
        <f t="shared" si="184"/>
        <v>-0.16219796166556161</v>
      </c>
    </row>
    <row r="5889" spans="1:16">
      <c r="A5889">
        <v>43</v>
      </c>
      <c r="B5889" t="s">
        <v>0</v>
      </c>
      <c r="C5889">
        <v>30</v>
      </c>
      <c r="D5889">
        <v>20</v>
      </c>
      <c r="E5889" t="s">
        <v>1</v>
      </c>
      <c r="F5889" t="s">
        <v>2</v>
      </c>
      <c r="G5889" t="s">
        <v>3</v>
      </c>
      <c r="H5889" t="s">
        <v>4</v>
      </c>
      <c r="I5889">
        <v>82953552311</v>
      </c>
      <c r="J5889">
        <v>82953563145</v>
      </c>
      <c r="K5889">
        <f t="shared" si="183"/>
        <v>3.0094444444444446</v>
      </c>
      <c r="L5889" t="s">
        <v>5</v>
      </c>
      <c r="M5889">
        <v>2083</v>
      </c>
      <c r="N5889">
        <v>2083</v>
      </c>
      <c r="O5889">
        <v>2083</v>
      </c>
      <c r="P5889">
        <f t="shared" si="184"/>
        <v>0.37620433366659356</v>
      </c>
    </row>
    <row r="5890" spans="1:16">
      <c r="A5890">
        <v>43</v>
      </c>
      <c r="B5890" t="s">
        <v>0</v>
      </c>
      <c r="C5890">
        <v>30</v>
      </c>
      <c r="D5890">
        <v>23</v>
      </c>
      <c r="E5890" t="s">
        <v>239</v>
      </c>
      <c r="F5890" t="s">
        <v>240</v>
      </c>
      <c r="G5890" t="s">
        <v>241</v>
      </c>
      <c r="H5890" t="s">
        <v>242</v>
      </c>
      <c r="I5890">
        <v>82953568169</v>
      </c>
      <c r="J5890">
        <v>82953587358</v>
      </c>
      <c r="K5890">
        <f t="shared" si="183"/>
        <v>5.3302777777777779</v>
      </c>
      <c r="L5890" t="s">
        <v>11</v>
      </c>
      <c r="M5890">
        <v>1186</v>
      </c>
      <c r="N5890">
        <v>1186</v>
      </c>
      <c r="O5890">
        <v>1186</v>
      </c>
      <c r="P5890">
        <f t="shared" si="184"/>
        <v>-0.26515935678884228</v>
      </c>
    </row>
    <row r="5891" spans="1:16">
      <c r="A5891">
        <v>43</v>
      </c>
      <c r="B5891" t="s">
        <v>0</v>
      </c>
      <c r="C5891">
        <v>30</v>
      </c>
      <c r="D5891">
        <v>18</v>
      </c>
      <c r="E5891" t="s">
        <v>422</v>
      </c>
      <c r="F5891" t="s">
        <v>423</v>
      </c>
      <c r="G5891" t="s">
        <v>424</v>
      </c>
      <c r="H5891" t="s">
        <v>425</v>
      </c>
      <c r="I5891">
        <v>82953575460</v>
      </c>
      <c r="J5891">
        <v>82953588221</v>
      </c>
      <c r="K5891">
        <f t="shared" ref="K5891:K5954" si="185">IF(ISBLANK(I5891),0,((J5891-I5891)/60)/60)</f>
        <v>3.5447222222222221</v>
      </c>
      <c r="L5891" t="s">
        <v>5</v>
      </c>
      <c r="M5891">
        <v>906</v>
      </c>
      <c r="N5891">
        <v>906</v>
      </c>
      <c r="O5891">
        <v>906</v>
      </c>
      <c r="P5891">
        <f t="shared" ref="P5891:P5954" si="186">IF(ISBLANK(N5891),"",(N5891-VLOOKUP($A5891,$R:$T,2,FALSE))/VLOOKUP($A5891,$R:$T,3,FALSE))</f>
        <v>-0.46536206952855469</v>
      </c>
    </row>
    <row r="5892" spans="1:16">
      <c r="A5892">
        <v>43</v>
      </c>
      <c r="B5892" t="s">
        <v>0</v>
      </c>
      <c r="C5892">
        <v>30</v>
      </c>
      <c r="D5892">
        <v>17</v>
      </c>
      <c r="E5892" t="s">
        <v>313</v>
      </c>
      <c r="F5892" t="s">
        <v>314</v>
      </c>
      <c r="G5892" t="s">
        <v>315</v>
      </c>
      <c r="H5892" t="s">
        <v>316</v>
      </c>
      <c r="I5892">
        <v>82953598926</v>
      </c>
      <c r="J5892">
        <v>82953613178</v>
      </c>
      <c r="K5892">
        <f t="shared" si="185"/>
        <v>3.9588888888888887</v>
      </c>
      <c r="L5892" t="s">
        <v>5</v>
      </c>
      <c r="M5892">
        <v>922</v>
      </c>
      <c r="N5892">
        <v>922</v>
      </c>
      <c r="O5892">
        <v>922</v>
      </c>
      <c r="P5892">
        <f t="shared" si="186"/>
        <v>-0.45392191451485686</v>
      </c>
    </row>
    <row r="5893" spans="1:16">
      <c r="A5893">
        <v>43</v>
      </c>
      <c r="B5893" t="s">
        <v>0</v>
      </c>
      <c r="C5893">
        <v>30</v>
      </c>
      <c r="D5893">
        <v>21</v>
      </c>
      <c r="E5893" t="s">
        <v>252</v>
      </c>
      <c r="F5893" t="s">
        <v>253</v>
      </c>
      <c r="G5893" t="s">
        <v>254</v>
      </c>
      <c r="H5893" t="s">
        <v>255</v>
      </c>
      <c r="I5893">
        <v>82953600871</v>
      </c>
      <c r="J5893">
        <v>82953613626</v>
      </c>
      <c r="K5893">
        <f t="shared" si="185"/>
        <v>3.5430555555555556</v>
      </c>
      <c r="L5893" t="s">
        <v>5</v>
      </c>
      <c r="M5893">
        <v>1034</v>
      </c>
      <c r="N5893">
        <v>1034</v>
      </c>
      <c r="O5893">
        <v>1034</v>
      </c>
      <c r="P5893">
        <f t="shared" si="186"/>
        <v>-0.3738408294189719</v>
      </c>
    </row>
    <row r="5894" spans="1:16">
      <c r="A5894">
        <v>44</v>
      </c>
      <c r="B5894" t="s">
        <v>27</v>
      </c>
      <c r="C5894">
        <v>0</v>
      </c>
      <c r="D5894">
        <v>24</v>
      </c>
      <c r="E5894" t="s">
        <v>306</v>
      </c>
      <c r="F5894" t="s">
        <v>307</v>
      </c>
      <c r="G5894" t="s">
        <v>308</v>
      </c>
      <c r="H5894" t="s">
        <v>309</v>
      </c>
      <c r="J5894">
        <v>82963457202</v>
      </c>
      <c r="K5894">
        <f t="shared" si="185"/>
        <v>0</v>
      </c>
      <c r="L5894" t="s">
        <v>11</v>
      </c>
      <c r="M5894">
        <v>1082</v>
      </c>
      <c r="N5894">
        <v>1082</v>
      </c>
      <c r="O5894">
        <v>1082</v>
      </c>
      <c r="P5894">
        <f t="shared" si="186"/>
        <v>-0.38077207612722402</v>
      </c>
    </row>
    <row r="5895" spans="1:16">
      <c r="A5895">
        <v>44</v>
      </c>
      <c r="B5895" t="s">
        <v>27</v>
      </c>
      <c r="C5895">
        <v>0</v>
      </c>
      <c r="D5895">
        <v>20</v>
      </c>
      <c r="E5895" t="s">
        <v>1</v>
      </c>
      <c r="F5895" t="s">
        <v>2</v>
      </c>
      <c r="G5895" t="s">
        <v>3</v>
      </c>
      <c r="H5895" t="s">
        <v>4</v>
      </c>
      <c r="J5895">
        <v>82963460258</v>
      </c>
      <c r="K5895">
        <f t="shared" si="185"/>
        <v>0</v>
      </c>
      <c r="L5895" t="s">
        <v>11</v>
      </c>
      <c r="M5895">
        <v>858</v>
      </c>
      <c r="N5895">
        <v>858</v>
      </c>
      <c r="O5895">
        <v>858</v>
      </c>
      <c r="P5895">
        <f t="shared" si="186"/>
        <v>-0.63448903139504065</v>
      </c>
    </row>
    <row r="5896" spans="1:16">
      <c r="A5896">
        <v>44</v>
      </c>
      <c r="B5896" t="s">
        <v>27</v>
      </c>
      <c r="C5896">
        <v>0</v>
      </c>
      <c r="D5896">
        <v>22</v>
      </c>
      <c r="E5896" t="s">
        <v>16</v>
      </c>
      <c r="F5896" t="s">
        <v>17</v>
      </c>
      <c r="G5896" t="s">
        <v>18</v>
      </c>
      <c r="H5896" t="s">
        <v>19</v>
      </c>
      <c r="J5896">
        <v>82963483188</v>
      </c>
      <c r="K5896">
        <f t="shared" si="185"/>
        <v>0</v>
      </c>
      <c r="L5896" t="s">
        <v>11</v>
      </c>
      <c r="M5896">
        <v>795</v>
      </c>
      <c r="N5896">
        <v>795</v>
      </c>
      <c r="O5896">
        <v>795</v>
      </c>
      <c r="P5896">
        <f t="shared" si="186"/>
        <v>-0.70584692506411417</v>
      </c>
    </row>
    <row r="5897" spans="1:16">
      <c r="A5897">
        <v>44</v>
      </c>
      <c r="B5897" t="s">
        <v>27</v>
      </c>
      <c r="C5897">
        <v>0</v>
      </c>
      <c r="D5897">
        <v>21</v>
      </c>
      <c r="E5897" t="s">
        <v>252</v>
      </c>
      <c r="F5897" t="s">
        <v>253</v>
      </c>
      <c r="G5897" t="s">
        <v>254</v>
      </c>
      <c r="H5897" t="s">
        <v>255</v>
      </c>
      <c r="J5897">
        <v>82963483903</v>
      </c>
      <c r="K5897">
        <f t="shared" si="185"/>
        <v>0</v>
      </c>
      <c r="L5897" t="s">
        <v>11</v>
      </c>
      <c r="M5897">
        <v>730</v>
      </c>
      <c r="N5897">
        <v>730</v>
      </c>
      <c r="O5897">
        <v>730</v>
      </c>
      <c r="P5897">
        <f t="shared" si="186"/>
        <v>-0.779470148690936</v>
      </c>
    </row>
    <row r="5898" spans="1:16">
      <c r="A5898">
        <v>44</v>
      </c>
      <c r="B5898" t="s">
        <v>27</v>
      </c>
      <c r="C5898">
        <v>0</v>
      </c>
      <c r="D5898">
        <v>17</v>
      </c>
      <c r="E5898" t="s">
        <v>313</v>
      </c>
      <c r="F5898" t="s">
        <v>314</v>
      </c>
      <c r="G5898" t="s">
        <v>315</v>
      </c>
      <c r="H5898" t="s">
        <v>316</v>
      </c>
      <c r="J5898">
        <v>82963510907</v>
      </c>
      <c r="K5898">
        <f t="shared" si="185"/>
        <v>0</v>
      </c>
      <c r="L5898" t="s">
        <v>11</v>
      </c>
      <c r="M5898">
        <v>947</v>
      </c>
      <c r="N5898">
        <v>947</v>
      </c>
      <c r="O5898">
        <v>947</v>
      </c>
      <c r="P5898">
        <f t="shared" si="186"/>
        <v>-0.53368184827523857</v>
      </c>
    </row>
    <row r="5899" spans="1:16">
      <c r="A5899">
        <v>44</v>
      </c>
      <c r="B5899" t="s">
        <v>27</v>
      </c>
      <c r="C5899">
        <v>0</v>
      </c>
      <c r="D5899">
        <v>18</v>
      </c>
      <c r="E5899" t="s">
        <v>422</v>
      </c>
      <c r="F5899" t="s">
        <v>423</v>
      </c>
      <c r="G5899" t="s">
        <v>424</v>
      </c>
      <c r="H5899" t="s">
        <v>425</v>
      </c>
      <c r="J5899">
        <v>82963511262</v>
      </c>
      <c r="K5899">
        <f t="shared" si="185"/>
        <v>0</v>
      </c>
      <c r="L5899" t="s">
        <v>11</v>
      </c>
      <c r="M5899">
        <v>1178</v>
      </c>
      <c r="N5899">
        <v>1178</v>
      </c>
      <c r="O5899">
        <v>1178</v>
      </c>
      <c r="P5899">
        <f t="shared" si="186"/>
        <v>-0.27203623815530259</v>
      </c>
    </row>
    <row r="5900" spans="1:16">
      <c r="A5900">
        <v>44</v>
      </c>
      <c r="B5900" t="s">
        <v>27</v>
      </c>
      <c r="C5900">
        <v>0</v>
      </c>
      <c r="D5900">
        <v>19</v>
      </c>
      <c r="E5900" t="s">
        <v>445</v>
      </c>
      <c r="F5900" t="s">
        <v>446</v>
      </c>
      <c r="G5900" t="s">
        <v>447</v>
      </c>
      <c r="H5900" t="s">
        <v>448</v>
      </c>
      <c r="J5900">
        <v>82963535185</v>
      </c>
      <c r="K5900">
        <f t="shared" si="185"/>
        <v>0</v>
      </c>
      <c r="L5900" t="s">
        <v>11</v>
      </c>
      <c r="M5900">
        <v>682</v>
      </c>
      <c r="N5900">
        <v>682</v>
      </c>
      <c r="O5900">
        <v>682</v>
      </c>
      <c r="P5900">
        <f t="shared" si="186"/>
        <v>-0.83383806767689672</v>
      </c>
    </row>
    <row r="5901" spans="1:16">
      <c r="A5901">
        <v>44</v>
      </c>
      <c r="B5901" t="s">
        <v>27</v>
      </c>
      <c r="C5901">
        <v>0</v>
      </c>
      <c r="D5901">
        <v>23</v>
      </c>
      <c r="E5901" t="s">
        <v>239</v>
      </c>
      <c r="F5901" t="s">
        <v>240</v>
      </c>
      <c r="G5901" t="s">
        <v>241</v>
      </c>
      <c r="H5901" t="s">
        <v>242</v>
      </c>
      <c r="J5901">
        <v>82963535982</v>
      </c>
      <c r="K5901">
        <f t="shared" si="185"/>
        <v>0</v>
      </c>
      <c r="L5901" t="s">
        <v>11</v>
      </c>
      <c r="M5901">
        <v>730</v>
      </c>
      <c r="N5901">
        <v>730</v>
      </c>
      <c r="O5901">
        <v>730</v>
      </c>
      <c r="P5901">
        <f t="shared" si="186"/>
        <v>-0.779470148690936</v>
      </c>
    </row>
    <row r="5902" spans="1:16">
      <c r="A5902">
        <v>44</v>
      </c>
      <c r="B5902" t="s">
        <v>27</v>
      </c>
      <c r="C5902">
        <v>3</v>
      </c>
      <c r="D5902">
        <v>41</v>
      </c>
      <c r="E5902" t="s">
        <v>381</v>
      </c>
      <c r="F5902" t="s">
        <v>382</v>
      </c>
      <c r="G5902" t="s">
        <v>383</v>
      </c>
      <c r="H5902" t="s">
        <v>384</v>
      </c>
      <c r="I5902">
        <v>82963435673</v>
      </c>
      <c r="J5902">
        <v>82963456468</v>
      </c>
      <c r="K5902">
        <f t="shared" si="185"/>
        <v>5.7763888888888886</v>
      </c>
      <c r="L5902" t="s">
        <v>11</v>
      </c>
      <c r="M5902">
        <v>1283</v>
      </c>
      <c r="N5902">
        <v>1283</v>
      </c>
      <c r="O5902">
        <v>1283</v>
      </c>
      <c r="P5902">
        <f t="shared" si="186"/>
        <v>-0.15310641537351349</v>
      </c>
    </row>
    <row r="5903" spans="1:16">
      <c r="A5903">
        <v>44</v>
      </c>
      <c r="B5903" t="s">
        <v>27</v>
      </c>
      <c r="C5903">
        <v>3</v>
      </c>
      <c r="D5903">
        <v>43</v>
      </c>
      <c r="E5903" t="s">
        <v>229</v>
      </c>
      <c r="F5903" t="s">
        <v>230</v>
      </c>
      <c r="G5903" t="s">
        <v>231</v>
      </c>
      <c r="H5903" t="s">
        <v>232</v>
      </c>
      <c r="I5903">
        <v>82963436160</v>
      </c>
      <c r="J5903">
        <v>82963457623</v>
      </c>
      <c r="K5903">
        <f t="shared" si="185"/>
        <v>5.9619444444444438</v>
      </c>
      <c r="L5903" t="s">
        <v>11</v>
      </c>
      <c r="M5903">
        <v>1290</v>
      </c>
      <c r="N5903">
        <v>1290</v>
      </c>
      <c r="O5903">
        <v>1290</v>
      </c>
      <c r="P5903">
        <f t="shared" si="186"/>
        <v>-0.14517776052139422</v>
      </c>
    </row>
    <row r="5904" spans="1:16">
      <c r="A5904">
        <v>44</v>
      </c>
      <c r="B5904" t="s">
        <v>27</v>
      </c>
      <c r="C5904">
        <v>3</v>
      </c>
      <c r="D5904">
        <v>47</v>
      </c>
      <c r="E5904" t="s">
        <v>200</v>
      </c>
      <c r="F5904" t="s">
        <v>201</v>
      </c>
      <c r="G5904" t="s">
        <v>202</v>
      </c>
      <c r="H5904" t="s">
        <v>203</v>
      </c>
      <c r="I5904">
        <v>82963467973</v>
      </c>
      <c r="J5904">
        <v>82963483694</v>
      </c>
      <c r="K5904">
        <f t="shared" si="185"/>
        <v>4.3669444444444441</v>
      </c>
      <c r="L5904" t="s">
        <v>11</v>
      </c>
      <c r="M5904">
        <v>1243</v>
      </c>
      <c r="N5904">
        <v>1243</v>
      </c>
      <c r="O5904">
        <v>1243</v>
      </c>
      <c r="P5904">
        <f t="shared" si="186"/>
        <v>-0.19841301452848076</v>
      </c>
    </row>
    <row r="5905" spans="1:16">
      <c r="A5905">
        <v>44</v>
      </c>
      <c r="B5905" t="s">
        <v>27</v>
      </c>
      <c r="C5905">
        <v>3</v>
      </c>
      <c r="D5905">
        <v>46</v>
      </c>
      <c r="E5905" t="s">
        <v>91</v>
      </c>
      <c r="F5905" t="s">
        <v>92</v>
      </c>
      <c r="G5905" t="s">
        <v>93</v>
      </c>
      <c r="H5905" t="s">
        <v>94</v>
      </c>
      <c r="I5905">
        <v>82963478990</v>
      </c>
      <c r="J5905">
        <v>82963486728</v>
      </c>
      <c r="K5905">
        <f t="shared" si="185"/>
        <v>2.1494444444444443</v>
      </c>
      <c r="L5905" t="s">
        <v>11</v>
      </c>
      <c r="M5905">
        <v>1330</v>
      </c>
      <c r="N5905">
        <v>1330</v>
      </c>
      <c r="O5905">
        <v>1330</v>
      </c>
      <c r="P5905">
        <f t="shared" si="186"/>
        <v>-9.9871161366426944E-2</v>
      </c>
    </row>
    <row r="5906" spans="1:16">
      <c r="A5906">
        <v>44</v>
      </c>
      <c r="B5906" t="s">
        <v>27</v>
      </c>
      <c r="C5906">
        <v>3</v>
      </c>
      <c r="D5906">
        <v>42</v>
      </c>
      <c r="E5906" t="s">
        <v>328</v>
      </c>
      <c r="F5906" t="s">
        <v>329</v>
      </c>
      <c r="G5906" t="s">
        <v>330</v>
      </c>
      <c r="H5906" t="s">
        <v>331</v>
      </c>
      <c r="I5906">
        <v>82963497411</v>
      </c>
      <c r="J5906">
        <v>82963510187</v>
      </c>
      <c r="K5906">
        <f t="shared" si="185"/>
        <v>3.548888888888889</v>
      </c>
      <c r="L5906" t="s">
        <v>11</v>
      </c>
      <c r="M5906">
        <v>1002</v>
      </c>
      <c r="N5906">
        <v>1002</v>
      </c>
      <c r="O5906">
        <v>1002</v>
      </c>
      <c r="P5906">
        <f t="shared" si="186"/>
        <v>-0.47138527443715855</v>
      </c>
    </row>
    <row r="5907" spans="1:16">
      <c r="A5907">
        <v>44</v>
      </c>
      <c r="B5907" t="s">
        <v>27</v>
      </c>
      <c r="C5907">
        <v>3</v>
      </c>
      <c r="D5907">
        <v>44</v>
      </c>
      <c r="E5907" t="s">
        <v>411</v>
      </c>
      <c r="F5907" t="s">
        <v>412</v>
      </c>
      <c r="G5907" t="s">
        <v>413</v>
      </c>
      <c r="H5907" t="s">
        <v>414</v>
      </c>
      <c r="I5907">
        <v>82963499517</v>
      </c>
      <c r="J5907">
        <v>82963511164</v>
      </c>
      <c r="K5907">
        <f t="shared" si="185"/>
        <v>3.2352777777777777</v>
      </c>
      <c r="L5907" t="s">
        <v>11</v>
      </c>
      <c r="M5907">
        <v>1130</v>
      </c>
      <c r="N5907">
        <v>1130</v>
      </c>
      <c r="O5907">
        <v>1130</v>
      </c>
      <c r="P5907">
        <f t="shared" si="186"/>
        <v>-0.32640415714126331</v>
      </c>
    </row>
    <row r="5908" spans="1:16">
      <c r="A5908">
        <v>44</v>
      </c>
      <c r="B5908" t="s">
        <v>27</v>
      </c>
      <c r="C5908">
        <v>3</v>
      </c>
      <c r="D5908">
        <v>48</v>
      </c>
      <c r="E5908" t="s">
        <v>398</v>
      </c>
      <c r="F5908" t="s">
        <v>399</v>
      </c>
      <c r="G5908" t="s">
        <v>400</v>
      </c>
      <c r="H5908" t="s">
        <v>401</v>
      </c>
      <c r="I5908">
        <v>82963514684</v>
      </c>
      <c r="J5908">
        <v>82963535256</v>
      </c>
      <c r="K5908">
        <f t="shared" si="185"/>
        <v>5.7144444444444442</v>
      </c>
      <c r="L5908" t="s">
        <v>5</v>
      </c>
      <c r="M5908">
        <v>1018</v>
      </c>
      <c r="N5908">
        <v>1018</v>
      </c>
      <c r="O5908">
        <v>1018</v>
      </c>
      <c r="P5908">
        <f t="shared" si="186"/>
        <v>-0.45326263477517165</v>
      </c>
    </row>
    <row r="5909" spans="1:16">
      <c r="A5909">
        <v>44</v>
      </c>
      <c r="B5909" t="s">
        <v>27</v>
      </c>
      <c r="C5909">
        <v>3</v>
      </c>
      <c r="D5909">
        <v>45</v>
      </c>
      <c r="E5909" t="s">
        <v>126</v>
      </c>
      <c r="F5909" t="s">
        <v>127</v>
      </c>
      <c r="G5909" t="s">
        <v>128</v>
      </c>
      <c r="H5909" t="s">
        <v>129</v>
      </c>
      <c r="I5909">
        <v>82963518086</v>
      </c>
      <c r="J5909">
        <v>82963535647</v>
      </c>
      <c r="K5909">
        <f t="shared" si="185"/>
        <v>4.878055555555556</v>
      </c>
      <c r="L5909" t="s">
        <v>11</v>
      </c>
      <c r="M5909">
        <v>1131</v>
      </c>
      <c r="N5909">
        <v>1131</v>
      </c>
      <c r="O5909">
        <v>1131</v>
      </c>
      <c r="P5909">
        <f t="shared" si="186"/>
        <v>-0.3252714921623891</v>
      </c>
    </row>
    <row r="5910" spans="1:16">
      <c r="A5910">
        <v>44</v>
      </c>
      <c r="B5910" t="s">
        <v>27</v>
      </c>
      <c r="C5910">
        <v>30</v>
      </c>
      <c r="D5910">
        <v>66</v>
      </c>
      <c r="E5910" t="s">
        <v>332</v>
      </c>
      <c r="F5910" t="s">
        <v>333</v>
      </c>
      <c r="G5910" t="s">
        <v>334</v>
      </c>
      <c r="H5910" t="s">
        <v>335</v>
      </c>
      <c r="I5910">
        <v>82963433891</v>
      </c>
      <c r="J5910">
        <v>82963457112</v>
      </c>
      <c r="K5910">
        <f t="shared" si="185"/>
        <v>6.4502777777777771</v>
      </c>
      <c r="L5910" t="s">
        <v>11</v>
      </c>
      <c r="M5910">
        <v>1002</v>
      </c>
      <c r="N5910">
        <v>1002</v>
      </c>
      <c r="O5910">
        <v>1002</v>
      </c>
      <c r="P5910">
        <f t="shared" si="186"/>
        <v>-0.47138527443715855</v>
      </c>
    </row>
    <row r="5911" spans="1:16">
      <c r="A5911">
        <v>44</v>
      </c>
      <c r="B5911" t="s">
        <v>27</v>
      </c>
      <c r="C5911">
        <v>30</v>
      </c>
      <c r="D5911">
        <v>68</v>
      </c>
      <c r="E5911" t="s">
        <v>51</v>
      </c>
      <c r="F5911" t="s">
        <v>52</v>
      </c>
      <c r="G5911" t="s">
        <v>53</v>
      </c>
      <c r="H5911" t="s">
        <v>54</v>
      </c>
      <c r="I5911">
        <v>82963436484</v>
      </c>
      <c r="J5911">
        <v>82963457527</v>
      </c>
      <c r="K5911">
        <f t="shared" si="185"/>
        <v>5.8452777777777776</v>
      </c>
      <c r="L5911" t="s">
        <v>11</v>
      </c>
      <c r="M5911">
        <v>1099</v>
      </c>
      <c r="N5911">
        <v>1099</v>
      </c>
      <c r="O5911">
        <v>1099</v>
      </c>
      <c r="P5911">
        <f t="shared" si="186"/>
        <v>-0.36151677148636291</v>
      </c>
    </row>
    <row r="5912" spans="1:16">
      <c r="A5912">
        <v>44</v>
      </c>
      <c r="B5912" t="s">
        <v>27</v>
      </c>
      <c r="C5912">
        <v>30</v>
      </c>
      <c r="D5912">
        <v>70</v>
      </c>
      <c r="E5912" t="s">
        <v>388</v>
      </c>
      <c r="F5912" t="s">
        <v>389</v>
      </c>
      <c r="G5912" t="s">
        <v>390</v>
      </c>
      <c r="H5912" t="s">
        <v>391</v>
      </c>
      <c r="I5912">
        <v>82963462627</v>
      </c>
      <c r="J5912">
        <v>82963483076</v>
      </c>
      <c r="K5912">
        <f t="shared" si="185"/>
        <v>5.6802777777777775</v>
      </c>
      <c r="L5912" t="s">
        <v>5</v>
      </c>
      <c r="M5912">
        <v>1370</v>
      </c>
      <c r="N5912">
        <v>1370</v>
      </c>
      <c r="O5912">
        <v>1370</v>
      </c>
      <c r="P5912">
        <f t="shared" si="186"/>
        <v>-5.456456221145968E-2</v>
      </c>
    </row>
    <row r="5913" spans="1:16">
      <c r="A5913">
        <v>44</v>
      </c>
      <c r="B5913" t="s">
        <v>27</v>
      </c>
      <c r="C5913">
        <v>30</v>
      </c>
      <c r="D5913">
        <v>69</v>
      </c>
      <c r="E5913" t="s">
        <v>175</v>
      </c>
      <c r="F5913" t="s">
        <v>176</v>
      </c>
      <c r="G5913" t="s">
        <v>177</v>
      </c>
      <c r="H5913" t="s">
        <v>178</v>
      </c>
      <c r="I5913">
        <v>82963472185</v>
      </c>
      <c r="J5913">
        <v>82963484749</v>
      </c>
      <c r="K5913">
        <f t="shared" si="185"/>
        <v>3.49</v>
      </c>
      <c r="L5913" t="s">
        <v>11</v>
      </c>
      <c r="M5913">
        <v>4035</v>
      </c>
      <c r="N5913">
        <v>4035</v>
      </c>
      <c r="O5913" t="s">
        <v>529</v>
      </c>
      <c r="P5913">
        <f t="shared" si="186"/>
        <v>2.9639876064882342</v>
      </c>
    </row>
    <row r="5914" spans="1:16">
      <c r="A5914">
        <v>44</v>
      </c>
      <c r="B5914" t="s">
        <v>27</v>
      </c>
      <c r="C5914">
        <v>30</v>
      </c>
      <c r="D5914">
        <v>71</v>
      </c>
      <c r="E5914" t="s">
        <v>141</v>
      </c>
      <c r="F5914" t="s">
        <v>142</v>
      </c>
      <c r="G5914" t="s">
        <v>143</v>
      </c>
      <c r="H5914" t="s">
        <v>144</v>
      </c>
      <c r="I5914">
        <v>82963488986</v>
      </c>
      <c r="J5914">
        <v>82963509096</v>
      </c>
      <c r="K5914">
        <f t="shared" si="185"/>
        <v>5.5861111111111112</v>
      </c>
      <c r="L5914" t="s">
        <v>11</v>
      </c>
      <c r="M5914">
        <v>866</v>
      </c>
      <c r="N5914">
        <v>866</v>
      </c>
      <c r="O5914">
        <v>866</v>
      </c>
      <c r="P5914">
        <f t="shared" si="186"/>
        <v>-0.6254277115640472</v>
      </c>
    </row>
    <row r="5915" spans="1:16">
      <c r="A5915">
        <v>44</v>
      </c>
      <c r="B5915" t="s">
        <v>27</v>
      </c>
      <c r="C5915">
        <v>30</v>
      </c>
      <c r="D5915">
        <v>65</v>
      </c>
      <c r="E5915" t="s">
        <v>336</v>
      </c>
      <c r="F5915" t="s">
        <v>337</v>
      </c>
      <c r="G5915" t="s">
        <v>338</v>
      </c>
      <c r="H5915" t="s">
        <v>339</v>
      </c>
      <c r="I5915">
        <v>82963490606</v>
      </c>
      <c r="J5915">
        <v>82963509300</v>
      </c>
      <c r="K5915">
        <f t="shared" si="185"/>
        <v>5.1927777777777777</v>
      </c>
      <c r="L5915" t="s">
        <v>5</v>
      </c>
      <c r="M5915">
        <v>1010</v>
      </c>
      <c r="N5915">
        <v>1010</v>
      </c>
      <c r="O5915">
        <v>1010</v>
      </c>
      <c r="P5915">
        <f t="shared" si="186"/>
        <v>-0.4623239546061651</v>
      </c>
    </row>
    <row r="5916" spans="1:16">
      <c r="A5916">
        <v>44</v>
      </c>
      <c r="B5916" t="s">
        <v>27</v>
      </c>
      <c r="C5916">
        <v>30</v>
      </c>
      <c r="D5916">
        <v>67</v>
      </c>
      <c r="E5916" t="s">
        <v>44</v>
      </c>
      <c r="F5916" t="s">
        <v>45</v>
      </c>
      <c r="G5916" t="s">
        <v>46</v>
      </c>
      <c r="H5916" t="s">
        <v>47</v>
      </c>
      <c r="I5916">
        <v>82963516466</v>
      </c>
      <c r="J5916">
        <v>82963534826</v>
      </c>
      <c r="K5916">
        <f t="shared" si="185"/>
        <v>5.0999999999999996</v>
      </c>
      <c r="L5916" t="s">
        <v>11</v>
      </c>
      <c r="M5916">
        <v>1109</v>
      </c>
      <c r="N5916">
        <v>1109</v>
      </c>
      <c r="O5916">
        <v>1109</v>
      </c>
      <c r="P5916">
        <f t="shared" si="186"/>
        <v>-0.35019012169762109</v>
      </c>
    </row>
    <row r="5917" spans="1:16">
      <c r="A5917">
        <v>44</v>
      </c>
      <c r="B5917" t="s">
        <v>27</v>
      </c>
      <c r="C5917">
        <v>30</v>
      </c>
      <c r="D5917">
        <v>72</v>
      </c>
      <c r="E5917" t="s">
        <v>426</v>
      </c>
      <c r="F5917" t="s">
        <v>427</v>
      </c>
      <c r="G5917" t="s">
        <v>428</v>
      </c>
      <c r="H5917" t="s">
        <v>429</v>
      </c>
      <c r="I5917">
        <v>82963532830</v>
      </c>
      <c r="J5917">
        <v>82963538216</v>
      </c>
      <c r="K5917">
        <f t="shared" si="185"/>
        <v>1.4961111111111112</v>
      </c>
      <c r="L5917" t="s">
        <v>11</v>
      </c>
      <c r="M5917">
        <v>1171</v>
      </c>
      <c r="N5917">
        <v>1171</v>
      </c>
      <c r="O5917">
        <v>1171</v>
      </c>
      <c r="P5917">
        <f t="shared" si="186"/>
        <v>-0.27996489300742183</v>
      </c>
    </row>
    <row r="5918" spans="1:16">
      <c r="A5918">
        <v>44</v>
      </c>
      <c r="B5918" t="s">
        <v>12</v>
      </c>
      <c r="C5918">
        <v>0</v>
      </c>
      <c r="E5918" t="s">
        <v>402</v>
      </c>
      <c r="F5918" t="s">
        <v>403</v>
      </c>
      <c r="H5918" t="s">
        <v>404</v>
      </c>
      <c r="J5918">
        <v>82963457297</v>
      </c>
      <c r="K5918">
        <f t="shared" si="185"/>
        <v>0</v>
      </c>
      <c r="L5918" t="s">
        <v>11</v>
      </c>
      <c r="M5918">
        <v>746</v>
      </c>
      <c r="N5918">
        <v>746</v>
      </c>
      <c r="O5918">
        <v>746</v>
      </c>
      <c r="P5918">
        <f t="shared" si="186"/>
        <v>-0.7613475090289491</v>
      </c>
    </row>
    <row r="5919" spans="1:16">
      <c r="A5919">
        <v>44</v>
      </c>
      <c r="B5919" t="s">
        <v>12</v>
      </c>
      <c r="C5919">
        <v>0</v>
      </c>
      <c r="E5919" t="s">
        <v>385</v>
      </c>
      <c r="F5919" t="s">
        <v>386</v>
      </c>
      <c r="H5919" t="s">
        <v>387</v>
      </c>
      <c r="J5919">
        <v>82963459055</v>
      </c>
      <c r="K5919">
        <f t="shared" si="185"/>
        <v>0</v>
      </c>
      <c r="L5919" t="s">
        <v>11</v>
      </c>
      <c r="M5919">
        <v>2123</v>
      </c>
      <c r="N5919">
        <v>2123</v>
      </c>
      <c r="O5919">
        <v>2123</v>
      </c>
      <c r="P5919">
        <f t="shared" si="186"/>
        <v>0.79833216688079911</v>
      </c>
    </row>
    <row r="5920" spans="1:16">
      <c r="A5920">
        <v>44</v>
      </c>
      <c r="B5920" t="s">
        <v>12</v>
      </c>
      <c r="C5920">
        <v>0</v>
      </c>
      <c r="E5920" t="s">
        <v>101</v>
      </c>
      <c r="F5920" t="s">
        <v>102</v>
      </c>
      <c r="H5920" t="s">
        <v>103</v>
      </c>
      <c r="J5920">
        <v>82963459882</v>
      </c>
      <c r="K5920">
        <f t="shared" si="185"/>
        <v>0</v>
      </c>
      <c r="L5920" t="s">
        <v>5</v>
      </c>
      <c r="M5920">
        <v>2562</v>
      </c>
      <c r="N5920">
        <v>2562</v>
      </c>
      <c r="O5920" t="s">
        <v>529</v>
      </c>
      <c r="P5920">
        <f t="shared" si="186"/>
        <v>1.2955720926065648</v>
      </c>
    </row>
    <row r="5921" spans="1:16">
      <c r="A5921">
        <v>44</v>
      </c>
      <c r="B5921" t="s">
        <v>12</v>
      </c>
      <c r="C5921">
        <v>0</v>
      </c>
      <c r="E5921" t="s">
        <v>280</v>
      </c>
      <c r="F5921" t="s">
        <v>281</v>
      </c>
      <c r="H5921" t="s">
        <v>282</v>
      </c>
      <c r="J5921">
        <v>82963484071</v>
      </c>
      <c r="K5921">
        <f t="shared" si="185"/>
        <v>0</v>
      </c>
      <c r="L5921" t="s">
        <v>11</v>
      </c>
      <c r="M5921">
        <v>1170</v>
      </c>
      <c r="N5921">
        <v>1170</v>
      </c>
      <c r="O5921">
        <v>1170</v>
      </c>
      <c r="P5921">
        <f t="shared" si="186"/>
        <v>-0.28109755798629604</v>
      </c>
    </row>
    <row r="5922" spans="1:16">
      <c r="A5922">
        <v>44</v>
      </c>
      <c r="B5922" t="s">
        <v>12</v>
      </c>
      <c r="C5922">
        <v>0</v>
      </c>
      <c r="E5922" t="s">
        <v>159</v>
      </c>
      <c r="F5922" t="s">
        <v>160</v>
      </c>
      <c r="H5922" t="s">
        <v>161</v>
      </c>
      <c r="J5922">
        <v>82963485022</v>
      </c>
      <c r="K5922">
        <f t="shared" si="185"/>
        <v>0</v>
      </c>
      <c r="L5922" t="s">
        <v>11</v>
      </c>
      <c r="M5922">
        <v>4442</v>
      </c>
      <c r="N5922" t="s">
        <v>529</v>
      </c>
      <c r="O5922" t="s">
        <v>529</v>
      </c>
      <c r="P5922" t="e">
        <f t="shared" si="186"/>
        <v>#VALUE!</v>
      </c>
    </row>
    <row r="5923" spans="1:16">
      <c r="A5923">
        <v>44</v>
      </c>
      <c r="B5923" t="s">
        <v>12</v>
      </c>
      <c r="C5923">
        <v>0</v>
      </c>
      <c r="E5923" t="s">
        <v>449</v>
      </c>
      <c r="F5923" t="s">
        <v>450</v>
      </c>
      <c r="H5923" t="s">
        <v>451</v>
      </c>
      <c r="J5923">
        <v>82963486111</v>
      </c>
      <c r="K5923">
        <f t="shared" si="185"/>
        <v>0</v>
      </c>
      <c r="L5923" t="s">
        <v>11</v>
      </c>
      <c r="M5923">
        <v>1076</v>
      </c>
      <c r="N5923">
        <v>1076</v>
      </c>
      <c r="O5923">
        <v>1076</v>
      </c>
      <c r="P5923">
        <f t="shared" si="186"/>
        <v>-0.38756806600046911</v>
      </c>
    </row>
    <row r="5924" spans="1:16">
      <c r="A5924">
        <v>44</v>
      </c>
      <c r="B5924" t="s">
        <v>12</v>
      </c>
      <c r="C5924">
        <v>0</v>
      </c>
      <c r="E5924" t="s">
        <v>496</v>
      </c>
      <c r="F5924" t="s">
        <v>497</v>
      </c>
      <c r="H5924" t="s">
        <v>498</v>
      </c>
      <c r="J5924">
        <v>82963509503</v>
      </c>
      <c r="K5924">
        <f t="shared" si="185"/>
        <v>0</v>
      </c>
      <c r="L5924" t="s">
        <v>5</v>
      </c>
      <c r="M5924">
        <v>1091</v>
      </c>
      <c r="N5924">
        <v>1091</v>
      </c>
      <c r="O5924">
        <v>1091</v>
      </c>
      <c r="P5924">
        <f t="shared" si="186"/>
        <v>-0.37057809131735636</v>
      </c>
    </row>
    <row r="5925" spans="1:16">
      <c r="A5925">
        <v>44</v>
      </c>
      <c r="B5925" t="s">
        <v>12</v>
      </c>
      <c r="C5925">
        <v>0</v>
      </c>
      <c r="E5925" t="s">
        <v>179</v>
      </c>
      <c r="F5925" t="s">
        <v>180</v>
      </c>
      <c r="H5925" t="s">
        <v>181</v>
      </c>
      <c r="J5925">
        <v>82963509709</v>
      </c>
      <c r="K5925">
        <f t="shared" si="185"/>
        <v>0</v>
      </c>
      <c r="L5925" t="s">
        <v>11</v>
      </c>
      <c r="M5925">
        <v>642</v>
      </c>
      <c r="N5925">
        <v>642</v>
      </c>
      <c r="O5925">
        <v>642</v>
      </c>
      <c r="P5925">
        <f t="shared" si="186"/>
        <v>-0.87914466683186399</v>
      </c>
    </row>
    <row r="5926" spans="1:16">
      <c r="A5926">
        <v>44</v>
      </c>
      <c r="B5926" t="s">
        <v>12</v>
      </c>
      <c r="C5926">
        <v>0</v>
      </c>
      <c r="E5926" t="s">
        <v>486</v>
      </c>
      <c r="F5926" t="s">
        <v>487</v>
      </c>
      <c r="H5926" t="s">
        <v>488</v>
      </c>
      <c r="J5926">
        <v>82963511767</v>
      </c>
      <c r="K5926">
        <f t="shared" si="185"/>
        <v>0</v>
      </c>
      <c r="L5926" t="s">
        <v>11</v>
      </c>
      <c r="M5926">
        <v>1491</v>
      </c>
      <c r="N5926">
        <v>1491</v>
      </c>
      <c r="O5926">
        <v>1491</v>
      </c>
      <c r="P5926">
        <f t="shared" si="186"/>
        <v>8.2487900232316308E-2</v>
      </c>
    </row>
    <row r="5927" spans="1:16">
      <c r="A5927">
        <v>44</v>
      </c>
      <c r="B5927" t="s">
        <v>12</v>
      </c>
      <c r="C5927">
        <v>0</v>
      </c>
      <c r="E5927" t="s">
        <v>152</v>
      </c>
      <c r="F5927" t="s">
        <v>153</v>
      </c>
      <c r="H5927" t="s">
        <v>154</v>
      </c>
      <c r="J5927">
        <v>82963536873</v>
      </c>
      <c r="K5927">
        <f t="shared" si="185"/>
        <v>0</v>
      </c>
      <c r="L5927" t="s">
        <v>11</v>
      </c>
      <c r="M5927">
        <v>962</v>
      </c>
      <c r="N5927">
        <v>962</v>
      </c>
      <c r="O5927">
        <v>962</v>
      </c>
      <c r="P5927">
        <f t="shared" si="186"/>
        <v>-0.51669187359212576</v>
      </c>
    </row>
    <row r="5928" spans="1:16">
      <c r="A5928">
        <v>44</v>
      </c>
      <c r="B5928" t="s">
        <v>12</v>
      </c>
      <c r="C5928">
        <v>0</v>
      </c>
      <c r="E5928" t="s">
        <v>472</v>
      </c>
      <c r="F5928" t="s">
        <v>473</v>
      </c>
      <c r="H5928" t="s">
        <v>474</v>
      </c>
      <c r="J5928">
        <v>82963537059</v>
      </c>
      <c r="K5928">
        <f t="shared" si="185"/>
        <v>0</v>
      </c>
      <c r="L5928" t="s">
        <v>11</v>
      </c>
      <c r="M5928">
        <v>794</v>
      </c>
      <c r="N5928">
        <v>794</v>
      </c>
      <c r="O5928">
        <v>794</v>
      </c>
      <c r="P5928">
        <f t="shared" si="186"/>
        <v>-0.70697959004298838</v>
      </c>
    </row>
    <row r="5929" spans="1:16">
      <c r="A5929">
        <v>44</v>
      </c>
      <c r="B5929" t="s">
        <v>12</v>
      </c>
      <c r="C5929">
        <v>0</v>
      </c>
      <c r="E5929" t="s">
        <v>168</v>
      </c>
      <c r="F5929" t="s">
        <v>169</v>
      </c>
      <c r="H5929" t="s">
        <v>170</v>
      </c>
      <c r="J5929">
        <v>82963537656</v>
      </c>
      <c r="K5929">
        <f t="shared" si="185"/>
        <v>0</v>
      </c>
      <c r="L5929" t="s">
        <v>11</v>
      </c>
      <c r="M5929">
        <v>1498</v>
      </c>
      <c r="N5929">
        <v>1498</v>
      </c>
      <c r="O5929">
        <v>1498</v>
      </c>
      <c r="P5929">
        <f t="shared" si="186"/>
        <v>9.0416555084435579E-2</v>
      </c>
    </row>
    <row r="5930" spans="1:16">
      <c r="A5930">
        <v>44</v>
      </c>
      <c r="B5930" t="s">
        <v>12</v>
      </c>
      <c r="C5930">
        <v>3</v>
      </c>
      <c r="E5930" t="s">
        <v>243</v>
      </c>
      <c r="F5930" t="s">
        <v>244</v>
      </c>
      <c r="H5930" t="s">
        <v>245</v>
      </c>
      <c r="I5930">
        <v>82963435511</v>
      </c>
      <c r="J5930">
        <v>82963456217</v>
      </c>
      <c r="K5930">
        <f t="shared" si="185"/>
        <v>5.7516666666666669</v>
      </c>
      <c r="L5930" t="s">
        <v>11</v>
      </c>
      <c r="M5930">
        <v>3684</v>
      </c>
      <c r="N5930">
        <v>3684</v>
      </c>
      <c r="O5930" t="s">
        <v>529</v>
      </c>
      <c r="P5930">
        <f t="shared" si="186"/>
        <v>2.5664221989033966</v>
      </c>
    </row>
    <row r="5931" spans="1:16">
      <c r="A5931">
        <v>44</v>
      </c>
      <c r="B5931" t="s">
        <v>12</v>
      </c>
      <c r="C5931">
        <v>3</v>
      </c>
      <c r="E5931" t="s">
        <v>358</v>
      </c>
      <c r="F5931" t="s">
        <v>359</v>
      </c>
      <c r="H5931" t="s">
        <v>360</v>
      </c>
      <c r="I5931">
        <v>82963435836</v>
      </c>
      <c r="J5931">
        <v>82963456575</v>
      </c>
      <c r="K5931">
        <f t="shared" si="185"/>
        <v>5.7608333333333333</v>
      </c>
      <c r="L5931" t="s">
        <v>11</v>
      </c>
      <c r="M5931">
        <v>2930</v>
      </c>
      <c r="N5931">
        <v>2930</v>
      </c>
      <c r="O5931" t="s">
        <v>529</v>
      </c>
      <c r="P5931">
        <f t="shared" si="186"/>
        <v>1.7123928048322636</v>
      </c>
    </row>
    <row r="5932" spans="1:16">
      <c r="A5932">
        <v>44</v>
      </c>
      <c r="B5932" t="s">
        <v>12</v>
      </c>
      <c r="C5932">
        <v>3</v>
      </c>
      <c r="E5932" t="s">
        <v>303</v>
      </c>
      <c r="F5932" t="s">
        <v>304</v>
      </c>
      <c r="H5932" t="s">
        <v>305</v>
      </c>
      <c r="I5932">
        <v>82963450093</v>
      </c>
      <c r="J5932">
        <v>82963459750</v>
      </c>
      <c r="K5932">
        <f t="shared" si="185"/>
        <v>2.6824999999999997</v>
      </c>
      <c r="L5932" t="s">
        <v>5</v>
      </c>
      <c r="M5932">
        <v>1706</v>
      </c>
      <c r="N5932">
        <v>1706</v>
      </c>
      <c r="O5932">
        <v>1706</v>
      </c>
      <c r="P5932">
        <f t="shared" si="186"/>
        <v>0.32601087069026535</v>
      </c>
    </row>
    <row r="5933" spans="1:16">
      <c r="A5933">
        <v>44</v>
      </c>
      <c r="B5933" t="s">
        <v>12</v>
      </c>
      <c r="C5933">
        <v>3</v>
      </c>
      <c r="E5933" t="s">
        <v>392</v>
      </c>
      <c r="F5933" t="s">
        <v>393</v>
      </c>
      <c r="H5933" t="s">
        <v>394</v>
      </c>
      <c r="I5933">
        <v>82963470079</v>
      </c>
      <c r="J5933">
        <v>82963484582</v>
      </c>
      <c r="K5933">
        <f t="shared" si="185"/>
        <v>4.0286111111111111</v>
      </c>
      <c r="L5933" t="s">
        <v>11</v>
      </c>
      <c r="M5933">
        <v>1042</v>
      </c>
      <c r="N5933">
        <v>1042</v>
      </c>
      <c r="O5933">
        <v>1042</v>
      </c>
      <c r="P5933">
        <f t="shared" si="186"/>
        <v>-0.42607867528219129</v>
      </c>
    </row>
    <row r="5934" spans="1:16">
      <c r="A5934">
        <v>44</v>
      </c>
      <c r="B5934" t="s">
        <v>12</v>
      </c>
      <c r="C5934">
        <v>3</v>
      </c>
      <c r="E5934" t="s">
        <v>62</v>
      </c>
      <c r="F5934" t="s">
        <v>63</v>
      </c>
      <c r="H5934" t="s">
        <v>64</v>
      </c>
      <c r="I5934">
        <v>82963471861</v>
      </c>
      <c r="J5934">
        <v>82963485589</v>
      </c>
      <c r="K5934">
        <f t="shared" si="185"/>
        <v>3.8133333333333335</v>
      </c>
      <c r="L5934" t="s">
        <v>11</v>
      </c>
      <c r="M5934">
        <v>1362</v>
      </c>
      <c r="N5934">
        <v>1362</v>
      </c>
      <c r="O5934">
        <v>1362</v>
      </c>
      <c r="P5934">
        <f t="shared" si="186"/>
        <v>-6.3625882042453133E-2</v>
      </c>
    </row>
    <row r="5935" spans="1:16">
      <c r="A5935">
        <v>44</v>
      </c>
      <c r="B5935" t="s">
        <v>12</v>
      </c>
      <c r="C5935">
        <v>3</v>
      </c>
      <c r="E5935" t="s">
        <v>111</v>
      </c>
      <c r="F5935" t="s">
        <v>112</v>
      </c>
      <c r="H5935" t="s">
        <v>113</v>
      </c>
      <c r="I5935">
        <v>82963473805</v>
      </c>
      <c r="J5935">
        <v>82963485895</v>
      </c>
      <c r="K5935">
        <f t="shared" si="185"/>
        <v>3.3583333333333334</v>
      </c>
      <c r="L5935" t="s">
        <v>11</v>
      </c>
      <c r="M5935">
        <v>1290</v>
      </c>
      <c r="N5935">
        <v>1290</v>
      </c>
      <c r="O5935">
        <v>1290</v>
      </c>
      <c r="P5935">
        <f t="shared" si="186"/>
        <v>-0.14517776052139422</v>
      </c>
    </row>
    <row r="5936" spans="1:16">
      <c r="A5936">
        <v>44</v>
      </c>
      <c r="B5936" t="s">
        <v>12</v>
      </c>
      <c r="C5936">
        <v>3</v>
      </c>
      <c r="E5936" t="s">
        <v>277</v>
      </c>
      <c r="F5936" t="s">
        <v>278</v>
      </c>
      <c r="H5936" t="s">
        <v>279</v>
      </c>
      <c r="I5936">
        <v>82963492226</v>
      </c>
      <c r="J5936">
        <v>82963509778</v>
      </c>
      <c r="K5936">
        <f t="shared" si="185"/>
        <v>4.8755555555555556</v>
      </c>
      <c r="L5936" t="s">
        <v>11</v>
      </c>
      <c r="M5936">
        <v>818</v>
      </c>
      <c r="N5936">
        <v>818</v>
      </c>
      <c r="O5936">
        <v>818</v>
      </c>
      <c r="P5936">
        <f t="shared" si="186"/>
        <v>-0.67979563055000802</v>
      </c>
    </row>
    <row r="5937" spans="1:16">
      <c r="A5937">
        <v>44</v>
      </c>
      <c r="B5937" t="s">
        <v>12</v>
      </c>
      <c r="C5937">
        <v>3</v>
      </c>
      <c r="E5937" t="s">
        <v>452</v>
      </c>
      <c r="F5937" t="s">
        <v>453</v>
      </c>
      <c r="H5937" t="s">
        <v>454</v>
      </c>
      <c r="I5937">
        <v>82963497249</v>
      </c>
      <c r="J5937">
        <v>82963510486</v>
      </c>
      <c r="K5937">
        <f t="shared" si="185"/>
        <v>3.6769444444444446</v>
      </c>
      <c r="L5937" t="s">
        <v>11</v>
      </c>
      <c r="M5937">
        <v>1835</v>
      </c>
      <c r="N5937">
        <v>1835</v>
      </c>
      <c r="O5937">
        <v>1835</v>
      </c>
      <c r="P5937">
        <f t="shared" si="186"/>
        <v>0.47212465296503481</v>
      </c>
    </row>
    <row r="5938" spans="1:16">
      <c r="A5938">
        <v>44</v>
      </c>
      <c r="B5938" t="s">
        <v>12</v>
      </c>
      <c r="C5938">
        <v>3</v>
      </c>
      <c r="E5938" t="s">
        <v>212</v>
      </c>
      <c r="F5938" t="s">
        <v>213</v>
      </c>
      <c r="H5938" t="s">
        <v>214</v>
      </c>
      <c r="I5938">
        <v>82963503567</v>
      </c>
      <c r="J5938">
        <v>82963512408</v>
      </c>
      <c r="K5938">
        <f t="shared" si="185"/>
        <v>2.4558333333333331</v>
      </c>
      <c r="L5938" t="s">
        <v>11</v>
      </c>
      <c r="M5938">
        <v>778</v>
      </c>
      <c r="N5938">
        <v>778</v>
      </c>
      <c r="O5938">
        <v>778</v>
      </c>
      <c r="P5938">
        <f t="shared" si="186"/>
        <v>-0.72510222970497529</v>
      </c>
    </row>
    <row r="5939" spans="1:16">
      <c r="A5939">
        <v>44</v>
      </c>
      <c r="B5939" t="s">
        <v>12</v>
      </c>
      <c r="C5939">
        <v>3</v>
      </c>
      <c r="E5939" t="s">
        <v>222</v>
      </c>
      <c r="F5939" t="s">
        <v>223</v>
      </c>
      <c r="H5939" t="s">
        <v>224</v>
      </c>
      <c r="I5939">
        <v>82963520030</v>
      </c>
      <c r="J5939">
        <v>82963535899</v>
      </c>
      <c r="K5939">
        <f t="shared" si="185"/>
        <v>4.4080555555555554</v>
      </c>
      <c r="L5939" t="s">
        <v>11</v>
      </c>
      <c r="M5939">
        <v>890</v>
      </c>
      <c r="N5939">
        <v>890</v>
      </c>
      <c r="O5939">
        <v>890</v>
      </c>
      <c r="P5939">
        <f t="shared" si="186"/>
        <v>-0.59824375207106684</v>
      </c>
    </row>
    <row r="5940" spans="1:16">
      <c r="A5940">
        <v>44</v>
      </c>
      <c r="B5940" t="s">
        <v>12</v>
      </c>
      <c r="C5940">
        <v>3</v>
      </c>
      <c r="E5940" t="s">
        <v>130</v>
      </c>
      <c r="F5940" t="s">
        <v>131</v>
      </c>
      <c r="H5940" t="s">
        <v>132</v>
      </c>
      <c r="I5940">
        <v>82963530237</v>
      </c>
      <c r="J5940">
        <v>82963537562</v>
      </c>
      <c r="K5940">
        <f t="shared" si="185"/>
        <v>2.0347222222222223</v>
      </c>
      <c r="L5940" t="s">
        <v>11</v>
      </c>
      <c r="M5940">
        <v>1066</v>
      </c>
      <c r="N5940">
        <v>1066</v>
      </c>
      <c r="O5940">
        <v>1066</v>
      </c>
      <c r="P5940">
        <f t="shared" si="186"/>
        <v>-0.39889471578921093</v>
      </c>
    </row>
    <row r="5941" spans="1:16">
      <c r="A5941">
        <v>44</v>
      </c>
      <c r="B5941" t="s">
        <v>12</v>
      </c>
      <c r="C5941">
        <v>3</v>
      </c>
      <c r="E5941" t="s">
        <v>149</v>
      </c>
      <c r="F5941" t="s">
        <v>150</v>
      </c>
      <c r="H5941" t="s">
        <v>151</v>
      </c>
      <c r="I5941">
        <v>82963530399</v>
      </c>
      <c r="J5941">
        <v>82963537776</v>
      </c>
      <c r="K5941">
        <f t="shared" si="185"/>
        <v>2.0491666666666668</v>
      </c>
      <c r="L5941" t="s">
        <v>11</v>
      </c>
      <c r="M5941">
        <v>802</v>
      </c>
      <c r="N5941">
        <v>802</v>
      </c>
      <c r="O5941">
        <v>802</v>
      </c>
      <c r="P5941">
        <f t="shared" si="186"/>
        <v>-0.69791827021199493</v>
      </c>
    </row>
    <row r="5942" spans="1:16">
      <c r="A5942">
        <v>44</v>
      </c>
      <c r="B5942" t="s">
        <v>12</v>
      </c>
      <c r="C5942">
        <v>30</v>
      </c>
      <c r="E5942" t="s">
        <v>321</v>
      </c>
      <c r="F5942" t="s">
        <v>322</v>
      </c>
      <c r="H5942" t="s">
        <v>323</v>
      </c>
      <c r="I5942">
        <v>82963448472</v>
      </c>
      <c r="J5942">
        <v>82963459442</v>
      </c>
      <c r="K5942">
        <f t="shared" si="185"/>
        <v>3.0472222222222225</v>
      </c>
      <c r="L5942" t="s">
        <v>11</v>
      </c>
      <c r="M5942">
        <v>1451</v>
      </c>
      <c r="N5942">
        <v>1451</v>
      </c>
      <c r="O5942">
        <v>1451</v>
      </c>
      <c r="P5942">
        <f t="shared" si="186"/>
        <v>3.7181301077349037E-2</v>
      </c>
    </row>
    <row r="5943" spans="1:16">
      <c r="A5943">
        <v>44</v>
      </c>
      <c r="B5943" t="s">
        <v>12</v>
      </c>
      <c r="C5943">
        <v>30</v>
      </c>
      <c r="E5943" t="s">
        <v>256</v>
      </c>
      <c r="F5943" t="s">
        <v>257</v>
      </c>
      <c r="H5943" t="s">
        <v>258</v>
      </c>
      <c r="I5943">
        <v>82963445232</v>
      </c>
      <c r="J5943">
        <v>82963459559</v>
      </c>
      <c r="K5943">
        <f t="shared" si="185"/>
        <v>3.9797222222222222</v>
      </c>
      <c r="L5943" t="s">
        <v>5</v>
      </c>
      <c r="M5943">
        <v>1290</v>
      </c>
      <c r="N5943">
        <v>1290</v>
      </c>
      <c r="O5943">
        <v>1290</v>
      </c>
      <c r="P5943">
        <f t="shared" si="186"/>
        <v>-0.14517776052139422</v>
      </c>
    </row>
    <row r="5944" spans="1:16">
      <c r="A5944">
        <v>44</v>
      </c>
      <c r="B5944" t="s">
        <v>12</v>
      </c>
      <c r="C5944">
        <v>30</v>
      </c>
      <c r="E5944" t="s">
        <v>35</v>
      </c>
      <c r="F5944" t="s">
        <v>36</v>
      </c>
      <c r="H5944" t="s">
        <v>37</v>
      </c>
      <c r="I5944">
        <v>82963453657</v>
      </c>
      <c r="J5944">
        <v>82963460534</v>
      </c>
      <c r="K5944">
        <f t="shared" si="185"/>
        <v>1.9102777777777777</v>
      </c>
      <c r="L5944" t="s">
        <v>11</v>
      </c>
      <c r="M5944">
        <v>1090</v>
      </c>
      <c r="N5944">
        <v>1090</v>
      </c>
      <c r="O5944">
        <v>1090</v>
      </c>
      <c r="P5944">
        <f t="shared" si="186"/>
        <v>-0.37171075629623057</v>
      </c>
    </row>
    <row r="5945" spans="1:16">
      <c r="A5945">
        <v>44</v>
      </c>
      <c r="B5945" t="s">
        <v>12</v>
      </c>
      <c r="C5945">
        <v>30</v>
      </c>
      <c r="E5945" t="s">
        <v>270</v>
      </c>
      <c r="F5945" t="s">
        <v>271</v>
      </c>
      <c r="H5945" t="s">
        <v>272</v>
      </c>
      <c r="I5945">
        <v>82963461007</v>
      </c>
      <c r="J5945">
        <v>82963482998</v>
      </c>
      <c r="K5945">
        <f t="shared" si="185"/>
        <v>6.1086111111111112</v>
      </c>
      <c r="L5945" t="s">
        <v>11</v>
      </c>
      <c r="M5945">
        <v>788</v>
      </c>
      <c r="N5945">
        <v>788</v>
      </c>
      <c r="O5945">
        <v>788</v>
      </c>
      <c r="P5945">
        <f t="shared" si="186"/>
        <v>-0.71377557991623342</v>
      </c>
    </row>
    <row r="5946" spans="1:16">
      <c r="A5946">
        <v>44</v>
      </c>
      <c r="B5946" t="s">
        <v>12</v>
      </c>
      <c r="C5946">
        <v>30</v>
      </c>
      <c r="E5946" t="s">
        <v>347</v>
      </c>
      <c r="F5946" t="s">
        <v>348</v>
      </c>
      <c r="H5946" t="s">
        <v>349</v>
      </c>
      <c r="I5946">
        <v>82963470241</v>
      </c>
      <c r="J5946">
        <v>82963484674</v>
      </c>
      <c r="K5946">
        <f t="shared" si="185"/>
        <v>4.0091666666666672</v>
      </c>
      <c r="L5946" t="s">
        <v>11</v>
      </c>
      <c r="M5946">
        <v>746</v>
      </c>
      <c r="N5946">
        <v>746</v>
      </c>
      <c r="O5946">
        <v>746</v>
      </c>
      <c r="P5946">
        <f t="shared" si="186"/>
        <v>-0.7613475090289491</v>
      </c>
    </row>
    <row r="5947" spans="1:16">
      <c r="A5947">
        <v>44</v>
      </c>
      <c r="B5947" t="s">
        <v>12</v>
      </c>
      <c r="C5947">
        <v>30</v>
      </c>
      <c r="E5947" t="s">
        <v>364</v>
      </c>
      <c r="F5947" t="s">
        <v>365</v>
      </c>
      <c r="H5947" t="s">
        <v>366</v>
      </c>
      <c r="I5947">
        <v>82963480772</v>
      </c>
      <c r="J5947">
        <v>82963486544</v>
      </c>
      <c r="K5947">
        <f t="shared" si="185"/>
        <v>1.6033333333333333</v>
      </c>
      <c r="L5947" t="s">
        <v>11</v>
      </c>
      <c r="M5947">
        <v>834</v>
      </c>
      <c r="N5947">
        <v>834</v>
      </c>
      <c r="O5947">
        <v>834</v>
      </c>
      <c r="P5947">
        <f t="shared" si="186"/>
        <v>-0.66167299088802112</v>
      </c>
    </row>
    <row r="5948" spans="1:16">
      <c r="A5948">
        <v>44</v>
      </c>
      <c r="B5948" t="s">
        <v>12</v>
      </c>
      <c r="C5948">
        <v>30</v>
      </c>
      <c r="E5948" t="s">
        <v>408</v>
      </c>
      <c r="F5948" t="s">
        <v>409</v>
      </c>
      <c r="H5948" t="s">
        <v>410</v>
      </c>
      <c r="I5948">
        <v>82963492388</v>
      </c>
      <c r="J5948">
        <v>82963509857</v>
      </c>
      <c r="K5948">
        <f t="shared" si="185"/>
        <v>4.8525</v>
      </c>
      <c r="L5948" t="s">
        <v>11</v>
      </c>
      <c r="M5948">
        <v>1211</v>
      </c>
      <c r="N5948">
        <v>1211</v>
      </c>
      <c r="O5948">
        <v>1211</v>
      </c>
      <c r="P5948">
        <f t="shared" si="186"/>
        <v>-0.23465829385245457</v>
      </c>
    </row>
    <row r="5949" spans="1:16">
      <c r="A5949">
        <v>44</v>
      </c>
      <c r="B5949" t="s">
        <v>12</v>
      </c>
      <c r="C5949">
        <v>30</v>
      </c>
      <c r="E5949" t="s">
        <v>72</v>
      </c>
      <c r="F5949" t="s">
        <v>73</v>
      </c>
      <c r="H5949" t="s">
        <v>74</v>
      </c>
      <c r="I5949">
        <v>82963497897</v>
      </c>
      <c r="J5949">
        <v>82963511092</v>
      </c>
      <c r="K5949">
        <f t="shared" si="185"/>
        <v>3.6652777777777774</v>
      </c>
      <c r="L5949" t="s">
        <v>11</v>
      </c>
      <c r="M5949">
        <v>698</v>
      </c>
      <c r="N5949">
        <v>698</v>
      </c>
      <c r="O5949">
        <v>698</v>
      </c>
      <c r="P5949">
        <f t="shared" si="186"/>
        <v>-0.81571542801490982</v>
      </c>
    </row>
    <row r="5950" spans="1:16">
      <c r="A5950">
        <v>44</v>
      </c>
      <c r="B5950" t="s">
        <v>12</v>
      </c>
      <c r="C5950">
        <v>30</v>
      </c>
      <c r="E5950" t="s">
        <v>455</v>
      </c>
      <c r="F5950" t="s">
        <v>456</v>
      </c>
      <c r="H5950" t="s">
        <v>457</v>
      </c>
      <c r="I5950">
        <v>82963503729</v>
      </c>
      <c r="J5950">
        <v>82963512586</v>
      </c>
      <c r="K5950">
        <f t="shared" si="185"/>
        <v>2.4602777777777778</v>
      </c>
      <c r="L5950" t="s">
        <v>11</v>
      </c>
      <c r="M5950">
        <v>899</v>
      </c>
      <c r="N5950">
        <v>899</v>
      </c>
      <c r="O5950">
        <v>899</v>
      </c>
      <c r="P5950">
        <f t="shared" si="186"/>
        <v>-0.58804976726119929</v>
      </c>
    </row>
    <row r="5951" spans="1:16">
      <c r="A5951">
        <v>44</v>
      </c>
      <c r="B5951" t="s">
        <v>12</v>
      </c>
      <c r="C5951">
        <v>30</v>
      </c>
      <c r="E5951" t="s">
        <v>24</v>
      </c>
      <c r="F5951" t="s">
        <v>25</v>
      </c>
      <c r="H5951" t="s">
        <v>26</v>
      </c>
      <c r="I5951">
        <v>82963521812</v>
      </c>
      <c r="J5951">
        <v>82963536474</v>
      </c>
      <c r="K5951">
        <f t="shared" si="185"/>
        <v>4.0727777777777776</v>
      </c>
      <c r="L5951" t="s">
        <v>11</v>
      </c>
      <c r="M5951">
        <v>1242</v>
      </c>
      <c r="N5951">
        <v>1242</v>
      </c>
      <c r="O5951">
        <v>1242</v>
      </c>
      <c r="P5951">
        <f t="shared" si="186"/>
        <v>-0.19954567950735494</v>
      </c>
    </row>
    <row r="5952" spans="1:16">
      <c r="A5952">
        <v>44</v>
      </c>
      <c r="B5952" t="s">
        <v>12</v>
      </c>
      <c r="C5952">
        <v>30</v>
      </c>
      <c r="E5952" t="s">
        <v>370</v>
      </c>
      <c r="F5952" t="s">
        <v>371</v>
      </c>
      <c r="H5952" t="s">
        <v>372</v>
      </c>
      <c r="I5952">
        <v>82963528617</v>
      </c>
      <c r="J5952">
        <v>82963537137</v>
      </c>
      <c r="K5952">
        <f t="shared" si="185"/>
        <v>2.3666666666666667</v>
      </c>
      <c r="L5952" t="s">
        <v>11</v>
      </c>
      <c r="M5952">
        <v>891</v>
      </c>
      <c r="N5952">
        <v>891</v>
      </c>
      <c r="O5952">
        <v>891</v>
      </c>
      <c r="P5952">
        <f t="shared" si="186"/>
        <v>-0.59711108709219274</v>
      </c>
    </row>
    <row r="5953" spans="1:16">
      <c r="A5953">
        <v>44</v>
      </c>
      <c r="B5953" t="s">
        <v>12</v>
      </c>
      <c r="C5953">
        <v>30</v>
      </c>
      <c r="E5953" t="s">
        <v>186</v>
      </c>
      <c r="F5953" t="s">
        <v>187</v>
      </c>
      <c r="H5953" t="s">
        <v>188</v>
      </c>
      <c r="I5953">
        <v>82963530561</v>
      </c>
      <c r="J5953">
        <v>82963537459</v>
      </c>
      <c r="K5953">
        <f t="shared" si="185"/>
        <v>1.9161111111111111</v>
      </c>
      <c r="L5953" t="s">
        <v>11</v>
      </c>
      <c r="M5953">
        <v>1210</v>
      </c>
      <c r="N5953">
        <v>1210</v>
      </c>
      <c r="O5953">
        <v>1210</v>
      </c>
      <c r="P5953">
        <f t="shared" si="186"/>
        <v>-0.23579095883132875</v>
      </c>
    </row>
    <row r="5954" spans="1:16">
      <c r="A5954">
        <v>44</v>
      </c>
      <c r="B5954" t="s">
        <v>23</v>
      </c>
      <c r="C5954">
        <v>0</v>
      </c>
      <c r="E5954" t="s">
        <v>162</v>
      </c>
      <c r="F5954" t="s">
        <v>163</v>
      </c>
      <c r="H5954" t="s">
        <v>164</v>
      </c>
      <c r="J5954">
        <v>82963458544</v>
      </c>
      <c r="K5954">
        <f t="shared" si="185"/>
        <v>0</v>
      </c>
      <c r="L5954" t="s">
        <v>5</v>
      </c>
      <c r="M5954">
        <v>1386</v>
      </c>
      <c r="N5954">
        <v>1386</v>
      </c>
      <c r="O5954">
        <v>1386</v>
      </c>
      <c r="P5954">
        <f t="shared" si="186"/>
        <v>-3.6441922549472774E-2</v>
      </c>
    </row>
    <row r="5955" spans="1:16">
      <c r="A5955">
        <v>44</v>
      </c>
      <c r="B5955" t="s">
        <v>23</v>
      </c>
      <c r="C5955">
        <v>0</v>
      </c>
      <c r="E5955" t="s">
        <v>493</v>
      </c>
      <c r="F5955" t="s">
        <v>494</v>
      </c>
      <c r="H5955" t="s">
        <v>495</v>
      </c>
      <c r="J5955">
        <v>82963459213</v>
      </c>
      <c r="K5955">
        <f t="shared" ref="K5955:K6018" si="187">IF(ISBLANK(I5955),0,((J5955-I5955)/60)/60)</f>
        <v>0</v>
      </c>
      <c r="L5955" t="s">
        <v>5</v>
      </c>
      <c r="M5955">
        <v>1210</v>
      </c>
      <c r="N5955">
        <v>1210</v>
      </c>
      <c r="O5955">
        <v>1210</v>
      </c>
      <c r="P5955">
        <f t="shared" ref="P5955:P6018" si="188">IF(ISBLANK(N5955),"",(N5955-VLOOKUP($A5955,$R:$T,2,FALSE))/VLOOKUP($A5955,$R:$T,3,FALSE))</f>
        <v>-0.23579095883132875</v>
      </c>
    </row>
    <row r="5956" spans="1:16">
      <c r="A5956">
        <v>44</v>
      </c>
      <c r="B5956" t="s">
        <v>23</v>
      </c>
      <c r="C5956">
        <v>0</v>
      </c>
      <c r="E5956" t="s">
        <v>259</v>
      </c>
      <c r="F5956" t="s">
        <v>260</v>
      </c>
      <c r="H5956" t="s">
        <v>261</v>
      </c>
      <c r="J5956">
        <v>82963460630</v>
      </c>
      <c r="K5956">
        <f t="shared" si="187"/>
        <v>0</v>
      </c>
      <c r="L5956" t="s">
        <v>5</v>
      </c>
      <c r="M5956">
        <v>1595</v>
      </c>
      <c r="N5956">
        <v>1595</v>
      </c>
      <c r="O5956">
        <v>1595</v>
      </c>
      <c r="P5956">
        <f t="shared" si="188"/>
        <v>0.20028505803523119</v>
      </c>
    </row>
    <row r="5957" spans="1:16">
      <c r="A5957">
        <v>44</v>
      </c>
      <c r="B5957" t="s">
        <v>23</v>
      </c>
      <c r="C5957">
        <v>0</v>
      </c>
      <c r="E5957" t="s">
        <v>233</v>
      </c>
      <c r="F5957" t="s">
        <v>234</v>
      </c>
      <c r="H5957" t="s">
        <v>235</v>
      </c>
      <c r="J5957">
        <v>82963483977</v>
      </c>
      <c r="K5957">
        <f t="shared" si="187"/>
        <v>0</v>
      </c>
      <c r="L5957" t="s">
        <v>5</v>
      </c>
      <c r="M5957">
        <v>1066</v>
      </c>
      <c r="N5957">
        <v>1066</v>
      </c>
      <c r="O5957">
        <v>1066</v>
      </c>
      <c r="P5957">
        <f t="shared" si="188"/>
        <v>-0.39889471578921093</v>
      </c>
    </row>
    <row r="5958" spans="1:16">
      <c r="A5958">
        <v>44</v>
      </c>
      <c r="B5958" t="s">
        <v>23</v>
      </c>
      <c r="C5958">
        <v>0</v>
      </c>
      <c r="E5958" t="s">
        <v>197</v>
      </c>
      <c r="F5958" t="s">
        <v>198</v>
      </c>
      <c r="H5958" t="s">
        <v>199</v>
      </c>
      <c r="J5958">
        <v>82963484289</v>
      </c>
      <c r="K5958">
        <f t="shared" si="187"/>
        <v>0</v>
      </c>
      <c r="L5958" t="s">
        <v>5</v>
      </c>
      <c r="M5958">
        <v>907</v>
      </c>
      <c r="N5958">
        <v>907</v>
      </c>
      <c r="O5958">
        <v>907</v>
      </c>
      <c r="P5958">
        <f t="shared" si="188"/>
        <v>-0.57898844743020583</v>
      </c>
    </row>
    <row r="5959" spans="1:16">
      <c r="A5959">
        <v>44</v>
      </c>
      <c r="B5959" t="s">
        <v>23</v>
      </c>
      <c r="C5959">
        <v>0</v>
      </c>
      <c r="E5959" t="s">
        <v>293</v>
      </c>
      <c r="F5959" t="s">
        <v>294</v>
      </c>
      <c r="H5959" t="s">
        <v>295</v>
      </c>
      <c r="J5959">
        <v>82963486624</v>
      </c>
      <c r="K5959">
        <f t="shared" si="187"/>
        <v>0</v>
      </c>
      <c r="L5959" t="s">
        <v>5</v>
      </c>
      <c r="M5959">
        <v>1226</v>
      </c>
      <c r="N5959">
        <v>1226</v>
      </c>
      <c r="O5959">
        <v>1226</v>
      </c>
      <c r="P5959">
        <f t="shared" si="188"/>
        <v>-0.21766831916934185</v>
      </c>
    </row>
    <row r="5960" spans="1:16">
      <c r="A5960">
        <v>44</v>
      </c>
      <c r="B5960" t="s">
        <v>23</v>
      </c>
      <c r="C5960">
        <v>0</v>
      </c>
      <c r="E5960" t="s">
        <v>38</v>
      </c>
      <c r="F5960" t="s">
        <v>39</v>
      </c>
      <c r="H5960" t="s">
        <v>40</v>
      </c>
      <c r="J5960">
        <v>82963510626</v>
      </c>
      <c r="K5960">
        <f t="shared" si="187"/>
        <v>0</v>
      </c>
      <c r="L5960" t="s">
        <v>5</v>
      </c>
      <c r="M5960">
        <v>1081</v>
      </c>
      <c r="N5960">
        <v>1081</v>
      </c>
      <c r="O5960">
        <v>1081</v>
      </c>
      <c r="P5960">
        <f t="shared" si="188"/>
        <v>-0.38190474110609818</v>
      </c>
    </row>
    <row r="5961" spans="1:16">
      <c r="A5961">
        <v>44</v>
      </c>
      <c r="B5961" t="s">
        <v>23</v>
      </c>
      <c r="C5961">
        <v>0</v>
      </c>
      <c r="E5961" t="s">
        <v>215</v>
      </c>
      <c r="F5961" t="s">
        <v>216</v>
      </c>
      <c r="H5961" t="s">
        <v>217</v>
      </c>
      <c r="J5961">
        <v>82963511459</v>
      </c>
      <c r="K5961">
        <f t="shared" si="187"/>
        <v>0</v>
      </c>
      <c r="L5961" t="s">
        <v>5</v>
      </c>
      <c r="M5961">
        <v>1442</v>
      </c>
      <c r="N5961">
        <v>1442</v>
      </c>
      <c r="O5961">
        <v>1442</v>
      </c>
      <c r="P5961">
        <f t="shared" si="188"/>
        <v>2.6987316267481399E-2</v>
      </c>
    </row>
    <row r="5962" spans="1:16">
      <c r="A5962">
        <v>44</v>
      </c>
      <c r="B5962" t="s">
        <v>23</v>
      </c>
      <c r="C5962">
        <v>0</v>
      </c>
      <c r="E5962" t="s">
        <v>98</v>
      </c>
      <c r="F5962" t="s">
        <v>99</v>
      </c>
      <c r="H5962" t="s">
        <v>100</v>
      </c>
      <c r="J5962">
        <v>82963512670</v>
      </c>
      <c r="K5962">
        <f t="shared" si="187"/>
        <v>0</v>
      </c>
      <c r="L5962" t="s">
        <v>11</v>
      </c>
      <c r="M5962">
        <v>866</v>
      </c>
      <c r="N5962">
        <v>866</v>
      </c>
      <c r="O5962">
        <v>866</v>
      </c>
      <c r="P5962">
        <f t="shared" si="188"/>
        <v>-0.6254277115640472</v>
      </c>
    </row>
    <row r="5963" spans="1:16">
      <c r="A5963">
        <v>44</v>
      </c>
      <c r="B5963" t="s">
        <v>23</v>
      </c>
      <c r="C5963">
        <v>0</v>
      </c>
      <c r="E5963" t="s">
        <v>415</v>
      </c>
      <c r="F5963" t="s">
        <v>416</v>
      </c>
      <c r="H5963" t="s">
        <v>417</v>
      </c>
      <c r="J5963">
        <v>82963536186</v>
      </c>
      <c r="K5963">
        <f t="shared" si="187"/>
        <v>0</v>
      </c>
      <c r="L5963" t="s">
        <v>5</v>
      </c>
      <c r="M5963">
        <v>1082</v>
      </c>
      <c r="N5963">
        <v>1082</v>
      </c>
      <c r="O5963">
        <v>1082</v>
      </c>
      <c r="P5963">
        <f t="shared" si="188"/>
        <v>-0.38077207612722402</v>
      </c>
    </row>
    <row r="5964" spans="1:16">
      <c r="A5964">
        <v>44</v>
      </c>
      <c r="B5964" t="s">
        <v>23</v>
      </c>
      <c r="C5964">
        <v>0</v>
      </c>
      <c r="E5964" t="s">
        <v>290</v>
      </c>
      <c r="F5964" t="s">
        <v>291</v>
      </c>
      <c r="H5964" t="s">
        <v>292</v>
      </c>
      <c r="J5964">
        <v>82963537331</v>
      </c>
      <c r="K5964">
        <f t="shared" si="187"/>
        <v>0</v>
      </c>
      <c r="L5964" t="s">
        <v>5</v>
      </c>
      <c r="M5964">
        <v>1626</v>
      </c>
      <c r="N5964">
        <v>1626</v>
      </c>
      <c r="O5964">
        <v>1626</v>
      </c>
      <c r="P5964">
        <f t="shared" si="188"/>
        <v>0.23539767238033082</v>
      </c>
    </row>
    <row r="5965" spans="1:16">
      <c r="A5965">
        <v>44</v>
      </c>
      <c r="B5965" t="s">
        <v>23</v>
      </c>
      <c r="C5965">
        <v>0</v>
      </c>
      <c r="E5965" t="s">
        <v>165</v>
      </c>
      <c r="F5965" t="s">
        <v>166</v>
      </c>
      <c r="H5965" t="s">
        <v>167</v>
      </c>
      <c r="J5965">
        <v>82963538452</v>
      </c>
      <c r="K5965">
        <f t="shared" si="187"/>
        <v>0</v>
      </c>
      <c r="L5965" t="s">
        <v>11</v>
      </c>
      <c r="M5965">
        <v>1002</v>
      </c>
      <c r="N5965">
        <v>1002</v>
      </c>
      <c r="O5965">
        <v>1002</v>
      </c>
      <c r="P5965">
        <f t="shared" si="188"/>
        <v>-0.47138527443715855</v>
      </c>
    </row>
    <row r="5966" spans="1:16">
      <c r="A5966">
        <v>44</v>
      </c>
      <c r="B5966" t="s">
        <v>23</v>
      </c>
      <c r="C5966">
        <v>3</v>
      </c>
      <c r="E5966" t="s">
        <v>95</v>
      </c>
      <c r="F5966" t="s">
        <v>96</v>
      </c>
      <c r="H5966" t="s">
        <v>97</v>
      </c>
      <c r="I5966">
        <v>82963435998</v>
      </c>
      <c r="J5966">
        <v>82963457730</v>
      </c>
      <c r="K5966">
        <f t="shared" si="187"/>
        <v>6.0366666666666662</v>
      </c>
      <c r="L5966" t="s">
        <v>5</v>
      </c>
      <c r="M5966">
        <v>2914</v>
      </c>
      <c r="N5966">
        <v>2914</v>
      </c>
      <c r="O5966" t="s">
        <v>529</v>
      </c>
      <c r="P5966">
        <f t="shared" si="188"/>
        <v>1.6942701651702767</v>
      </c>
    </row>
    <row r="5967" spans="1:16">
      <c r="A5967">
        <v>44</v>
      </c>
      <c r="B5967" t="s">
        <v>23</v>
      </c>
      <c r="C5967">
        <v>3</v>
      </c>
      <c r="E5967" t="s">
        <v>310</v>
      </c>
      <c r="F5967" t="s">
        <v>311</v>
      </c>
      <c r="H5967" t="s">
        <v>312</v>
      </c>
      <c r="I5967">
        <v>82963438104</v>
      </c>
      <c r="J5967">
        <v>82963458102</v>
      </c>
      <c r="K5967">
        <f t="shared" si="187"/>
        <v>5.5550000000000006</v>
      </c>
      <c r="L5967" t="s">
        <v>5</v>
      </c>
      <c r="M5967">
        <v>1450</v>
      </c>
      <c r="N5967">
        <v>1450</v>
      </c>
      <c r="O5967">
        <v>1450</v>
      </c>
      <c r="P5967">
        <f t="shared" si="188"/>
        <v>3.6048636098474855E-2</v>
      </c>
    </row>
    <row r="5968" spans="1:16">
      <c r="A5968">
        <v>44</v>
      </c>
      <c r="B5968" t="s">
        <v>23</v>
      </c>
      <c r="C5968">
        <v>3</v>
      </c>
      <c r="E5968" t="s">
        <v>236</v>
      </c>
      <c r="F5968" t="s">
        <v>237</v>
      </c>
      <c r="H5968" t="s">
        <v>238</v>
      </c>
      <c r="I5968">
        <v>82963441668</v>
      </c>
      <c r="J5968">
        <v>82963459316</v>
      </c>
      <c r="K5968">
        <f t="shared" si="187"/>
        <v>4.902222222222222</v>
      </c>
      <c r="L5968" t="s">
        <v>5</v>
      </c>
      <c r="M5968">
        <v>1602</v>
      </c>
      <c r="N5968">
        <v>1602</v>
      </c>
      <c r="O5968">
        <v>1602</v>
      </c>
      <c r="P5968">
        <f t="shared" si="188"/>
        <v>0.20821371288735047</v>
      </c>
    </row>
    <row r="5969" spans="1:16">
      <c r="A5969">
        <v>44</v>
      </c>
      <c r="B5969" t="s">
        <v>23</v>
      </c>
      <c r="C5969">
        <v>3</v>
      </c>
      <c r="E5969" t="s">
        <v>20</v>
      </c>
      <c r="F5969" t="s">
        <v>21</v>
      </c>
      <c r="H5969" t="s">
        <v>22</v>
      </c>
      <c r="I5969">
        <v>82963467649</v>
      </c>
      <c r="J5969">
        <v>82963483601</v>
      </c>
      <c r="K5969">
        <f t="shared" si="187"/>
        <v>4.431111111111111</v>
      </c>
      <c r="L5969" t="s">
        <v>5</v>
      </c>
      <c r="M5969">
        <v>1050</v>
      </c>
      <c r="N5969">
        <v>1050</v>
      </c>
      <c r="O5969">
        <v>1050</v>
      </c>
      <c r="P5969">
        <f t="shared" si="188"/>
        <v>-0.41701735545119784</v>
      </c>
    </row>
    <row r="5970" spans="1:16">
      <c r="A5970">
        <v>44</v>
      </c>
      <c r="B5970" t="s">
        <v>23</v>
      </c>
      <c r="C5970">
        <v>3</v>
      </c>
      <c r="E5970" t="s">
        <v>340</v>
      </c>
      <c r="F5970" t="s">
        <v>341</v>
      </c>
      <c r="H5970" t="s">
        <v>342</v>
      </c>
      <c r="I5970">
        <v>82963468135</v>
      </c>
      <c r="J5970">
        <v>82963484171</v>
      </c>
      <c r="K5970">
        <f t="shared" si="187"/>
        <v>4.4544444444444444</v>
      </c>
      <c r="L5970" t="s">
        <v>5</v>
      </c>
      <c r="M5970">
        <v>1466</v>
      </c>
      <c r="N5970">
        <v>1466</v>
      </c>
      <c r="O5970">
        <v>1466</v>
      </c>
      <c r="P5970">
        <f t="shared" si="188"/>
        <v>5.4171275760461761E-2</v>
      </c>
    </row>
    <row r="5971" spans="1:16">
      <c r="A5971">
        <v>44</v>
      </c>
      <c r="B5971" t="s">
        <v>23</v>
      </c>
      <c r="C5971">
        <v>3</v>
      </c>
      <c r="E5971" t="s">
        <v>438</v>
      </c>
      <c r="F5971" t="s">
        <v>439</v>
      </c>
      <c r="H5971" t="s">
        <v>440</v>
      </c>
      <c r="I5971">
        <v>82963478828</v>
      </c>
      <c r="J5971">
        <v>82963486431</v>
      </c>
      <c r="K5971">
        <f t="shared" si="187"/>
        <v>2.1119444444444446</v>
      </c>
      <c r="L5971" t="s">
        <v>5</v>
      </c>
      <c r="M5971">
        <v>1385</v>
      </c>
      <c r="N5971">
        <v>1385</v>
      </c>
      <c r="O5971">
        <v>1385</v>
      </c>
      <c r="P5971">
        <f t="shared" si="188"/>
        <v>-3.7574587528346956E-2</v>
      </c>
    </row>
    <row r="5972" spans="1:16">
      <c r="A5972">
        <v>44</v>
      </c>
      <c r="B5972" t="s">
        <v>23</v>
      </c>
      <c r="C5972">
        <v>3</v>
      </c>
      <c r="E5972" t="s">
        <v>483</v>
      </c>
      <c r="F5972" t="s">
        <v>484</v>
      </c>
      <c r="H5972" t="s">
        <v>485</v>
      </c>
      <c r="I5972">
        <v>82963488824</v>
      </c>
      <c r="J5972">
        <v>82963509178</v>
      </c>
      <c r="K5972">
        <f t="shared" si="187"/>
        <v>5.653888888888889</v>
      </c>
      <c r="L5972" t="s">
        <v>5</v>
      </c>
      <c r="M5972">
        <v>1530</v>
      </c>
      <c r="N5972">
        <v>1530</v>
      </c>
      <c r="O5972">
        <v>1530</v>
      </c>
      <c r="P5972">
        <f t="shared" si="188"/>
        <v>0.12666183440840939</v>
      </c>
    </row>
    <row r="5973" spans="1:16">
      <c r="A5973">
        <v>44</v>
      </c>
      <c r="B5973" t="s">
        <v>23</v>
      </c>
      <c r="C5973">
        <v>3</v>
      </c>
      <c r="E5973" t="s">
        <v>249</v>
      </c>
      <c r="F5973" t="s">
        <v>250</v>
      </c>
      <c r="H5973" t="s">
        <v>251</v>
      </c>
      <c r="I5973">
        <v>82963503405</v>
      </c>
      <c r="J5973">
        <v>82963511363</v>
      </c>
      <c r="K5973">
        <f t="shared" si="187"/>
        <v>2.2105555555555556</v>
      </c>
      <c r="L5973" t="s">
        <v>5</v>
      </c>
      <c r="M5973">
        <v>1106</v>
      </c>
      <c r="N5973">
        <v>1106</v>
      </c>
      <c r="O5973">
        <v>1106</v>
      </c>
      <c r="P5973">
        <f t="shared" si="188"/>
        <v>-0.35358811663424367</v>
      </c>
    </row>
    <row r="5974" spans="1:16">
      <c r="A5974">
        <v>44</v>
      </c>
      <c r="B5974" t="s">
        <v>23</v>
      </c>
      <c r="C5974">
        <v>3</v>
      </c>
      <c r="E5974" t="s">
        <v>283</v>
      </c>
      <c r="F5974" t="s">
        <v>284</v>
      </c>
      <c r="H5974" t="s">
        <v>285</v>
      </c>
      <c r="I5974">
        <v>82963503243</v>
      </c>
      <c r="J5974">
        <v>82963511576</v>
      </c>
      <c r="K5974">
        <f t="shared" si="187"/>
        <v>2.3147222222222221</v>
      </c>
      <c r="L5974" t="s">
        <v>5</v>
      </c>
      <c r="M5974">
        <v>1099</v>
      </c>
      <c r="N5974">
        <v>1099</v>
      </c>
      <c r="O5974">
        <v>1099</v>
      </c>
      <c r="P5974">
        <f t="shared" si="188"/>
        <v>-0.36151677148636291</v>
      </c>
    </row>
    <row r="5975" spans="1:16">
      <c r="A5975">
        <v>44</v>
      </c>
      <c r="B5975" t="s">
        <v>23</v>
      </c>
      <c r="C5975">
        <v>3</v>
      </c>
      <c r="E5975" t="s">
        <v>246</v>
      </c>
      <c r="F5975" t="s">
        <v>247</v>
      </c>
      <c r="H5975" t="s">
        <v>248</v>
      </c>
      <c r="I5975">
        <v>82963526835</v>
      </c>
      <c r="J5975">
        <v>82963536960</v>
      </c>
      <c r="K5975">
        <f t="shared" si="187"/>
        <v>2.8125</v>
      </c>
      <c r="L5975" t="s">
        <v>5</v>
      </c>
      <c r="M5975">
        <v>1146</v>
      </c>
      <c r="N5975">
        <v>1146</v>
      </c>
      <c r="O5975">
        <v>1146</v>
      </c>
      <c r="P5975">
        <f t="shared" si="188"/>
        <v>-0.3082815174792764</v>
      </c>
    </row>
    <row r="5976" spans="1:16">
      <c r="A5976">
        <v>44</v>
      </c>
      <c r="B5976" t="s">
        <v>23</v>
      </c>
      <c r="C5976">
        <v>3</v>
      </c>
      <c r="E5976" t="s">
        <v>13</v>
      </c>
      <c r="F5976" t="s">
        <v>14</v>
      </c>
      <c r="H5976" t="s">
        <v>15</v>
      </c>
      <c r="I5976">
        <v>82963532344</v>
      </c>
      <c r="J5976">
        <v>82963537854</v>
      </c>
      <c r="K5976">
        <f t="shared" si="187"/>
        <v>1.5305555555555554</v>
      </c>
      <c r="L5976" t="s">
        <v>5</v>
      </c>
      <c r="M5976">
        <v>1202</v>
      </c>
      <c r="N5976">
        <v>1202</v>
      </c>
      <c r="O5976">
        <v>1202</v>
      </c>
      <c r="P5976">
        <f t="shared" si="188"/>
        <v>-0.2448522786623222</v>
      </c>
    </row>
    <row r="5977" spans="1:16">
      <c r="A5977">
        <v>44</v>
      </c>
      <c r="B5977" t="s">
        <v>23</v>
      </c>
      <c r="C5977">
        <v>3</v>
      </c>
      <c r="E5977" t="s">
        <v>361</v>
      </c>
      <c r="F5977" t="s">
        <v>362</v>
      </c>
      <c r="H5977" t="s">
        <v>363</v>
      </c>
      <c r="I5977">
        <v>82963532506</v>
      </c>
      <c r="J5977">
        <v>82963538316</v>
      </c>
      <c r="K5977">
        <f t="shared" si="187"/>
        <v>1.6138888888888887</v>
      </c>
      <c r="L5977" t="s">
        <v>5</v>
      </c>
      <c r="M5977">
        <v>1762</v>
      </c>
      <c r="N5977">
        <v>1762</v>
      </c>
      <c r="O5977">
        <v>1762</v>
      </c>
      <c r="P5977">
        <f t="shared" si="188"/>
        <v>0.38944010950721952</v>
      </c>
    </row>
    <row r="5978" spans="1:16">
      <c r="A5978">
        <v>44</v>
      </c>
      <c r="B5978" t="s">
        <v>23</v>
      </c>
      <c r="C5978">
        <v>30</v>
      </c>
      <c r="E5978" t="s">
        <v>65</v>
      </c>
      <c r="F5978" t="s">
        <v>66</v>
      </c>
      <c r="H5978" t="s">
        <v>67</v>
      </c>
      <c r="I5978">
        <v>82963443612</v>
      </c>
      <c r="J5978">
        <v>82963458937</v>
      </c>
      <c r="K5978">
        <f t="shared" si="187"/>
        <v>4.2569444444444446</v>
      </c>
      <c r="L5978" t="s">
        <v>5</v>
      </c>
      <c r="M5978">
        <v>1466</v>
      </c>
      <c r="N5978">
        <v>1466</v>
      </c>
      <c r="O5978">
        <v>1466</v>
      </c>
      <c r="P5978">
        <f t="shared" si="188"/>
        <v>5.4171275760461761E-2</v>
      </c>
    </row>
    <row r="5979" spans="1:16">
      <c r="A5979">
        <v>44</v>
      </c>
      <c r="B5979" t="s">
        <v>23</v>
      </c>
      <c r="C5979">
        <v>30</v>
      </c>
      <c r="E5979" t="s">
        <v>395</v>
      </c>
      <c r="F5979" t="s">
        <v>396</v>
      </c>
      <c r="H5979" t="s">
        <v>397</v>
      </c>
      <c r="I5979">
        <v>82963446852</v>
      </c>
      <c r="J5979">
        <v>82963460066</v>
      </c>
      <c r="K5979">
        <f t="shared" si="187"/>
        <v>3.6705555555555551</v>
      </c>
      <c r="L5979" t="s">
        <v>5</v>
      </c>
      <c r="M5979">
        <v>794</v>
      </c>
      <c r="N5979">
        <v>794</v>
      </c>
      <c r="O5979">
        <v>794</v>
      </c>
      <c r="P5979">
        <f t="shared" si="188"/>
        <v>-0.70697959004298838</v>
      </c>
    </row>
    <row r="5980" spans="1:16">
      <c r="A5980">
        <v>44</v>
      </c>
      <c r="B5980" t="s">
        <v>23</v>
      </c>
      <c r="C5980">
        <v>30</v>
      </c>
      <c r="E5980" t="s">
        <v>462</v>
      </c>
      <c r="F5980" t="s">
        <v>463</v>
      </c>
      <c r="H5980" t="s">
        <v>464</v>
      </c>
      <c r="I5980">
        <v>82963450417</v>
      </c>
      <c r="J5980">
        <v>82963460144</v>
      </c>
      <c r="K5980">
        <f t="shared" si="187"/>
        <v>2.7019444444444445</v>
      </c>
      <c r="L5980" t="s">
        <v>5</v>
      </c>
      <c r="M5980">
        <v>1395</v>
      </c>
      <c r="N5980">
        <v>1395</v>
      </c>
      <c r="O5980">
        <v>1395</v>
      </c>
      <c r="P5980">
        <f t="shared" si="188"/>
        <v>-2.624793773960514E-2</v>
      </c>
    </row>
    <row r="5981" spans="1:16">
      <c r="A5981">
        <v>44</v>
      </c>
      <c r="B5981" t="s">
        <v>23</v>
      </c>
      <c r="C5981">
        <v>30</v>
      </c>
      <c r="E5981" t="s">
        <v>41</v>
      </c>
      <c r="F5981" t="s">
        <v>42</v>
      </c>
      <c r="H5981" t="s">
        <v>43</v>
      </c>
      <c r="I5981">
        <v>82963466029</v>
      </c>
      <c r="J5981">
        <v>82963483373</v>
      </c>
      <c r="K5981">
        <f t="shared" si="187"/>
        <v>4.8177777777777777</v>
      </c>
      <c r="L5981" t="s">
        <v>5</v>
      </c>
      <c r="M5981">
        <v>3306</v>
      </c>
      <c r="N5981">
        <v>3306</v>
      </c>
      <c r="O5981" t="s">
        <v>529</v>
      </c>
      <c r="P5981">
        <f t="shared" si="188"/>
        <v>2.1382748368889559</v>
      </c>
    </row>
    <row r="5982" spans="1:16">
      <c r="A5982">
        <v>44</v>
      </c>
      <c r="B5982" t="s">
        <v>23</v>
      </c>
      <c r="C5982">
        <v>30</v>
      </c>
      <c r="E5982" t="s">
        <v>296</v>
      </c>
      <c r="F5982" t="s">
        <v>297</v>
      </c>
      <c r="H5982" t="s">
        <v>298</v>
      </c>
      <c r="I5982">
        <v>82963468459</v>
      </c>
      <c r="J5982">
        <v>82963484495</v>
      </c>
      <c r="K5982">
        <f t="shared" si="187"/>
        <v>4.4544444444444444</v>
      </c>
      <c r="L5982" t="s">
        <v>5</v>
      </c>
      <c r="M5982">
        <v>938</v>
      </c>
      <c r="N5982">
        <v>938</v>
      </c>
      <c r="O5982">
        <v>938</v>
      </c>
      <c r="P5982">
        <f t="shared" si="188"/>
        <v>-0.54387583308510612</v>
      </c>
    </row>
    <row r="5983" spans="1:16">
      <c r="A5983">
        <v>44</v>
      </c>
      <c r="B5983" t="s">
        <v>23</v>
      </c>
      <c r="C5983">
        <v>30</v>
      </c>
      <c r="E5983" t="s">
        <v>367</v>
      </c>
      <c r="F5983" t="s">
        <v>368</v>
      </c>
      <c r="H5983" t="s">
        <v>369</v>
      </c>
      <c r="I5983">
        <v>82963477208</v>
      </c>
      <c r="J5983">
        <v>82963485799</v>
      </c>
      <c r="K5983">
        <f t="shared" si="187"/>
        <v>2.3863888888888889</v>
      </c>
      <c r="L5983" t="s">
        <v>5</v>
      </c>
      <c r="M5983">
        <v>1091</v>
      </c>
      <c r="N5983">
        <v>1091</v>
      </c>
      <c r="O5983">
        <v>1091</v>
      </c>
      <c r="P5983">
        <f t="shared" si="188"/>
        <v>-0.37057809131735636</v>
      </c>
    </row>
    <row r="5984" spans="1:16">
      <c r="A5984">
        <v>44</v>
      </c>
      <c r="B5984" t="s">
        <v>23</v>
      </c>
      <c r="C5984">
        <v>30</v>
      </c>
      <c r="E5984" t="s">
        <v>465</v>
      </c>
      <c r="F5984" t="s">
        <v>466</v>
      </c>
      <c r="H5984" t="s">
        <v>467</v>
      </c>
      <c r="I5984">
        <v>82963487204</v>
      </c>
      <c r="J5984">
        <v>82963508882</v>
      </c>
      <c r="K5984">
        <f t="shared" si="187"/>
        <v>6.0216666666666665</v>
      </c>
      <c r="L5984" t="s">
        <v>5</v>
      </c>
      <c r="M5984">
        <v>3071</v>
      </c>
      <c r="N5984">
        <v>3071</v>
      </c>
      <c r="O5984" t="s">
        <v>529</v>
      </c>
      <c r="P5984">
        <f t="shared" si="188"/>
        <v>1.8720985668535233</v>
      </c>
    </row>
    <row r="5985" spans="1:16">
      <c r="A5985">
        <v>44</v>
      </c>
      <c r="B5985" t="s">
        <v>23</v>
      </c>
      <c r="C5985">
        <v>30</v>
      </c>
      <c r="E5985" t="s">
        <v>55</v>
      </c>
      <c r="F5985" t="s">
        <v>56</v>
      </c>
      <c r="H5985" t="s">
        <v>57</v>
      </c>
      <c r="I5985">
        <v>82963494008</v>
      </c>
      <c r="J5985">
        <v>82963510054</v>
      </c>
      <c r="K5985">
        <f t="shared" si="187"/>
        <v>4.4572222222222226</v>
      </c>
      <c r="L5985" t="s">
        <v>5</v>
      </c>
      <c r="M5985">
        <v>1706</v>
      </c>
      <c r="N5985">
        <v>1706</v>
      </c>
      <c r="O5985">
        <v>1706</v>
      </c>
      <c r="P5985">
        <f t="shared" si="188"/>
        <v>0.32601087069026535</v>
      </c>
    </row>
    <row r="5986" spans="1:16">
      <c r="A5986">
        <v>44</v>
      </c>
      <c r="B5986" t="s">
        <v>23</v>
      </c>
      <c r="C5986">
        <v>30</v>
      </c>
      <c r="E5986" t="s">
        <v>48</v>
      </c>
      <c r="F5986" t="s">
        <v>49</v>
      </c>
      <c r="H5986" t="s">
        <v>50</v>
      </c>
      <c r="I5986">
        <v>82963506970</v>
      </c>
      <c r="J5986">
        <v>82963512753</v>
      </c>
      <c r="K5986">
        <f t="shared" si="187"/>
        <v>1.6063888888888891</v>
      </c>
      <c r="L5986" t="s">
        <v>5</v>
      </c>
      <c r="M5986">
        <v>1146</v>
      </c>
      <c r="N5986">
        <v>1146</v>
      </c>
      <c r="O5986">
        <v>1146</v>
      </c>
      <c r="P5986">
        <f t="shared" si="188"/>
        <v>-0.3082815174792764</v>
      </c>
    </row>
    <row r="5987" spans="1:16">
      <c r="A5987">
        <v>44</v>
      </c>
      <c r="B5987" t="s">
        <v>23</v>
      </c>
      <c r="C5987">
        <v>30</v>
      </c>
      <c r="E5987" t="s">
        <v>104</v>
      </c>
      <c r="F5987" t="s">
        <v>105</v>
      </c>
      <c r="H5987" t="s">
        <v>106</v>
      </c>
      <c r="I5987">
        <v>82963513064</v>
      </c>
      <c r="J5987">
        <v>82963535006</v>
      </c>
      <c r="K5987">
        <f t="shared" si="187"/>
        <v>6.0949999999999998</v>
      </c>
      <c r="L5987" t="s">
        <v>5</v>
      </c>
      <c r="M5987">
        <v>2475</v>
      </c>
      <c r="N5987">
        <v>2475</v>
      </c>
      <c r="O5987" t="s">
        <v>529</v>
      </c>
      <c r="P5987">
        <f t="shared" si="188"/>
        <v>1.1970302394445111</v>
      </c>
    </row>
    <row r="5988" spans="1:16">
      <c r="A5988">
        <v>44</v>
      </c>
      <c r="B5988" t="s">
        <v>23</v>
      </c>
      <c r="C5988">
        <v>30</v>
      </c>
      <c r="E5988" t="s">
        <v>405</v>
      </c>
      <c r="F5988" t="s">
        <v>406</v>
      </c>
      <c r="H5988" t="s">
        <v>407</v>
      </c>
      <c r="I5988">
        <v>82963525053</v>
      </c>
      <c r="J5988">
        <v>82963536389</v>
      </c>
      <c r="K5988">
        <f t="shared" si="187"/>
        <v>3.1488888888888891</v>
      </c>
      <c r="L5988" t="s">
        <v>5</v>
      </c>
      <c r="M5988">
        <v>914</v>
      </c>
      <c r="N5988">
        <v>914</v>
      </c>
      <c r="O5988">
        <v>914</v>
      </c>
      <c r="P5988">
        <f t="shared" si="188"/>
        <v>-0.57105979257808648</v>
      </c>
    </row>
    <row r="5989" spans="1:16">
      <c r="A5989">
        <v>44</v>
      </c>
      <c r="B5989" t="s">
        <v>23</v>
      </c>
      <c r="C5989">
        <v>30</v>
      </c>
      <c r="E5989" t="s">
        <v>32</v>
      </c>
      <c r="F5989" t="s">
        <v>33</v>
      </c>
      <c r="H5989" t="s">
        <v>34</v>
      </c>
      <c r="I5989">
        <v>82963526997</v>
      </c>
      <c r="J5989">
        <v>82963536764</v>
      </c>
      <c r="K5989">
        <f t="shared" si="187"/>
        <v>2.7130555555555556</v>
      </c>
      <c r="L5989" t="s">
        <v>5</v>
      </c>
      <c r="M5989">
        <v>1307</v>
      </c>
      <c r="N5989">
        <v>1307</v>
      </c>
      <c r="O5989">
        <v>1307</v>
      </c>
      <c r="P5989">
        <f t="shared" si="188"/>
        <v>-0.12592245588053314</v>
      </c>
    </row>
    <row r="5990" spans="1:16">
      <c r="A5990">
        <v>44</v>
      </c>
      <c r="B5990" t="s">
        <v>6</v>
      </c>
      <c r="C5990">
        <v>0</v>
      </c>
      <c r="D5990">
        <v>32</v>
      </c>
      <c r="E5990" t="s">
        <v>171</v>
      </c>
      <c r="F5990" t="s">
        <v>172</v>
      </c>
      <c r="G5990" t="s">
        <v>173</v>
      </c>
      <c r="H5990" t="s">
        <v>174</v>
      </c>
      <c r="J5990">
        <v>82963456781</v>
      </c>
      <c r="K5990">
        <f t="shared" si="187"/>
        <v>0</v>
      </c>
      <c r="L5990" t="s">
        <v>11</v>
      </c>
      <c r="M5990">
        <v>1122</v>
      </c>
      <c r="N5990">
        <v>1122</v>
      </c>
      <c r="O5990">
        <v>1122</v>
      </c>
      <c r="P5990">
        <f t="shared" si="188"/>
        <v>-0.33546547697225676</v>
      </c>
    </row>
    <row r="5991" spans="1:16">
      <c r="A5991">
        <v>44</v>
      </c>
      <c r="B5991" t="s">
        <v>6</v>
      </c>
      <c r="C5991">
        <v>0</v>
      </c>
      <c r="D5991">
        <v>26</v>
      </c>
      <c r="E5991" t="s">
        <v>324</v>
      </c>
      <c r="F5991" t="s">
        <v>325</v>
      </c>
      <c r="G5991" t="s">
        <v>326</v>
      </c>
      <c r="H5991" t="s">
        <v>327</v>
      </c>
      <c r="J5991">
        <v>82963459666</v>
      </c>
      <c r="K5991">
        <f t="shared" si="187"/>
        <v>0</v>
      </c>
      <c r="L5991" t="s">
        <v>11</v>
      </c>
      <c r="M5991">
        <v>890</v>
      </c>
      <c r="N5991">
        <v>890</v>
      </c>
      <c r="O5991">
        <v>890</v>
      </c>
      <c r="P5991">
        <f t="shared" si="188"/>
        <v>-0.59824375207106684</v>
      </c>
    </row>
    <row r="5992" spans="1:16">
      <c r="A5992">
        <v>44</v>
      </c>
      <c r="B5992" t="s">
        <v>6</v>
      </c>
      <c r="C5992">
        <v>0</v>
      </c>
      <c r="D5992">
        <v>29</v>
      </c>
      <c r="E5992" t="s">
        <v>189</v>
      </c>
      <c r="F5992" t="s">
        <v>190</v>
      </c>
      <c r="G5992" t="s">
        <v>191</v>
      </c>
      <c r="H5992" t="s">
        <v>192</v>
      </c>
      <c r="J5992">
        <v>82963482671</v>
      </c>
      <c r="K5992">
        <f t="shared" si="187"/>
        <v>0</v>
      </c>
      <c r="L5992" t="s">
        <v>5</v>
      </c>
      <c r="M5992">
        <v>3589</v>
      </c>
      <c r="N5992">
        <v>3589</v>
      </c>
      <c r="O5992" t="s">
        <v>529</v>
      </c>
      <c r="P5992">
        <f t="shared" si="188"/>
        <v>2.4588190259103491</v>
      </c>
    </row>
    <row r="5993" spans="1:16">
      <c r="A5993">
        <v>44</v>
      </c>
      <c r="B5993" t="s">
        <v>6</v>
      </c>
      <c r="C5993">
        <v>0</v>
      </c>
      <c r="D5993">
        <v>25</v>
      </c>
      <c r="E5993" t="s">
        <v>118</v>
      </c>
      <c r="F5993" t="s">
        <v>119</v>
      </c>
      <c r="G5993" t="s">
        <v>120</v>
      </c>
      <c r="H5993" t="s">
        <v>121</v>
      </c>
      <c r="J5993">
        <v>82963486336</v>
      </c>
      <c r="K5993">
        <f t="shared" si="187"/>
        <v>0</v>
      </c>
      <c r="L5993" t="s">
        <v>11</v>
      </c>
      <c r="M5993">
        <v>1083</v>
      </c>
      <c r="N5993">
        <v>1083</v>
      </c>
      <c r="O5993">
        <v>1083</v>
      </c>
      <c r="P5993">
        <f t="shared" si="188"/>
        <v>-0.37963941114834981</v>
      </c>
    </row>
    <row r="5994" spans="1:16">
      <c r="A5994">
        <v>44</v>
      </c>
      <c r="B5994" t="s">
        <v>6</v>
      </c>
      <c r="C5994">
        <v>0</v>
      </c>
      <c r="D5994">
        <v>31</v>
      </c>
      <c r="E5994" t="s">
        <v>418</v>
      </c>
      <c r="F5994" t="s">
        <v>419</v>
      </c>
      <c r="G5994" t="s">
        <v>420</v>
      </c>
      <c r="H5994" t="s">
        <v>421</v>
      </c>
      <c r="J5994">
        <v>82963509599</v>
      </c>
      <c r="K5994">
        <f t="shared" si="187"/>
        <v>0</v>
      </c>
      <c r="L5994" t="s">
        <v>11</v>
      </c>
      <c r="M5994">
        <v>1338</v>
      </c>
      <c r="N5994">
        <v>1338</v>
      </c>
      <c r="O5994">
        <v>1338</v>
      </c>
      <c r="P5994">
        <f t="shared" si="188"/>
        <v>-9.0809841535433491E-2</v>
      </c>
    </row>
    <row r="5995" spans="1:16">
      <c r="A5995">
        <v>44</v>
      </c>
      <c r="B5995" t="s">
        <v>6</v>
      </c>
      <c r="C5995">
        <v>0</v>
      </c>
      <c r="D5995">
        <v>30</v>
      </c>
      <c r="E5995" t="s">
        <v>468</v>
      </c>
      <c r="F5995" t="s">
        <v>469</v>
      </c>
      <c r="G5995" t="s">
        <v>470</v>
      </c>
      <c r="H5995" t="s">
        <v>471</v>
      </c>
      <c r="J5995">
        <v>82963510721</v>
      </c>
      <c r="K5995">
        <f t="shared" si="187"/>
        <v>0</v>
      </c>
      <c r="L5995" t="s">
        <v>5</v>
      </c>
      <c r="M5995">
        <v>1154</v>
      </c>
      <c r="N5995">
        <v>1154</v>
      </c>
      <c r="O5995">
        <v>1154</v>
      </c>
      <c r="P5995">
        <f t="shared" si="188"/>
        <v>-0.29922019764828295</v>
      </c>
    </row>
    <row r="5996" spans="1:16">
      <c r="A5996">
        <v>44</v>
      </c>
      <c r="B5996" t="s">
        <v>6</v>
      </c>
      <c r="C5996">
        <v>0</v>
      </c>
      <c r="D5996">
        <v>27</v>
      </c>
      <c r="E5996" t="s">
        <v>79</v>
      </c>
      <c r="F5996" t="s">
        <v>80</v>
      </c>
      <c r="G5996" t="s">
        <v>81</v>
      </c>
      <c r="H5996" t="s">
        <v>82</v>
      </c>
      <c r="J5996">
        <v>82963534923</v>
      </c>
      <c r="K5996">
        <f t="shared" si="187"/>
        <v>0</v>
      </c>
      <c r="L5996" t="s">
        <v>5</v>
      </c>
      <c r="M5996">
        <v>890</v>
      </c>
      <c r="N5996">
        <v>890</v>
      </c>
      <c r="O5996">
        <v>890</v>
      </c>
      <c r="P5996">
        <f t="shared" si="188"/>
        <v>-0.59824375207106684</v>
      </c>
    </row>
    <row r="5997" spans="1:16">
      <c r="A5997">
        <v>44</v>
      </c>
      <c r="B5997" t="s">
        <v>6</v>
      </c>
      <c r="C5997">
        <v>0</v>
      </c>
      <c r="D5997">
        <v>28</v>
      </c>
      <c r="E5997" t="s">
        <v>350</v>
      </c>
      <c r="F5997" t="s">
        <v>351</v>
      </c>
      <c r="G5997" t="s">
        <v>352</v>
      </c>
      <c r="H5997" t="s">
        <v>353</v>
      </c>
      <c r="J5997">
        <v>82963535521</v>
      </c>
      <c r="K5997">
        <f t="shared" si="187"/>
        <v>0</v>
      </c>
      <c r="L5997" t="s">
        <v>11</v>
      </c>
      <c r="M5997">
        <v>1586</v>
      </c>
      <c r="N5997">
        <v>1586</v>
      </c>
      <c r="O5997">
        <v>1586</v>
      </c>
      <c r="P5997">
        <f t="shared" si="188"/>
        <v>0.19009107322536356</v>
      </c>
    </row>
    <row r="5998" spans="1:16">
      <c r="A5998">
        <v>44</v>
      </c>
      <c r="B5998" t="s">
        <v>6</v>
      </c>
      <c r="C5998">
        <v>3</v>
      </c>
      <c r="D5998">
        <v>54</v>
      </c>
      <c r="E5998" t="s">
        <v>373</v>
      </c>
      <c r="F5998" t="s">
        <v>374</v>
      </c>
      <c r="G5998" t="s">
        <v>375</v>
      </c>
      <c r="H5998" t="s">
        <v>376</v>
      </c>
      <c r="I5998">
        <v>82963441506</v>
      </c>
      <c r="J5998">
        <v>82963458359</v>
      </c>
      <c r="K5998">
        <f t="shared" si="187"/>
        <v>4.6813888888888888</v>
      </c>
      <c r="L5998" t="s">
        <v>11</v>
      </c>
      <c r="M5998">
        <v>722</v>
      </c>
      <c r="N5998">
        <v>722</v>
      </c>
      <c r="O5998">
        <v>722</v>
      </c>
      <c r="P5998">
        <f t="shared" si="188"/>
        <v>-0.78853146852192946</v>
      </c>
    </row>
    <row r="5999" spans="1:16">
      <c r="A5999">
        <v>44</v>
      </c>
      <c r="B5999" t="s">
        <v>6</v>
      </c>
      <c r="C5999">
        <v>3</v>
      </c>
      <c r="D5999">
        <v>55</v>
      </c>
      <c r="E5999" t="s">
        <v>28</v>
      </c>
      <c r="F5999" t="s">
        <v>29</v>
      </c>
      <c r="G5999" t="s">
        <v>30</v>
      </c>
      <c r="H5999" t="s">
        <v>31</v>
      </c>
      <c r="I5999">
        <v>82963441830</v>
      </c>
      <c r="J5999">
        <v>82963458658</v>
      </c>
      <c r="K5999">
        <f t="shared" si="187"/>
        <v>4.6744444444444442</v>
      </c>
      <c r="L5999" t="s">
        <v>11</v>
      </c>
      <c r="M5999">
        <v>1890</v>
      </c>
      <c r="N5999">
        <v>1890</v>
      </c>
      <c r="O5999">
        <v>1890</v>
      </c>
      <c r="P5999">
        <f t="shared" si="188"/>
        <v>0.53442122680311477</v>
      </c>
    </row>
    <row r="6000" spans="1:16">
      <c r="A6000">
        <v>44</v>
      </c>
      <c r="B6000" t="s">
        <v>6</v>
      </c>
      <c r="C6000">
        <v>3</v>
      </c>
      <c r="D6000">
        <v>49</v>
      </c>
      <c r="E6000" t="s">
        <v>507</v>
      </c>
      <c r="F6000" t="s">
        <v>508</v>
      </c>
      <c r="G6000" t="s">
        <v>509</v>
      </c>
      <c r="H6000" t="s">
        <v>510</v>
      </c>
      <c r="I6000">
        <v>82963467811</v>
      </c>
      <c r="J6000">
        <v>82963483799</v>
      </c>
      <c r="K6000">
        <f t="shared" si="187"/>
        <v>4.4411111111111108</v>
      </c>
      <c r="L6000" t="s">
        <v>11</v>
      </c>
      <c r="M6000">
        <v>1234</v>
      </c>
      <c r="N6000">
        <v>1234</v>
      </c>
      <c r="O6000">
        <v>1234</v>
      </c>
      <c r="P6000">
        <f t="shared" si="188"/>
        <v>-0.20860699933834839</v>
      </c>
    </row>
    <row r="6001" spans="1:16">
      <c r="A6001">
        <v>44</v>
      </c>
      <c r="B6001" t="s">
        <v>6</v>
      </c>
      <c r="C6001">
        <v>3</v>
      </c>
      <c r="D6001">
        <v>51</v>
      </c>
      <c r="E6001" t="s">
        <v>225</v>
      </c>
      <c r="F6001" t="s">
        <v>226</v>
      </c>
      <c r="G6001" t="s">
        <v>227</v>
      </c>
      <c r="H6001" t="s">
        <v>228</v>
      </c>
      <c r="I6001">
        <v>82963468297</v>
      </c>
      <c r="J6001">
        <v>82963484374</v>
      </c>
      <c r="K6001">
        <f t="shared" si="187"/>
        <v>4.4658333333333333</v>
      </c>
      <c r="L6001" t="s">
        <v>11</v>
      </c>
      <c r="M6001">
        <v>1522</v>
      </c>
      <c r="N6001">
        <v>1522</v>
      </c>
      <c r="O6001">
        <v>1522</v>
      </c>
      <c r="P6001">
        <f t="shared" si="188"/>
        <v>0.11760051457741594</v>
      </c>
    </row>
    <row r="6002" spans="1:16">
      <c r="A6002">
        <v>44</v>
      </c>
      <c r="B6002" t="s">
        <v>6</v>
      </c>
      <c r="C6002">
        <v>3</v>
      </c>
      <c r="D6002">
        <v>50</v>
      </c>
      <c r="E6002" t="s">
        <v>75</v>
      </c>
      <c r="F6002" t="s">
        <v>76</v>
      </c>
      <c r="G6002" t="s">
        <v>77</v>
      </c>
      <c r="H6002" t="s">
        <v>78</v>
      </c>
      <c r="I6002">
        <v>82963497573</v>
      </c>
      <c r="J6002">
        <v>82963510277</v>
      </c>
      <c r="K6002">
        <f t="shared" si="187"/>
        <v>3.5288888888888885</v>
      </c>
      <c r="L6002" t="s">
        <v>11</v>
      </c>
      <c r="M6002">
        <v>1098</v>
      </c>
      <c r="N6002">
        <v>1098</v>
      </c>
      <c r="O6002">
        <v>1098</v>
      </c>
      <c r="P6002">
        <f t="shared" si="188"/>
        <v>-0.36264943646523712</v>
      </c>
    </row>
    <row r="6003" spans="1:16">
      <c r="A6003">
        <v>44</v>
      </c>
      <c r="B6003" t="s">
        <v>6</v>
      </c>
      <c r="C6003">
        <v>3</v>
      </c>
      <c r="D6003">
        <v>52</v>
      </c>
      <c r="E6003" t="s">
        <v>499</v>
      </c>
      <c r="F6003" t="s">
        <v>500</v>
      </c>
      <c r="G6003" t="s">
        <v>501</v>
      </c>
      <c r="H6003" t="s">
        <v>502</v>
      </c>
      <c r="I6003">
        <v>82963501461</v>
      </c>
      <c r="J6003">
        <v>82963511672</v>
      </c>
      <c r="K6003">
        <f t="shared" si="187"/>
        <v>2.8363888888888891</v>
      </c>
      <c r="L6003" t="s">
        <v>5</v>
      </c>
      <c r="M6003">
        <v>1090</v>
      </c>
      <c r="N6003">
        <v>1090</v>
      </c>
      <c r="O6003">
        <v>1090</v>
      </c>
      <c r="P6003">
        <f t="shared" si="188"/>
        <v>-0.37171075629623057</v>
      </c>
    </row>
    <row r="6004" spans="1:16">
      <c r="A6004">
        <v>44</v>
      </c>
      <c r="B6004" t="s">
        <v>6</v>
      </c>
      <c r="C6004">
        <v>3</v>
      </c>
      <c r="D6004">
        <v>56</v>
      </c>
      <c r="E6004" t="s">
        <v>377</v>
      </c>
      <c r="F6004" t="s">
        <v>378</v>
      </c>
      <c r="G6004" t="s">
        <v>379</v>
      </c>
      <c r="H6004" t="s">
        <v>380</v>
      </c>
      <c r="I6004">
        <v>82963518248</v>
      </c>
      <c r="J6004">
        <v>82963535745</v>
      </c>
      <c r="K6004">
        <f t="shared" si="187"/>
        <v>4.8602777777777781</v>
      </c>
      <c r="L6004" t="s">
        <v>11</v>
      </c>
      <c r="M6004">
        <v>899</v>
      </c>
      <c r="N6004">
        <v>899</v>
      </c>
      <c r="O6004">
        <v>899</v>
      </c>
      <c r="P6004">
        <f t="shared" si="188"/>
        <v>-0.58804976726119929</v>
      </c>
    </row>
    <row r="6005" spans="1:16">
      <c r="A6005">
        <v>44</v>
      </c>
      <c r="B6005" t="s">
        <v>6</v>
      </c>
      <c r="C6005">
        <v>3</v>
      </c>
      <c r="D6005">
        <v>53</v>
      </c>
      <c r="E6005" t="s">
        <v>218</v>
      </c>
      <c r="F6005" t="s">
        <v>219</v>
      </c>
      <c r="G6005" t="s">
        <v>220</v>
      </c>
      <c r="H6005" t="s">
        <v>221</v>
      </c>
      <c r="I6005">
        <v>82963526673</v>
      </c>
      <c r="J6005">
        <v>82963536668</v>
      </c>
      <c r="K6005">
        <f t="shared" si="187"/>
        <v>2.776388888888889</v>
      </c>
      <c r="L6005" t="s">
        <v>5</v>
      </c>
      <c r="M6005">
        <v>1098</v>
      </c>
      <c r="N6005">
        <v>1098</v>
      </c>
      <c r="O6005">
        <v>1098</v>
      </c>
      <c r="P6005">
        <f t="shared" si="188"/>
        <v>-0.36264943646523712</v>
      </c>
    </row>
    <row r="6006" spans="1:16">
      <c r="A6006">
        <v>44</v>
      </c>
      <c r="B6006" t="s">
        <v>6</v>
      </c>
      <c r="C6006">
        <v>30</v>
      </c>
      <c r="D6006">
        <v>8</v>
      </c>
      <c r="E6006" t="s">
        <v>155</v>
      </c>
      <c r="F6006" t="s">
        <v>156</v>
      </c>
      <c r="G6006" t="s">
        <v>157</v>
      </c>
      <c r="H6006" t="s">
        <v>158</v>
      </c>
      <c r="I6006">
        <v>82963439886</v>
      </c>
      <c r="J6006">
        <v>82963458219</v>
      </c>
      <c r="K6006">
        <f t="shared" si="187"/>
        <v>5.0925000000000002</v>
      </c>
      <c r="L6006" t="s">
        <v>11</v>
      </c>
      <c r="M6006">
        <v>1842</v>
      </c>
      <c r="N6006">
        <v>1842</v>
      </c>
      <c r="O6006">
        <v>1842</v>
      </c>
      <c r="P6006">
        <f t="shared" si="188"/>
        <v>0.48005330781715405</v>
      </c>
    </row>
    <row r="6007" spans="1:16">
      <c r="A6007">
        <v>44</v>
      </c>
      <c r="B6007" t="s">
        <v>6</v>
      </c>
      <c r="C6007">
        <v>30</v>
      </c>
      <c r="D6007">
        <v>2</v>
      </c>
      <c r="E6007" t="s">
        <v>122</v>
      </c>
      <c r="F6007" t="s">
        <v>123</v>
      </c>
      <c r="G6007" t="s">
        <v>124</v>
      </c>
      <c r="H6007" t="s">
        <v>125</v>
      </c>
      <c r="I6007">
        <v>82963441992</v>
      </c>
      <c r="J6007">
        <v>82963458801</v>
      </c>
      <c r="K6007">
        <f t="shared" si="187"/>
        <v>4.6691666666666665</v>
      </c>
      <c r="L6007" t="s">
        <v>11</v>
      </c>
      <c r="M6007">
        <v>1770</v>
      </c>
      <c r="N6007">
        <v>1770</v>
      </c>
      <c r="O6007">
        <v>1770</v>
      </c>
      <c r="P6007">
        <f t="shared" si="188"/>
        <v>0.39850142933821298</v>
      </c>
    </row>
    <row r="6008" spans="1:16">
      <c r="A6008">
        <v>44</v>
      </c>
      <c r="B6008" t="s">
        <v>6</v>
      </c>
      <c r="C6008">
        <v>30</v>
      </c>
      <c r="D6008">
        <v>1</v>
      </c>
      <c r="E6008" t="s">
        <v>286</v>
      </c>
      <c r="F6008" t="s">
        <v>287</v>
      </c>
      <c r="G6008" t="s">
        <v>288</v>
      </c>
      <c r="H6008" t="s">
        <v>289</v>
      </c>
      <c r="I6008">
        <v>82963464247</v>
      </c>
      <c r="J6008">
        <v>82963482917</v>
      </c>
      <c r="K6008">
        <f t="shared" si="187"/>
        <v>5.1861111111111118</v>
      </c>
      <c r="L6008" t="s">
        <v>11</v>
      </c>
      <c r="M6008">
        <v>858</v>
      </c>
      <c r="N6008">
        <v>858</v>
      </c>
      <c r="O6008">
        <v>858</v>
      </c>
      <c r="P6008">
        <f t="shared" si="188"/>
        <v>-0.63448903139504065</v>
      </c>
    </row>
    <row r="6009" spans="1:16">
      <c r="A6009">
        <v>44</v>
      </c>
      <c r="B6009" t="s">
        <v>6</v>
      </c>
      <c r="C6009">
        <v>30</v>
      </c>
      <c r="D6009">
        <v>7</v>
      </c>
      <c r="E6009" t="s">
        <v>58</v>
      </c>
      <c r="F6009" t="s">
        <v>59</v>
      </c>
      <c r="G6009" t="s">
        <v>60</v>
      </c>
      <c r="H6009" t="s">
        <v>61</v>
      </c>
      <c r="I6009">
        <v>82963473967</v>
      </c>
      <c r="J6009">
        <v>82963485701</v>
      </c>
      <c r="K6009">
        <f t="shared" si="187"/>
        <v>3.2594444444444446</v>
      </c>
      <c r="L6009" t="s">
        <v>11</v>
      </c>
      <c r="M6009">
        <v>1138</v>
      </c>
      <c r="N6009">
        <v>1138</v>
      </c>
      <c r="O6009">
        <v>1138</v>
      </c>
      <c r="P6009">
        <f t="shared" si="188"/>
        <v>-0.31734283731026985</v>
      </c>
    </row>
    <row r="6010" spans="1:16">
      <c r="A6010">
        <v>44</v>
      </c>
      <c r="B6010" t="s">
        <v>6</v>
      </c>
      <c r="C6010">
        <v>30</v>
      </c>
      <c r="D6010">
        <v>3</v>
      </c>
      <c r="E6010" t="s">
        <v>204</v>
      </c>
      <c r="F6010" t="s">
        <v>205</v>
      </c>
      <c r="G6010" t="s">
        <v>206</v>
      </c>
      <c r="H6010" t="s">
        <v>207</v>
      </c>
      <c r="I6010">
        <v>82963495629</v>
      </c>
      <c r="J6010">
        <v>82963509960</v>
      </c>
      <c r="K6010">
        <f t="shared" si="187"/>
        <v>3.9808333333333334</v>
      </c>
      <c r="L6010" t="s">
        <v>5</v>
      </c>
      <c r="M6010">
        <v>1074</v>
      </c>
      <c r="N6010">
        <v>1074</v>
      </c>
      <c r="O6010">
        <v>1074</v>
      </c>
      <c r="P6010">
        <f t="shared" si="188"/>
        <v>-0.38983339595821748</v>
      </c>
    </row>
    <row r="6011" spans="1:16">
      <c r="A6011">
        <v>44</v>
      </c>
      <c r="B6011" t="s">
        <v>6</v>
      </c>
      <c r="C6011">
        <v>30</v>
      </c>
      <c r="D6011">
        <v>4</v>
      </c>
      <c r="E6011" t="s">
        <v>434</v>
      </c>
      <c r="F6011" t="s">
        <v>435</v>
      </c>
      <c r="G6011" t="s">
        <v>436</v>
      </c>
      <c r="H6011" t="s">
        <v>437</v>
      </c>
      <c r="I6011">
        <v>82963499679</v>
      </c>
      <c r="J6011">
        <v>82963510821</v>
      </c>
      <c r="K6011">
        <f t="shared" si="187"/>
        <v>3.0949999999999998</v>
      </c>
      <c r="L6011" t="s">
        <v>5</v>
      </c>
      <c r="M6011">
        <v>946</v>
      </c>
      <c r="N6011">
        <v>946</v>
      </c>
      <c r="O6011">
        <v>946</v>
      </c>
      <c r="P6011">
        <f t="shared" si="188"/>
        <v>-0.53481451325411267</v>
      </c>
    </row>
    <row r="6012" spans="1:16">
      <c r="A6012">
        <v>44</v>
      </c>
      <c r="B6012" t="s">
        <v>6</v>
      </c>
      <c r="C6012">
        <v>30</v>
      </c>
      <c r="D6012">
        <v>6</v>
      </c>
      <c r="E6012" t="s">
        <v>262</v>
      </c>
      <c r="F6012" t="s">
        <v>263</v>
      </c>
      <c r="G6012" t="s">
        <v>264</v>
      </c>
      <c r="H6012" t="s">
        <v>265</v>
      </c>
      <c r="I6012">
        <v>82963518410</v>
      </c>
      <c r="J6012">
        <v>82963535829</v>
      </c>
      <c r="K6012">
        <f t="shared" si="187"/>
        <v>4.8386111111111108</v>
      </c>
      <c r="L6012" t="s">
        <v>11</v>
      </c>
      <c r="M6012">
        <v>665</v>
      </c>
      <c r="N6012">
        <v>665</v>
      </c>
      <c r="O6012">
        <v>665</v>
      </c>
      <c r="P6012">
        <f t="shared" si="188"/>
        <v>-0.85309337231775773</v>
      </c>
    </row>
    <row r="6013" spans="1:16">
      <c r="A6013">
        <v>44</v>
      </c>
      <c r="B6013" t="s">
        <v>6</v>
      </c>
      <c r="C6013">
        <v>30</v>
      </c>
      <c r="D6013">
        <v>5</v>
      </c>
      <c r="E6013" t="s">
        <v>489</v>
      </c>
      <c r="F6013" t="s">
        <v>490</v>
      </c>
      <c r="G6013" t="s">
        <v>491</v>
      </c>
      <c r="H6013" t="s">
        <v>492</v>
      </c>
      <c r="I6013">
        <v>82963523432</v>
      </c>
      <c r="J6013">
        <v>82963536579</v>
      </c>
      <c r="K6013">
        <f t="shared" si="187"/>
        <v>3.6519444444444447</v>
      </c>
      <c r="L6013" t="s">
        <v>11</v>
      </c>
      <c r="M6013">
        <v>986</v>
      </c>
      <c r="N6013">
        <v>986</v>
      </c>
      <c r="O6013">
        <v>986</v>
      </c>
      <c r="P6013">
        <f t="shared" si="188"/>
        <v>-0.48950791409914546</v>
      </c>
    </row>
    <row r="6014" spans="1:16">
      <c r="A6014">
        <v>44</v>
      </c>
      <c r="B6014" t="s">
        <v>0</v>
      </c>
      <c r="C6014">
        <v>0</v>
      </c>
      <c r="D6014">
        <v>35</v>
      </c>
      <c r="E6014" t="s">
        <v>107</v>
      </c>
      <c r="F6014" t="s">
        <v>108</v>
      </c>
      <c r="G6014" t="s">
        <v>109</v>
      </c>
      <c r="H6014" t="s">
        <v>110</v>
      </c>
      <c r="J6014">
        <v>82963456878</v>
      </c>
      <c r="K6014">
        <f t="shared" si="187"/>
        <v>0</v>
      </c>
      <c r="L6014" t="s">
        <v>5</v>
      </c>
      <c r="M6014">
        <v>3394</v>
      </c>
      <c r="N6014">
        <v>3394</v>
      </c>
      <c r="O6014" t="s">
        <v>529</v>
      </c>
      <c r="P6014">
        <f t="shared" si="188"/>
        <v>2.2379493550298841</v>
      </c>
    </row>
    <row r="6015" spans="1:16">
      <c r="A6015">
        <v>44</v>
      </c>
      <c r="B6015" t="s">
        <v>0</v>
      </c>
      <c r="C6015">
        <v>0</v>
      </c>
      <c r="D6015">
        <v>33</v>
      </c>
      <c r="E6015" t="s">
        <v>7</v>
      </c>
      <c r="F6015" t="s">
        <v>8</v>
      </c>
      <c r="G6015" t="s">
        <v>9</v>
      </c>
      <c r="H6015" t="s">
        <v>10</v>
      </c>
      <c r="J6015">
        <v>82963458433</v>
      </c>
      <c r="K6015">
        <f t="shared" si="187"/>
        <v>0</v>
      </c>
      <c r="L6015" t="s">
        <v>5</v>
      </c>
      <c r="M6015">
        <v>1355</v>
      </c>
      <c r="N6015">
        <v>1355</v>
      </c>
      <c r="O6015">
        <v>1355</v>
      </c>
      <c r="P6015">
        <f t="shared" si="188"/>
        <v>-7.1554536894572404E-2</v>
      </c>
    </row>
    <row r="6016" spans="1:16">
      <c r="A6016">
        <v>44</v>
      </c>
      <c r="B6016" t="s">
        <v>0</v>
      </c>
      <c r="C6016">
        <v>0</v>
      </c>
      <c r="D6016">
        <v>36</v>
      </c>
      <c r="E6016" t="s">
        <v>133</v>
      </c>
      <c r="F6016" t="s">
        <v>134</v>
      </c>
      <c r="G6016" t="s">
        <v>135</v>
      </c>
      <c r="H6016" t="s">
        <v>136</v>
      </c>
      <c r="J6016">
        <v>82963485318</v>
      </c>
      <c r="K6016">
        <f t="shared" si="187"/>
        <v>0</v>
      </c>
      <c r="L6016" t="s">
        <v>5</v>
      </c>
      <c r="M6016">
        <v>1739</v>
      </c>
      <c r="N6016">
        <v>1739</v>
      </c>
      <c r="O6016">
        <v>1739</v>
      </c>
      <c r="P6016">
        <f t="shared" si="188"/>
        <v>0.36338881499311337</v>
      </c>
    </row>
    <row r="6017" spans="1:16">
      <c r="A6017">
        <v>44</v>
      </c>
      <c r="B6017" t="s">
        <v>0</v>
      </c>
      <c r="C6017">
        <v>0</v>
      </c>
      <c r="D6017">
        <v>37</v>
      </c>
      <c r="E6017" t="s">
        <v>299</v>
      </c>
      <c r="F6017" t="s">
        <v>300</v>
      </c>
      <c r="G6017" t="s">
        <v>301</v>
      </c>
      <c r="H6017" t="s">
        <v>302</v>
      </c>
      <c r="J6017">
        <v>82963486206</v>
      </c>
      <c r="K6017">
        <f t="shared" si="187"/>
        <v>0</v>
      </c>
      <c r="L6017" t="s">
        <v>5</v>
      </c>
      <c r="M6017">
        <v>1658</v>
      </c>
      <c r="N6017">
        <v>1658</v>
      </c>
      <c r="O6017">
        <v>1658</v>
      </c>
      <c r="P6017">
        <f t="shared" si="188"/>
        <v>0.27164295170430464</v>
      </c>
    </row>
    <row r="6018" spans="1:16">
      <c r="A6018">
        <v>44</v>
      </c>
      <c r="B6018" t="s">
        <v>0</v>
      </c>
      <c r="C6018">
        <v>0</v>
      </c>
      <c r="D6018">
        <v>39</v>
      </c>
      <c r="E6018" t="s">
        <v>430</v>
      </c>
      <c r="F6018" t="s">
        <v>431</v>
      </c>
      <c r="G6018" t="s">
        <v>432</v>
      </c>
      <c r="H6018" t="s">
        <v>433</v>
      </c>
      <c r="J6018">
        <v>82963509391</v>
      </c>
      <c r="K6018">
        <f t="shared" si="187"/>
        <v>0</v>
      </c>
      <c r="L6018" t="s">
        <v>5</v>
      </c>
      <c r="M6018">
        <v>1378</v>
      </c>
      <c r="N6018">
        <v>1378</v>
      </c>
      <c r="O6018">
        <v>1378</v>
      </c>
      <c r="P6018">
        <f t="shared" si="188"/>
        <v>-4.5503242380466227E-2</v>
      </c>
    </row>
    <row r="6019" spans="1:16">
      <c r="A6019">
        <v>44</v>
      </c>
      <c r="B6019" t="s">
        <v>0</v>
      </c>
      <c r="C6019">
        <v>0</v>
      </c>
      <c r="D6019">
        <v>34</v>
      </c>
      <c r="E6019" t="s">
        <v>273</v>
      </c>
      <c r="F6019" t="s">
        <v>274</v>
      </c>
      <c r="G6019" t="s">
        <v>275</v>
      </c>
      <c r="H6019" t="s">
        <v>276</v>
      </c>
      <c r="J6019">
        <v>82963512485</v>
      </c>
      <c r="K6019">
        <f t="shared" ref="K6019:K6082" si="189">IF(ISBLANK(I6019),0,((J6019-I6019)/60)/60)</f>
        <v>0</v>
      </c>
      <c r="L6019" t="s">
        <v>5</v>
      </c>
      <c r="M6019">
        <v>1195</v>
      </c>
      <c r="N6019">
        <v>1195</v>
      </c>
      <c r="O6019">
        <v>1195</v>
      </c>
      <c r="P6019">
        <f t="shared" ref="P6019:P6082" si="190">IF(ISBLANK(N6019),"",(N6019-VLOOKUP($A6019,$R:$T,2,FALSE))/VLOOKUP($A6019,$R:$T,3,FALSE))</f>
        <v>-0.25278093351444147</v>
      </c>
    </row>
    <row r="6020" spans="1:16">
      <c r="A6020">
        <v>44</v>
      </c>
      <c r="B6020" t="s">
        <v>0</v>
      </c>
      <c r="C6020">
        <v>0</v>
      </c>
      <c r="D6020">
        <v>40</v>
      </c>
      <c r="E6020" t="s">
        <v>193</v>
      </c>
      <c r="F6020" t="s">
        <v>194</v>
      </c>
      <c r="G6020" t="s">
        <v>195</v>
      </c>
      <c r="H6020" t="s">
        <v>196</v>
      </c>
      <c r="J6020">
        <v>82963536281</v>
      </c>
      <c r="K6020">
        <f t="shared" si="189"/>
        <v>0</v>
      </c>
      <c r="L6020" t="s">
        <v>5</v>
      </c>
      <c r="M6020">
        <v>1308</v>
      </c>
      <c r="N6020">
        <v>1308</v>
      </c>
      <c r="O6020">
        <v>1308</v>
      </c>
      <c r="P6020">
        <f t="shared" si="190"/>
        <v>-0.12478979090165894</v>
      </c>
    </row>
    <row r="6021" spans="1:16">
      <c r="A6021">
        <v>44</v>
      </c>
      <c r="B6021" t="s">
        <v>0</v>
      </c>
      <c r="C6021">
        <v>0</v>
      </c>
      <c r="D6021">
        <v>38</v>
      </c>
      <c r="E6021" t="s">
        <v>441</v>
      </c>
      <c r="F6021" t="s">
        <v>442</v>
      </c>
      <c r="G6021" t="s">
        <v>443</v>
      </c>
      <c r="H6021" t="s">
        <v>444</v>
      </c>
      <c r="J6021">
        <v>82963538112</v>
      </c>
      <c r="K6021">
        <f t="shared" si="189"/>
        <v>0</v>
      </c>
      <c r="L6021" t="s">
        <v>5</v>
      </c>
      <c r="M6021">
        <v>1226</v>
      </c>
      <c r="N6021">
        <v>1226</v>
      </c>
      <c r="O6021">
        <v>1226</v>
      </c>
      <c r="P6021">
        <f t="shared" si="190"/>
        <v>-0.21766831916934185</v>
      </c>
    </row>
    <row r="6022" spans="1:16">
      <c r="A6022">
        <v>44</v>
      </c>
      <c r="B6022" t="s">
        <v>0</v>
      </c>
      <c r="C6022">
        <v>3</v>
      </c>
      <c r="D6022">
        <v>62</v>
      </c>
      <c r="E6022" t="s">
        <v>208</v>
      </c>
      <c r="F6022" t="s">
        <v>209</v>
      </c>
      <c r="G6022" t="s">
        <v>210</v>
      </c>
      <c r="H6022" t="s">
        <v>211</v>
      </c>
      <c r="I6022">
        <v>82963436322</v>
      </c>
      <c r="J6022">
        <v>82963457372</v>
      </c>
      <c r="K6022">
        <f t="shared" si="189"/>
        <v>5.8472222222222223</v>
      </c>
      <c r="L6022" t="s">
        <v>5</v>
      </c>
      <c r="M6022">
        <v>2075</v>
      </c>
      <c r="N6022">
        <v>2075</v>
      </c>
      <c r="O6022">
        <v>2075</v>
      </c>
      <c r="P6022">
        <f t="shared" si="190"/>
        <v>0.74396424789483839</v>
      </c>
    </row>
    <row r="6023" spans="1:16">
      <c r="A6023">
        <v>44</v>
      </c>
      <c r="B6023" t="s">
        <v>0</v>
      </c>
      <c r="C6023">
        <v>3</v>
      </c>
      <c r="D6023">
        <v>57</v>
      </c>
      <c r="E6023" t="s">
        <v>317</v>
      </c>
      <c r="F6023" t="s">
        <v>318</v>
      </c>
      <c r="G6023" t="s">
        <v>319</v>
      </c>
      <c r="H6023" t="s">
        <v>320</v>
      </c>
      <c r="I6023">
        <v>82963450255</v>
      </c>
      <c r="J6023">
        <v>82963460339</v>
      </c>
      <c r="K6023">
        <f t="shared" si="189"/>
        <v>2.8011111111111111</v>
      </c>
      <c r="L6023" t="s">
        <v>5</v>
      </c>
      <c r="M6023">
        <v>1321</v>
      </c>
      <c r="N6023">
        <v>1321</v>
      </c>
      <c r="O6023">
        <v>1321</v>
      </c>
      <c r="P6023">
        <f t="shared" si="190"/>
        <v>-0.11006514617629458</v>
      </c>
    </row>
    <row r="6024" spans="1:16">
      <c r="A6024">
        <v>44</v>
      </c>
      <c r="B6024" t="s">
        <v>0</v>
      </c>
      <c r="C6024">
        <v>3</v>
      </c>
      <c r="D6024">
        <v>58</v>
      </c>
      <c r="E6024" t="s">
        <v>68</v>
      </c>
      <c r="F6024" t="s">
        <v>69</v>
      </c>
      <c r="G6024" t="s">
        <v>70</v>
      </c>
      <c r="H6024" t="s">
        <v>71</v>
      </c>
      <c r="I6024">
        <v>82963465867</v>
      </c>
      <c r="J6024">
        <v>82963483266</v>
      </c>
      <c r="K6024">
        <f t="shared" si="189"/>
        <v>4.8330555555555561</v>
      </c>
      <c r="L6024" t="s">
        <v>5</v>
      </c>
      <c r="M6024">
        <v>1283</v>
      </c>
      <c r="N6024">
        <v>1283</v>
      </c>
      <c r="O6024">
        <v>1283</v>
      </c>
      <c r="P6024">
        <f t="shared" si="190"/>
        <v>-0.15310641537351349</v>
      </c>
    </row>
    <row r="6025" spans="1:16">
      <c r="A6025">
        <v>44</v>
      </c>
      <c r="B6025" t="s">
        <v>0</v>
      </c>
      <c r="C6025">
        <v>3</v>
      </c>
      <c r="D6025">
        <v>60</v>
      </c>
      <c r="E6025" t="s">
        <v>343</v>
      </c>
      <c r="F6025" t="s">
        <v>344</v>
      </c>
      <c r="G6025" t="s">
        <v>345</v>
      </c>
      <c r="H6025" t="s">
        <v>346</v>
      </c>
      <c r="I6025">
        <v>82963472023</v>
      </c>
      <c r="J6025">
        <v>82963485453</v>
      </c>
      <c r="K6025">
        <f t="shared" si="189"/>
        <v>3.7305555555555556</v>
      </c>
      <c r="L6025" t="s">
        <v>5</v>
      </c>
      <c r="M6025">
        <v>1770</v>
      </c>
      <c r="N6025">
        <v>1770</v>
      </c>
      <c r="O6025">
        <v>1770</v>
      </c>
      <c r="P6025">
        <f t="shared" si="190"/>
        <v>0.39850142933821298</v>
      </c>
    </row>
    <row r="6026" spans="1:16">
      <c r="A6026">
        <v>44</v>
      </c>
      <c r="B6026" t="s">
        <v>0</v>
      </c>
      <c r="C6026">
        <v>3</v>
      </c>
      <c r="D6026">
        <v>61</v>
      </c>
      <c r="E6026" t="s">
        <v>503</v>
      </c>
      <c r="F6026" t="s">
        <v>504</v>
      </c>
      <c r="G6026" t="s">
        <v>505</v>
      </c>
      <c r="H6026" t="s">
        <v>506</v>
      </c>
      <c r="I6026">
        <v>82963497735</v>
      </c>
      <c r="J6026">
        <v>82963510373</v>
      </c>
      <c r="K6026">
        <f t="shared" si="189"/>
        <v>3.5105555555555554</v>
      </c>
      <c r="L6026" t="s">
        <v>5</v>
      </c>
      <c r="M6026">
        <v>1378</v>
      </c>
      <c r="N6026">
        <v>1378</v>
      </c>
      <c r="O6026">
        <v>1378</v>
      </c>
      <c r="P6026">
        <f t="shared" si="190"/>
        <v>-4.5503242380466227E-2</v>
      </c>
    </row>
    <row r="6027" spans="1:16">
      <c r="A6027">
        <v>44</v>
      </c>
      <c r="B6027" t="s">
        <v>0</v>
      </c>
      <c r="C6027">
        <v>3</v>
      </c>
      <c r="D6027">
        <v>59</v>
      </c>
      <c r="E6027" t="s">
        <v>114</v>
      </c>
      <c r="F6027" t="s">
        <v>115</v>
      </c>
      <c r="G6027" t="s">
        <v>116</v>
      </c>
      <c r="H6027" t="s">
        <v>117</v>
      </c>
      <c r="I6027">
        <v>82963501299</v>
      </c>
      <c r="J6027">
        <v>82963510994</v>
      </c>
      <c r="K6027">
        <f t="shared" si="189"/>
        <v>2.6930555555555555</v>
      </c>
      <c r="L6027" t="s">
        <v>5</v>
      </c>
      <c r="M6027">
        <v>1130</v>
      </c>
      <c r="N6027">
        <v>1130</v>
      </c>
      <c r="O6027">
        <v>1130</v>
      </c>
      <c r="P6027">
        <f t="shared" si="190"/>
        <v>-0.32640415714126331</v>
      </c>
    </row>
    <row r="6028" spans="1:16">
      <c r="A6028">
        <v>44</v>
      </c>
      <c r="B6028" t="s">
        <v>0</v>
      </c>
      <c r="C6028">
        <v>3</v>
      </c>
      <c r="D6028">
        <v>64</v>
      </c>
      <c r="E6028" t="s">
        <v>475</v>
      </c>
      <c r="F6028" t="s">
        <v>476</v>
      </c>
      <c r="G6028" t="s">
        <v>477</v>
      </c>
      <c r="H6028" t="s">
        <v>478</v>
      </c>
      <c r="I6028">
        <v>82963532182</v>
      </c>
      <c r="J6028">
        <v>82963537221</v>
      </c>
      <c r="K6028">
        <f t="shared" si="189"/>
        <v>1.3997222222222223</v>
      </c>
      <c r="L6028" t="s">
        <v>11</v>
      </c>
      <c r="M6028">
        <v>1346</v>
      </c>
      <c r="N6028">
        <v>1346</v>
      </c>
      <c r="O6028">
        <v>1346</v>
      </c>
      <c r="P6028">
        <f t="shared" si="190"/>
        <v>-8.1748521704440039E-2</v>
      </c>
    </row>
    <row r="6029" spans="1:16">
      <c r="A6029">
        <v>44</v>
      </c>
      <c r="B6029" t="s">
        <v>0</v>
      </c>
      <c r="C6029">
        <v>3</v>
      </c>
      <c r="D6029">
        <v>63</v>
      </c>
      <c r="E6029" t="s">
        <v>137</v>
      </c>
      <c r="F6029" t="s">
        <v>138</v>
      </c>
      <c r="G6029" t="s">
        <v>139</v>
      </c>
      <c r="H6029" t="s">
        <v>140</v>
      </c>
      <c r="I6029">
        <v>82963532668</v>
      </c>
      <c r="J6029">
        <v>82963537956</v>
      </c>
      <c r="K6029">
        <f t="shared" si="189"/>
        <v>1.4688888888888889</v>
      </c>
      <c r="L6029" t="s">
        <v>5</v>
      </c>
      <c r="M6029">
        <v>2090</v>
      </c>
      <c r="N6029">
        <v>2090</v>
      </c>
      <c r="O6029">
        <v>2090</v>
      </c>
      <c r="P6029">
        <f t="shared" si="190"/>
        <v>0.76095422257795109</v>
      </c>
    </row>
    <row r="6030" spans="1:16">
      <c r="A6030">
        <v>44</v>
      </c>
      <c r="B6030" t="s">
        <v>0</v>
      </c>
      <c r="C6030">
        <v>30</v>
      </c>
      <c r="D6030">
        <v>13</v>
      </c>
      <c r="E6030" t="s">
        <v>479</v>
      </c>
      <c r="F6030" t="s">
        <v>480</v>
      </c>
      <c r="G6030" t="s">
        <v>481</v>
      </c>
      <c r="H6030" t="s">
        <v>482</v>
      </c>
      <c r="I6030">
        <v>82963438266</v>
      </c>
      <c r="J6030">
        <v>82963457935</v>
      </c>
      <c r="K6030">
        <f t="shared" si="189"/>
        <v>5.4636111111111108</v>
      </c>
      <c r="L6030" t="s">
        <v>5</v>
      </c>
      <c r="M6030">
        <v>2274</v>
      </c>
      <c r="N6030">
        <v>2274</v>
      </c>
      <c r="O6030" t="s">
        <v>529</v>
      </c>
      <c r="P6030">
        <f t="shared" si="190"/>
        <v>0.9693645786908005</v>
      </c>
    </row>
    <row r="6031" spans="1:16">
      <c r="A6031">
        <v>44</v>
      </c>
      <c r="B6031" t="s">
        <v>0</v>
      </c>
      <c r="C6031">
        <v>30</v>
      </c>
      <c r="D6031">
        <v>10</v>
      </c>
      <c r="E6031" t="s">
        <v>145</v>
      </c>
      <c r="F6031" t="s">
        <v>146</v>
      </c>
      <c r="G6031" t="s">
        <v>147</v>
      </c>
      <c r="H6031" t="s">
        <v>148</v>
      </c>
      <c r="I6031">
        <v>82963452037</v>
      </c>
      <c r="J6031">
        <v>82963460449</v>
      </c>
      <c r="K6031">
        <f t="shared" si="189"/>
        <v>2.3366666666666664</v>
      </c>
      <c r="L6031" t="s">
        <v>5</v>
      </c>
      <c r="M6031">
        <v>922</v>
      </c>
      <c r="N6031">
        <v>922</v>
      </c>
      <c r="O6031">
        <v>922</v>
      </c>
      <c r="P6031">
        <f t="shared" si="190"/>
        <v>-0.56199847274709303</v>
      </c>
    </row>
    <row r="6032" spans="1:16">
      <c r="A6032">
        <v>44</v>
      </c>
      <c r="B6032" t="s">
        <v>0</v>
      </c>
      <c r="C6032">
        <v>30</v>
      </c>
      <c r="D6032">
        <v>12</v>
      </c>
      <c r="E6032" t="s">
        <v>458</v>
      </c>
      <c r="F6032" t="s">
        <v>459</v>
      </c>
      <c r="G6032" t="s">
        <v>460</v>
      </c>
      <c r="H6032" t="s">
        <v>461</v>
      </c>
      <c r="I6032">
        <v>82963475588</v>
      </c>
      <c r="J6032">
        <v>82963486002</v>
      </c>
      <c r="K6032">
        <f t="shared" si="189"/>
        <v>2.8927777777777779</v>
      </c>
      <c r="L6032" t="s">
        <v>5</v>
      </c>
      <c r="M6032">
        <v>1322</v>
      </c>
      <c r="N6032">
        <v>1322</v>
      </c>
      <c r="O6032">
        <v>1322</v>
      </c>
      <c r="P6032">
        <f t="shared" si="190"/>
        <v>-0.1089324811974204</v>
      </c>
    </row>
    <row r="6033" spans="1:16">
      <c r="A6033">
        <v>44</v>
      </c>
      <c r="B6033" t="s">
        <v>0</v>
      </c>
      <c r="C6033">
        <v>30</v>
      </c>
      <c r="D6033">
        <v>15</v>
      </c>
      <c r="E6033" t="s">
        <v>87</v>
      </c>
      <c r="F6033" t="s">
        <v>88</v>
      </c>
      <c r="G6033" t="s">
        <v>89</v>
      </c>
      <c r="H6033" t="s">
        <v>90</v>
      </c>
      <c r="I6033">
        <v>82963479152</v>
      </c>
      <c r="J6033">
        <v>82963486838</v>
      </c>
      <c r="K6033">
        <f t="shared" si="189"/>
        <v>2.1349999999999998</v>
      </c>
      <c r="L6033" t="s">
        <v>5</v>
      </c>
      <c r="M6033">
        <v>1180</v>
      </c>
      <c r="N6033">
        <v>1180</v>
      </c>
      <c r="O6033">
        <v>1180</v>
      </c>
      <c r="P6033">
        <f t="shared" si="190"/>
        <v>-0.26977090819755423</v>
      </c>
    </row>
    <row r="6034" spans="1:16">
      <c r="A6034">
        <v>44</v>
      </c>
      <c r="B6034" t="s">
        <v>0</v>
      </c>
      <c r="C6034">
        <v>30</v>
      </c>
      <c r="D6034">
        <v>16</v>
      </c>
      <c r="E6034" t="s">
        <v>266</v>
      </c>
      <c r="F6034" t="s">
        <v>267</v>
      </c>
      <c r="G6034" t="s">
        <v>268</v>
      </c>
      <c r="H6034" t="s">
        <v>269</v>
      </c>
      <c r="I6034">
        <v>82963501623</v>
      </c>
      <c r="J6034">
        <v>82963511887</v>
      </c>
      <c r="K6034">
        <f t="shared" si="189"/>
        <v>2.8511111111111109</v>
      </c>
      <c r="L6034" t="s">
        <v>5</v>
      </c>
      <c r="M6034">
        <v>8179</v>
      </c>
      <c r="N6034" t="s">
        <v>529</v>
      </c>
      <c r="O6034" t="s">
        <v>529</v>
      </c>
      <c r="P6034" t="e">
        <f t="shared" si="190"/>
        <v>#VALUE!</v>
      </c>
    </row>
    <row r="6035" spans="1:16">
      <c r="A6035">
        <v>44</v>
      </c>
      <c r="B6035" t="s">
        <v>0</v>
      </c>
      <c r="C6035">
        <v>30</v>
      </c>
      <c r="D6035">
        <v>14</v>
      </c>
      <c r="E6035" t="s">
        <v>83</v>
      </c>
      <c r="F6035" t="s">
        <v>84</v>
      </c>
      <c r="G6035" t="s">
        <v>85</v>
      </c>
      <c r="H6035" t="s">
        <v>86</v>
      </c>
      <c r="I6035">
        <v>82963505349</v>
      </c>
      <c r="J6035">
        <v>82963512851</v>
      </c>
      <c r="K6035">
        <f t="shared" si="189"/>
        <v>2.0838888888888887</v>
      </c>
      <c r="L6035" t="s">
        <v>5</v>
      </c>
      <c r="M6035">
        <v>1098</v>
      </c>
      <c r="N6035">
        <v>1098</v>
      </c>
      <c r="O6035">
        <v>1098</v>
      </c>
      <c r="P6035">
        <f t="shared" si="190"/>
        <v>-0.36264943646523712</v>
      </c>
    </row>
    <row r="6036" spans="1:16">
      <c r="A6036">
        <v>44</v>
      </c>
      <c r="B6036" t="s">
        <v>0</v>
      </c>
      <c r="C6036">
        <v>30</v>
      </c>
      <c r="D6036">
        <v>9</v>
      </c>
      <c r="E6036" t="s">
        <v>182</v>
      </c>
      <c r="F6036" t="s">
        <v>183</v>
      </c>
      <c r="G6036" t="s">
        <v>184</v>
      </c>
      <c r="H6036" t="s">
        <v>185</v>
      </c>
      <c r="I6036">
        <v>82963514846</v>
      </c>
      <c r="J6036">
        <v>82963535347</v>
      </c>
      <c r="K6036">
        <f t="shared" si="189"/>
        <v>5.6947222222222225</v>
      </c>
      <c r="L6036" t="s">
        <v>5</v>
      </c>
      <c r="M6036">
        <v>2402</v>
      </c>
      <c r="N6036">
        <v>2402</v>
      </c>
      <c r="O6036" t="s">
        <v>529</v>
      </c>
      <c r="P6036">
        <f t="shared" si="190"/>
        <v>1.1143456959866958</v>
      </c>
    </row>
    <row r="6037" spans="1:16">
      <c r="A6037">
        <v>44</v>
      </c>
      <c r="B6037" t="s">
        <v>0</v>
      </c>
      <c r="C6037">
        <v>30</v>
      </c>
      <c r="D6037">
        <v>11</v>
      </c>
      <c r="E6037" t="s">
        <v>354</v>
      </c>
      <c r="F6037" t="s">
        <v>355</v>
      </c>
      <c r="G6037" t="s">
        <v>356</v>
      </c>
      <c r="H6037" t="s">
        <v>357</v>
      </c>
      <c r="I6037">
        <v>82963520192</v>
      </c>
      <c r="J6037">
        <v>82963536056</v>
      </c>
      <c r="K6037">
        <f t="shared" si="189"/>
        <v>4.4066666666666663</v>
      </c>
      <c r="L6037" t="s">
        <v>5</v>
      </c>
      <c r="M6037">
        <v>1659</v>
      </c>
      <c r="N6037">
        <v>1659</v>
      </c>
      <c r="O6037">
        <v>1659</v>
      </c>
      <c r="P6037">
        <f t="shared" si="190"/>
        <v>0.27277561668317885</v>
      </c>
    </row>
    <row r="6038" spans="1:16">
      <c r="A6038">
        <v>45</v>
      </c>
      <c r="B6038" t="s">
        <v>27</v>
      </c>
      <c r="C6038">
        <v>0</v>
      </c>
      <c r="D6038">
        <v>12</v>
      </c>
      <c r="E6038" t="s">
        <v>458</v>
      </c>
      <c r="F6038" t="s">
        <v>459</v>
      </c>
      <c r="G6038" t="s">
        <v>460</v>
      </c>
      <c r="H6038" t="s">
        <v>461</v>
      </c>
      <c r="J6038">
        <v>82963458296</v>
      </c>
      <c r="K6038">
        <f t="shared" si="189"/>
        <v>0</v>
      </c>
      <c r="L6038" t="s">
        <v>11</v>
      </c>
      <c r="M6038">
        <v>1673</v>
      </c>
      <c r="N6038">
        <v>1673</v>
      </c>
      <c r="O6038">
        <v>1673</v>
      </c>
      <c r="P6038">
        <f t="shared" si="190"/>
        <v>-0.36191663522977718</v>
      </c>
    </row>
    <row r="6039" spans="1:16">
      <c r="A6039">
        <v>45</v>
      </c>
      <c r="B6039" t="s">
        <v>27</v>
      </c>
      <c r="C6039">
        <v>0</v>
      </c>
      <c r="D6039">
        <v>16</v>
      </c>
      <c r="E6039" t="s">
        <v>266</v>
      </c>
      <c r="F6039" t="s">
        <v>267</v>
      </c>
      <c r="G6039" t="s">
        <v>268</v>
      </c>
      <c r="H6039" t="s">
        <v>269</v>
      </c>
      <c r="J6039">
        <v>82963459662</v>
      </c>
      <c r="K6039">
        <f t="shared" si="189"/>
        <v>0</v>
      </c>
      <c r="L6039" t="s">
        <v>11</v>
      </c>
      <c r="M6039">
        <v>1202</v>
      </c>
      <c r="N6039">
        <v>1202</v>
      </c>
      <c r="O6039">
        <v>1202</v>
      </c>
      <c r="P6039">
        <f t="shared" si="190"/>
        <v>-0.83267270733580112</v>
      </c>
    </row>
    <row r="6040" spans="1:16">
      <c r="A6040">
        <v>45</v>
      </c>
      <c r="B6040" t="s">
        <v>27</v>
      </c>
      <c r="C6040">
        <v>0</v>
      </c>
      <c r="D6040">
        <v>14</v>
      </c>
      <c r="E6040" t="s">
        <v>83</v>
      </c>
      <c r="F6040" t="s">
        <v>84</v>
      </c>
      <c r="G6040" t="s">
        <v>85</v>
      </c>
      <c r="H6040" t="s">
        <v>86</v>
      </c>
      <c r="J6040">
        <v>82963488703</v>
      </c>
      <c r="K6040">
        <f t="shared" si="189"/>
        <v>0</v>
      </c>
      <c r="L6040" t="s">
        <v>11</v>
      </c>
      <c r="M6040">
        <v>3290</v>
      </c>
      <c r="N6040">
        <v>3290</v>
      </c>
      <c r="O6040">
        <v>3290</v>
      </c>
      <c r="P6040">
        <f t="shared" si="190"/>
        <v>1.2542459307902667</v>
      </c>
    </row>
    <row r="6041" spans="1:16">
      <c r="A6041">
        <v>45</v>
      </c>
      <c r="B6041" t="s">
        <v>27</v>
      </c>
      <c r="C6041">
        <v>0</v>
      </c>
      <c r="D6041">
        <v>15</v>
      </c>
      <c r="E6041" t="s">
        <v>87</v>
      </c>
      <c r="F6041" t="s">
        <v>88</v>
      </c>
      <c r="G6041" t="s">
        <v>89</v>
      </c>
      <c r="H6041" t="s">
        <v>90</v>
      </c>
      <c r="J6041">
        <v>82963489572</v>
      </c>
      <c r="K6041">
        <f t="shared" si="189"/>
        <v>0</v>
      </c>
      <c r="L6041" t="s">
        <v>11</v>
      </c>
      <c r="M6041">
        <v>970</v>
      </c>
      <c r="N6041">
        <v>970</v>
      </c>
      <c r="O6041">
        <v>970</v>
      </c>
      <c r="P6041">
        <f t="shared" si="190"/>
        <v>-1.0645525560164752</v>
      </c>
    </row>
    <row r="6042" spans="1:16">
      <c r="A6042">
        <v>45</v>
      </c>
      <c r="B6042" t="s">
        <v>27</v>
      </c>
      <c r="C6042">
        <v>0</v>
      </c>
      <c r="D6042">
        <v>10</v>
      </c>
      <c r="E6042" t="s">
        <v>145</v>
      </c>
      <c r="F6042" t="s">
        <v>146</v>
      </c>
      <c r="G6042" t="s">
        <v>147</v>
      </c>
      <c r="H6042" t="s">
        <v>148</v>
      </c>
      <c r="J6042">
        <v>82963512905</v>
      </c>
      <c r="K6042">
        <f t="shared" si="189"/>
        <v>0</v>
      </c>
      <c r="L6042" t="s">
        <v>11</v>
      </c>
      <c r="M6042">
        <v>2050</v>
      </c>
      <c r="N6042">
        <v>2050</v>
      </c>
      <c r="O6042">
        <v>2050</v>
      </c>
      <c r="P6042">
        <f t="shared" si="190"/>
        <v>1.4888118876318355E-2</v>
      </c>
    </row>
    <row r="6043" spans="1:16">
      <c r="A6043">
        <v>45</v>
      </c>
      <c r="B6043" t="s">
        <v>27</v>
      </c>
      <c r="C6043">
        <v>0</v>
      </c>
      <c r="D6043">
        <v>13</v>
      </c>
      <c r="E6043" t="s">
        <v>479</v>
      </c>
      <c r="F6043" t="s">
        <v>480</v>
      </c>
      <c r="G6043" t="s">
        <v>481</v>
      </c>
      <c r="H6043" t="s">
        <v>482</v>
      </c>
      <c r="J6043">
        <v>82963515415</v>
      </c>
      <c r="K6043">
        <f t="shared" si="189"/>
        <v>0</v>
      </c>
      <c r="L6043" t="s">
        <v>11</v>
      </c>
      <c r="M6043">
        <v>2514</v>
      </c>
      <c r="N6043">
        <v>2514</v>
      </c>
      <c r="O6043">
        <v>2514</v>
      </c>
      <c r="P6043">
        <f t="shared" si="190"/>
        <v>0.47864781623766672</v>
      </c>
    </row>
    <row r="6044" spans="1:16">
      <c r="A6044">
        <v>45</v>
      </c>
      <c r="B6044" t="s">
        <v>27</v>
      </c>
      <c r="C6044">
        <v>0</v>
      </c>
      <c r="D6044">
        <v>11</v>
      </c>
      <c r="E6044" t="s">
        <v>354</v>
      </c>
      <c r="F6044" t="s">
        <v>355</v>
      </c>
      <c r="G6044" t="s">
        <v>356</v>
      </c>
      <c r="H6044" t="s">
        <v>357</v>
      </c>
      <c r="J6044">
        <v>82963540155</v>
      </c>
      <c r="K6044">
        <f t="shared" si="189"/>
        <v>0</v>
      </c>
      <c r="L6044" t="s">
        <v>11</v>
      </c>
      <c r="M6044">
        <v>1365</v>
      </c>
      <c r="N6044">
        <v>1365</v>
      </c>
      <c r="O6044">
        <v>1365</v>
      </c>
      <c r="P6044">
        <f t="shared" si="190"/>
        <v>-0.6697571239954998</v>
      </c>
    </row>
    <row r="6045" spans="1:16">
      <c r="A6045">
        <v>45</v>
      </c>
      <c r="B6045" t="s">
        <v>27</v>
      </c>
      <c r="C6045">
        <v>0</v>
      </c>
      <c r="D6045">
        <v>9</v>
      </c>
      <c r="E6045" t="s">
        <v>182</v>
      </c>
      <c r="F6045" t="s">
        <v>183</v>
      </c>
      <c r="G6045" t="s">
        <v>184</v>
      </c>
      <c r="H6045" t="s">
        <v>185</v>
      </c>
      <c r="J6045">
        <v>82963543688</v>
      </c>
      <c r="K6045">
        <f t="shared" si="189"/>
        <v>0</v>
      </c>
      <c r="L6045" t="s">
        <v>11</v>
      </c>
      <c r="M6045">
        <v>1075</v>
      </c>
      <c r="N6045">
        <v>1075</v>
      </c>
      <c r="O6045">
        <v>1075</v>
      </c>
      <c r="P6045">
        <f t="shared" si="190"/>
        <v>-0.95960693484634252</v>
      </c>
    </row>
    <row r="6046" spans="1:16">
      <c r="A6046">
        <v>45</v>
      </c>
      <c r="B6046" t="s">
        <v>27</v>
      </c>
      <c r="C6046">
        <v>3</v>
      </c>
      <c r="D6046">
        <v>39</v>
      </c>
      <c r="E6046" t="s">
        <v>430</v>
      </c>
      <c r="F6046" t="s">
        <v>431</v>
      </c>
      <c r="G6046" t="s">
        <v>432</v>
      </c>
      <c r="H6046" t="s">
        <v>433</v>
      </c>
      <c r="I6046">
        <v>82963440468</v>
      </c>
      <c r="J6046">
        <v>82963457020</v>
      </c>
      <c r="K6046">
        <f t="shared" si="189"/>
        <v>4.597777777777778</v>
      </c>
      <c r="L6046" t="s">
        <v>11</v>
      </c>
      <c r="M6046">
        <v>2106</v>
      </c>
      <c r="N6046">
        <v>2106</v>
      </c>
      <c r="O6046">
        <v>2106</v>
      </c>
      <c r="P6046">
        <f t="shared" si="190"/>
        <v>7.0859116833722466E-2</v>
      </c>
    </row>
    <row r="6047" spans="1:16">
      <c r="A6047">
        <v>45</v>
      </c>
      <c r="B6047" t="s">
        <v>27</v>
      </c>
      <c r="C6047">
        <v>3</v>
      </c>
      <c r="D6047">
        <v>36</v>
      </c>
      <c r="E6047" t="s">
        <v>133</v>
      </c>
      <c r="F6047" t="s">
        <v>134</v>
      </c>
      <c r="G6047" t="s">
        <v>135</v>
      </c>
      <c r="H6047" t="s">
        <v>136</v>
      </c>
      <c r="I6047">
        <v>82963444357</v>
      </c>
      <c r="J6047">
        <v>82963457736</v>
      </c>
      <c r="K6047">
        <f t="shared" si="189"/>
        <v>3.7163888888888885</v>
      </c>
      <c r="L6047" t="s">
        <v>11</v>
      </c>
      <c r="M6047">
        <v>1706</v>
      </c>
      <c r="N6047">
        <v>1706</v>
      </c>
      <c r="O6047">
        <v>1706</v>
      </c>
      <c r="P6047">
        <f t="shared" si="190"/>
        <v>-0.32893372571916407</v>
      </c>
    </row>
    <row r="6048" spans="1:16">
      <c r="A6048">
        <v>45</v>
      </c>
      <c r="B6048" t="s">
        <v>27</v>
      </c>
      <c r="C6048">
        <v>3</v>
      </c>
      <c r="D6048">
        <v>33</v>
      </c>
      <c r="E6048" t="s">
        <v>7</v>
      </c>
      <c r="F6048" t="s">
        <v>8</v>
      </c>
      <c r="G6048" t="s">
        <v>9</v>
      </c>
      <c r="H6048" t="s">
        <v>10</v>
      </c>
      <c r="I6048">
        <v>82963469382</v>
      </c>
      <c r="J6048">
        <v>82963485591</v>
      </c>
      <c r="K6048">
        <f t="shared" si="189"/>
        <v>4.5024999999999995</v>
      </c>
      <c r="L6048" t="s">
        <v>11</v>
      </c>
      <c r="M6048">
        <v>1297</v>
      </c>
      <c r="N6048">
        <v>1297</v>
      </c>
      <c r="O6048">
        <v>1297</v>
      </c>
      <c r="P6048">
        <f t="shared" si="190"/>
        <v>-0.73772190722949049</v>
      </c>
    </row>
    <row r="6049" spans="1:16">
      <c r="A6049">
        <v>45</v>
      </c>
      <c r="B6049" t="s">
        <v>27</v>
      </c>
      <c r="C6049">
        <v>3</v>
      </c>
      <c r="D6049">
        <v>34</v>
      </c>
      <c r="E6049" t="s">
        <v>273</v>
      </c>
      <c r="F6049" t="s">
        <v>274</v>
      </c>
      <c r="G6049" t="s">
        <v>275</v>
      </c>
      <c r="H6049" t="s">
        <v>276</v>
      </c>
      <c r="I6049">
        <v>82963478941</v>
      </c>
      <c r="J6049">
        <v>82963489132</v>
      </c>
      <c r="K6049">
        <f t="shared" si="189"/>
        <v>2.8308333333333331</v>
      </c>
      <c r="L6049" t="s">
        <v>11</v>
      </c>
      <c r="M6049">
        <v>1227</v>
      </c>
      <c r="N6049">
        <v>1227</v>
      </c>
      <c r="O6049">
        <v>1227</v>
      </c>
      <c r="P6049">
        <f t="shared" si="190"/>
        <v>-0.80768565467624565</v>
      </c>
    </row>
    <row r="6050" spans="1:16">
      <c r="A6050">
        <v>45</v>
      </c>
      <c r="B6050" t="s">
        <v>27</v>
      </c>
      <c r="C6050">
        <v>3</v>
      </c>
      <c r="D6050">
        <v>38</v>
      </c>
      <c r="E6050" t="s">
        <v>441</v>
      </c>
      <c r="F6050" t="s">
        <v>442</v>
      </c>
      <c r="G6050" t="s">
        <v>443</v>
      </c>
      <c r="H6050" t="s">
        <v>444</v>
      </c>
      <c r="I6050">
        <v>82963490386</v>
      </c>
      <c r="J6050">
        <v>82963512552</v>
      </c>
      <c r="K6050">
        <f t="shared" si="189"/>
        <v>6.1572222222222219</v>
      </c>
      <c r="L6050" t="s">
        <v>11</v>
      </c>
      <c r="M6050">
        <v>1460</v>
      </c>
      <c r="N6050">
        <v>1460</v>
      </c>
      <c r="O6050">
        <v>1460</v>
      </c>
      <c r="P6050">
        <f t="shared" si="190"/>
        <v>-0.57480632388918929</v>
      </c>
    </row>
    <row r="6051" spans="1:16">
      <c r="A6051">
        <v>45</v>
      </c>
      <c r="B6051" t="s">
        <v>27</v>
      </c>
      <c r="C6051">
        <v>3</v>
      </c>
      <c r="D6051">
        <v>37</v>
      </c>
      <c r="E6051" t="s">
        <v>299</v>
      </c>
      <c r="F6051" t="s">
        <v>300</v>
      </c>
      <c r="G6051" t="s">
        <v>301</v>
      </c>
      <c r="H6051" t="s">
        <v>302</v>
      </c>
      <c r="I6051">
        <v>82963500592</v>
      </c>
      <c r="J6051">
        <v>82963514358</v>
      </c>
      <c r="K6051">
        <f t="shared" si="189"/>
        <v>3.8238888888888889</v>
      </c>
      <c r="L6051" t="s">
        <v>11</v>
      </c>
      <c r="M6051">
        <v>3762</v>
      </c>
      <c r="N6051">
        <v>3762</v>
      </c>
      <c r="O6051">
        <v>3762</v>
      </c>
      <c r="P6051">
        <f t="shared" si="190"/>
        <v>1.7260014850026728</v>
      </c>
    </row>
    <row r="6052" spans="1:16">
      <c r="A6052">
        <v>45</v>
      </c>
      <c r="B6052" t="s">
        <v>27</v>
      </c>
      <c r="C6052">
        <v>3</v>
      </c>
      <c r="D6052">
        <v>40</v>
      </c>
      <c r="E6052" t="s">
        <v>193</v>
      </c>
      <c r="F6052" t="s">
        <v>194</v>
      </c>
      <c r="G6052" t="s">
        <v>195</v>
      </c>
      <c r="H6052" t="s">
        <v>196</v>
      </c>
      <c r="I6052">
        <v>82963519455</v>
      </c>
      <c r="J6052">
        <v>82963539591</v>
      </c>
      <c r="K6052">
        <f t="shared" si="189"/>
        <v>5.5933333333333337</v>
      </c>
      <c r="L6052" t="s">
        <v>11</v>
      </c>
      <c r="M6052">
        <v>3467</v>
      </c>
      <c r="N6052">
        <v>3467</v>
      </c>
      <c r="O6052">
        <v>3467</v>
      </c>
      <c r="P6052">
        <f t="shared" si="190"/>
        <v>1.4311542636199188</v>
      </c>
    </row>
    <row r="6053" spans="1:16">
      <c r="A6053">
        <v>45</v>
      </c>
      <c r="B6053" t="s">
        <v>27</v>
      </c>
      <c r="C6053">
        <v>3</v>
      </c>
      <c r="D6053">
        <v>35</v>
      </c>
      <c r="E6053" t="s">
        <v>107</v>
      </c>
      <c r="F6053" t="s">
        <v>108</v>
      </c>
      <c r="G6053" t="s">
        <v>109</v>
      </c>
      <c r="H6053" t="s">
        <v>110</v>
      </c>
      <c r="I6053">
        <v>82963529824</v>
      </c>
      <c r="J6053">
        <v>82963541623</v>
      </c>
      <c r="K6053">
        <f t="shared" si="189"/>
        <v>3.2775000000000003</v>
      </c>
      <c r="L6053" t="s">
        <v>11</v>
      </c>
      <c r="M6053">
        <v>1315</v>
      </c>
      <c r="N6053">
        <v>1315</v>
      </c>
      <c r="O6053">
        <v>1315</v>
      </c>
      <c r="P6053">
        <f t="shared" si="190"/>
        <v>-0.71973122931461064</v>
      </c>
    </row>
    <row r="6054" spans="1:16">
      <c r="A6054">
        <v>45</v>
      </c>
      <c r="B6054" t="s">
        <v>27</v>
      </c>
      <c r="C6054">
        <v>30</v>
      </c>
      <c r="D6054">
        <v>62</v>
      </c>
      <c r="E6054" t="s">
        <v>208</v>
      </c>
      <c r="F6054" t="s">
        <v>209</v>
      </c>
      <c r="G6054" t="s">
        <v>210</v>
      </c>
      <c r="H6054" t="s">
        <v>211</v>
      </c>
      <c r="I6054">
        <v>82963437228</v>
      </c>
      <c r="J6054">
        <v>82963455638</v>
      </c>
      <c r="K6054">
        <f t="shared" si="189"/>
        <v>5.1138888888888889</v>
      </c>
      <c r="L6054" t="s">
        <v>11</v>
      </c>
      <c r="M6054">
        <v>2026</v>
      </c>
      <c r="N6054">
        <v>2026</v>
      </c>
      <c r="O6054">
        <v>2026</v>
      </c>
      <c r="P6054">
        <f t="shared" si="190"/>
        <v>-9.0994516768548375E-3</v>
      </c>
    </row>
    <row r="6055" spans="1:16">
      <c r="A6055">
        <v>45</v>
      </c>
      <c r="B6055" t="s">
        <v>27</v>
      </c>
      <c r="C6055">
        <v>30</v>
      </c>
      <c r="D6055">
        <v>59</v>
      </c>
      <c r="E6055" t="s">
        <v>114</v>
      </c>
      <c r="F6055" t="s">
        <v>115</v>
      </c>
      <c r="G6055" t="s">
        <v>116</v>
      </c>
      <c r="H6055" t="s">
        <v>117</v>
      </c>
      <c r="I6055">
        <v>82963446139</v>
      </c>
      <c r="J6055">
        <v>82963459013</v>
      </c>
      <c r="K6055">
        <f t="shared" si="189"/>
        <v>3.576111111111111</v>
      </c>
      <c r="L6055" t="s">
        <v>11</v>
      </c>
      <c r="M6055">
        <v>1539</v>
      </c>
      <c r="N6055">
        <v>1539</v>
      </c>
      <c r="O6055">
        <v>1539</v>
      </c>
      <c r="P6055">
        <f t="shared" si="190"/>
        <v>-0.49584723748499421</v>
      </c>
    </row>
    <row r="6056" spans="1:16">
      <c r="A6056">
        <v>45</v>
      </c>
      <c r="B6056" t="s">
        <v>27</v>
      </c>
      <c r="C6056">
        <v>30</v>
      </c>
      <c r="D6056">
        <v>58</v>
      </c>
      <c r="E6056" t="s">
        <v>68</v>
      </c>
      <c r="F6056" t="s">
        <v>69</v>
      </c>
      <c r="G6056" t="s">
        <v>70</v>
      </c>
      <c r="H6056" t="s">
        <v>71</v>
      </c>
      <c r="I6056">
        <v>82963471326</v>
      </c>
      <c r="J6056">
        <v>82963487053</v>
      </c>
      <c r="K6056">
        <f t="shared" si="189"/>
        <v>4.368611111111111</v>
      </c>
      <c r="L6056" t="s">
        <v>11</v>
      </c>
      <c r="M6056">
        <v>978</v>
      </c>
      <c r="N6056">
        <v>978</v>
      </c>
      <c r="O6056">
        <v>978</v>
      </c>
      <c r="P6056">
        <f t="shared" si="190"/>
        <v>-1.0565566991654176</v>
      </c>
    </row>
    <row r="6057" spans="1:16">
      <c r="A6057">
        <v>45</v>
      </c>
      <c r="B6057" t="s">
        <v>27</v>
      </c>
      <c r="C6057">
        <v>30</v>
      </c>
      <c r="D6057">
        <v>61</v>
      </c>
      <c r="E6057" t="s">
        <v>503</v>
      </c>
      <c r="F6057" t="s">
        <v>504</v>
      </c>
      <c r="G6057" t="s">
        <v>505</v>
      </c>
      <c r="H6057" t="s">
        <v>506</v>
      </c>
      <c r="I6057">
        <v>82963479103</v>
      </c>
      <c r="J6057">
        <v>82963489661</v>
      </c>
      <c r="K6057">
        <f t="shared" si="189"/>
        <v>2.9327777777777779</v>
      </c>
      <c r="L6057" t="s">
        <v>11</v>
      </c>
      <c r="M6057">
        <v>1514</v>
      </c>
      <c r="N6057">
        <v>1514</v>
      </c>
      <c r="O6057">
        <v>1514</v>
      </c>
      <c r="P6057">
        <f t="shared" si="190"/>
        <v>-0.52083429014454963</v>
      </c>
    </row>
    <row r="6058" spans="1:16">
      <c r="A6058">
        <v>45</v>
      </c>
      <c r="B6058" t="s">
        <v>27</v>
      </c>
      <c r="C6058">
        <v>30</v>
      </c>
      <c r="D6058">
        <v>63</v>
      </c>
      <c r="E6058" t="s">
        <v>137</v>
      </c>
      <c r="F6058" t="s">
        <v>138</v>
      </c>
      <c r="G6058" t="s">
        <v>139</v>
      </c>
      <c r="H6058" t="s">
        <v>140</v>
      </c>
      <c r="I6058">
        <v>82963492330</v>
      </c>
      <c r="J6058">
        <v>82963512788</v>
      </c>
      <c r="K6058">
        <f t="shared" si="189"/>
        <v>5.682777777777777</v>
      </c>
      <c r="L6058" t="s">
        <v>11</v>
      </c>
      <c r="M6058">
        <v>1443</v>
      </c>
      <c r="N6058">
        <v>1443</v>
      </c>
      <c r="O6058">
        <v>1443</v>
      </c>
      <c r="P6058">
        <f t="shared" si="190"/>
        <v>-0.5917975196976869</v>
      </c>
    </row>
    <row r="6059" spans="1:16">
      <c r="A6059">
        <v>45</v>
      </c>
      <c r="B6059" t="s">
        <v>27</v>
      </c>
      <c r="C6059">
        <v>30</v>
      </c>
      <c r="D6059">
        <v>60</v>
      </c>
      <c r="E6059" t="s">
        <v>343</v>
      </c>
      <c r="F6059" t="s">
        <v>344</v>
      </c>
      <c r="G6059" t="s">
        <v>345</v>
      </c>
      <c r="H6059" t="s">
        <v>346</v>
      </c>
      <c r="I6059">
        <v>82963497352</v>
      </c>
      <c r="J6059">
        <v>82963513214</v>
      </c>
      <c r="K6059">
        <f t="shared" si="189"/>
        <v>4.4061111111111115</v>
      </c>
      <c r="L6059" t="s">
        <v>11</v>
      </c>
      <c r="M6059">
        <v>1425</v>
      </c>
      <c r="N6059">
        <v>1425</v>
      </c>
      <c r="O6059">
        <v>1425</v>
      </c>
      <c r="P6059">
        <f t="shared" si="190"/>
        <v>-0.60978819761256686</v>
      </c>
    </row>
    <row r="6060" spans="1:16">
      <c r="A6060">
        <v>45</v>
      </c>
      <c r="B6060" t="s">
        <v>27</v>
      </c>
      <c r="C6060">
        <v>30</v>
      </c>
      <c r="D6060">
        <v>57</v>
      </c>
      <c r="E6060" t="s">
        <v>317</v>
      </c>
      <c r="F6060" t="s">
        <v>318</v>
      </c>
      <c r="G6060" t="s">
        <v>319</v>
      </c>
      <c r="H6060" t="s">
        <v>320</v>
      </c>
      <c r="I6060">
        <v>82963530148</v>
      </c>
      <c r="J6060">
        <v>82963542108</v>
      </c>
      <c r="K6060">
        <f t="shared" si="189"/>
        <v>3.3222222222222224</v>
      </c>
      <c r="L6060" t="s">
        <v>11</v>
      </c>
      <c r="M6060">
        <v>1698</v>
      </c>
      <c r="N6060">
        <v>1698</v>
      </c>
      <c r="O6060">
        <v>1698</v>
      </c>
      <c r="P6060">
        <f t="shared" si="190"/>
        <v>-0.33692958257022176</v>
      </c>
    </row>
    <row r="6061" spans="1:16">
      <c r="A6061">
        <v>45</v>
      </c>
      <c r="B6061" t="s">
        <v>27</v>
      </c>
      <c r="C6061">
        <v>30</v>
      </c>
      <c r="D6061">
        <v>64</v>
      </c>
      <c r="E6061" t="s">
        <v>475</v>
      </c>
      <c r="F6061" t="s">
        <v>476</v>
      </c>
      <c r="G6061" t="s">
        <v>477</v>
      </c>
      <c r="H6061" t="s">
        <v>478</v>
      </c>
      <c r="I6061">
        <v>82963537438</v>
      </c>
      <c r="J6061">
        <v>82963543577</v>
      </c>
      <c r="K6061">
        <f t="shared" si="189"/>
        <v>1.7052777777777777</v>
      </c>
      <c r="L6061" t="s">
        <v>11</v>
      </c>
      <c r="M6061">
        <v>1346</v>
      </c>
      <c r="N6061">
        <v>1346</v>
      </c>
      <c r="O6061">
        <v>1346</v>
      </c>
      <c r="P6061">
        <f t="shared" si="190"/>
        <v>-0.68874728401676188</v>
      </c>
    </row>
    <row r="6062" spans="1:16">
      <c r="A6062">
        <v>45</v>
      </c>
      <c r="B6062" t="s">
        <v>12</v>
      </c>
      <c r="C6062">
        <v>0</v>
      </c>
      <c r="E6062" t="s">
        <v>24</v>
      </c>
      <c r="F6062" t="s">
        <v>25</v>
      </c>
      <c r="H6062" t="s">
        <v>26</v>
      </c>
      <c r="J6062">
        <v>82963456194</v>
      </c>
      <c r="K6062">
        <f t="shared" si="189"/>
        <v>0</v>
      </c>
      <c r="L6062" t="s">
        <v>11</v>
      </c>
      <c r="M6062">
        <v>1737</v>
      </c>
      <c r="N6062">
        <v>1737</v>
      </c>
      <c r="O6062">
        <v>1737</v>
      </c>
      <c r="P6062">
        <f t="shared" si="190"/>
        <v>-0.29794978042131537</v>
      </c>
    </row>
    <row r="6063" spans="1:16">
      <c r="A6063">
        <v>45</v>
      </c>
      <c r="B6063" t="s">
        <v>12</v>
      </c>
      <c r="C6063">
        <v>0</v>
      </c>
      <c r="E6063" t="s">
        <v>455</v>
      </c>
      <c r="F6063" t="s">
        <v>456</v>
      </c>
      <c r="H6063" t="s">
        <v>457</v>
      </c>
      <c r="J6063">
        <v>82963457442</v>
      </c>
      <c r="K6063">
        <f t="shared" si="189"/>
        <v>0</v>
      </c>
      <c r="L6063" t="s">
        <v>11</v>
      </c>
      <c r="M6063">
        <v>1882</v>
      </c>
      <c r="N6063">
        <v>1882</v>
      </c>
      <c r="O6063">
        <v>1882</v>
      </c>
      <c r="P6063">
        <f t="shared" si="190"/>
        <v>-0.15302487499589398</v>
      </c>
    </row>
    <row r="6064" spans="1:16">
      <c r="A6064">
        <v>45</v>
      </c>
      <c r="B6064" t="s">
        <v>12</v>
      </c>
      <c r="C6064">
        <v>0</v>
      </c>
      <c r="E6064" t="s">
        <v>95</v>
      </c>
      <c r="F6064" t="s">
        <v>96</v>
      </c>
      <c r="H6064" t="s">
        <v>97</v>
      </c>
      <c r="J6064">
        <v>82963458426</v>
      </c>
      <c r="K6064">
        <f t="shared" si="189"/>
        <v>0</v>
      </c>
      <c r="L6064" t="s">
        <v>11</v>
      </c>
      <c r="M6064">
        <v>1289</v>
      </c>
      <c r="N6064">
        <v>1289</v>
      </c>
      <c r="O6064">
        <v>1289</v>
      </c>
      <c r="P6064">
        <f t="shared" si="190"/>
        <v>-0.74571776408054824</v>
      </c>
    </row>
    <row r="6065" spans="1:16">
      <c r="A6065">
        <v>45</v>
      </c>
      <c r="B6065" t="s">
        <v>12</v>
      </c>
      <c r="C6065">
        <v>0</v>
      </c>
      <c r="E6065" t="s">
        <v>186</v>
      </c>
      <c r="F6065" t="s">
        <v>187</v>
      </c>
      <c r="H6065" t="s">
        <v>188</v>
      </c>
      <c r="J6065">
        <v>82963486705</v>
      </c>
      <c r="K6065">
        <f t="shared" si="189"/>
        <v>0</v>
      </c>
      <c r="L6065" t="s">
        <v>11</v>
      </c>
      <c r="M6065">
        <v>1474</v>
      </c>
      <c r="N6065">
        <v>1474</v>
      </c>
      <c r="O6065">
        <v>1474</v>
      </c>
      <c r="P6065">
        <f t="shared" si="190"/>
        <v>-0.56081357439983825</v>
      </c>
    </row>
    <row r="6066" spans="1:16">
      <c r="A6066">
        <v>45</v>
      </c>
      <c r="B6066" t="s">
        <v>12</v>
      </c>
      <c r="C6066">
        <v>0</v>
      </c>
      <c r="E6066" t="s">
        <v>55</v>
      </c>
      <c r="F6066" t="s">
        <v>56</v>
      </c>
      <c r="H6066" t="s">
        <v>57</v>
      </c>
      <c r="J6066">
        <v>82963486823</v>
      </c>
      <c r="K6066">
        <f t="shared" si="189"/>
        <v>0</v>
      </c>
      <c r="L6066" t="s">
        <v>11</v>
      </c>
      <c r="M6066">
        <v>1786</v>
      </c>
      <c r="N6066">
        <v>1786</v>
      </c>
      <c r="O6066">
        <v>1786</v>
      </c>
      <c r="P6066">
        <f t="shared" si="190"/>
        <v>-0.24897515720858676</v>
      </c>
    </row>
    <row r="6067" spans="1:16">
      <c r="A6067">
        <v>45</v>
      </c>
      <c r="B6067" t="s">
        <v>12</v>
      </c>
      <c r="C6067">
        <v>0</v>
      </c>
      <c r="E6067" t="s">
        <v>408</v>
      </c>
      <c r="F6067" t="s">
        <v>409</v>
      </c>
      <c r="H6067" t="s">
        <v>410</v>
      </c>
      <c r="J6067">
        <v>82963490022</v>
      </c>
      <c r="K6067">
        <f t="shared" si="189"/>
        <v>0</v>
      </c>
      <c r="L6067" t="s">
        <v>11</v>
      </c>
      <c r="M6067">
        <v>1162</v>
      </c>
      <c r="N6067">
        <v>1162</v>
      </c>
      <c r="O6067">
        <v>1162</v>
      </c>
      <c r="P6067">
        <f t="shared" si="190"/>
        <v>-0.87265199159108975</v>
      </c>
    </row>
    <row r="6068" spans="1:16">
      <c r="A6068">
        <v>45</v>
      </c>
      <c r="B6068" t="s">
        <v>12</v>
      </c>
      <c r="C6068">
        <v>0</v>
      </c>
      <c r="E6068" t="s">
        <v>38</v>
      </c>
      <c r="F6068" t="s">
        <v>39</v>
      </c>
      <c r="H6068" t="s">
        <v>40</v>
      </c>
      <c r="J6068">
        <v>82963513729</v>
      </c>
      <c r="K6068">
        <f t="shared" si="189"/>
        <v>0</v>
      </c>
      <c r="L6068" t="s">
        <v>11</v>
      </c>
      <c r="M6068">
        <v>1250</v>
      </c>
      <c r="N6068">
        <v>1250</v>
      </c>
      <c r="O6068">
        <v>1250</v>
      </c>
      <c r="P6068">
        <f t="shared" si="190"/>
        <v>-0.78469756622945475</v>
      </c>
    </row>
    <row r="6069" spans="1:16">
      <c r="A6069">
        <v>45</v>
      </c>
      <c r="B6069" t="s">
        <v>12</v>
      </c>
      <c r="C6069">
        <v>0</v>
      </c>
      <c r="E6069" t="s">
        <v>48</v>
      </c>
      <c r="F6069" t="s">
        <v>49</v>
      </c>
      <c r="H6069" t="s">
        <v>50</v>
      </c>
      <c r="J6069">
        <v>82963515825</v>
      </c>
      <c r="K6069">
        <f t="shared" si="189"/>
        <v>0</v>
      </c>
      <c r="L6069" t="s">
        <v>11</v>
      </c>
      <c r="M6069">
        <v>1786</v>
      </c>
      <c r="N6069">
        <v>1786</v>
      </c>
      <c r="O6069">
        <v>1786</v>
      </c>
      <c r="P6069">
        <f t="shared" si="190"/>
        <v>-0.24897515720858676</v>
      </c>
    </row>
    <row r="6070" spans="1:16">
      <c r="A6070">
        <v>45</v>
      </c>
      <c r="B6070" t="s">
        <v>12</v>
      </c>
      <c r="C6070">
        <v>0</v>
      </c>
      <c r="E6070" t="s">
        <v>162</v>
      </c>
      <c r="F6070" t="s">
        <v>163</v>
      </c>
      <c r="H6070" t="s">
        <v>164</v>
      </c>
      <c r="J6070">
        <v>82963515963</v>
      </c>
      <c r="K6070">
        <f t="shared" si="189"/>
        <v>0</v>
      </c>
      <c r="L6070" t="s">
        <v>11</v>
      </c>
      <c r="M6070">
        <v>1161</v>
      </c>
      <c r="N6070">
        <v>1161</v>
      </c>
      <c r="O6070">
        <v>1161</v>
      </c>
      <c r="P6070">
        <f t="shared" si="190"/>
        <v>-0.87365147369747198</v>
      </c>
    </row>
    <row r="6071" spans="1:16">
      <c r="A6071">
        <v>45</v>
      </c>
      <c r="B6071" t="s">
        <v>12</v>
      </c>
      <c r="C6071">
        <v>0</v>
      </c>
      <c r="E6071" t="s">
        <v>41</v>
      </c>
      <c r="F6071" t="s">
        <v>42</v>
      </c>
      <c r="H6071" t="s">
        <v>43</v>
      </c>
      <c r="J6071">
        <v>82963541423</v>
      </c>
      <c r="K6071">
        <f t="shared" si="189"/>
        <v>0</v>
      </c>
      <c r="L6071" t="s">
        <v>11</v>
      </c>
      <c r="M6071">
        <v>1171</v>
      </c>
      <c r="N6071">
        <v>1171</v>
      </c>
      <c r="O6071">
        <v>1171</v>
      </c>
      <c r="P6071">
        <f t="shared" si="190"/>
        <v>-0.86365665263364977</v>
      </c>
    </row>
    <row r="6072" spans="1:16">
      <c r="A6072">
        <v>45</v>
      </c>
      <c r="B6072" t="s">
        <v>12</v>
      </c>
      <c r="C6072">
        <v>0</v>
      </c>
      <c r="E6072" t="s">
        <v>358</v>
      </c>
      <c r="F6072" t="s">
        <v>359</v>
      </c>
      <c r="H6072" t="s">
        <v>360</v>
      </c>
      <c r="J6072">
        <v>82963541995</v>
      </c>
      <c r="K6072">
        <f t="shared" si="189"/>
        <v>0</v>
      </c>
      <c r="L6072" t="s">
        <v>11</v>
      </c>
      <c r="M6072">
        <v>1372</v>
      </c>
      <c r="N6072">
        <v>1372</v>
      </c>
      <c r="O6072">
        <v>1372</v>
      </c>
      <c r="P6072">
        <f t="shared" si="190"/>
        <v>-0.66276074925082429</v>
      </c>
    </row>
    <row r="6073" spans="1:16">
      <c r="A6073">
        <v>45</v>
      </c>
      <c r="B6073" t="s">
        <v>12</v>
      </c>
      <c r="C6073">
        <v>0</v>
      </c>
      <c r="E6073" t="s">
        <v>197</v>
      </c>
      <c r="F6073" t="s">
        <v>198</v>
      </c>
      <c r="H6073" t="s">
        <v>199</v>
      </c>
      <c r="J6073">
        <v>82963542379</v>
      </c>
      <c r="K6073">
        <f t="shared" si="189"/>
        <v>0</v>
      </c>
      <c r="L6073" t="s">
        <v>11</v>
      </c>
      <c r="M6073">
        <v>1057</v>
      </c>
      <c r="N6073">
        <v>1057</v>
      </c>
      <c r="O6073">
        <v>1057</v>
      </c>
      <c r="P6073">
        <f t="shared" si="190"/>
        <v>-0.97759761276122248</v>
      </c>
    </row>
    <row r="6074" spans="1:16">
      <c r="A6074">
        <v>45</v>
      </c>
      <c r="B6074" t="s">
        <v>12</v>
      </c>
      <c r="C6074">
        <v>3</v>
      </c>
      <c r="E6074" t="s">
        <v>280</v>
      </c>
      <c r="F6074" t="s">
        <v>281</v>
      </c>
      <c r="H6074" t="s">
        <v>282</v>
      </c>
      <c r="I6074">
        <v>82963448083</v>
      </c>
      <c r="J6074">
        <v>82963459898</v>
      </c>
      <c r="K6074">
        <f t="shared" si="189"/>
        <v>3.2819444444444441</v>
      </c>
      <c r="L6074" t="s">
        <v>11</v>
      </c>
      <c r="M6074">
        <v>1954</v>
      </c>
      <c r="N6074">
        <v>1954</v>
      </c>
      <c r="O6074">
        <v>1954</v>
      </c>
      <c r="P6074">
        <f t="shared" si="190"/>
        <v>-8.1062163336374407E-2</v>
      </c>
    </row>
    <row r="6075" spans="1:16">
      <c r="A6075">
        <v>45</v>
      </c>
      <c r="B6075" t="s">
        <v>12</v>
      </c>
      <c r="C6075">
        <v>3</v>
      </c>
      <c r="E6075" t="s">
        <v>165</v>
      </c>
      <c r="F6075" t="s">
        <v>166</v>
      </c>
      <c r="H6075" t="s">
        <v>167</v>
      </c>
      <c r="I6075">
        <v>82963448245</v>
      </c>
      <c r="J6075">
        <v>82963460299</v>
      </c>
      <c r="K6075">
        <f t="shared" si="189"/>
        <v>3.3483333333333336</v>
      </c>
      <c r="L6075" t="s">
        <v>11</v>
      </c>
      <c r="M6075">
        <v>2075</v>
      </c>
      <c r="N6075">
        <v>2075</v>
      </c>
      <c r="O6075">
        <v>2075</v>
      </c>
      <c r="P6075">
        <f t="shared" si="190"/>
        <v>3.9875171535873763E-2</v>
      </c>
    </row>
    <row r="6076" spans="1:16">
      <c r="A6076">
        <v>45</v>
      </c>
      <c r="B6076" t="s">
        <v>12</v>
      </c>
      <c r="C6076">
        <v>3</v>
      </c>
      <c r="E6076" t="s">
        <v>496</v>
      </c>
      <c r="F6076" t="s">
        <v>497</v>
      </c>
      <c r="H6076" t="s">
        <v>498</v>
      </c>
      <c r="I6076">
        <v>82963455049</v>
      </c>
      <c r="J6076">
        <v>82963461422</v>
      </c>
      <c r="K6076">
        <f t="shared" si="189"/>
        <v>1.7702777777777778</v>
      </c>
      <c r="L6076" t="s">
        <v>11</v>
      </c>
      <c r="M6076">
        <v>1474</v>
      </c>
      <c r="N6076">
        <v>1474</v>
      </c>
      <c r="O6076">
        <v>1474</v>
      </c>
      <c r="P6076">
        <f t="shared" si="190"/>
        <v>-0.56081357439983825</v>
      </c>
    </row>
    <row r="6077" spans="1:16">
      <c r="A6077">
        <v>45</v>
      </c>
      <c r="B6077" t="s">
        <v>12</v>
      </c>
      <c r="C6077">
        <v>3</v>
      </c>
      <c r="E6077" t="s">
        <v>321</v>
      </c>
      <c r="F6077" t="s">
        <v>322</v>
      </c>
      <c r="H6077" t="s">
        <v>323</v>
      </c>
      <c r="I6077">
        <v>82963465980</v>
      </c>
      <c r="J6077">
        <v>82963485023</v>
      </c>
      <c r="K6077">
        <f t="shared" si="189"/>
        <v>5.2897222222222222</v>
      </c>
      <c r="L6077" t="s">
        <v>11</v>
      </c>
      <c r="M6077">
        <v>1497</v>
      </c>
      <c r="N6077">
        <v>1497</v>
      </c>
      <c r="O6077">
        <v>1497</v>
      </c>
      <c r="P6077">
        <f t="shared" si="190"/>
        <v>-0.53782548595304724</v>
      </c>
    </row>
    <row r="6078" spans="1:16">
      <c r="A6078">
        <v>45</v>
      </c>
      <c r="B6078" t="s">
        <v>12</v>
      </c>
      <c r="C6078">
        <v>3</v>
      </c>
      <c r="E6078" t="s">
        <v>452</v>
      </c>
      <c r="F6078" t="s">
        <v>453</v>
      </c>
      <c r="H6078" t="s">
        <v>454</v>
      </c>
      <c r="I6078">
        <v>82963473109</v>
      </c>
      <c r="J6078">
        <v>82963486576</v>
      </c>
      <c r="K6078">
        <f t="shared" si="189"/>
        <v>3.7408333333333332</v>
      </c>
      <c r="L6078" t="s">
        <v>11</v>
      </c>
      <c r="M6078">
        <v>1649</v>
      </c>
      <c r="N6078">
        <v>1649</v>
      </c>
      <c r="O6078">
        <v>1649</v>
      </c>
      <c r="P6078">
        <f t="shared" si="190"/>
        <v>-0.38590420578295037</v>
      </c>
    </row>
    <row r="6079" spans="1:16">
      <c r="A6079">
        <v>45</v>
      </c>
      <c r="B6079" t="s">
        <v>12</v>
      </c>
      <c r="C6079">
        <v>3</v>
      </c>
      <c r="E6079" t="s">
        <v>249</v>
      </c>
      <c r="F6079" t="s">
        <v>250</v>
      </c>
      <c r="H6079" t="s">
        <v>251</v>
      </c>
      <c r="I6079">
        <v>82963478617</v>
      </c>
      <c r="J6079">
        <v>82963488558</v>
      </c>
      <c r="K6079">
        <f t="shared" si="189"/>
        <v>2.7613888888888889</v>
      </c>
      <c r="L6079" t="s">
        <v>11</v>
      </c>
      <c r="M6079">
        <v>1915</v>
      </c>
      <c r="N6079">
        <v>1915</v>
      </c>
      <c r="O6079">
        <v>1915</v>
      </c>
      <c r="P6079">
        <f t="shared" si="190"/>
        <v>-0.12004196548528084</v>
      </c>
    </row>
    <row r="6080" spans="1:16">
      <c r="A6080">
        <v>45</v>
      </c>
      <c r="B6080" t="s">
        <v>12</v>
      </c>
      <c r="C6080">
        <v>3</v>
      </c>
      <c r="E6080" t="s">
        <v>72</v>
      </c>
      <c r="F6080" t="s">
        <v>73</v>
      </c>
      <c r="H6080" t="s">
        <v>74</v>
      </c>
      <c r="I6080">
        <v>82963492168</v>
      </c>
      <c r="J6080">
        <v>82963512670</v>
      </c>
      <c r="K6080">
        <f t="shared" si="189"/>
        <v>5.6949999999999994</v>
      </c>
      <c r="L6080" t="s">
        <v>11</v>
      </c>
      <c r="M6080">
        <v>1475</v>
      </c>
      <c r="N6080">
        <v>1475</v>
      </c>
      <c r="O6080">
        <v>1475</v>
      </c>
      <c r="P6080">
        <f t="shared" si="190"/>
        <v>-0.55981409229345602</v>
      </c>
    </row>
    <row r="6081" spans="1:16">
      <c r="A6081">
        <v>45</v>
      </c>
      <c r="B6081" t="s">
        <v>12</v>
      </c>
      <c r="C6081">
        <v>3</v>
      </c>
      <c r="E6081" t="s">
        <v>370</v>
      </c>
      <c r="F6081" t="s">
        <v>371</v>
      </c>
      <c r="H6081" t="s">
        <v>372</v>
      </c>
      <c r="I6081">
        <v>82963495570</v>
      </c>
      <c r="J6081">
        <v>82963513058</v>
      </c>
      <c r="K6081">
        <f t="shared" si="189"/>
        <v>4.8577777777777778</v>
      </c>
      <c r="L6081" t="s">
        <v>11</v>
      </c>
      <c r="M6081">
        <v>2090</v>
      </c>
      <c r="N6081">
        <v>2090</v>
      </c>
      <c r="O6081">
        <v>2090</v>
      </c>
      <c r="P6081">
        <f t="shared" si="190"/>
        <v>5.4867403131607005E-2</v>
      </c>
    </row>
    <row r="6082" spans="1:16">
      <c r="A6082">
        <v>45</v>
      </c>
      <c r="B6082" t="s">
        <v>12</v>
      </c>
      <c r="C6082">
        <v>3</v>
      </c>
      <c r="E6082" t="s">
        <v>415</v>
      </c>
      <c r="F6082" t="s">
        <v>416</v>
      </c>
      <c r="H6082" t="s">
        <v>417</v>
      </c>
      <c r="I6082">
        <v>82963508207</v>
      </c>
      <c r="J6082">
        <v>82963516982</v>
      </c>
      <c r="K6082">
        <f t="shared" si="189"/>
        <v>2.4375</v>
      </c>
      <c r="L6082" t="s">
        <v>11</v>
      </c>
      <c r="M6082">
        <v>1315</v>
      </c>
      <c r="N6082">
        <v>1315</v>
      </c>
      <c r="O6082">
        <v>1315</v>
      </c>
      <c r="P6082">
        <f t="shared" si="190"/>
        <v>-0.71973122931461064</v>
      </c>
    </row>
    <row r="6083" spans="1:16">
      <c r="A6083">
        <v>45</v>
      </c>
      <c r="B6083" t="s">
        <v>12</v>
      </c>
      <c r="C6083">
        <v>3</v>
      </c>
      <c r="E6083" t="s">
        <v>270</v>
      </c>
      <c r="F6083" t="s">
        <v>271</v>
      </c>
      <c r="H6083" t="s">
        <v>272</v>
      </c>
      <c r="I6083">
        <v>82963529986</v>
      </c>
      <c r="J6083">
        <v>82963542473</v>
      </c>
      <c r="K6083">
        <f t="shared" ref="K6083:K6146" si="191">IF(ISBLANK(I6083),0,((J6083-I6083)/60)/60)</f>
        <v>3.4686111111111111</v>
      </c>
      <c r="L6083" t="s">
        <v>5</v>
      </c>
      <c r="M6083">
        <v>1115</v>
      </c>
      <c r="N6083">
        <v>1115</v>
      </c>
      <c r="O6083">
        <v>1115</v>
      </c>
      <c r="P6083">
        <f t="shared" ref="P6083:P6146" si="192">IF(ISBLANK(N6083),"",(N6083-VLOOKUP($A6083,$R:$T,2,FALSE))/VLOOKUP($A6083,$R:$T,3,FALSE))</f>
        <v>-0.91962765059105389</v>
      </c>
    </row>
    <row r="6084" spans="1:16">
      <c r="A6084">
        <v>45</v>
      </c>
      <c r="B6084" t="s">
        <v>12</v>
      </c>
      <c r="C6084">
        <v>3</v>
      </c>
      <c r="E6084" t="s">
        <v>101</v>
      </c>
      <c r="F6084" t="s">
        <v>102</v>
      </c>
      <c r="H6084" t="s">
        <v>103</v>
      </c>
      <c r="I6084">
        <v>82963531768</v>
      </c>
      <c r="J6084">
        <v>82963542570</v>
      </c>
      <c r="K6084">
        <f t="shared" si="191"/>
        <v>3.0005555555555556</v>
      </c>
      <c r="L6084" t="s">
        <v>5</v>
      </c>
      <c r="M6084">
        <v>1698</v>
      </c>
      <c r="N6084">
        <v>1698</v>
      </c>
      <c r="O6084">
        <v>1698</v>
      </c>
      <c r="P6084">
        <f t="shared" si="192"/>
        <v>-0.33692958257022176</v>
      </c>
    </row>
    <row r="6085" spans="1:16">
      <c r="A6085">
        <v>45</v>
      </c>
      <c r="B6085" t="s">
        <v>12</v>
      </c>
      <c r="C6085">
        <v>3</v>
      </c>
      <c r="E6085" t="s">
        <v>212</v>
      </c>
      <c r="F6085" t="s">
        <v>213</v>
      </c>
      <c r="H6085" t="s">
        <v>214</v>
      </c>
      <c r="I6085">
        <v>82963533874</v>
      </c>
      <c r="J6085">
        <v>82963542905</v>
      </c>
      <c r="K6085">
        <f t="shared" si="191"/>
        <v>2.5086111111111111</v>
      </c>
      <c r="L6085" t="s">
        <v>11</v>
      </c>
      <c r="M6085">
        <v>1562</v>
      </c>
      <c r="N6085">
        <v>1562</v>
      </c>
      <c r="O6085">
        <v>1562</v>
      </c>
      <c r="P6085">
        <f t="shared" si="192"/>
        <v>-0.4728591490382032</v>
      </c>
    </row>
    <row r="6086" spans="1:16">
      <c r="A6086">
        <v>45</v>
      </c>
      <c r="B6086" t="s">
        <v>12</v>
      </c>
      <c r="C6086">
        <v>30</v>
      </c>
      <c r="E6086" t="s">
        <v>493</v>
      </c>
      <c r="F6086" t="s">
        <v>494</v>
      </c>
      <c r="H6086" t="s">
        <v>495</v>
      </c>
      <c r="I6086">
        <v>82963433826</v>
      </c>
      <c r="J6086">
        <v>82963455333</v>
      </c>
      <c r="K6086">
        <f t="shared" si="191"/>
        <v>5.9741666666666662</v>
      </c>
      <c r="L6086" t="s">
        <v>11</v>
      </c>
      <c r="M6086">
        <v>4569</v>
      </c>
      <c r="N6086">
        <v>4569</v>
      </c>
      <c r="O6086" t="s">
        <v>529</v>
      </c>
      <c r="P6086">
        <f t="shared" si="192"/>
        <v>2.5325835448531211</v>
      </c>
    </row>
    <row r="6087" spans="1:16">
      <c r="A6087">
        <v>45</v>
      </c>
      <c r="B6087" t="s">
        <v>12</v>
      </c>
      <c r="C6087">
        <v>30</v>
      </c>
      <c r="E6087" t="s">
        <v>395</v>
      </c>
      <c r="F6087" t="s">
        <v>396</v>
      </c>
      <c r="H6087" t="s">
        <v>397</v>
      </c>
      <c r="I6087">
        <v>82963442737</v>
      </c>
      <c r="J6087">
        <v>82963458169</v>
      </c>
      <c r="K6087">
        <f t="shared" si="191"/>
        <v>4.2866666666666662</v>
      </c>
      <c r="L6087" t="s">
        <v>11</v>
      </c>
      <c r="M6087">
        <v>1611</v>
      </c>
      <c r="N6087">
        <v>1611</v>
      </c>
      <c r="O6087">
        <v>1611</v>
      </c>
      <c r="P6087">
        <f t="shared" si="192"/>
        <v>-0.42388452582547459</v>
      </c>
    </row>
    <row r="6088" spans="1:16">
      <c r="A6088">
        <v>45</v>
      </c>
      <c r="B6088" t="s">
        <v>12</v>
      </c>
      <c r="C6088">
        <v>30</v>
      </c>
      <c r="E6088" t="s">
        <v>111</v>
      </c>
      <c r="F6088" t="s">
        <v>112</v>
      </c>
      <c r="H6088" t="s">
        <v>113</v>
      </c>
      <c r="I6088">
        <v>82963451809</v>
      </c>
      <c r="J6088">
        <v>82963461293</v>
      </c>
      <c r="K6088">
        <f t="shared" si="191"/>
        <v>2.6344444444444446</v>
      </c>
      <c r="L6088" t="s">
        <v>11</v>
      </c>
      <c r="M6088">
        <v>1650</v>
      </c>
      <c r="N6088">
        <v>1650</v>
      </c>
      <c r="O6088">
        <v>1650</v>
      </c>
      <c r="P6088">
        <f t="shared" si="192"/>
        <v>-0.38490472367656819</v>
      </c>
    </row>
    <row r="6089" spans="1:16">
      <c r="A6089">
        <v>45</v>
      </c>
      <c r="B6089" t="s">
        <v>12</v>
      </c>
      <c r="C6089">
        <v>30</v>
      </c>
      <c r="E6089" t="s">
        <v>483</v>
      </c>
      <c r="F6089" t="s">
        <v>484</v>
      </c>
      <c r="H6089" t="s">
        <v>485</v>
      </c>
      <c r="I6089">
        <v>82963466142</v>
      </c>
      <c r="J6089">
        <v>82963485143</v>
      </c>
      <c r="K6089">
        <f t="shared" si="191"/>
        <v>5.2780555555555555</v>
      </c>
      <c r="L6089" t="s">
        <v>11</v>
      </c>
      <c r="M6089">
        <v>1602</v>
      </c>
      <c r="N6089">
        <v>1602</v>
      </c>
      <c r="O6089">
        <v>1602</v>
      </c>
      <c r="P6089">
        <f t="shared" si="192"/>
        <v>-0.43287986478291457</v>
      </c>
    </row>
    <row r="6090" spans="1:16">
      <c r="A6090">
        <v>45</v>
      </c>
      <c r="B6090" t="s">
        <v>12</v>
      </c>
      <c r="C6090">
        <v>30</v>
      </c>
      <c r="E6090" t="s">
        <v>130</v>
      </c>
      <c r="F6090" t="s">
        <v>131</v>
      </c>
      <c r="H6090" t="s">
        <v>132</v>
      </c>
      <c r="I6090">
        <v>82963464360</v>
      </c>
      <c r="J6090">
        <v>82963485370</v>
      </c>
      <c r="K6090">
        <f t="shared" si="191"/>
        <v>5.8361111111111112</v>
      </c>
      <c r="L6090" t="s">
        <v>11</v>
      </c>
      <c r="M6090">
        <v>907</v>
      </c>
      <c r="N6090">
        <v>907</v>
      </c>
      <c r="O6090">
        <v>907</v>
      </c>
      <c r="P6090">
        <f t="shared" si="192"/>
        <v>-1.1275199287185549</v>
      </c>
    </row>
    <row r="6091" spans="1:16">
      <c r="A6091">
        <v>45</v>
      </c>
      <c r="B6091" t="s">
        <v>12</v>
      </c>
      <c r="C6091">
        <v>30</v>
      </c>
      <c r="E6091" t="s">
        <v>259</v>
      </c>
      <c r="F6091" t="s">
        <v>260</v>
      </c>
      <c r="H6091" t="s">
        <v>261</v>
      </c>
      <c r="I6091">
        <v>82963482505</v>
      </c>
      <c r="J6091">
        <v>82963489457</v>
      </c>
      <c r="K6091">
        <f t="shared" si="191"/>
        <v>1.931111111111111</v>
      </c>
      <c r="L6091" t="s">
        <v>11</v>
      </c>
      <c r="M6091">
        <v>1421</v>
      </c>
      <c r="N6091">
        <v>1421</v>
      </c>
      <c r="O6091">
        <v>1421</v>
      </c>
      <c r="P6091">
        <f t="shared" si="192"/>
        <v>-0.61378612603809568</v>
      </c>
    </row>
    <row r="6092" spans="1:16">
      <c r="A6092">
        <v>45</v>
      </c>
      <c r="B6092" t="s">
        <v>12</v>
      </c>
      <c r="C6092">
        <v>30</v>
      </c>
      <c r="E6092" t="s">
        <v>283</v>
      </c>
      <c r="F6092" t="s">
        <v>284</v>
      </c>
      <c r="H6092" t="s">
        <v>285</v>
      </c>
      <c r="I6092">
        <v>82963495732</v>
      </c>
      <c r="J6092">
        <v>82963513492</v>
      </c>
      <c r="K6092">
        <f t="shared" si="191"/>
        <v>4.9333333333333336</v>
      </c>
      <c r="L6092" t="s">
        <v>11</v>
      </c>
      <c r="M6092">
        <v>1506</v>
      </c>
      <c r="N6092">
        <v>1506</v>
      </c>
      <c r="O6092">
        <v>1506</v>
      </c>
      <c r="P6092">
        <f t="shared" si="192"/>
        <v>-0.52883014699560738</v>
      </c>
    </row>
    <row r="6093" spans="1:16">
      <c r="A6093">
        <v>45</v>
      </c>
      <c r="B6093" t="s">
        <v>12</v>
      </c>
      <c r="C6093">
        <v>30</v>
      </c>
      <c r="E6093" t="s">
        <v>438</v>
      </c>
      <c r="F6093" t="s">
        <v>439</v>
      </c>
      <c r="H6093" t="s">
        <v>440</v>
      </c>
      <c r="I6093">
        <v>82963506425</v>
      </c>
      <c r="J6093">
        <v>82963516272</v>
      </c>
      <c r="K6093">
        <f t="shared" si="191"/>
        <v>2.7352777777777777</v>
      </c>
      <c r="L6093" t="s">
        <v>11</v>
      </c>
      <c r="M6093">
        <v>2730</v>
      </c>
      <c r="N6093">
        <v>2730</v>
      </c>
      <c r="O6093">
        <v>2730</v>
      </c>
      <c r="P6093">
        <f t="shared" si="192"/>
        <v>0.69453595121622547</v>
      </c>
    </row>
    <row r="6094" spans="1:16">
      <c r="A6094">
        <v>45</v>
      </c>
      <c r="B6094" t="s">
        <v>12</v>
      </c>
      <c r="C6094">
        <v>30</v>
      </c>
      <c r="E6094" t="s">
        <v>486</v>
      </c>
      <c r="F6094" t="s">
        <v>487</v>
      </c>
      <c r="H6094" t="s">
        <v>488</v>
      </c>
      <c r="I6094">
        <v>82963504643</v>
      </c>
      <c r="J6094">
        <v>82963516466</v>
      </c>
      <c r="K6094">
        <f t="shared" si="191"/>
        <v>3.2841666666666667</v>
      </c>
      <c r="L6094" t="s">
        <v>11</v>
      </c>
      <c r="M6094">
        <v>1418</v>
      </c>
      <c r="N6094">
        <v>1418</v>
      </c>
      <c r="O6094">
        <v>1418</v>
      </c>
      <c r="P6094">
        <f t="shared" si="192"/>
        <v>-0.61678457235724238</v>
      </c>
    </row>
    <row r="6095" spans="1:16">
      <c r="A6095">
        <v>45</v>
      </c>
      <c r="B6095" t="s">
        <v>12</v>
      </c>
      <c r="C6095">
        <v>30</v>
      </c>
      <c r="E6095" t="s">
        <v>149</v>
      </c>
      <c r="F6095" t="s">
        <v>150</v>
      </c>
      <c r="H6095" t="s">
        <v>151</v>
      </c>
      <c r="I6095">
        <v>82963519779</v>
      </c>
      <c r="J6095">
        <v>82963539951</v>
      </c>
      <c r="K6095">
        <f t="shared" si="191"/>
        <v>5.6033333333333335</v>
      </c>
      <c r="L6095" t="s">
        <v>11</v>
      </c>
      <c r="M6095">
        <v>947</v>
      </c>
      <c r="N6095">
        <v>947</v>
      </c>
      <c r="O6095">
        <v>947</v>
      </c>
      <c r="P6095">
        <f t="shared" si="192"/>
        <v>-1.0875406444632663</v>
      </c>
    </row>
    <row r="6096" spans="1:16">
      <c r="A6096">
        <v>45</v>
      </c>
      <c r="B6096" t="s">
        <v>12</v>
      </c>
      <c r="C6096">
        <v>30</v>
      </c>
      <c r="E6096" t="s">
        <v>462</v>
      </c>
      <c r="F6096" t="s">
        <v>463</v>
      </c>
      <c r="H6096" t="s">
        <v>464</v>
      </c>
      <c r="I6096">
        <v>82963534036</v>
      </c>
      <c r="J6096">
        <v>82963543237</v>
      </c>
      <c r="K6096">
        <f t="shared" si="191"/>
        <v>2.5558333333333332</v>
      </c>
      <c r="L6096" t="s">
        <v>11</v>
      </c>
      <c r="M6096">
        <v>1266</v>
      </c>
      <c r="N6096">
        <v>1266</v>
      </c>
      <c r="O6096">
        <v>1266</v>
      </c>
      <c r="P6096">
        <f t="shared" si="192"/>
        <v>-0.76870585252733925</v>
      </c>
    </row>
    <row r="6097" spans="1:16">
      <c r="A6097">
        <v>45</v>
      </c>
      <c r="B6097" t="s">
        <v>12</v>
      </c>
      <c r="C6097">
        <v>30</v>
      </c>
      <c r="E6097" t="s">
        <v>168</v>
      </c>
      <c r="F6097" t="s">
        <v>169</v>
      </c>
      <c r="H6097" t="s">
        <v>170</v>
      </c>
      <c r="I6097">
        <v>82963535818</v>
      </c>
      <c r="J6097">
        <v>82963543783</v>
      </c>
      <c r="K6097">
        <f t="shared" si="191"/>
        <v>2.2124999999999999</v>
      </c>
      <c r="L6097" t="s">
        <v>11</v>
      </c>
      <c r="M6097">
        <v>1306</v>
      </c>
      <c r="N6097">
        <v>1306</v>
      </c>
      <c r="O6097">
        <v>1306</v>
      </c>
      <c r="P6097">
        <f t="shared" si="192"/>
        <v>-0.72872656827205062</v>
      </c>
    </row>
    <row r="6098" spans="1:16">
      <c r="A6098">
        <v>45</v>
      </c>
      <c r="B6098" t="s">
        <v>23</v>
      </c>
      <c r="C6098">
        <v>0</v>
      </c>
      <c r="E6098" t="s">
        <v>303</v>
      </c>
      <c r="F6098" t="s">
        <v>304</v>
      </c>
      <c r="H6098" t="s">
        <v>305</v>
      </c>
      <c r="J6098">
        <v>82963457176</v>
      </c>
      <c r="K6098">
        <f t="shared" si="191"/>
        <v>0</v>
      </c>
      <c r="L6098" t="s">
        <v>5</v>
      </c>
      <c r="M6098">
        <v>3930</v>
      </c>
      <c r="N6098">
        <v>3930</v>
      </c>
      <c r="O6098" t="s">
        <v>529</v>
      </c>
      <c r="P6098">
        <f t="shared" si="192"/>
        <v>1.893914478874885</v>
      </c>
    </row>
    <row r="6099" spans="1:16">
      <c r="A6099">
        <v>45</v>
      </c>
      <c r="B6099" t="s">
        <v>23</v>
      </c>
      <c r="C6099">
        <v>0</v>
      </c>
      <c r="E6099" t="s">
        <v>340</v>
      </c>
      <c r="F6099" t="s">
        <v>341</v>
      </c>
      <c r="H6099" t="s">
        <v>342</v>
      </c>
      <c r="J6099">
        <v>82963460676</v>
      </c>
      <c r="K6099">
        <f t="shared" si="191"/>
        <v>0</v>
      </c>
      <c r="L6099" t="s">
        <v>5</v>
      </c>
      <c r="M6099">
        <v>2506</v>
      </c>
      <c r="N6099">
        <v>2506</v>
      </c>
      <c r="O6099">
        <v>2506</v>
      </c>
      <c r="P6099">
        <f t="shared" si="192"/>
        <v>0.47065195938660898</v>
      </c>
    </row>
    <row r="6100" spans="1:16">
      <c r="A6100">
        <v>45</v>
      </c>
      <c r="B6100" t="s">
        <v>23</v>
      </c>
      <c r="C6100">
        <v>0</v>
      </c>
      <c r="E6100" t="s">
        <v>293</v>
      </c>
      <c r="F6100" t="s">
        <v>294</v>
      </c>
      <c r="H6100" t="s">
        <v>295</v>
      </c>
      <c r="J6100">
        <v>82963461942</v>
      </c>
      <c r="K6100">
        <f t="shared" si="191"/>
        <v>0</v>
      </c>
      <c r="L6100" t="s">
        <v>5</v>
      </c>
      <c r="M6100">
        <v>1938</v>
      </c>
      <c r="N6100">
        <v>1938</v>
      </c>
      <c r="O6100">
        <v>1938</v>
      </c>
      <c r="P6100">
        <f t="shared" si="192"/>
        <v>-9.7053877038489875E-2</v>
      </c>
    </row>
    <row r="6101" spans="1:16">
      <c r="A6101">
        <v>45</v>
      </c>
      <c r="B6101" t="s">
        <v>23</v>
      </c>
      <c r="C6101">
        <v>0</v>
      </c>
      <c r="E6101" t="s">
        <v>98</v>
      </c>
      <c r="F6101" t="s">
        <v>99</v>
      </c>
      <c r="H6101" t="s">
        <v>100</v>
      </c>
      <c r="J6101">
        <v>82963485454</v>
      </c>
      <c r="K6101">
        <f t="shared" si="191"/>
        <v>0</v>
      </c>
      <c r="L6101" t="s">
        <v>11</v>
      </c>
      <c r="M6101">
        <v>1779</v>
      </c>
      <c r="N6101">
        <v>1779</v>
      </c>
      <c r="O6101">
        <v>1779</v>
      </c>
      <c r="P6101">
        <f t="shared" si="192"/>
        <v>-0.25597153195326228</v>
      </c>
    </row>
    <row r="6102" spans="1:16">
      <c r="A6102">
        <v>45</v>
      </c>
      <c r="B6102" t="s">
        <v>23</v>
      </c>
      <c r="C6102">
        <v>0</v>
      </c>
      <c r="E6102" t="s">
        <v>465</v>
      </c>
      <c r="F6102" t="s">
        <v>466</v>
      </c>
      <c r="H6102" t="s">
        <v>467</v>
      </c>
      <c r="J6102">
        <v>82963487557</v>
      </c>
      <c r="K6102">
        <f t="shared" si="191"/>
        <v>0</v>
      </c>
      <c r="L6102" t="s">
        <v>5</v>
      </c>
      <c r="M6102">
        <v>3003</v>
      </c>
      <c r="N6102">
        <v>3003</v>
      </c>
      <c r="O6102">
        <v>3003</v>
      </c>
      <c r="P6102">
        <f t="shared" si="192"/>
        <v>0.96739456625857057</v>
      </c>
    </row>
    <row r="6103" spans="1:16">
      <c r="A6103">
        <v>45</v>
      </c>
      <c r="B6103" t="s">
        <v>23</v>
      </c>
      <c r="C6103">
        <v>0</v>
      </c>
      <c r="E6103" t="s">
        <v>152</v>
      </c>
      <c r="F6103" t="s">
        <v>153</v>
      </c>
      <c r="H6103" t="s">
        <v>154</v>
      </c>
      <c r="J6103">
        <v>82963489236</v>
      </c>
      <c r="K6103">
        <f t="shared" si="191"/>
        <v>0</v>
      </c>
      <c r="L6103" t="s">
        <v>5</v>
      </c>
      <c r="M6103">
        <v>3188</v>
      </c>
      <c r="N6103">
        <v>3188</v>
      </c>
      <c r="O6103">
        <v>3188</v>
      </c>
      <c r="P6103">
        <f t="shared" si="192"/>
        <v>1.1522987559392806</v>
      </c>
    </row>
    <row r="6104" spans="1:16">
      <c r="A6104">
        <v>45</v>
      </c>
      <c r="B6104" t="s">
        <v>23</v>
      </c>
      <c r="C6104">
        <v>0</v>
      </c>
      <c r="E6104" t="s">
        <v>472</v>
      </c>
      <c r="F6104" t="s">
        <v>473</v>
      </c>
      <c r="H6104" t="s">
        <v>474</v>
      </c>
      <c r="J6104">
        <v>82963514938</v>
      </c>
      <c r="K6104">
        <f t="shared" si="191"/>
        <v>0</v>
      </c>
      <c r="L6104" t="s">
        <v>5</v>
      </c>
      <c r="M6104">
        <v>1306</v>
      </c>
      <c r="N6104">
        <v>1306</v>
      </c>
      <c r="O6104">
        <v>1306</v>
      </c>
      <c r="P6104">
        <f t="shared" si="192"/>
        <v>-0.72872656827205062</v>
      </c>
    </row>
    <row r="6105" spans="1:16">
      <c r="A6105">
        <v>45</v>
      </c>
      <c r="B6105" t="s">
        <v>23</v>
      </c>
      <c r="C6105">
        <v>0</v>
      </c>
      <c r="E6105" t="s">
        <v>179</v>
      </c>
      <c r="F6105" t="s">
        <v>180</v>
      </c>
      <c r="H6105" t="s">
        <v>181</v>
      </c>
      <c r="J6105">
        <v>82963517228</v>
      </c>
      <c r="K6105">
        <f t="shared" si="191"/>
        <v>0</v>
      </c>
      <c r="L6105" t="s">
        <v>5</v>
      </c>
      <c r="M6105">
        <v>1490</v>
      </c>
      <c r="N6105">
        <v>1490</v>
      </c>
      <c r="O6105">
        <v>1490</v>
      </c>
      <c r="P6105">
        <f t="shared" si="192"/>
        <v>-0.54482186069772276</v>
      </c>
    </row>
    <row r="6106" spans="1:16">
      <c r="A6106">
        <v>45</v>
      </c>
      <c r="B6106" t="s">
        <v>23</v>
      </c>
      <c r="C6106">
        <v>0</v>
      </c>
      <c r="E6106" t="s">
        <v>277</v>
      </c>
      <c r="F6106" t="s">
        <v>278</v>
      </c>
      <c r="H6106" t="s">
        <v>279</v>
      </c>
      <c r="J6106">
        <v>82963517348</v>
      </c>
      <c r="K6106">
        <f t="shared" si="191"/>
        <v>0</v>
      </c>
      <c r="L6106" t="s">
        <v>5</v>
      </c>
      <c r="M6106">
        <v>2035</v>
      </c>
      <c r="N6106">
        <v>2035</v>
      </c>
      <c r="O6106">
        <v>2035</v>
      </c>
      <c r="P6106">
        <f t="shared" si="192"/>
        <v>-1.0411271941488995E-4</v>
      </c>
    </row>
    <row r="6107" spans="1:16">
      <c r="A6107">
        <v>45</v>
      </c>
      <c r="B6107" t="s">
        <v>23</v>
      </c>
      <c r="C6107">
        <v>0</v>
      </c>
      <c r="E6107" t="s">
        <v>296</v>
      </c>
      <c r="F6107" t="s">
        <v>297</v>
      </c>
      <c r="H6107" t="s">
        <v>298</v>
      </c>
      <c r="J6107">
        <v>82963540402</v>
      </c>
      <c r="K6107">
        <f t="shared" si="191"/>
        <v>0</v>
      </c>
      <c r="L6107" t="s">
        <v>5</v>
      </c>
      <c r="M6107">
        <v>3170</v>
      </c>
      <c r="N6107">
        <v>3170</v>
      </c>
      <c r="O6107">
        <v>3170</v>
      </c>
      <c r="P6107">
        <f t="shared" si="192"/>
        <v>1.1343080780244006</v>
      </c>
    </row>
    <row r="6108" spans="1:16">
      <c r="A6108">
        <v>45</v>
      </c>
      <c r="B6108" t="s">
        <v>23</v>
      </c>
      <c r="C6108">
        <v>0</v>
      </c>
      <c r="E6108" t="s">
        <v>290</v>
      </c>
      <c r="F6108" t="s">
        <v>291</v>
      </c>
      <c r="H6108" t="s">
        <v>292</v>
      </c>
      <c r="J6108">
        <v>82963541873</v>
      </c>
      <c r="K6108">
        <f t="shared" si="191"/>
        <v>0</v>
      </c>
      <c r="L6108" t="s">
        <v>5</v>
      </c>
      <c r="M6108">
        <v>1532</v>
      </c>
      <c r="N6108">
        <v>1532</v>
      </c>
      <c r="O6108">
        <v>1532</v>
      </c>
      <c r="P6108">
        <f t="shared" si="192"/>
        <v>-0.50284361222966967</v>
      </c>
    </row>
    <row r="6109" spans="1:16">
      <c r="A6109">
        <v>45</v>
      </c>
      <c r="B6109" t="s">
        <v>23</v>
      </c>
      <c r="C6109">
        <v>0</v>
      </c>
      <c r="E6109" t="s">
        <v>361</v>
      </c>
      <c r="F6109" t="s">
        <v>362</v>
      </c>
      <c r="H6109" t="s">
        <v>363</v>
      </c>
      <c r="J6109">
        <v>82963543891</v>
      </c>
      <c r="K6109">
        <f t="shared" si="191"/>
        <v>0</v>
      </c>
      <c r="L6109" t="s">
        <v>5</v>
      </c>
      <c r="M6109">
        <v>1514</v>
      </c>
      <c r="N6109">
        <v>1514</v>
      </c>
      <c r="O6109">
        <v>1514</v>
      </c>
      <c r="P6109">
        <f t="shared" si="192"/>
        <v>-0.52083429014454963</v>
      </c>
    </row>
    <row r="6110" spans="1:16">
      <c r="A6110">
        <v>45</v>
      </c>
      <c r="B6110" t="s">
        <v>23</v>
      </c>
      <c r="C6110">
        <v>3</v>
      </c>
      <c r="E6110" t="s">
        <v>385</v>
      </c>
      <c r="F6110" t="s">
        <v>386</v>
      </c>
      <c r="H6110" t="s">
        <v>387</v>
      </c>
      <c r="I6110">
        <v>82963440792</v>
      </c>
      <c r="J6110">
        <v>82963456488</v>
      </c>
      <c r="K6110">
        <f t="shared" si="191"/>
        <v>4.3600000000000003</v>
      </c>
      <c r="L6110" t="s">
        <v>5</v>
      </c>
      <c r="M6110">
        <v>2352</v>
      </c>
      <c r="N6110">
        <v>2352</v>
      </c>
      <c r="O6110">
        <v>2352</v>
      </c>
      <c r="P6110">
        <f t="shared" si="192"/>
        <v>0.31673171500374769</v>
      </c>
    </row>
    <row r="6111" spans="1:16">
      <c r="A6111">
        <v>45</v>
      </c>
      <c r="B6111" t="s">
        <v>23</v>
      </c>
      <c r="C6111">
        <v>3</v>
      </c>
      <c r="E6111" t="s">
        <v>243</v>
      </c>
      <c r="F6111" t="s">
        <v>244</v>
      </c>
      <c r="H6111" t="s">
        <v>245</v>
      </c>
      <c r="I6111">
        <v>82963440630</v>
      </c>
      <c r="J6111">
        <v>82963456660</v>
      </c>
      <c r="K6111">
        <f t="shared" si="191"/>
        <v>4.4527777777777784</v>
      </c>
      <c r="L6111" t="s">
        <v>5</v>
      </c>
      <c r="M6111">
        <v>5497</v>
      </c>
      <c r="N6111" t="s">
        <v>529</v>
      </c>
      <c r="O6111" t="s">
        <v>529</v>
      </c>
      <c r="P6111" t="e">
        <f t="shared" si="192"/>
        <v>#VALUE!</v>
      </c>
    </row>
    <row r="6112" spans="1:16">
      <c r="A6112">
        <v>45</v>
      </c>
      <c r="B6112" t="s">
        <v>23</v>
      </c>
      <c r="C6112">
        <v>3</v>
      </c>
      <c r="E6112" t="s">
        <v>367</v>
      </c>
      <c r="F6112" t="s">
        <v>368</v>
      </c>
      <c r="H6112" t="s">
        <v>369</v>
      </c>
      <c r="I6112">
        <v>82963450027</v>
      </c>
      <c r="J6112">
        <v>82963460453</v>
      </c>
      <c r="K6112">
        <f t="shared" si="191"/>
        <v>2.8961111111111113</v>
      </c>
      <c r="L6112" t="s">
        <v>5</v>
      </c>
      <c r="M6112">
        <v>3210</v>
      </c>
      <c r="N6112">
        <v>3210</v>
      </c>
      <c r="O6112">
        <v>3210</v>
      </c>
      <c r="P6112">
        <f t="shared" si="192"/>
        <v>1.1742873622796892</v>
      </c>
    </row>
    <row r="6113" spans="1:16">
      <c r="A6113">
        <v>45</v>
      </c>
      <c r="B6113" t="s">
        <v>23</v>
      </c>
      <c r="C6113">
        <v>3</v>
      </c>
      <c r="E6113" t="s">
        <v>65</v>
      </c>
      <c r="F6113" t="s">
        <v>66</v>
      </c>
      <c r="H6113" t="s">
        <v>67</v>
      </c>
      <c r="I6113">
        <v>82963471164</v>
      </c>
      <c r="J6113">
        <v>82963486302</v>
      </c>
      <c r="K6113">
        <f t="shared" si="191"/>
        <v>4.2050000000000001</v>
      </c>
      <c r="L6113" t="s">
        <v>5</v>
      </c>
      <c r="M6113">
        <v>2155</v>
      </c>
      <c r="N6113">
        <v>2155</v>
      </c>
      <c r="O6113">
        <v>2155</v>
      </c>
      <c r="P6113">
        <f t="shared" si="192"/>
        <v>0.11983374004645107</v>
      </c>
    </row>
    <row r="6114" spans="1:16">
      <c r="A6114">
        <v>45</v>
      </c>
      <c r="B6114" t="s">
        <v>23</v>
      </c>
      <c r="C6114">
        <v>3</v>
      </c>
      <c r="E6114" t="s">
        <v>35</v>
      </c>
      <c r="F6114" t="s">
        <v>36</v>
      </c>
      <c r="H6114" t="s">
        <v>37</v>
      </c>
      <c r="I6114">
        <v>82963476673</v>
      </c>
      <c r="J6114">
        <v>82963487768</v>
      </c>
      <c r="K6114">
        <f t="shared" si="191"/>
        <v>3.0819444444444444</v>
      </c>
      <c r="L6114" t="s">
        <v>5</v>
      </c>
      <c r="M6114">
        <v>1882</v>
      </c>
      <c r="N6114">
        <v>1882</v>
      </c>
      <c r="O6114">
        <v>1882</v>
      </c>
      <c r="P6114">
        <f t="shared" si="192"/>
        <v>-0.15302487499589398</v>
      </c>
    </row>
    <row r="6115" spans="1:16">
      <c r="A6115">
        <v>45</v>
      </c>
      <c r="B6115" t="s">
        <v>23</v>
      </c>
      <c r="C6115">
        <v>3</v>
      </c>
      <c r="E6115" t="s">
        <v>392</v>
      </c>
      <c r="F6115" t="s">
        <v>393</v>
      </c>
      <c r="H6115" t="s">
        <v>394</v>
      </c>
      <c r="I6115">
        <v>82963478779</v>
      </c>
      <c r="J6115">
        <v>82963488374</v>
      </c>
      <c r="K6115">
        <f t="shared" si="191"/>
        <v>2.6652777777777774</v>
      </c>
      <c r="L6115" t="s">
        <v>5</v>
      </c>
      <c r="M6115">
        <v>2570</v>
      </c>
      <c r="N6115">
        <v>2570</v>
      </c>
      <c r="O6115">
        <v>2570</v>
      </c>
      <c r="P6115">
        <f t="shared" si="192"/>
        <v>0.53461881419507085</v>
      </c>
    </row>
    <row r="6116" spans="1:16">
      <c r="A6116">
        <v>45</v>
      </c>
      <c r="B6116" t="s">
        <v>23</v>
      </c>
      <c r="C6116">
        <v>3</v>
      </c>
      <c r="E6116" t="s">
        <v>13</v>
      </c>
      <c r="F6116" t="s">
        <v>14</v>
      </c>
      <c r="H6116" t="s">
        <v>15</v>
      </c>
      <c r="I6116">
        <v>82963500917</v>
      </c>
      <c r="J6116">
        <v>82963514046</v>
      </c>
      <c r="K6116">
        <f t="shared" si="191"/>
        <v>3.6469444444444443</v>
      </c>
      <c r="L6116" t="s">
        <v>5</v>
      </c>
      <c r="M6116">
        <v>2483</v>
      </c>
      <c r="N6116">
        <v>2483</v>
      </c>
      <c r="O6116">
        <v>2483</v>
      </c>
      <c r="P6116">
        <f t="shared" si="192"/>
        <v>0.44766387093981802</v>
      </c>
    </row>
    <row r="6117" spans="1:16">
      <c r="A6117">
        <v>45</v>
      </c>
      <c r="B6117" t="s">
        <v>23</v>
      </c>
      <c r="C6117">
        <v>3</v>
      </c>
      <c r="E6117" t="s">
        <v>233</v>
      </c>
      <c r="F6117" t="s">
        <v>234</v>
      </c>
      <c r="H6117" t="s">
        <v>235</v>
      </c>
      <c r="I6117">
        <v>82963504481</v>
      </c>
      <c r="J6117">
        <v>82963515046</v>
      </c>
      <c r="K6117">
        <f t="shared" si="191"/>
        <v>2.9347222222222222</v>
      </c>
      <c r="L6117" t="s">
        <v>5</v>
      </c>
      <c r="M6117">
        <v>1586</v>
      </c>
      <c r="N6117">
        <v>1586</v>
      </c>
      <c r="O6117">
        <v>1586</v>
      </c>
      <c r="P6117">
        <f t="shared" si="192"/>
        <v>-0.44887157848503001</v>
      </c>
    </row>
    <row r="6118" spans="1:16">
      <c r="A6118">
        <v>45</v>
      </c>
      <c r="B6118" t="s">
        <v>23</v>
      </c>
      <c r="C6118">
        <v>3</v>
      </c>
      <c r="E6118" t="s">
        <v>364</v>
      </c>
      <c r="F6118" t="s">
        <v>365</v>
      </c>
      <c r="H6118" t="s">
        <v>366</v>
      </c>
      <c r="I6118">
        <v>82963506263</v>
      </c>
      <c r="J6118">
        <v>82963516063</v>
      </c>
      <c r="K6118">
        <f t="shared" si="191"/>
        <v>2.7222222222222223</v>
      </c>
      <c r="L6118" t="s">
        <v>5</v>
      </c>
      <c r="M6118">
        <v>2994</v>
      </c>
      <c r="N6118">
        <v>2994</v>
      </c>
      <c r="O6118">
        <v>2994</v>
      </c>
      <c r="P6118">
        <f t="shared" si="192"/>
        <v>0.95839922730113059</v>
      </c>
    </row>
    <row r="6119" spans="1:16">
      <c r="A6119">
        <v>45</v>
      </c>
      <c r="B6119" t="s">
        <v>23</v>
      </c>
      <c r="C6119">
        <v>3</v>
      </c>
      <c r="E6119" t="s">
        <v>215</v>
      </c>
      <c r="F6119" t="s">
        <v>216</v>
      </c>
      <c r="H6119" t="s">
        <v>217</v>
      </c>
      <c r="I6119">
        <v>82963529662</v>
      </c>
      <c r="J6119">
        <v>82963541732</v>
      </c>
      <c r="K6119">
        <f t="shared" si="191"/>
        <v>3.3527777777777774</v>
      </c>
      <c r="L6119" t="s">
        <v>5</v>
      </c>
      <c r="M6119">
        <v>1851</v>
      </c>
      <c r="N6119">
        <v>1851</v>
      </c>
      <c r="O6119">
        <v>1851</v>
      </c>
      <c r="P6119">
        <f t="shared" si="192"/>
        <v>-0.18400882029374269</v>
      </c>
    </row>
    <row r="6120" spans="1:16">
      <c r="A6120">
        <v>45</v>
      </c>
      <c r="B6120" t="s">
        <v>23</v>
      </c>
      <c r="C6120">
        <v>3</v>
      </c>
      <c r="E6120" t="s">
        <v>104</v>
      </c>
      <c r="F6120" t="s">
        <v>105</v>
      </c>
      <c r="H6120" t="s">
        <v>106</v>
      </c>
      <c r="I6120">
        <v>82963535656</v>
      </c>
      <c r="J6120">
        <v>82963543343</v>
      </c>
      <c r="K6120">
        <f t="shared" si="191"/>
        <v>2.1352777777777781</v>
      </c>
      <c r="L6120" t="s">
        <v>5</v>
      </c>
      <c r="M6120">
        <v>1747</v>
      </c>
      <c r="N6120">
        <v>1747</v>
      </c>
      <c r="O6120">
        <v>1747</v>
      </c>
      <c r="P6120">
        <f t="shared" si="192"/>
        <v>-0.28795495935749321</v>
      </c>
    </row>
    <row r="6121" spans="1:16">
      <c r="A6121">
        <v>45</v>
      </c>
      <c r="B6121" t="s">
        <v>23</v>
      </c>
      <c r="C6121">
        <v>3</v>
      </c>
      <c r="E6121" t="s">
        <v>402</v>
      </c>
      <c r="F6121" t="s">
        <v>403</v>
      </c>
      <c r="H6121" t="s">
        <v>404</v>
      </c>
      <c r="I6121">
        <v>82963539058</v>
      </c>
      <c r="J6121">
        <v>82963543478</v>
      </c>
      <c r="K6121">
        <f t="shared" si="191"/>
        <v>1.2277777777777779</v>
      </c>
      <c r="L6121" t="s">
        <v>5</v>
      </c>
      <c r="M6121">
        <v>1153</v>
      </c>
      <c r="N6121">
        <v>1153</v>
      </c>
      <c r="O6121">
        <v>1153</v>
      </c>
      <c r="P6121">
        <f t="shared" si="192"/>
        <v>-0.88164733054852973</v>
      </c>
    </row>
    <row r="6122" spans="1:16">
      <c r="A6122">
        <v>45</v>
      </c>
      <c r="B6122" t="s">
        <v>23</v>
      </c>
      <c r="C6122">
        <v>30</v>
      </c>
      <c r="E6122" t="s">
        <v>256</v>
      </c>
      <c r="F6122" t="s">
        <v>257</v>
      </c>
      <c r="H6122" t="s">
        <v>258</v>
      </c>
      <c r="I6122">
        <v>82963435446</v>
      </c>
      <c r="J6122">
        <v>82963455789</v>
      </c>
      <c r="K6122">
        <f t="shared" si="191"/>
        <v>5.6508333333333338</v>
      </c>
      <c r="L6122" t="s">
        <v>5</v>
      </c>
      <c r="M6122">
        <v>2593</v>
      </c>
      <c r="N6122">
        <v>2593</v>
      </c>
      <c r="O6122">
        <v>2593</v>
      </c>
      <c r="P6122">
        <f t="shared" si="192"/>
        <v>0.55760690264186186</v>
      </c>
    </row>
    <row r="6123" spans="1:16">
      <c r="A6123">
        <v>45</v>
      </c>
      <c r="B6123" t="s">
        <v>23</v>
      </c>
      <c r="C6123">
        <v>30</v>
      </c>
      <c r="E6123" t="s">
        <v>310</v>
      </c>
      <c r="F6123" t="s">
        <v>311</v>
      </c>
      <c r="H6123" t="s">
        <v>312</v>
      </c>
      <c r="I6123">
        <v>82963444519</v>
      </c>
      <c r="J6123">
        <v>82963459378</v>
      </c>
      <c r="K6123">
        <f t="shared" si="191"/>
        <v>4.1275000000000004</v>
      </c>
      <c r="L6123" t="s">
        <v>5</v>
      </c>
      <c r="M6123">
        <v>4225</v>
      </c>
      <c r="N6123">
        <v>4225</v>
      </c>
      <c r="O6123" t="s">
        <v>529</v>
      </c>
      <c r="P6123">
        <f t="shared" si="192"/>
        <v>2.1887617002576385</v>
      </c>
    </row>
    <row r="6124" spans="1:16">
      <c r="A6124">
        <v>45</v>
      </c>
      <c r="B6124" t="s">
        <v>23</v>
      </c>
      <c r="C6124">
        <v>30</v>
      </c>
      <c r="E6124" t="s">
        <v>449</v>
      </c>
      <c r="F6124" t="s">
        <v>450</v>
      </c>
      <c r="H6124" t="s">
        <v>451</v>
      </c>
      <c r="I6124">
        <v>82963448407</v>
      </c>
      <c r="J6124">
        <v>82963460046</v>
      </c>
      <c r="K6124">
        <f t="shared" si="191"/>
        <v>3.2330555555555551</v>
      </c>
      <c r="L6124" t="s">
        <v>5</v>
      </c>
      <c r="M6124">
        <v>3716</v>
      </c>
      <c r="N6124">
        <v>3716</v>
      </c>
      <c r="O6124">
        <v>3716</v>
      </c>
      <c r="P6124">
        <f t="shared" si="192"/>
        <v>1.6800253081090908</v>
      </c>
    </row>
    <row r="6125" spans="1:16">
      <c r="A6125">
        <v>45</v>
      </c>
      <c r="B6125" t="s">
        <v>23</v>
      </c>
      <c r="C6125">
        <v>30</v>
      </c>
      <c r="E6125" t="s">
        <v>405</v>
      </c>
      <c r="F6125" t="s">
        <v>406</v>
      </c>
      <c r="H6125" t="s">
        <v>407</v>
      </c>
      <c r="I6125">
        <v>82963462740</v>
      </c>
      <c r="J6125">
        <v>82963484731</v>
      </c>
      <c r="K6125">
        <f t="shared" si="191"/>
        <v>6.1086111111111112</v>
      </c>
      <c r="L6125" t="s">
        <v>5</v>
      </c>
      <c r="M6125">
        <v>4355</v>
      </c>
      <c r="N6125">
        <v>4355</v>
      </c>
      <c r="O6125" t="s">
        <v>529</v>
      </c>
      <c r="P6125">
        <f t="shared" si="192"/>
        <v>2.3186943740873267</v>
      </c>
    </row>
    <row r="6126" spans="1:16">
      <c r="A6126">
        <v>45</v>
      </c>
      <c r="B6126" t="s">
        <v>23</v>
      </c>
      <c r="C6126">
        <v>30</v>
      </c>
      <c r="E6126" t="s">
        <v>246</v>
      </c>
      <c r="F6126" t="s">
        <v>247</v>
      </c>
      <c r="H6126" t="s">
        <v>248</v>
      </c>
      <c r="I6126">
        <v>82963467762</v>
      </c>
      <c r="J6126">
        <v>82963486002</v>
      </c>
      <c r="K6126">
        <f t="shared" si="191"/>
        <v>5.0666666666666664</v>
      </c>
      <c r="L6126" t="s">
        <v>5</v>
      </c>
      <c r="M6126">
        <v>2274</v>
      </c>
      <c r="N6126">
        <v>2274</v>
      </c>
      <c r="O6126">
        <v>2274</v>
      </c>
      <c r="P6126">
        <f t="shared" si="192"/>
        <v>0.23877211070593482</v>
      </c>
    </row>
    <row r="6127" spans="1:16">
      <c r="A6127">
        <v>45</v>
      </c>
      <c r="B6127" t="s">
        <v>23</v>
      </c>
      <c r="C6127">
        <v>30</v>
      </c>
      <c r="E6127" t="s">
        <v>20</v>
      </c>
      <c r="F6127" t="s">
        <v>21</v>
      </c>
      <c r="H6127" t="s">
        <v>22</v>
      </c>
      <c r="I6127">
        <v>82963476997</v>
      </c>
      <c r="J6127">
        <v>82963488931</v>
      </c>
      <c r="K6127">
        <f t="shared" si="191"/>
        <v>3.3149999999999999</v>
      </c>
      <c r="L6127" t="s">
        <v>5</v>
      </c>
      <c r="M6127">
        <v>2859</v>
      </c>
      <c r="N6127">
        <v>2859</v>
      </c>
      <c r="O6127">
        <v>2859</v>
      </c>
      <c r="P6127">
        <f t="shared" si="192"/>
        <v>0.82346914293953133</v>
      </c>
    </row>
    <row r="6128" spans="1:16">
      <c r="A6128">
        <v>45</v>
      </c>
      <c r="B6128" t="s">
        <v>23</v>
      </c>
      <c r="C6128">
        <v>30</v>
      </c>
      <c r="E6128" t="s">
        <v>159</v>
      </c>
      <c r="F6128" t="s">
        <v>160</v>
      </c>
      <c r="H6128" t="s">
        <v>161</v>
      </c>
      <c r="I6128">
        <v>82963498972</v>
      </c>
      <c r="J6128">
        <v>82963514225</v>
      </c>
      <c r="K6128">
        <f t="shared" si="191"/>
        <v>4.2369444444444442</v>
      </c>
      <c r="L6128" t="s">
        <v>5</v>
      </c>
      <c r="M6128">
        <v>1714</v>
      </c>
      <c r="N6128">
        <v>1714</v>
      </c>
      <c r="O6128">
        <v>1714</v>
      </c>
      <c r="P6128">
        <f t="shared" si="192"/>
        <v>-0.32093786886810632</v>
      </c>
    </row>
    <row r="6129" spans="1:16">
      <c r="A6129">
        <v>45</v>
      </c>
      <c r="B6129" t="s">
        <v>23</v>
      </c>
      <c r="C6129">
        <v>30</v>
      </c>
      <c r="E6129" t="s">
        <v>222</v>
      </c>
      <c r="F6129" t="s">
        <v>223</v>
      </c>
      <c r="H6129" t="s">
        <v>224</v>
      </c>
      <c r="I6129">
        <v>82963502699</v>
      </c>
      <c r="J6129">
        <v>82963515288</v>
      </c>
      <c r="K6129">
        <f t="shared" si="191"/>
        <v>3.4969444444444444</v>
      </c>
      <c r="L6129" t="s">
        <v>5</v>
      </c>
      <c r="M6129">
        <v>1610</v>
      </c>
      <c r="N6129">
        <v>1610</v>
      </c>
      <c r="O6129">
        <v>1610</v>
      </c>
      <c r="P6129">
        <f t="shared" si="192"/>
        <v>-0.42488400793185682</v>
      </c>
    </row>
    <row r="6130" spans="1:16">
      <c r="A6130">
        <v>45</v>
      </c>
      <c r="B6130" t="s">
        <v>23</v>
      </c>
      <c r="C6130">
        <v>30</v>
      </c>
      <c r="E6130" t="s">
        <v>32</v>
      </c>
      <c r="F6130" t="s">
        <v>33</v>
      </c>
      <c r="H6130" t="s">
        <v>34</v>
      </c>
      <c r="I6130">
        <v>82963508369</v>
      </c>
      <c r="J6130">
        <v>82963517500</v>
      </c>
      <c r="K6130">
        <f t="shared" si="191"/>
        <v>2.5363888888888888</v>
      </c>
      <c r="L6130" t="s">
        <v>5</v>
      </c>
      <c r="M6130">
        <v>1394</v>
      </c>
      <c r="N6130">
        <v>1394</v>
      </c>
      <c r="O6130">
        <v>1394</v>
      </c>
      <c r="P6130">
        <f t="shared" si="192"/>
        <v>-0.64077214291041551</v>
      </c>
    </row>
    <row r="6131" spans="1:16">
      <c r="A6131">
        <v>45</v>
      </c>
      <c r="B6131" t="s">
        <v>23</v>
      </c>
      <c r="C6131">
        <v>30</v>
      </c>
      <c r="E6131" t="s">
        <v>62</v>
      </c>
      <c r="F6131" t="s">
        <v>63</v>
      </c>
      <c r="H6131" t="s">
        <v>64</v>
      </c>
      <c r="I6131">
        <v>82963523019</v>
      </c>
      <c r="J6131">
        <v>82963540622</v>
      </c>
      <c r="K6131">
        <f t="shared" si="191"/>
        <v>4.8897222222222219</v>
      </c>
      <c r="L6131" t="s">
        <v>5</v>
      </c>
      <c r="M6131">
        <v>2987</v>
      </c>
      <c r="N6131">
        <v>2987</v>
      </c>
      <c r="O6131">
        <v>2987</v>
      </c>
      <c r="P6131">
        <f t="shared" si="192"/>
        <v>0.95140285255645507</v>
      </c>
    </row>
    <row r="6132" spans="1:16">
      <c r="A6132">
        <v>45</v>
      </c>
      <c r="B6132" t="s">
        <v>23</v>
      </c>
      <c r="C6132">
        <v>30</v>
      </c>
      <c r="E6132" t="s">
        <v>236</v>
      </c>
      <c r="F6132" t="s">
        <v>237</v>
      </c>
      <c r="H6132" t="s">
        <v>238</v>
      </c>
      <c r="I6132">
        <v>82963521399</v>
      </c>
      <c r="J6132">
        <v>82963541207</v>
      </c>
      <c r="K6132">
        <f t="shared" si="191"/>
        <v>5.5022222222222217</v>
      </c>
      <c r="L6132" t="s">
        <v>5</v>
      </c>
      <c r="M6132">
        <v>1315</v>
      </c>
      <c r="N6132">
        <v>1315</v>
      </c>
      <c r="O6132">
        <v>1315</v>
      </c>
      <c r="P6132">
        <f t="shared" si="192"/>
        <v>-0.71973122931461064</v>
      </c>
    </row>
    <row r="6133" spans="1:16">
      <c r="A6133">
        <v>45</v>
      </c>
      <c r="B6133" t="s">
        <v>23</v>
      </c>
      <c r="C6133">
        <v>30</v>
      </c>
      <c r="E6133" t="s">
        <v>347</v>
      </c>
      <c r="F6133" t="s">
        <v>348</v>
      </c>
      <c r="H6133" t="s">
        <v>349</v>
      </c>
      <c r="I6133">
        <v>82963531930</v>
      </c>
      <c r="J6133">
        <v>82963542240</v>
      </c>
      <c r="K6133">
        <f t="shared" si="191"/>
        <v>2.8638888888888889</v>
      </c>
      <c r="L6133" t="s">
        <v>5</v>
      </c>
      <c r="M6133">
        <v>1819</v>
      </c>
      <c r="N6133">
        <v>1819</v>
      </c>
      <c r="O6133">
        <v>1819</v>
      </c>
      <c r="P6133">
        <f t="shared" si="192"/>
        <v>-0.21599224769797362</v>
      </c>
    </row>
    <row r="6134" spans="1:16">
      <c r="A6134">
        <v>45</v>
      </c>
      <c r="B6134" t="s">
        <v>6</v>
      </c>
      <c r="C6134">
        <v>0</v>
      </c>
      <c r="D6134">
        <v>18</v>
      </c>
      <c r="E6134" t="s">
        <v>422</v>
      </c>
      <c r="F6134" t="s">
        <v>423</v>
      </c>
      <c r="G6134" t="s">
        <v>424</v>
      </c>
      <c r="H6134" t="s">
        <v>425</v>
      </c>
      <c r="J6134">
        <v>82963458882</v>
      </c>
      <c r="K6134">
        <f t="shared" si="191"/>
        <v>0</v>
      </c>
      <c r="L6134" t="s">
        <v>5</v>
      </c>
      <c r="M6134">
        <v>1682</v>
      </c>
      <c r="N6134">
        <v>1682</v>
      </c>
      <c r="O6134">
        <v>1682</v>
      </c>
      <c r="P6134">
        <f t="shared" si="192"/>
        <v>-0.35292129627233726</v>
      </c>
    </row>
    <row r="6135" spans="1:16">
      <c r="A6135">
        <v>45</v>
      </c>
      <c r="B6135" t="s">
        <v>6</v>
      </c>
      <c r="C6135">
        <v>0</v>
      </c>
      <c r="D6135">
        <v>24</v>
      </c>
      <c r="E6135" t="s">
        <v>306</v>
      </c>
      <c r="F6135" t="s">
        <v>307</v>
      </c>
      <c r="G6135" t="s">
        <v>308</v>
      </c>
      <c r="H6135" t="s">
        <v>309</v>
      </c>
      <c r="J6135">
        <v>82963460856</v>
      </c>
      <c r="K6135">
        <f t="shared" si="191"/>
        <v>0</v>
      </c>
      <c r="L6135" t="s">
        <v>11</v>
      </c>
      <c r="M6135">
        <v>2914</v>
      </c>
      <c r="N6135">
        <v>2914</v>
      </c>
      <c r="O6135">
        <v>2914</v>
      </c>
      <c r="P6135">
        <f t="shared" si="192"/>
        <v>0.87844065879055322</v>
      </c>
    </row>
    <row r="6136" spans="1:16">
      <c r="A6136">
        <v>45</v>
      </c>
      <c r="B6136" t="s">
        <v>6</v>
      </c>
      <c r="C6136">
        <v>0</v>
      </c>
      <c r="D6136">
        <v>19</v>
      </c>
      <c r="E6136" t="s">
        <v>445</v>
      </c>
      <c r="F6136" t="s">
        <v>446</v>
      </c>
      <c r="G6136" t="s">
        <v>447</v>
      </c>
      <c r="H6136" t="s">
        <v>448</v>
      </c>
      <c r="J6136">
        <v>82963485269</v>
      </c>
      <c r="K6136">
        <f t="shared" si="191"/>
        <v>0</v>
      </c>
      <c r="L6136" t="s">
        <v>11</v>
      </c>
      <c r="M6136">
        <v>1180</v>
      </c>
      <c r="N6136">
        <v>1180</v>
      </c>
      <c r="O6136">
        <v>1180</v>
      </c>
      <c r="P6136">
        <f t="shared" si="192"/>
        <v>-0.8546613136762099</v>
      </c>
    </row>
    <row r="6137" spans="1:16">
      <c r="A6137">
        <v>45</v>
      </c>
      <c r="B6137" t="s">
        <v>6</v>
      </c>
      <c r="C6137">
        <v>0</v>
      </c>
      <c r="D6137">
        <v>17</v>
      </c>
      <c r="E6137" t="s">
        <v>313</v>
      </c>
      <c r="F6137" t="s">
        <v>314</v>
      </c>
      <c r="G6137" t="s">
        <v>315</v>
      </c>
      <c r="H6137" t="s">
        <v>316</v>
      </c>
      <c r="J6137">
        <v>82963486461</v>
      </c>
      <c r="K6137">
        <f t="shared" si="191"/>
        <v>0</v>
      </c>
      <c r="L6137" t="s">
        <v>11</v>
      </c>
      <c r="M6137">
        <v>1411</v>
      </c>
      <c r="N6137">
        <v>1411</v>
      </c>
      <c r="O6137">
        <v>1411</v>
      </c>
      <c r="P6137">
        <f t="shared" si="192"/>
        <v>-0.62378094710191789</v>
      </c>
    </row>
    <row r="6138" spans="1:16">
      <c r="A6138">
        <v>45</v>
      </c>
      <c r="B6138" t="s">
        <v>6</v>
      </c>
      <c r="C6138">
        <v>0</v>
      </c>
      <c r="D6138">
        <v>21</v>
      </c>
      <c r="E6138" t="s">
        <v>252</v>
      </c>
      <c r="F6138" t="s">
        <v>253</v>
      </c>
      <c r="G6138" t="s">
        <v>254</v>
      </c>
      <c r="H6138" t="s">
        <v>255</v>
      </c>
      <c r="J6138">
        <v>82963513612</v>
      </c>
      <c r="K6138">
        <f t="shared" si="191"/>
        <v>0</v>
      </c>
      <c r="L6138" t="s">
        <v>11</v>
      </c>
      <c r="M6138">
        <v>1444</v>
      </c>
      <c r="N6138">
        <v>1444</v>
      </c>
      <c r="O6138">
        <v>1444</v>
      </c>
      <c r="P6138">
        <f t="shared" si="192"/>
        <v>-0.59079803759130478</v>
      </c>
    </row>
    <row r="6139" spans="1:16">
      <c r="A6139">
        <v>45</v>
      </c>
      <c r="B6139" t="s">
        <v>6</v>
      </c>
      <c r="C6139">
        <v>0</v>
      </c>
      <c r="D6139">
        <v>20</v>
      </c>
      <c r="E6139" t="s">
        <v>1</v>
      </c>
      <c r="F6139" t="s">
        <v>2</v>
      </c>
      <c r="G6139" t="s">
        <v>3</v>
      </c>
      <c r="H6139" t="s">
        <v>4</v>
      </c>
      <c r="J6139">
        <v>82963515714</v>
      </c>
      <c r="K6139">
        <f t="shared" si="191"/>
        <v>0</v>
      </c>
      <c r="L6139" t="s">
        <v>11</v>
      </c>
      <c r="M6139">
        <v>1364</v>
      </c>
      <c r="N6139">
        <v>1364</v>
      </c>
      <c r="O6139">
        <v>1364</v>
      </c>
      <c r="P6139">
        <f t="shared" si="192"/>
        <v>-0.67075660610188204</v>
      </c>
    </row>
    <row r="6140" spans="1:16">
      <c r="A6140">
        <v>45</v>
      </c>
      <c r="B6140" t="s">
        <v>6</v>
      </c>
      <c r="C6140">
        <v>0</v>
      </c>
      <c r="D6140">
        <v>22</v>
      </c>
      <c r="E6140" t="s">
        <v>16</v>
      </c>
      <c r="F6140" t="s">
        <v>17</v>
      </c>
      <c r="G6140" t="s">
        <v>18</v>
      </c>
      <c r="H6140" t="s">
        <v>19</v>
      </c>
      <c r="J6140">
        <v>82963541036</v>
      </c>
      <c r="K6140">
        <f t="shared" si="191"/>
        <v>0</v>
      </c>
      <c r="L6140" t="s">
        <v>11</v>
      </c>
      <c r="M6140">
        <v>2347</v>
      </c>
      <c r="N6140">
        <v>2347</v>
      </c>
      <c r="O6140">
        <v>2347</v>
      </c>
      <c r="P6140">
        <f t="shared" si="192"/>
        <v>0.31173430447183659</v>
      </c>
    </row>
    <row r="6141" spans="1:16">
      <c r="A6141">
        <v>45</v>
      </c>
      <c r="B6141" t="s">
        <v>6</v>
      </c>
      <c r="C6141">
        <v>0</v>
      </c>
      <c r="D6141">
        <v>23</v>
      </c>
      <c r="E6141" t="s">
        <v>239</v>
      </c>
      <c r="F6141" t="s">
        <v>240</v>
      </c>
      <c r="G6141" t="s">
        <v>241</v>
      </c>
      <c r="H6141" t="s">
        <v>242</v>
      </c>
      <c r="J6141">
        <v>82963543126</v>
      </c>
      <c r="K6141">
        <f t="shared" si="191"/>
        <v>0</v>
      </c>
      <c r="L6141" t="s">
        <v>11</v>
      </c>
      <c r="M6141">
        <v>1339</v>
      </c>
      <c r="N6141">
        <v>1339</v>
      </c>
      <c r="O6141">
        <v>1339</v>
      </c>
      <c r="P6141">
        <f t="shared" si="192"/>
        <v>-0.6957436587614374</v>
      </c>
    </row>
    <row r="6142" spans="1:16">
      <c r="A6142">
        <v>45</v>
      </c>
      <c r="B6142" t="s">
        <v>6</v>
      </c>
      <c r="C6142">
        <v>3</v>
      </c>
      <c r="D6142">
        <v>46</v>
      </c>
      <c r="E6142" t="s">
        <v>91</v>
      </c>
      <c r="F6142" t="s">
        <v>92</v>
      </c>
      <c r="G6142" t="s">
        <v>93</v>
      </c>
      <c r="H6142" t="s">
        <v>94</v>
      </c>
      <c r="I6142">
        <v>82963447921</v>
      </c>
      <c r="J6142">
        <v>82963459136</v>
      </c>
      <c r="K6142">
        <f t="shared" si="191"/>
        <v>3.1152777777777776</v>
      </c>
      <c r="L6142" t="s">
        <v>11</v>
      </c>
      <c r="M6142">
        <v>3538</v>
      </c>
      <c r="N6142">
        <v>3538</v>
      </c>
      <c r="O6142">
        <v>3538</v>
      </c>
      <c r="P6142">
        <f t="shared" si="192"/>
        <v>1.5021174931730563</v>
      </c>
    </row>
    <row r="6143" spans="1:16">
      <c r="A6143">
        <v>45</v>
      </c>
      <c r="B6143" t="s">
        <v>6</v>
      </c>
      <c r="C6143">
        <v>3</v>
      </c>
      <c r="D6143">
        <v>44</v>
      </c>
      <c r="E6143" t="s">
        <v>411</v>
      </c>
      <c r="F6143" t="s">
        <v>412</v>
      </c>
      <c r="G6143" t="s">
        <v>413</v>
      </c>
      <c r="H6143" t="s">
        <v>414</v>
      </c>
      <c r="I6143">
        <v>82963447759</v>
      </c>
      <c r="J6143">
        <v>82963459764</v>
      </c>
      <c r="K6143">
        <f t="shared" si="191"/>
        <v>3.3347222222222226</v>
      </c>
      <c r="L6143" t="s">
        <v>11</v>
      </c>
      <c r="M6143">
        <v>1738</v>
      </c>
      <c r="N6143">
        <v>1738</v>
      </c>
      <c r="O6143">
        <v>1738</v>
      </c>
      <c r="P6143">
        <f t="shared" si="192"/>
        <v>-0.29695029831493314</v>
      </c>
    </row>
    <row r="6144" spans="1:16">
      <c r="A6144">
        <v>45</v>
      </c>
      <c r="B6144" t="s">
        <v>6</v>
      </c>
      <c r="C6144">
        <v>3</v>
      </c>
      <c r="D6144">
        <v>48</v>
      </c>
      <c r="E6144" t="s">
        <v>398</v>
      </c>
      <c r="F6144" t="s">
        <v>399</v>
      </c>
      <c r="G6144" t="s">
        <v>400</v>
      </c>
      <c r="H6144" t="s">
        <v>401</v>
      </c>
      <c r="I6144">
        <v>82963473271</v>
      </c>
      <c r="J6144">
        <v>82963486961</v>
      </c>
      <c r="K6144">
        <f t="shared" si="191"/>
        <v>3.8027777777777776</v>
      </c>
      <c r="L6144" t="s">
        <v>11</v>
      </c>
      <c r="M6144">
        <v>1033</v>
      </c>
      <c r="N6144">
        <v>1033</v>
      </c>
      <c r="O6144">
        <v>1033</v>
      </c>
      <c r="P6144">
        <f t="shared" si="192"/>
        <v>-1.0015851833143956</v>
      </c>
    </row>
    <row r="6145" spans="1:16">
      <c r="A6145">
        <v>45</v>
      </c>
      <c r="B6145" t="s">
        <v>6</v>
      </c>
      <c r="C6145">
        <v>3</v>
      </c>
      <c r="D6145">
        <v>43</v>
      </c>
      <c r="E6145" t="s">
        <v>229</v>
      </c>
      <c r="F6145" t="s">
        <v>230</v>
      </c>
      <c r="G6145" t="s">
        <v>231</v>
      </c>
      <c r="H6145" t="s">
        <v>232</v>
      </c>
      <c r="I6145">
        <v>82963480723</v>
      </c>
      <c r="J6145">
        <v>82963489782</v>
      </c>
      <c r="K6145">
        <f t="shared" si="191"/>
        <v>2.5163888888888888</v>
      </c>
      <c r="L6145" t="s">
        <v>11</v>
      </c>
      <c r="M6145">
        <v>1538</v>
      </c>
      <c r="N6145">
        <v>1538</v>
      </c>
      <c r="O6145">
        <v>1538</v>
      </c>
      <c r="P6145">
        <f t="shared" si="192"/>
        <v>-0.49684671959137638</v>
      </c>
    </row>
    <row r="6146" spans="1:16">
      <c r="A6146">
        <v>45</v>
      </c>
      <c r="B6146" t="s">
        <v>6</v>
      </c>
      <c r="C6146">
        <v>3</v>
      </c>
      <c r="D6146">
        <v>45</v>
      </c>
      <c r="E6146" t="s">
        <v>126</v>
      </c>
      <c r="F6146" t="s">
        <v>127</v>
      </c>
      <c r="G6146" t="s">
        <v>128</v>
      </c>
      <c r="H6146" t="s">
        <v>129</v>
      </c>
      <c r="I6146">
        <v>82963504319</v>
      </c>
      <c r="J6146">
        <v>82963515172</v>
      </c>
      <c r="K6146">
        <f t="shared" si="191"/>
        <v>3.0147222222222223</v>
      </c>
      <c r="L6146" t="s">
        <v>11</v>
      </c>
      <c r="M6146">
        <v>1442</v>
      </c>
      <c r="N6146">
        <v>1442</v>
      </c>
      <c r="O6146">
        <v>1442</v>
      </c>
      <c r="P6146">
        <f t="shared" si="192"/>
        <v>-0.59279700180406913</v>
      </c>
    </row>
    <row r="6147" spans="1:16">
      <c r="A6147">
        <v>45</v>
      </c>
      <c r="B6147" t="s">
        <v>6</v>
      </c>
      <c r="C6147">
        <v>3</v>
      </c>
      <c r="D6147">
        <v>47</v>
      </c>
      <c r="E6147" t="s">
        <v>200</v>
      </c>
      <c r="F6147" t="s">
        <v>201</v>
      </c>
      <c r="G6147" t="s">
        <v>202</v>
      </c>
      <c r="H6147" t="s">
        <v>203</v>
      </c>
      <c r="I6147">
        <v>82963509989</v>
      </c>
      <c r="J6147">
        <v>82963517091</v>
      </c>
      <c r="K6147">
        <f t="shared" ref="K6147:K6210" si="193">IF(ISBLANK(I6147),0,((J6147-I6147)/60)/60)</f>
        <v>1.9727777777777777</v>
      </c>
      <c r="L6147" t="s">
        <v>11</v>
      </c>
      <c r="M6147">
        <v>1795</v>
      </c>
      <c r="N6147">
        <v>1795</v>
      </c>
      <c r="O6147">
        <v>1795</v>
      </c>
      <c r="P6147">
        <f t="shared" ref="P6147:P6210" si="194">IF(ISBLANK(N6147),"",(N6147-VLOOKUP($A6147,$R:$T,2,FALSE))/VLOOKUP($A6147,$R:$T,3,FALSE))</f>
        <v>-0.23997981825114681</v>
      </c>
    </row>
    <row r="6148" spans="1:16">
      <c r="A6148">
        <v>45</v>
      </c>
      <c r="B6148" t="s">
        <v>6</v>
      </c>
      <c r="C6148">
        <v>3</v>
      </c>
      <c r="D6148">
        <v>41</v>
      </c>
      <c r="E6148" t="s">
        <v>381</v>
      </c>
      <c r="F6148" t="s">
        <v>382</v>
      </c>
      <c r="G6148" t="s">
        <v>383</v>
      </c>
      <c r="H6148" t="s">
        <v>384</v>
      </c>
      <c r="I6148">
        <v>82963527879</v>
      </c>
      <c r="J6148">
        <v>82963541524</v>
      </c>
      <c r="K6148">
        <f t="shared" si="193"/>
        <v>3.7902777777777774</v>
      </c>
      <c r="L6148" t="s">
        <v>11</v>
      </c>
      <c r="M6148">
        <v>1162</v>
      </c>
      <c r="N6148">
        <v>1162</v>
      </c>
      <c r="O6148">
        <v>1162</v>
      </c>
      <c r="P6148">
        <f t="shared" si="194"/>
        <v>-0.87265199159108975</v>
      </c>
    </row>
    <row r="6149" spans="1:16">
      <c r="A6149">
        <v>45</v>
      </c>
      <c r="B6149" t="s">
        <v>6</v>
      </c>
      <c r="C6149">
        <v>3</v>
      </c>
      <c r="D6149">
        <v>42</v>
      </c>
      <c r="E6149" t="s">
        <v>328</v>
      </c>
      <c r="F6149" t="s">
        <v>329</v>
      </c>
      <c r="G6149" t="s">
        <v>330</v>
      </c>
      <c r="H6149" t="s">
        <v>331</v>
      </c>
      <c r="I6149">
        <v>82963533550</v>
      </c>
      <c r="J6149">
        <v>82963543029</v>
      </c>
      <c r="K6149">
        <f t="shared" si="193"/>
        <v>2.6330555555555555</v>
      </c>
      <c r="L6149" t="s">
        <v>5</v>
      </c>
      <c r="M6149">
        <v>1124</v>
      </c>
      <c r="N6149">
        <v>1124</v>
      </c>
      <c r="O6149">
        <v>1124</v>
      </c>
      <c r="P6149">
        <f t="shared" si="194"/>
        <v>-0.91063231163361391</v>
      </c>
    </row>
    <row r="6150" spans="1:16">
      <c r="A6150">
        <v>45</v>
      </c>
      <c r="B6150" t="s">
        <v>6</v>
      </c>
      <c r="C6150">
        <v>30</v>
      </c>
      <c r="D6150">
        <v>65</v>
      </c>
      <c r="E6150" t="s">
        <v>336</v>
      </c>
      <c r="F6150" t="s">
        <v>337</v>
      </c>
      <c r="G6150" t="s">
        <v>338</v>
      </c>
      <c r="H6150" t="s">
        <v>339</v>
      </c>
      <c r="I6150">
        <v>82963438848</v>
      </c>
      <c r="J6150">
        <v>82963457585</v>
      </c>
      <c r="K6150">
        <f t="shared" si="193"/>
        <v>5.2047222222222222</v>
      </c>
      <c r="L6150" t="s">
        <v>5</v>
      </c>
      <c r="M6150">
        <v>2018</v>
      </c>
      <c r="N6150">
        <v>2018</v>
      </c>
      <c r="O6150">
        <v>2018</v>
      </c>
      <c r="P6150">
        <f t="shared" si="194"/>
        <v>-1.7095308527912568E-2</v>
      </c>
    </row>
    <row r="6151" spans="1:16">
      <c r="A6151">
        <v>45</v>
      </c>
      <c r="B6151" t="s">
        <v>6</v>
      </c>
      <c r="C6151">
        <v>30</v>
      </c>
      <c r="D6151">
        <v>70</v>
      </c>
      <c r="E6151" t="s">
        <v>388</v>
      </c>
      <c r="F6151" t="s">
        <v>389</v>
      </c>
      <c r="G6151" t="s">
        <v>390</v>
      </c>
      <c r="H6151" t="s">
        <v>391</v>
      </c>
      <c r="I6151">
        <v>82963453429</v>
      </c>
      <c r="J6151">
        <v>82963461540</v>
      </c>
      <c r="K6151">
        <f t="shared" si="193"/>
        <v>2.2530555555555556</v>
      </c>
      <c r="L6151" t="s">
        <v>11</v>
      </c>
      <c r="M6151">
        <v>1699</v>
      </c>
      <c r="N6151">
        <v>1699</v>
      </c>
      <c r="O6151">
        <v>1699</v>
      </c>
      <c r="P6151">
        <f t="shared" si="194"/>
        <v>-0.33593010046383959</v>
      </c>
    </row>
    <row r="6152" spans="1:16">
      <c r="A6152">
        <v>45</v>
      </c>
      <c r="B6152" t="s">
        <v>6</v>
      </c>
      <c r="C6152">
        <v>30</v>
      </c>
      <c r="D6152">
        <v>69</v>
      </c>
      <c r="E6152" t="s">
        <v>175</v>
      </c>
      <c r="F6152" t="s">
        <v>176</v>
      </c>
      <c r="G6152" t="s">
        <v>177</v>
      </c>
      <c r="H6152" t="s">
        <v>178</v>
      </c>
      <c r="I6152">
        <v>82963469544</v>
      </c>
      <c r="J6152">
        <v>82963485699</v>
      </c>
      <c r="K6152">
        <f t="shared" si="193"/>
        <v>4.4874999999999998</v>
      </c>
      <c r="L6152" t="s">
        <v>11</v>
      </c>
      <c r="M6152">
        <v>4544</v>
      </c>
      <c r="N6152">
        <v>4544</v>
      </c>
      <c r="O6152" t="s">
        <v>529</v>
      </c>
      <c r="P6152">
        <f t="shared" si="194"/>
        <v>2.5075964921935658</v>
      </c>
    </row>
    <row r="6153" spans="1:16">
      <c r="A6153">
        <v>45</v>
      </c>
      <c r="B6153" t="s">
        <v>6</v>
      </c>
      <c r="C6153">
        <v>30</v>
      </c>
      <c r="D6153">
        <v>67</v>
      </c>
      <c r="E6153" t="s">
        <v>44</v>
      </c>
      <c r="F6153" t="s">
        <v>45</v>
      </c>
      <c r="G6153" t="s">
        <v>46</v>
      </c>
      <c r="H6153" t="s">
        <v>47</v>
      </c>
      <c r="I6153">
        <v>82963480885</v>
      </c>
      <c r="J6153">
        <v>82963489904</v>
      </c>
      <c r="K6153">
        <f t="shared" si="193"/>
        <v>2.5052777777777777</v>
      </c>
      <c r="L6153" t="s">
        <v>11</v>
      </c>
      <c r="M6153">
        <v>1458</v>
      </c>
      <c r="N6153">
        <v>1458</v>
      </c>
      <c r="O6153">
        <v>1458</v>
      </c>
      <c r="P6153">
        <f t="shared" si="194"/>
        <v>-0.57680528810195375</v>
      </c>
    </row>
    <row r="6154" spans="1:16">
      <c r="A6154">
        <v>45</v>
      </c>
      <c r="B6154" t="s">
        <v>6</v>
      </c>
      <c r="C6154">
        <v>30</v>
      </c>
      <c r="D6154">
        <v>72</v>
      </c>
      <c r="E6154" t="s">
        <v>426</v>
      </c>
      <c r="F6154" t="s">
        <v>427</v>
      </c>
      <c r="G6154" t="s">
        <v>428</v>
      </c>
      <c r="H6154" t="s">
        <v>429</v>
      </c>
      <c r="I6154">
        <v>82963501079</v>
      </c>
      <c r="J6154">
        <v>82963515596</v>
      </c>
      <c r="K6154">
        <f t="shared" si="193"/>
        <v>4.0324999999999998</v>
      </c>
      <c r="L6154" t="s">
        <v>11</v>
      </c>
      <c r="M6154">
        <v>1458</v>
      </c>
      <c r="N6154">
        <v>1458</v>
      </c>
      <c r="O6154">
        <v>1458</v>
      </c>
      <c r="P6154">
        <f t="shared" si="194"/>
        <v>-0.57680528810195375</v>
      </c>
    </row>
    <row r="6155" spans="1:16">
      <c r="A6155">
        <v>45</v>
      </c>
      <c r="B6155" t="s">
        <v>6</v>
      </c>
      <c r="C6155">
        <v>30</v>
      </c>
      <c r="D6155">
        <v>66</v>
      </c>
      <c r="E6155" t="s">
        <v>332</v>
      </c>
      <c r="F6155" t="s">
        <v>333</v>
      </c>
      <c r="G6155" t="s">
        <v>334</v>
      </c>
      <c r="H6155" t="s">
        <v>335</v>
      </c>
      <c r="I6155">
        <v>82963510151</v>
      </c>
      <c r="J6155">
        <v>82963516719</v>
      </c>
      <c r="K6155">
        <f t="shared" si="193"/>
        <v>1.8244444444444445</v>
      </c>
      <c r="L6155" t="s">
        <v>5</v>
      </c>
      <c r="M6155">
        <v>3875</v>
      </c>
      <c r="N6155">
        <v>3875</v>
      </c>
      <c r="O6155" t="s">
        <v>529</v>
      </c>
      <c r="P6155">
        <f t="shared" si="194"/>
        <v>1.8389429630238632</v>
      </c>
    </row>
    <row r="6156" spans="1:16">
      <c r="A6156">
        <v>45</v>
      </c>
      <c r="B6156" t="s">
        <v>6</v>
      </c>
      <c r="C6156">
        <v>30</v>
      </c>
      <c r="D6156">
        <v>71</v>
      </c>
      <c r="E6156" t="s">
        <v>141</v>
      </c>
      <c r="F6156" t="s">
        <v>142</v>
      </c>
      <c r="G6156" t="s">
        <v>143</v>
      </c>
      <c r="H6156" t="s">
        <v>144</v>
      </c>
      <c r="I6156">
        <v>82963526259</v>
      </c>
      <c r="J6156">
        <v>82963540831</v>
      </c>
      <c r="K6156">
        <f t="shared" si="193"/>
        <v>4.0477777777777781</v>
      </c>
      <c r="L6156" t="s">
        <v>11</v>
      </c>
      <c r="M6156">
        <v>1458</v>
      </c>
      <c r="N6156">
        <v>1458</v>
      </c>
      <c r="O6156">
        <v>1458</v>
      </c>
      <c r="P6156">
        <f t="shared" si="194"/>
        <v>-0.57680528810195375</v>
      </c>
    </row>
    <row r="6157" spans="1:16">
      <c r="A6157">
        <v>45</v>
      </c>
      <c r="B6157" t="s">
        <v>6</v>
      </c>
      <c r="C6157">
        <v>30</v>
      </c>
      <c r="D6157">
        <v>68</v>
      </c>
      <c r="E6157" t="s">
        <v>51</v>
      </c>
      <c r="F6157" t="s">
        <v>52</v>
      </c>
      <c r="G6157" t="s">
        <v>53</v>
      </c>
      <c r="H6157" t="s">
        <v>54</v>
      </c>
      <c r="I6157">
        <v>82963524639</v>
      </c>
      <c r="J6157">
        <v>82963540949</v>
      </c>
      <c r="K6157">
        <f t="shared" si="193"/>
        <v>4.530555555555555</v>
      </c>
      <c r="L6157" t="s">
        <v>11</v>
      </c>
      <c r="M6157">
        <v>956</v>
      </c>
      <c r="N6157">
        <v>956</v>
      </c>
      <c r="O6157">
        <v>956</v>
      </c>
      <c r="P6157">
        <f t="shared" si="194"/>
        <v>-1.0785453055058263</v>
      </c>
    </row>
    <row r="6158" spans="1:16">
      <c r="A6158">
        <v>45</v>
      </c>
      <c r="B6158" t="s">
        <v>0</v>
      </c>
      <c r="C6158">
        <v>0</v>
      </c>
      <c r="D6158">
        <v>32</v>
      </c>
      <c r="E6158" t="s">
        <v>171</v>
      </c>
      <c r="F6158" t="s">
        <v>172</v>
      </c>
      <c r="G6158" t="s">
        <v>173</v>
      </c>
      <c r="H6158" t="s">
        <v>174</v>
      </c>
      <c r="J6158">
        <v>82963456328</v>
      </c>
      <c r="K6158">
        <f t="shared" si="193"/>
        <v>0</v>
      </c>
      <c r="L6158" t="s">
        <v>11</v>
      </c>
      <c r="M6158">
        <v>2169</v>
      </c>
      <c r="N6158">
        <v>2169</v>
      </c>
      <c r="O6158">
        <v>2169</v>
      </c>
      <c r="P6158">
        <f t="shared" si="194"/>
        <v>0.13382648953580209</v>
      </c>
    </row>
    <row r="6159" spans="1:16">
      <c r="A6159">
        <v>45</v>
      </c>
      <c r="B6159" t="s">
        <v>0</v>
      </c>
      <c r="C6159">
        <v>0</v>
      </c>
      <c r="D6159">
        <v>25</v>
      </c>
      <c r="E6159" t="s">
        <v>118</v>
      </c>
      <c r="F6159" t="s">
        <v>119</v>
      </c>
      <c r="G6159" t="s">
        <v>120</v>
      </c>
      <c r="H6159" t="s">
        <v>121</v>
      </c>
      <c r="J6159">
        <v>82963461672</v>
      </c>
      <c r="K6159">
        <f t="shared" si="193"/>
        <v>0</v>
      </c>
      <c r="L6159" t="s">
        <v>5</v>
      </c>
      <c r="M6159">
        <v>3994</v>
      </c>
      <c r="N6159">
        <v>3994</v>
      </c>
      <c r="O6159" t="s">
        <v>529</v>
      </c>
      <c r="P6159">
        <f t="shared" si="194"/>
        <v>1.9578813336833469</v>
      </c>
    </row>
    <row r="6160" spans="1:16">
      <c r="A6160">
        <v>45</v>
      </c>
      <c r="B6160" t="s">
        <v>0</v>
      </c>
      <c r="C6160">
        <v>0</v>
      </c>
      <c r="D6160">
        <v>30</v>
      </c>
      <c r="E6160" t="s">
        <v>468</v>
      </c>
      <c r="F6160" t="s">
        <v>469</v>
      </c>
      <c r="G6160" t="s">
        <v>470</v>
      </c>
      <c r="H6160" t="s">
        <v>471</v>
      </c>
      <c r="J6160">
        <v>82963486169</v>
      </c>
      <c r="K6160">
        <f t="shared" si="193"/>
        <v>0</v>
      </c>
      <c r="L6160" t="s">
        <v>5</v>
      </c>
      <c r="M6160">
        <v>1714</v>
      </c>
      <c r="N6160">
        <v>1714</v>
      </c>
      <c r="O6160">
        <v>1714</v>
      </c>
      <c r="P6160">
        <f t="shared" si="194"/>
        <v>-0.32093786886810632</v>
      </c>
    </row>
    <row r="6161" spans="1:16">
      <c r="A6161">
        <v>45</v>
      </c>
      <c r="B6161" t="s">
        <v>0</v>
      </c>
      <c r="C6161">
        <v>0</v>
      </c>
      <c r="D6161">
        <v>31</v>
      </c>
      <c r="E6161" t="s">
        <v>418</v>
      </c>
      <c r="F6161" t="s">
        <v>419</v>
      </c>
      <c r="G6161" t="s">
        <v>420</v>
      </c>
      <c r="H6161" t="s">
        <v>421</v>
      </c>
      <c r="J6161">
        <v>82963487911</v>
      </c>
      <c r="K6161">
        <f t="shared" si="193"/>
        <v>0</v>
      </c>
      <c r="L6161" t="s">
        <v>5</v>
      </c>
      <c r="M6161">
        <v>2553</v>
      </c>
      <c r="N6161">
        <v>2553</v>
      </c>
      <c r="O6161">
        <v>2553</v>
      </c>
      <c r="P6161">
        <f t="shared" si="194"/>
        <v>0.51762761838657312</v>
      </c>
    </row>
    <row r="6162" spans="1:16">
      <c r="A6162">
        <v>45</v>
      </c>
      <c r="B6162" t="s">
        <v>0</v>
      </c>
      <c r="C6162">
        <v>0</v>
      </c>
      <c r="D6162">
        <v>26</v>
      </c>
      <c r="E6162" t="s">
        <v>324</v>
      </c>
      <c r="F6162" t="s">
        <v>325</v>
      </c>
      <c r="G6162" t="s">
        <v>326</v>
      </c>
      <c r="H6162" t="s">
        <v>327</v>
      </c>
      <c r="J6162">
        <v>82963512451</v>
      </c>
      <c r="K6162">
        <f t="shared" si="193"/>
        <v>0</v>
      </c>
      <c r="L6162" t="s">
        <v>5</v>
      </c>
      <c r="M6162">
        <v>1187</v>
      </c>
      <c r="N6162">
        <v>1187</v>
      </c>
      <c r="O6162">
        <v>1187</v>
      </c>
      <c r="P6162">
        <f t="shared" si="194"/>
        <v>-0.84766493893153438</v>
      </c>
    </row>
    <row r="6163" spans="1:16">
      <c r="A6163">
        <v>45</v>
      </c>
      <c r="B6163" t="s">
        <v>0</v>
      </c>
      <c r="C6163">
        <v>0</v>
      </c>
      <c r="D6163">
        <v>27</v>
      </c>
      <c r="E6163" t="s">
        <v>79</v>
      </c>
      <c r="F6163" t="s">
        <v>80</v>
      </c>
      <c r="G6163" t="s">
        <v>81</v>
      </c>
      <c r="H6163" t="s">
        <v>82</v>
      </c>
      <c r="J6163">
        <v>82963514613</v>
      </c>
      <c r="K6163">
        <f t="shared" si="193"/>
        <v>0</v>
      </c>
      <c r="L6163" t="s">
        <v>5</v>
      </c>
      <c r="M6163">
        <v>4908</v>
      </c>
      <c r="N6163">
        <v>4908</v>
      </c>
      <c r="O6163" t="s">
        <v>529</v>
      </c>
      <c r="P6163">
        <f t="shared" si="194"/>
        <v>2.8714079789166922</v>
      </c>
    </row>
    <row r="6164" spans="1:16">
      <c r="A6164">
        <v>45</v>
      </c>
      <c r="B6164" t="s">
        <v>0</v>
      </c>
      <c r="C6164">
        <v>0</v>
      </c>
      <c r="D6164">
        <v>28</v>
      </c>
      <c r="E6164" t="s">
        <v>350</v>
      </c>
      <c r="F6164" t="s">
        <v>351</v>
      </c>
      <c r="G6164" t="s">
        <v>352</v>
      </c>
      <c r="H6164" t="s">
        <v>353</v>
      </c>
      <c r="J6164">
        <v>82963540038</v>
      </c>
      <c r="K6164">
        <f t="shared" si="193"/>
        <v>0</v>
      </c>
      <c r="L6164" t="s">
        <v>11</v>
      </c>
      <c r="M6164">
        <v>1450</v>
      </c>
      <c r="N6164">
        <v>1450</v>
      </c>
      <c r="O6164">
        <v>1450</v>
      </c>
      <c r="P6164">
        <f t="shared" si="194"/>
        <v>-0.58480114495301139</v>
      </c>
    </row>
    <row r="6165" spans="1:16">
      <c r="A6165">
        <v>45</v>
      </c>
      <c r="B6165" t="s">
        <v>0</v>
      </c>
      <c r="C6165">
        <v>0</v>
      </c>
      <c r="D6165">
        <v>29</v>
      </c>
      <c r="E6165" t="s">
        <v>189</v>
      </c>
      <c r="F6165" t="s">
        <v>190</v>
      </c>
      <c r="G6165" t="s">
        <v>191</v>
      </c>
      <c r="H6165" t="s">
        <v>192</v>
      </c>
      <c r="J6165">
        <v>82963542702</v>
      </c>
      <c r="K6165">
        <f t="shared" si="193"/>
        <v>0</v>
      </c>
      <c r="L6165" t="s">
        <v>5</v>
      </c>
      <c r="M6165">
        <v>1026</v>
      </c>
      <c r="N6165">
        <v>1026</v>
      </c>
      <c r="O6165">
        <v>1026</v>
      </c>
      <c r="P6165">
        <f t="shared" si="194"/>
        <v>-1.0085815580590711</v>
      </c>
    </row>
    <row r="6166" spans="1:16">
      <c r="A6166">
        <v>45</v>
      </c>
      <c r="B6166" t="s">
        <v>0</v>
      </c>
      <c r="C6166">
        <v>3</v>
      </c>
      <c r="D6166">
        <v>52</v>
      </c>
      <c r="E6166" t="s">
        <v>499</v>
      </c>
      <c r="F6166" t="s">
        <v>500</v>
      </c>
      <c r="G6166" t="s">
        <v>501</v>
      </c>
      <c r="H6166" t="s">
        <v>502</v>
      </c>
      <c r="I6166">
        <v>82963437066</v>
      </c>
      <c r="J6166">
        <v>82963455975</v>
      </c>
      <c r="K6166">
        <f t="shared" si="193"/>
        <v>5.2524999999999995</v>
      </c>
      <c r="L6166" t="s">
        <v>11</v>
      </c>
      <c r="M6166">
        <v>3139</v>
      </c>
      <c r="N6166">
        <v>3139</v>
      </c>
      <c r="O6166">
        <v>3139</v>
      </c>
      <c r="P6166">
        <f t="shared" si="194"/>
        <v>1.1033241327265519</v>
      </c>
    </row>
    <row r="6167" spans="1:16">
      <c r="A6167">
        <v>45</v>
      </c>
      <c r="B6167" t="s">
        <v>0</v>
      </c>
      <c r="C6167">
        <v>3</v>
      </c>
      <c r="D6167">
        <v>53</v>
      </c>
      <c r="E6167" t="s">
        <v>218</v>
      </c>
      <c r="F6167" t="s">
        <v>219</v>
      </c>
      <c r="G6167" t="s">
        <v>220</v>
      </c>
      <c r="H6167" t="s">
        <v>221</v>
      </c>
      <c r="I6167">
        <v>82963440955</v>
      </c>
      <c r="J6167">
        <v>82963458534</v>
      </c>
      <c r="K6167">
        <f t="shared" si="193"/>
        <v>4.8830555555555559</v>
      </c>
      <c r="L6167" t="s">
        <v>5</v>
      </c>
      <c r="M6167">
        <v>5306</v>
      </c>
      <c r="N6167" t="s">
        <v>529</v>
      </c>
      <c r="O6167" t="s">
        <v>529</v>
      </c>
      <c r="P6167" t="e">
        <f t="shared" si="194"/>
        <v>#VALUE!</v>
      </c>
    </row>
    <row r="6168" spans="1:16">
      <c r="A6168">
        <v>45</v>
      </c>
      <c r="B6168" t="s">
        <v>0</v>
      </c>
      <c r="C6168">
        <v>3</v>
      </c>
      <c r="D6168">
        <v>54</v>
      </c>
      <c r="E6168" t="s">
        <v>373</v>
      </c>
      <c r="F6168" t="s">
        <v>374</v>
      </c>
      <c r="G6168" t="s">
        <v>375</v>
      </c>
      <c r="H6168" t="s">
        <v>376</v>
      </c>
      <c r="I6168">
        <v>82963472946</v>
      </c>
      <c r="J6168">
        <v>82963487142</v>
      </c>
      <c r="K6168">
        <f t="shared" si="193"/>
        <v>3.9433333333333334</v>
      </c>
      <c r="L6168" t="s">
        <v>5</v>
      </c>
      <c r="M6168">
        <v>4274</v>
      </c>
      <c r="N6168">
        <v>4274</v>
      </c>
      <c r="O6168" t="s">
        <v>529</v>
      </c>
      <c r="P6168">
        <f t="shared" si="194"/>
        <v>2.2377363234703673</v>
      </c>
    </row>
    <row r="6169" spans="1:16">
      <c r="A6169">
        <v>45</v>
      </c>
      <c r="B6169" t="s">
        <v>0</v>
      </c>
      <c r="C6169">
        <v>3</v>
      </c>
      <c r="D6169">
        <v>50</v>
      </c>
      <c r="E6169" t="s">
        <v>75</v>
      </c>
      <c r="F6169" t="s">
        <v>76</v>
      </c>
      <c r="G6169" t="s">
        <v>77</v>
      </c>
      <c r="H6169" t="s">
        <v>78</v>
      </c>
      <c r="I6169">
        <v>82963476835</v>
      </c>
      <c r="J6169">
        <v>82963488253</v>
      </c>
      <c r="K6169">
        <f t="shared" si="193"/>
        <v>3.1716666666666669</v>
      </c>
      <c r="L6169" t="s">
        <v>5</v>
      </c>
      <c r="M6169">
        <v>1514</v>
      </c>
      <c r="N6169">
        <v>1514</v>
      </c>
      <c r="O6169">
        <v>1514</v>
      </c>
      <c r="P6169">
        <f t="shared" si="194"/>
        <v>-0.52083429014454963</v>
      </c>
    </row>
    <row r="6170" spans="1:16">
      <c r="A6170">
        <v>45</v>
      </c>
      <c r="B6170" t="s">
        <v>0</v>
      </c>
      <c r="C6170">
        <v>3</v>
      </c>
      <c r="D6170">
        <v>56</v>
      </c>
      <c r="E6170" t="s">
        <v>377</v>
      </c>
      <c r="F6170" t="s">
        <v>378</v>
      </c>
      <c r="G6170" t="s">
        <v>379</v>
      </c>
      <c r="H6170" t="s">
        <v>380</v>
      </c>
      <c r="I6170">
        <v>82963500755</v>
      </c>
      <c r="J6170">
        <v>82963513834</v>
      </c>
      <c r="K6170">
        <f t="shared" si="193"/>
        <v>3.6330555555555555</v>
      </c>
      <c r="L6170" t="s">
        <v>5</v>
      </c>
      <c r="M6170">
        <v>3026</v>
      </c>
      <c r="N6170">
        <v>3026</v>
      </c>
      <c r="O6170">
        <v>3026</v>
      </c>
      <c r="P6170">
        <f t="shared" si="194"/>
        <v>0.99038265470536146</v>
      </c>
    </row>
    <row r="6171" spans="1:16">
      <c r="A6171">
        <v>45</v>
      </c>
      <c r="B6171" t="s">
        <v>0</v>
      </c>
      <c r="C6171">
        <v>3</v>
      </c>
      <c r="D6171">
        <v>51</v>
      </c>
      <c r="E6171" t="s">
        <v>225</v>
      </c>
      <c r="F6171" t="s">
        <v>226</v>
      </c>
      <c r="G6171" t="s">
        <v>227</v>
      </c>
      <c r="H6171" t="s">
        <v>228</v>
      </c>
      <c r="I6171">
        <v>82963508045</v>
      </c>
      <c r="J6171">
        <v>82963516581</v>
      </c>
      <c r="K6171">
        <f t="shared" si="193"/>
        <v>2.3711111111111114</v>
      </c>
      <c r="L6171" t="s">
        <v>5</v>
      </c>
      <c r="M6171">
        <v>1794</v>
      </c>
      <c r="N6171">
        <v>1794</v>
      </c>
      <c r="O6171">
        <v>1794</v>
      </c>
      <c r="P6171">
        <f t="shared" si="194"/>
        <v>-0.24097930035752901</v>
      </c>
    </row>
    <row r="6172" spans="1:16">
      <c r="A6172">
        <v>45</v>
      </c>
      <c r="B6172" t="s">
        <v>0</v>
      </c>
      <c r="C6172">
        <v>3</v>
      </c>
      <c r="D6172">
        <v>55</v>
      </c>
      <c r="E6172" t="s">
        <v>28</v>
      </c>
      <c r="F6172" t="s">
        <v>29</v>
      </c>
      <c r="G6172" t="s">
        <v>30</v>
      </c>
      <c r="H6172" t="s">
        <v>31</v>
      </c>
      <c r="I6172">
        <v>82963519617</v>
      </c>
      <c r="J6172">
        <v>82963539829</v>
      </c>
      <c r="K6172">
        <f t="shared" si="193"/>
        <v>5.6144444444444446</v>
      </c>
      <c r="L6172" t="s">
        <v>11</v>
      </c>
      <c r="M6172">
        <v>1523</v>
      </c>
      <c r="N6172">
        <v>1523</v>
      </c>
      <c r="O6172">
        <v>1523</v>
      </c>
      <c r="P6172">
        <f t="shared" si="194"/>
        <v>-0.51183895118710965</v>
      </c>
    </row>
    <row r="6173" spans="1:16">
      <c r="A6173">
        <v>45</v>
      </c>
      <c r="B6173" t="s">
        <v>0</v>
      </c>
      <c r="C6173">
        <v>3</v>
      </c>
      <c r="D6173">
        <v>49</v>
      </c>
      <c r="E6173" t="s">
        <v>507</v>
      </c>
      <c r="F6173" t="s">
        <v>508</v>
      </c>
      <c r="G6173" t="s">
        <v>509</v>
      </c>
      <c r="H6173" t="s">
        <v>510</v>
      </c>
      <c r="I6173">
        <v>82963533712</v>
      </c>
      <c r="J6173">
        <v>82963542793</v>
      </c>
      <c r="K6173">
        <f t="shared" si="193"/>
        <v>2.5225</v>
      </c>
      <c r="L6173" t="s">
        <v>5</v>
      </c>
      <c r="M6173">
        <v>1362</v>
      </c>
      <c r="N6173">
        <v>1362</v>
      </c>
      <c r="O6173">
        <v>1362</v>
      </c>
      <c r="P6173">
        <f t="shared" si="194"/>
        <v>-0.6727555703146465</v>
      </c>
    </row>
    <row r="6174" spans="1:16">
      <c r="A6174">
        <v>45</v>
      </c>
      <c r="B6174" t="s">
        <v>0</v>
      </c>
      <c r="C6174">
        <v>30</v>
      </c>
      <c r="D6174">
        <v>8</v>
      </c>
      <c r="E6174" t="s">
        <v>155</v>
      </c>
      <c r="F6174" t="s">
        <v>156</v>
      </c>
      <c r="G6174" t="s">
        <v>157</v>
      </c>
      <c r="H6174" t="s">
        <v>158</v>
      </c>
      <c r="I6174">
        <v>82963441117</v>
      </c>
      <c r="J6174">
        <v>82963457869</v>
      </c>
      <c r="K6174">
        <f t="shared" si="193"/>
        <v>4.6533333333333333</v>
      </c>
      <c r="L6174" t="s">
        <v>5</v>
      </c>
      <c r="M6174">
        <v>4500</v>
      </c>
      <c r="N6174">
        <v>4500</v>
      </c>
      <c r="O6174" t="s">
        <v>529</v>
      </c>
      <c r="P6174">
        <f t="shared" si="194"/>
        <v>2.4636192795127481</v>
      </c>
    </row>
    <row r="6175" spans="1:16">
      <c r="A6175">
        <v>45</v>
      </c>
      <c r="B6175" t="s">
        <v>0</v>
      </c>
      <c r="C6175">
        <v>30</v>
      </c>
      <c r="D6175">
        <v>6</v>
      </c>
      <c r="E6175" t="s">
        <v>262</v>
      </c>
      <c r="F6175" t="s">
        <v>263</v>
      </c>
      <c r="G6175" t="s">
        <v>264</v>
      </c>
      <c r="H6175" t="s">
        <v>265</v>
      </c>
      <c r="I6175">
        <v>82963450189</v>
      </c>
      <c r="J6175">
        <v>82963461061</v>
      </c>
      <c r="K6175">
        <f t="shared" si="193"/>
        <v>3.02</v>
      </c>
      <c r="L6175" t="s">
        <v>5</v>
      </c>
      <c r="M6175">
        <v>3355</v>
      </c>
      <c r="N6175">
        <v>3355</v>
      </c>
      <c r="O6175">
        <v>3355</v>
      </c>
      <c r="P6175">
        <f t="shared" si="194"/>
        <v>1.3192122677051106</v>
      </c>
    </row>
    <row r="6176" spans="1:16">
      <c r="A6176">
        <v>45</v>
      </c>
      <c r="B6176" t="s">
        <v>0</v>
      </c>
      <c r="C6176">
        <v>30</v>
      </c>
      <c r="D6176">
        <v>4</v>
      </c>
      <c r="E6176" t="s">
        <v>434</v>
      </c>
      <c r="F6176" t="s">
        <v>435</v>
      </c>
      <c r="G6176" t="s">
        <v>436</v>
      </c>
      <c r="H6176" t="s">
        <v>437</v>
      </c>
      <c r="I6176">
        <v>82963473433</v>
      </c>
      <c r="J6176">
        <v>82963487428</v>
      </c>
      <c r="K6176">
        <f t="shared" si="193"/>
        <v>3.8875000000000002</v>
      </c>
      <c r="L6176" t="s">
        <v>5</v>
      </c>
      <c r="M6176">
        <v>1650</v>
      </c>
      <c r="N6176">
        <v>1650</v>
      </c>
      <c r="O6176">
        <v>1650</v>
      </c>
      <c r="P6176">
        <f t="shared" si="194"/>
        <v>-0.38490472367656819</v>
      </c>
    </row>
    <row r="6177" spans="1:16">
      <c r="A6177">
        <v>45</v>
      </c>
      <c r="B6177" t="s">
        <v>0</v>
      </c>
      <c r="C6177">
        <v>30</v>
      </c>
      <c r="D6177">
        <v>2</v>
      </c>
      <c r="E6177" t="s">
        <v>122</v>
      </c>
      <c r="F6177" t="s">
        <v>123</v>
      </c>
      <c r="G6177" t="s">
        <v>124</v>
      </c>
      <c r="H6177" t="s">
        <v>125</v>
      </c>
      <c r="I6177">
        <v>82963475053</v>
      </c>
      <c r="J6177">
        <v>82963488094</v>
      </c>
      <c r="K6177">
        <f t="shared" si="193"/>
        <v>3.6225000000000001</v>
      </c>
      <c r="L6177" t="s">
        <v>5</v>
      </c>
      <c r="M6177">
        <v>2145</v>
      </c>
      <c r="N6177">
        <v>2145</v>
      </c>
      <c r="O6177">
        <v>2145</v>
      </c>
      <c r="P6177">
        <f t="shared" si="194"/>
        <v>0.1098389189826289</v>
      </c>
    </row>
    <row r="6178" spans="1:16">
      <c r="A6178">
        <v>45</v>
      </c>
      <c r="B6178" t="s">
        <v>0</v>
      </c>
      <c r="C6178">
        <v>30</v>
      </c>
      <c r="D6178">
        <v>7</v>
      </c>
      <c r="E6178" t="s">
        <v>58</v>
      </c>
      <c r="F6178" t="s">
        <v>59</v>
      </c>
      <c r="G6178" t="s">
        <v>60</v>
      </c>
      <c r="H6178" t="s">
        <v>61</v>
      </c>
      <c r="I6178">
        <v>82963490548</v>
      </c>
      <c r="J6178">
        <v>82963512261</v>
      </c>
      <c r="K6178">
        <f t="shared" si="193"/>
        <v>6.0313888888888885</v>
      </c>
      <c r="L6178" t="s">
        <v>5</v>
      </c>
      <c r="M6178">
        <v>2660</v>
      </c>
      <c r="N6178">
        <v>2660</v>
      </c>
      <c r="O6178">
        <v>2660</v>
      </c>
      <c r="P6178">
        <f t="shared" si="194"/>
        <v>0.62457220376947031</v>
      </c>
    </row>
    <row r="6179" spans="1:16">
      <c r="A6179">
        <v>45</v>
      </c>
      <c r="B6179" t="s">
        <v>0</v>
      </c>
      <c r="C6179">
        <v>30</v>
      </c>
      <c r="D6179">
        <v>5</v>
      </c>
      <c r="E6179" t="s">
        <v>489</v>
      </c>
      <c r="F6179" t="s">
        <v>490</v>
      </c>
      <c r="G6179" t="s">
        <v>491</v>
      </c>
      <c r="H6179" t="s">
        <v>492</v>
      </c>
      <c r="I6179">
        <v>82963493950</v>
      </c>
      <c r="J6179">
        <v>82963513329</v>
      </c>
      <c r="K6179">
        <f t="shared" si="193"/>
        <v>5.3830555555555559</v>
      </c>
      <c r="L6179" t="s">
        <v>5</v>
      </c>
      <c r="M6179">
        <v>2201</v>
      </c>
      <c r="N6179">
        <v>2201</v>
      </c>
      <c r="O6179">
        <v>2201</v>
      </c>
      <c r="P6179">
        <f t="shared" si="194"/>
        <v>0.16580991694003303</v>
      </c>
    </row>
    <row r="6180" spans="1:16">
      <c r="A6180">
        <v>45</v>
      </c>
      <c r="B6180" t="s">
        <v>0</v>
      </c>
      <c r="C6180">
        <v>30</v>
      </c>
      <c r="D6180">
        <v>1</v>
      </c>
      <c r="E6180" t="s">
        <v>286</v>
      </c>
      <c r="F6180" t="s">
        <v>287</v>
      </c>
      <c r="G6180" t="s">
        <v>288</v>
      </c>
      <c r="H6180" t="s">
        <v>289</v>
      </c>
      <c r="I6180">
        <v>82963517835</v>
      </c>
      <c r="J6180">
        <v>82963540267</v>
      </c>
      <c r="K6180">
        <f t="shared" si="193"/>
        <v>6.2311111111111108</v>
      </c>
      <c r="L6180" t="s">
        <v>5</v>
      </c>
      <c r="M6180">
        <v>1746</v>
      </c>
      <c r="N6180">
        <v>1746</v>
      </c>
      <c r="O6180">
        <v>1746</v>
      </c>
      <c r="P6180">
        <f t="shared" si="194"/>
        <v>-0.28895444146387539</v>
      </c>
    </row>
    <row r="6181" spans="1:16">
      <c r="A6181">
        <v>45</v>
      </c>
      <c r="B6181" t="s">
        <v>0</v>
      </c>
      <c r="C6181">
        <v>30</v>
      </c>
      <c r="D6181">
        <v>3</v>
      </c>
      <c r="E6181" t="s">
        <v>204</v>
      </c>
      <c r="F6181" t="s">
        <v>205</v>
      </c>
      <c r="G6181" t="s">
        <v>206</v>
      </c>
      <c r="H6181" t="s">
        <v>207</v>
      </c>
      <c r="I6181">
        <v>82963528041</v>
      </c>
      <c r="J6181">
        <v>82963541316</v>
      </c>
      <c r="K6181">
        <f t="shared" si="193"/>
        <v>3.6875</v>
      </c>
      <c r="L6181" t="s">
        <v>5</v>
      </c>
      <c r="M6181">
        <v>1283</v>
      </c>
      <c r="N6181">
        <v>1283</v>
      </c>
      <c r="O6181">
        <v>1283</v>
      </c>
      <c r="P6181">
        <f t="shared" si="194"/>
        <v>-0.75171465671884152</v>
      </c>
    </row>
    <row r="6182" spans="1:16">
      <c r="A6182">
        <v>46</v>
      </c>
      <c r="B6182" t="s">
        <v>27</v>
      </c>
      <c r="C6182">
        <v>0</v>
      </c>
      <c r="D6182">
        <v>3</v>
      </c>
      <c r="E6182" t="s">
        <v>204</v>
      </c>
      <c r="F6182" t="s">
        <v>205</v>
      </c>
      <c r="G6182" t="s">
        <v>206</v>
      </c>
      <c r="H6182" t="s">
        <v>207</v>
      </c>
      <c r="J6182">
        <v>82963456064</v>
      </c>
      <c r="K6182">
        <f t="shared" si="193"/>
        <v>0</v>
      </c>
      <c r="L6182" t="s">
        <v>11</v>
      </c>
      <c r="M6182">
        <v>1425</v>
      </c>
      <c r="N6182">
        <v>1425</v>
      </c>
      <c r="O6182">
        <v>1425</v>
      </c>
      <c r="P6182">
        <f t="shared" si="194"/>
        <v>-0.130894393494697</v>
      </c>
    </row>
    <row r="6183" spans="1:16">
      <c r="A6183">
        <v>46</v>
      </c>
      <c r="B6183" t="s">
        <v>27</v>
      </c>
      <c r="C6183">
        <v>0</v>
      </c>
      <c r="D6183">
        <v>1</v>
      </c>
      <c r="E6183" t="s">
        <v>286</v>
      </c>
      <c r="F6183" t="s">
        <v>287</v>
      </c>
      <c r="G6183" t="s">
        <v>288</v>
      </c>
      <c r="H6183" t="s">
        <v>289</v>
      </c>
      <c r="J6183">
        <v>82963457960</v>
      </c>
      <c r="K6183">
        <f t="shared" si="193"/>
        <v>0</v>
      </c>
      <c r="L6183" t="s">
        <v>11</v>
      </c>
      <c r="M6183">
        <v>1010</v>
      </c>
      <c r="N6183">
        <v>1010</v>
      </c>
      <c r="O6183">
        <v>1010</v>
      </c>
      <c r="P6183">
        <f t="shared" si="194"/>
        <v>-0.40417027929832644</v>
      </c>
    </row>
    <row r="6184" spans="1:16">
      <c r="A6184">
        <v>46</v>
      </c>
      <c r="B6184" t="s">
        <v>27</v>
      </c>
      <c r="C6184">
        <v>0</v>
      </c>
      <c r="D6184">
        <v>5</v>
      </c>
      <c r="E6184" t="s">
        <v>489</v>
      </c>
      <c r="F6184" t="s">
        <v>490</v>
      </c>
      <c r="G6184" t="s">
        <v>491</v>
      </c>
      <c r="H6184" t="s">
        <v>492</v>
      </c>
      <c r="J6184">
        <v>82963483827</v>
      </c>
      <c r="K6184">
        <f t="shared" si="193"/>
        <v>0</v>
      </c>
      <c r="L6184" t="s">
        <v>11</v>
      </c>
      <c r="M6184">
        <v>1001</v>
      </c>
      <c r="N6184">
        <v>1001</v>
      </c>
      <c r="O6184">
        <v>1001</v>
      </c>
      <c r="P6184">
        <f t="shared" si="194"/>
        <v>-0.41009674429165821</v>
      </c>
    </row>
    <row r="6185" spans="1:16">
      <c r="A6185">
        <v>46</v>
      </c>
      <c r="B6185" t="s">
        <v>27</v>
      </c>
      <c r="C6185">
        <v>0</v>
      </c>
      <c r="D6185">
        <v>4</v>
      </c>
      <c r="E6185" t="s">
        <v>434</v>
      </c>
      <c r="F6185" t="s">
        <v>435</v>
      </c>
      <c r="G6185" t="s">
        <v>436</v>
      </c>
      <c r="H6185" t="s">
        <v>437</v>
      </c>
      <c r="J6185">
        <v>82963485497</v>
      </c>
      <c r="K6185">
        <f t="shared" si="193"/>
        <v>0</v>
      </c>
      <c r="L6185" t="s">
        <v>5</v>
      </c>
      <c r="M6185">
        <v>1057</v>
      </c>
      <c r="N6185">
        <v>1057</v>
      </c>
      <c r="O6185">
        <v>1057</v>
      </c>
      <c r="P6185">
        <f t="shared" si="194"/>
        <v>-0.37322096211092748</v>
      </c>
    </row>
    <row r="6186" spans="1:16">
      <c r="A6186">
        <v>46</v>
      </c>
      <c r="B6186" t="s">
        <v>27</v>
      </c>
      <c r="C6186">
        <v>0</v>
      </c>
      <c r="D6186">
        <v>8</v>
      </c>
      <c r="E6186" t="s">
        <v>155</v>
      </c>
      <c r="F6186" t="s">
        <v>156</v>
      </c>
      <c r="G6186" t="s">
        <v>157</v>
      </c>
      <c r="H6186" t="s">
        <v>158</v>
      </c>
      <c r="J6186">
        <v>82963514050</v>
      </c>
      <c r="K6186">
        <f t="shared" si="193"/>
        <v>0</v>
      </c>
      <c r="L6186" t="s">
        <v>5</v>
      </c>
      <c r="M6186">
        <v>1122</v>
      </c>
      <c r="N6186">
        <v>1122</v>
      </c>
      <c r="O6186">
        <v>1122</v>
      </c>
      <c r="P6186">
        <f t="shared" si="194"/>
        <v>-0.33041871493686503</v>
      </c>
    </row>
    <row r="6187" spans="1:16">
      <c r="A6187">
        <v>46</v>
      </c>
      <c r="B6187" t="s">
        <v>27</v>
      </c>
      <c r="C6187">
        <v>0</v>
      </c>
      <c r="D6187">
        <v>2</v>
      </c>
      <c r="E6187" t="s">
        <v>122</v>
      </c>
      <c r="F6187" t="s">
        <v>123</v>
      </c>
      <c r="G6187" t="s">
        <v>124</v>
      </c>
      <c r="H6187" t="s">
        <v>125</v>
      </c>
      <c r="J6187">
        <v>82963516190</v>
      </c>
      <c r="K6187">
        <f t="shared" si="193"/>
        <v>0</v>
      </c>
      <c r="L6187" t="s">
        <v>5</v>
      </c>
      <c r="M6187">
        <v>538</v>
      </c>
      <c r="N6187">
        <v>538</v>
      </c>
      <c r="O6187">
        <v>538</v>
      </c>
      <c r="P6187">
        <f t="shared" si="194"/>
        <v>-0.71498044339305689</v>
      </c>
    </row>
    <row r="6188" spans="1:16">
      <c r="A6188">
        <v>46</v>
      </c>
      <c r="B6188" t="s">
        <v>27</v>
      </c>
      <c r="C6188">
        <v>0</v>
      </c>
      <c r="D6188">
        <v>6</v>
      </c>
      <c r="E6188" t="s">
        <v>262</v>
      </c>
      <c r="F6188" t="s">
        <v>263</v>
      </c>
      <c r="G6188" t="s">
        <v>264</v>
      </c>
      <c r="H6188" t="s">
        <v>265</v>
      </c>
      <c r="J6188">
        <v>82963540974</v>
      </c>
      <c r="K6188">
        <f t="shared" si="193"/>
        <v>0</v>
      </c>
      <c r="L6188" t="s">
        <v>11</v>
      </c>
      <c r="M6188">
        <v>938</v>
      </c>
      <c r="N6188">
        <v>938</v>
      </c>
      <c r="O6188">
        <v>938</v>
      </c>
      <c r="P6188">
        <f t="shared" si="194"/>
        <v>-0.45158199924498027</v>
      </c>
    </row>
    <row r="6189" spans="1:16">
      <c r="A6189">
        <v>46</v>
      </c>
      <c r="B6189" t="s">
        <v>27</v>
      </c>
      <c r="C6189">
        <v>0</v>
      </c>
      <c r="D6189">
        <v>7</v>
      </c>
      <c r="E6189" t="s">
        <v>58</v>
      </c>
      <c r="F6189" t="s">
        <v>59</v>
      </c>
      <c r="G6189" t="s">
        <v>60</v>
      </c>
      <c r="H6189" t="s">
        <v>61</v>
      </c>
      <c r="J6189">
        <v>82963541160</v>
      </c>
      <c r="K6189">
        <f t="shared" si="193"/>
        <v>0</v>
      </c>
      <c r="L6189" t="s">
        <v>11</v>
      </c>
      <c r="M6189">
        <v>787</v>
      </c>
      <c r="N6189">
        <v>787</v>
      </c>
      <c r="O6189">
        <v>787</v>
      </c>
      <c r="P6189">
        <f t="shared" si="194"/>
        <v>-0.55101491191087915</v>
      </c>
    </row>
    <row r="6190" spans="1:16">
      <c r="A6190">
        <v>46</v>
      </c>
      <c r="B6190" t="s">
        <v>27</v>
      </c>
      <c r="C6190">
        <v>3</v>
      </c>
      <c r="D6190">
        <v>31</v>
      </c>
      <c r="E6190" t="s">
        <v>418</v>
      </c>
      <c r="F6190" t="s">
        <v>419</v>
      </c>
      <c r="G6190" t="s">
        <v>420</v>
      </c>
      <c r="H6190" t="s">
        <v>421</v>
      </c>
      <c r="I6190">
        <v>82963443427</v>
      </c>
      <c r="J6190">
        <v>82963458051</v>
      </c>
      <c r="K6190">
        <f t="shared" si="193"/>
        <v>4.0622222222222222</v>
      </c>
      <c r="L6190" t="s">
        <v>11</v>
      </c>
      <c r="M6190">
        <v>938</v>
      </c>
      <c r="N6190">
        <v>938</v>
      </c>
      <c r="O6190">
        <v>938</v>
      </c>
      <c r="P6190">
        <f t="shared" si="194"/>
        <v>-0.45158199924498027</v>
      </c>
    </row>
    <row r="6191" spans="1:16">
      <c r="A6191">
        <v>46</v>
      </c>
      <c r="B6191" t="s">
        <v>27</v>
      </c>
      <c r="C6191">
        <v>3</v>
      </c>
      <c r="D6191">
        <v>28</v>
      </c>
      <c r="E6191" t="s">
        <v>350</v>
      </c>
      <c r="F6191" t="s">
        <v>351</v>
      </c>
      <c r="G6191" t="s">
        <v>352</v>
      </c>
      <c r="H6191" t="s">
        <v>353</v>
      </c>
      <c r="I6191">
        <v>82963443589</v>
      </c>
      <c r="J6191">
        <v>82963458347</v>
      </c>
      <c r="K6191">
        <f t="shared" si="193"/>
        <v>4.0994444444444449</v>
      </c>
      <c r="L6191" t="s">
        <v>11</v>
      </c>
      <c r="M6191">
        <v>1082</v>
      </c>
      <c r="N6191">
        <v>1082</v>
      </c>
      <c r="O6191">
        <v>1082</v>
      </c>
      <c r="P6191">
        <f t="shared" si="194"/>
        <v>-0.35675855935167267</v>
      </c>
    </row>
    <row r="6192" spans="1:16">
      <c r="A6192">
        <v>46</v>
      </c>
      <c r="B6192" t="s">
        <v>27</v>
      </c>
      <c r="C6192">
        <v>3</v>
      </c>
      <c r="D6192">
        <v>25</v>
      </c>
      <c r="E6192" t="s">
        <v>118</v>
      </c>
      <c r="F6192" t="s">
        <v>119</v>
      </c>
      <c r="G6192" t="s">
        <v>120</v>
      </c>
      <c r="H6192" t="s">
        <v>121</v>
      </c>
      <c r="I6192">
        <v>82963470331</v>
      </c>
      <c r="J6192">
        <v>82963484725</v>
      </c>
      <c r="K6192">
        <f t="shared" si="193"/>
        <v>3.9983333333333335</v>
      </c>
      <c r="L6192" t="s">
        <v>11</v>
      </c>
      <c r="M6192">
        <v>1699</v>
      </c>
      <c r="N6192">
        <v>1699</v>
      </c>
      <c r="O6192">
        <v>1699</v>
      </c>
      <c r="P6192">
        <f t="shared" si="194"/>
        <v>4.9533540746735487E-2</v>
      </c>
    </row>
    <row r="6193" spans="1:16">
      <c r="A6193">
        <v>46</v>
      </c>
      <c r="B6193" t="s">
        <v>27</v>
      </c>
      <c r="C6193">
        <v>3</v>
      </c>
      <c r="D6193">
        <v>30</v>
      </c>
      <c r="E6193" t="s">
        <v>468</v>
      </c>
      <c r="F6193" t="s">
        <v>469</v>
      </c>
      <c r="G6193" t="s">
        <v>470</v>
      </c>
      <c r="H6193" t="s">
        <v>471</v>
      </c>
      <c r="I6193">
        <v>82963472924</v>
      </c>
      <c r="J6193">
        <v>82963485266</v>
      </c>
      <c r="K6193">
        <f t="shared" si="193"/>
        <v>3.4283333333333332</v>
      </c>
      <c r="L6193" t="s">
        <v>11</v>
      </c>
      <c r="M6193">
        <v>1609</v>
      </c>
      <c r="N6193">
        <v>1609</v>
      </c>
      <c r="O6193">
        <v>1609</v>
      </c>
      <c r="P6193">
        <f t="shared" si="194"/>
        <v>-9.7311091865817517E-3</v>
      </c>
    </row>
    <row r="6194" spans="1:16">
      <c r="A6194">
        <v>46</v>
      </c>
      <c r="B6194" t="s">
        <v>27</v>
      </c>
      <c r="C6194">
        <v>3</v>
      </c>
      <c r="D6194">
        <v>27</v>
      </c>
      <c r="E6194" t="s">
        <v>79</v>
      </c>
      <c r="F6194" t="s">
        <v>80</v>
      </c>
      <c r="G6194" t="s">
        <v>81</v>
      </c>
      <c r="H6194" t="s">
        <v>82</v>
      </c>
      <c r="I6194">
        <v>82963506177</v>
      </c>
      <c r="J6194">
        <v>82963515174</v>
      </c>
      <c r="K6194">
        <f t="shared" si="193"/>
        <v>2.4991666666666665</v>
      </c>
      <c r="L6194" t="s">
        <v>5</v>
      </c>
      <c r="M6194">
        <v>987</v>
      </c>
      <c r="N6194">
        <v>987</v>
      </c>
      <c r="O6194">
        <v>987</v>
      </c>
      <c r="P6194">
        <f t="shared" si="194"/>
        <v>-0.41931568983684087</v>
      </c>
    </row>
    <row r="6195" spans="1:16">
      <c r="A6195">
        <v>46</v>
      </c>
      <c r="B6195" t="s">
        <v>27</v>
      </c>
      <c r="C6195">
        <v>3</v>
      </c>
      <c r="D6195">
        <v>26</v>
      </c>
      <c r="E6195" t="s">
        <v>324</v>
      </c>
      <c r="F6195" t="s">
        <v>325</v>
      </c>
      <c r="G6195" t="s">
        <v>326</v>
      </c>
      <c r="H6195" t="s">
        <v>327</v>
      </c>
      <c r="I6195">
        <v>82963509741</v>
      </c>
      <c r="J6195">
        <v>82963515983</v>
      </c>
      <c r="K6195">
        <f t="shared" si="193"/>
        <v>1.7338888888888888</v>
      </c>
      <c r="L6195" t="s">
        <v>11</v>
      </c>
      <c r="M6195">
        <v>1148</v>
      </c>
      <c r="N6195">
        <v>1148</v>
      </c>
      <c r="O6195">
        <v>1148</v>
      </c>
      <c r="P6195">
        <f t="shared" si="194"/>
        <v>-0.31329781606724005</v>
      </c>
    </row>
    <row r="6196" spans="1:16">
      <c r="A6196">
        <v>46</v>
      </c>
      <c r="B6196" t="s">
        <v>27</v>
      </c>
      <c r="C6196">
        <v>3</v>
      </c>
      <c r="D6196">
        <v>29</v>
      </c>
      <c r="E6196" t="s">
        <v>189</v>
      </c>
      <c r="F6196" t="s">
        <v>190</v>
      </c>
      <c r="G6196" t="s">
        <v>191</v>
      </c>
      <c r="H6196" t="s">
        <v>192</v>
      </c>
      <c r="I6196">
        <v>82963518385</v>
      </c>
      <c r="J6196">
        <v>82963538580</v>
      </c>
      <c r="K6196">
        <f t="shared" si="193"/>
        <v>5.6097222222222216</v>
      </c>
      <c r="L6196" t="s">
        <v>11</v>
      </c>
      <c r="M6196">
        <v>834</v>
      </c>
      <c r="N6196">
        <v>834</v>
      </c>
      <c r="O6196">
        <v>834</v>
      </c>
      <c r="P6196">
        <f t="shared" si="194"/>
        <v>-0.52006559472348013</v>
      </c>
    </row>
    <row r="6197" spans="1:16">
      <c r="A6197">
        <v>46</v>
      </c>
      <c r="B6197" t="s">
        <v>27</v>
      </c>
      <c r="C6197">
        <v>3</v>
      </c>
      <c r="D6197">
        <v>32</v>
      </c>
      <c r="E6197" t="s">
        <v>171</v>
      </c>
      <c r="F6197" t="s">
        <v>172</v>
      </c>
      <c r="G6197" t="s">
        <v>173</v>
      </c>
      <c r="H6197" t="s">
        <v>174</v>
      </c>
      <c r="I6197">
        <v>82963523569</v>
      </c>
      <c r="J6197">
        <v>82963539103</v>
      </c>
      <c r="K6197">
        <f t="shared" si="193"/>
        <v>4.3149999999999995</v>
      </c>
      <c r="L6197" t="s">
        <v>11</v>
      </c>
      <c r="M6197">
        <v>963</v>
      </c>
      <c r="N6197">
        <v>963</v>
      </c>
      <c r="O6197">
        <v>963</v>
      </c>
      <c r="P6197">
        <f t="shared" si="194"/>
        <v>-0.43511959648572546</v>
      </c>
    </row>
    <row r="6198" spans="1:16">
      <c r="A6198">
        <v>46</v>
      </c>
      <c r="B6198" t="s">
        <v>27</v>
      </c>
      <c r="C6198">
        <v>30</v>
      </c>
      <c r="D6198">
        <v>54</v>
      </c>
      <c r="E6198" t="s">
        <v>373</v>
      </c>
      <c r="F6198" t="s">
        <v>374</v>
      </c>
      <c r="G6198" t="s">
        <v>375</v>
      </c>
      <c r="H6198" t="s">
        <v>376</v>
      </c>
      <c r="I6198">
        <v>82963437756</v>
      </c>
      <c r="J6198">
        <v>82963456667</v>
      </c>
      <c r="K6198">
        <f t="shared" si="193"/>
        <v>5.253055555555556</v>
      </c>
      <c r="L6198" t="s">
        <v>11</v>
      </c>
      <c r="M6198">
        <v>1042</v>
      </c>
      <c r="N6198">
        <v>1042</v>
      </c>
      <c r="O6198">
        <v>1042</v>
      </c>
      <c r="P6198">
        <f t="shared" si="194"/>
        <v>-0.38309840376648036</v>
      </c>
    </row>
    <row r="6199" spans="1:16">
      <c r="A6199">
        <v>46</v>
      </c>
      <c r="B6199" t="s">
        <v>27</v>
      </c>
      <c r="C6199">
        <v>30</v>
      </c>
      <c r="D6199">
        <v>55</v>
      </c>
      <c r="E6199" t="s">
        <v>28</v>
      </c>
      <c r="F6199" t="s">
        <v>29</v>
      </c>
      <c r="G6199" t="s">
        <v>30</v>
      </c>
      <c r="H6199" t="s">
        <v>31</v>
      </c>
      <c r="I6199">
        <v>82963448773</v>
      </c>
      <c r="J6199">
        <v>82963458812</v>
      </c>
      <c r="K6199">
        <f t="shared" si="193"/>
        <v>2.7886111111111109</v>
      </c>
      <c r="L6199" t="s">
        <v>11</v>
      </c>
      <c r="M6199">
        <v>1162</v>
      </c>
      <c r="N6199">
        <v>1162</v>
      </c>
      <c r="O6199">
        <v>1162</v>
      </c>
      <c r="P6199">
        <f t="shared" si="194"/>
        <v>-0.30407887052205734</v>
      </c>
    </row>
    <row r="6200" spans="1:16">
      <c r="A6200">
        <v>46</v>
      </c>
      <c r="B6200" t="s">
        <v>27</v>
      </c>
      <c r="C6200">
        <v>30</v>
      </c>
      <c r="D6200">
        <v>52</v>
      </c>
      <c r="E6200" t="s">
        <v>499</v>
      </c>
      <c r="F6200" t="s">
        <v>500</v>
      </c>
      <c r="G6200" t="s">
        <v>501</v>
      </c>
      <c r="H6200" t="s">
        <v>502</v>
      </c>
      <c r="I6200">
        <v>82963461907</v>
      </c>
      <c r="J6200">
        <v>82963483140</v>
      </c>
      <c r="K6200">
        <f t="shared" si="193"/>
        <v>5.8980555555555556</v>
      </c>
      <c r="L6200" t="s">
        <v>11</v>
      </c>
      <c r="M6200">
        <v>1138</v>
      </c>
      <c r="N6200">
        <v>1138</v>
      </c>
      <c r="O6200">
        <v>1138</v>
      </c>
      <c r="P6200">
        <f t="shared" si="194"/>
        <v>-0.31988277717094193</v>
      </c>
    </row>
    <row r="6201" spans="1:16">
      <c r="A6201">
        <v>46</v>
      </c>
      <c r="B6201" t="s">
        <v>27</v>
      </c>
      <c r="C6201">
        <v>30</v>
      </c>
      <c r="D6201">
        <v>49</v>
      </c>
      <c r="E6201" t="s">
        <v>507</v>
      </c>
      <c r="F6201" t="s">
        <v>508</v>
      </c>
      <c r="G6201" t="s">
        <v>509</v>
      </c>
      <c r="H6201" t="s">
        <v>510</v>
      </c>
      <c r="I6201">
        <v>82963473086</v>
      </c>
      <c r="J6201">
        <v>82963486408</v>
      </c>
      <c r="K6201">
        <f t="shared" si="193"/>
        <v>3.7005555555555554</v>
      </c>
      <c r="L6201" t="s">
        <v>5</v>
      </c>
      <c r="M6201">
        <v>3194</v>
      </c>
      <c r="N6201">
        <v>3194</v>
      </c>
      <c r="O6201" t="s">
        <v>529</v>
      </c>
      <c r="P6201">
        <f t="shared" si="194"/>
        <v>1.0339852257501718</v>
      </c>
    </row>
    <row r="6202" spans="1:16">
      <c r="A6202">
        <v>46</v>
      </c>
      <c r="B6202" t="s">
        <v>27</v>
      </c>
      <c r="C6202">
        <v>30</v>
      </c>
      <c r="D6202">
        <v>51</v>
      </c>
      <c r="E6202" t="s">
        <v>225</v>
      </c>
      <c r="F6202" t="s">
        <v>226</v>
      </c>
      <c r="G6202" t="s">
        <v>227</v>
      </c>
      <c r="H6202" t="s">
        <v>228</v>
      </c>
      <c r="I6202">
        <v>82963488518</v>
      </c>
      <c r="J6202">
        <v>82963511047</v>
      </c>
      <c r="K6202">
        <f t="shared" si="193"/>
        <v>6.2580555555555559</v>
      </c>
      <c r="L6202" t="s">
        <v>11</v>
      </c>
      <c r="M6202">
        <v>778</v>
      </c>
      <c r="N6202">
        <v>778</v>
      </c>
      <c r="O6202">
        <v>778</v>
      </c>
      <c r="P6202">
        <f t="shared" si="194"/>
        <v>-0.55694137690421086</v>
      </c>
    </row>
    <row r="6203" spans="1:16">
      <c r="A6203">
        <v>46</v>
      </c>
      <c r="B6203" t="s">
        <v>27</v>
      </c>
      <c r="C6203">
        <v>30</v>
      </c>
      <c r="D6203">
        <v>56</v>
      </c>
      <c r="E6203" t="s">
        <v>377</v>
      </c>
      <c r="F6203" t="s">
        <v>378</v>
      </c>
      <c r="G6203" t="s">
        <v>379</v>
      </c>
      <c r="H6203" t="s">
        <v>380</v>
      </c>
      <c r="I6203">
        <v>82963499048</v>
      </c>
      <c r="J6203">
        <v>82963512032</v>
      </c>
      <c r="K6203">
        <f t="shared" si="193"/>
        <v>3.6066666666666669</v>
      </c>
      <c r="L6203" t="s">
        <v>5</v>
      </c>
      <c r="M6203">
        <v>859</v>
      </c>
      <c r="N6203">
        <v>859</v>
      </c>
      <c r="O6203">
        <v>859</v>
      </c>
      <c r="P6203">
        <f t="shared" si="194"/>
        <v>-0.50360319196422543</v>
      </c>
    </row>
    <row r="6204" spans="1:16">
      <c r="A6204">
        <v>46</v>
      </c>
      <c r="B6204" t="s">
        <v>27</v>
      </c>
      <c r="C6204">
        <v>30</v>
      </c>
      <c r="D6204">
        <v>53</v>
      </c>
      <c r="E6204" t="s">
        <v>218</v>
      </c>
      <c r="F6204" t="s">
        <v>219</v>
      </c>
      <c r="G6204" t="s">
        <v>220</v>
      </c>
      <c r="H6204" t="s">
        <v>221</v>
      </c>
      <c r="I6204">
        <v>82963523731</v>
      </c>
      <c r="J6204">
        <v>82963539855</v>
      </c>
      <c r="K6204">
        <f t="shared" si="193"/>
        <v>4.4788888888888891</v>
      </c>
      <c r="L6204" t="s">
        <v>11</v>
      </c>
      <c r="M6204">
        <v>1178</v>
      </c>
      <c r="N6204">
        <v>1178</v>
      </c>
      <c r="O6204">
        <v>1178</v>
      </c>
      <c r="P6204">
        <f t="shared" si="194"/>
        <v>-0.2935429327561343</v>
      </c>
    </row>
    <row r="6205" spans="1:16">
      <c r="A6205">
        <v>46</v>
      </c>
      <c r="B6205" t="s">
        <v>27</v>
      </c>
      <c r="C6205">
        <v>30</v>
      </c>
      <c r="D6205">
        <v>50</v>
      </c>
      <c r="E6205" t="s">
        <v>75</v>
      </c>
      <c r="F6205" t="s">
        <v>76</v>
      </c>
      <c r="G6205" t="s">
        <v>77</v>
      </c>
      <c r="H6205" t="s">
        <v>78</v>
      </c>
      <c r="I6205">
        <v>82963531022</v>
      </c>
      <c r="J6205">
        <v>82963540623</v>
      </c>
      <c r="K6205">
        <f t="shared" si="193"/>
        <v>2.6669444444444448</v>
      </c>
      <c r="L6205" t="s">
        <v>11</v>
      </c>
      <c r="M6205">
        <v>418</v>
      </c>
      <c r="N6205">
        <v>418</v>
      </c>
      <c r="O6205">
        <v>418</v>
      </c>
      <c r="P6205">
        <f t="shared" si="194"/>
        <v>-0.79399997663747979</v>
      </c>
    </row>
    <row r="6206" spans="1:16">
      <c r="A6206">
        <v>46</v>
      </c>
      <c r="B6206" t="s">
        <v>12</v>
      </c>
      <c r="C6206">
        <v>0</v>
      </c>
      <c r="E6206" t="s">
        <v>402</v>
      </c>
      <c r="F6206" t="s">
        <v>403</v>
      </c>
      <c r="H6206" t="s">
        <v>404</v>
      </c>
      <c r="J6206">
        <v>82963458442</v>
      </c>
      <c r="K6206">
        <f t="shared" si="193"/>
        <v>0</v>
      </c>
      <c r="L6206" t="s">
        <v>11</v>
      </c>
      <c r="M6206">
        <v>962</v>
      </c>
      <c r="N6206">
        <v>962</v>
      </c>
      <c r="O6206">
        <v>962</v>
      </c>
      <c r="P6206">
        <f t="shared" si="194"/>
        <v>-0.43577809259609568</v>
      </c>
    </row>
    <row r="6207" spans="1:16">
      <c r="A6207">
        <v>46</v>
      </c>
      <c r="B6207" t="s">
        <v>12</v>
      </c>
      <c r="C6207">
        <v>0</v>
      </c>
      <c r="E6207" t="s">
        <v>62</v>
      </c>
      <c r="F6207" t="s">
        <v>63</v>
      </c>
      <c r="H6207" t="s">
        <v>64</v>
      </c>
      <c r="J6207">
        <v>82963458912</v>
      </c>
      <c r="K6207">
        <f t="shared" si="193"/>
        <v>0</v>
      </c>
      <c r="L6207" t="s">
        <v>11</v>
      </c>
      <c r="M6207">
        <v>857</v>
      </c>
      <c r="N6207">
        <v>857</v>
      </c>
      <c r="O6207">
        <v>857</v>
      </c>
      <c r="P6207">
        <f t="shared" si="194"/>
        <v>-0.50492018418496576</v>
      </c>
    </row>
    <row r="6208" spans="1:16">
      <c r="A6208">
        <v>46</v>
      </c>
      <c r="B6208" t="s">
        <v>12</v>
      </c>
      <c r="C6208">
        <v>0</v>
      </c>
      <c r="E6208" t="s">
        <v>149</v>
      </c>
      <c r="F6208" t="s">
        <v>150</v>
      </c>
      <c r="H6208" t="s">
        <v>151</v>
      </c>
      <c r="J6208">
        <v>82963459862</v>
      </c>
      <c r="K6208">
        <f t="shared" si="193"/>
        <v>0</v>
      </c>
      <c r="L6208" t="s">
        <v>11</v>
      </c>
      <c r="M6208">
        <v>946</v>
      </c>
      <c r="N6208">
        <v>946</v>
      </c>
      <c r="O6208">
        <v>946</v>
      </c>
      <c r="P6208">
        <f t="shared" si="194"/>
        <v>-0.44631403036201872</v>
      </c>
    </row>
    <row r="6209" spans="1:16">
      <c r="A6209">
        <v>46</v>
      </c>
      <c r="B6209" t="s">
        <v>12</v>
      </c>
      <c r="C6209">
        <v>0</v>
      </c>
      <c r="E6209" t="s">
        <v>186</v>
      </c>
      <c r="F6209" t="s">
        <v>187</v>
      </c>
      <c r="H6209" t="s">
        <v>188</v>
      </c>
      <c r="J6209">
        <v>82963486098</v>
      </c>
      <c r="K6209">
        <f t="shared" si="193"/>
        <v>0</v>
      </c>
      <c r="L6209" t="s">
        <v>11</v>
      </c>
      <c r="M6209">
        <v>2650</v>
      </c>
      <c r="N6209">
        <v>2650</v>
      </c>
      <c r="O6209">
        <v>2650</v>
      </c>
      <c r="P6209">
        <f t="shared" si="194"/>
        <v>0.6757633417087876</v>
      </c>
    </row>
    <row r="6210" spans="1:16">
      <c r="A6210">
        <v>46</v>
      </c>
      <c r="B6210" t="s">
        <v>12</v>
      </c>
      <c r="C6210">
        <v>0</v>
      </c>
      <c r="E6210" t="s">
        <v>415</v>
      </c>
      <c r="F6210" t="s">
        <v>416</v>
      </c>
      <c r="H6210" t="s">
        <v>417</v>
      </c>
      <c r="J6210">
        <v>82963486287</v>
      </c>
      <c r="K6210">
        <f t="shared" si="193"/>
        <v>0</v>
      </c>
      <c r="L6210" t="s">
        <v>11</v>
      </c>
      <c r="M6210">
        <v>1514</v>
      </c>
      <c r="N6210">
        <v>1514</v>
      </c>
      <c r="O6210">
        <v>1514</v>
      </c>
      <c r="P6210">
        <f t="shared" si="194"/>
        <v>-7.2288239671749951E-2</v>
      </c>
    </row>
    <row r="6211" spans="1:16">
      <c r="A6211">
        <v>46</v>
      </c>
      <c r="B6211" t="s">
        <v>12</v>
      </c>
      <c r="C6211">
        <v>0</v>
      </c>
      <c r="E6211" t="s">
        <v>246</v>
      </c>
      <c r="F6211" t="s">
        <v>247</v>
      </c>
      <c r="H6211" t="s">
        <v>248</v>
      </c>
      <c r="J6211">
        <v>82963486850</v>
      </c>
      <c r="K6211">
        <f t="shared" ref="K6211:K6274" si="195">IF(ISBLANK(I6211),0,((J6211-I6211)/60)/60)</f>
        <v>0</v>
      </c>
      <c r="L6211" t="s">
        <v>5</v>
      </c>
      <c r="M6211">
        <v>3274</v>
      </c>
      <c r="N6211">
        <v>3274</v>
      </c>
      <c r="O6211" t="s">
        <v>529</v>
      </c>
      <c r="P6211">
        <f t="shared" ref="P6211:P6274" si="196">IF(ISBLANK(N6211),"",(N6211-VLOOKUP($A6211,$R:$T,2,FALSE))/VLOOKUP($A6211,$R:$T,3,FALSE))</f>
        <v>1.0866649145797871</v>
      </c>
    </row>
    <row r="6212" spans="1:16">
      <c r="A6212">
        <v>46</v>
      </c>
      <c r="B6212" t="s">
        <v>12</v>
      </c>
      <c r="C6212">
        <v>0</v>
      </c>
      <c r="E6212" t="s">
        <v>293</v>
      </c>
      <c r="F6212" t="s">
        <v>294</v>
      </c>
      <c r="H6212" t="s">
        <v>295</v>
      </c>
      <c r="J6212">
        <v>82963511680</v>
      </c>
      <c r="K6212">
        <f t="shared" si="195"/>
        <v>0</v>
      </c>
      <c r="L6212" t="s">
        <v>11</v>
      </c>
      <c r="M6212">
        <v>979</v>
      </c>
      <c r="N6212">
        <v>979</v>
      </c>
      <c r="O6212">
        <v>979</v>
      </c>
      <c r="P6212">
        <f t="shared" si="196"/>
        <v>-0.42458365871980241</v>
      </c>
    </row>
    <row r="6213" spans="1:16">
      <c r="A6213">
        <v>46</v>
      </c>
      <c r="B6213" t="s">
        <v>12</v>
      </c>
      <c r="C6213">
        <v>0</v>
      </c>
      <c r="E6213" t="s">
        <v>259</v>
      </c>
      <c r="F6213" t="s">
        <v>260</v>
      </c>
      <c r="H6213" t="s">
        <v>261</v>
      </c>
      <c r="J6213">
        <v>82963511769</v>
      </c>
      <c r="K6213">
        <f t="shared" si="195"/>
        <v>0</v>
      </c>
      <c r="L6213" t="s">
        <v>11</v>
      </c>
      <c r="M6213">
        <v>730</v>
      </c>
      <c r="N6213">
        <v>730</v>
      </c>
      <c r="O6213">
        <v>730</v>
      </c>
      <c r="P6213">
        <f t="shared" si="196"/>
        <v>-0.58854919020198004</v>
      </c>
    </row>
    <row r="6214" spans="1:16">
      <c r="A6214">
        <v>46</v>
      </c>
      <c r="B6214" t="s">
        <v>12</v>
      </c>
      <c r="C6214">
        <v>0</v>
      </c>
      <c r="E6214" t="s">
        <v>310</v>
      </c>
      <c r="F6214" t="s">
        <v>311</v>
      </c>
      <c r="H6214" t="s">
        <v>312</v>
      </c>
      <c r="J6214">
        <v>82963512114</v>
      </c>
      <c r="K6214">
        <f t="shared" si="195"/>
        <v>0</v>
      </c>
      <c r="L6214" t="s">
        <v>5</v>
      </c>
      <c r="M6214">
        <v>570</v>
      </c>
      <c r="N6214">
        <v>570</v>
      </c>
      <c r="O6214">
        <v>570</v>
      </c>
      <c r="P6214">
        <f t="shared" si="196"/>
        <v>-0.69390856786121069</v>
      </c>
    </row>
    <row r="6215" spans="1:16">
      <c r="A6215">
        <v>46</v>
      </c>
      <c r="B6215" t="s">
        <v>12</v>
      </c>
      <c r="C6215">
        <v>0</v>
      </c>
      <c r="E6215" t="s">
        <v>41</v>
      </c>
      <c r="F6215" t="s">
        <v>42</v>
      </c>
      <c r="H6215" t="s">
        <v>43</v>
      </c>
      <c r="J6215">
        <v>82963539281</v>
      </c>
      <c r="K6215">
        <f t="shared" si="195"/>
        <v>0</v>
      </c>
      <c r="L6215" t="s">
        <v>11</v>
      </c>
      <c r="M6215">
        <v>1035</v>
      </c>
      <c r="N6215">
        <v>1035</v>
      </c>
      <c r="O6215">
        <v>1035</v>
      </c>
      <c r="P6215">
        <f t="shared" si="196"/>
        <v>-0.38770787653907168</v>
      </c>
    </row>
    <row r="6216" spans="1:16">
      <c r="A6216">
        <v>46</v>
      </c>
      <c r="B6216" t="s">
        <v>12</v>
      </c>
      <c r="C6216">
        <v>0</v>
      </c>
      <c r="E6216" t="s">
        <v>222</v>
      </c>
      <c r="F6216" t="s">
        <v>223</v>
      </c>
      <c r="H6216" t="s">
        <v>224</v>
      </c>
      <c r="J6216">
        <v>82963540454</v>
      </c>
      <c r="K6216">
        <f t="shared" si="195"/>
        <v>0</v>
      </c>
      <c r="L6216" t="s">
        <v>11</v>
      </c>
      <c r="M6216">
        <v>625</v>
      </c>
      <c r="N6216">
        <v>625</v>
      </c>
      <c r="O6216">
        <v>625</v>
      </c>
      <c r="P6216">
        <f t="shared" si="196"/>
        <v>-0.65769128179085024</v>
      </c>
    </row>
    <row r="6217" spans="1:16">
      <c r="A6217">
        <v>46</v>
      </c>
      <c r="B6217" t="s">
        <v>12</v>
      </c>
      <c r="C6217">
        <v>0</v>
      </c>
      <c r="E6217" t="s">
        <v>215</v>
      </c>
      <c r="F6217" t="s">
        <v>216</v>
      </c>
      <c r="H6217" t="s">
        <v>217</v>
      </c>
      <c r="J6217">
        <v>82963540577</v>
      </c>
      <c r="K6217">
        <f t="shared" si="195"/>
        <v>0</v>
      </c>
      <c r="L6217" t="s">
        <v>11</v>
      </c>
      <c r="M6217">
        <v>267</v>
      </c>
      <c r="N6217">
        <v>267</v>
      </c>
      <c r="O6217">
        <v>267</v>
      </c>
      <c r="P6217">
        <f t="shared" si="196"/>
        <v>-0.89343288930337872</v>
      </c>
    </row>
    <row r="6218" spans="1:16">
      <c r="A6218">
        <v>46</v>
      </c>
      <c r="B6218" t="s">
        <v>12</v>
      </c>
      <c r="C6218">
        <v>3</v>
      </c>
      <c r="E6218" t="s">
        <v>152</v>
      </c>
      <c r="F6218" t="s">
        <v>153</v>
      </c>
      <c r="H6218" t="s">
        <v>154</v>
      </c>
      <c r="I6218">
        <v>82963441482</v>
      </c>
      <c r="J6218">
        <v>82963457361</v>
      </c>
      <c r="K6218">
        <f t="shared" si="195"/>
        <v>4.4108333333333327</v>
      </c>
      <c r="L6218" t="s">
        <v>11</v>
      </c>
      <c r="M6218">
        <v>1269</v>
      </c>
      <c r="N6218">
        <v>1269</v>
      </c>
      <c r="O6218">
        <v>1269</v>
      </c>
      <c r="P6218">
        <f t="shared" si="196"/>
        <v>-0.23361978671244688</v>
      </c>
    </row>
    <row r="6219" spans="1:16">
      <c r="A6219">
        <v>46</v>
      </c>
      <c r="B6219" t="s">
        <v>12</v>
      </c>
      <c r="C6219">
        <v>3</v>
      </c>
      <c r="E6219" t="s">
        <v>296</v>
      </c>
      <c r="F6219" t="s">
        <v>297</v>
      </c>
      <c r="H6219" t="s">
        <v>298</v>
      </c>
      <c r="I6219">
        <v>82963441320</v>
      </c>
      <c r="J6219">
        <v>82963457670</v>
      </c>
      <c r="K6219">
        <f t="shared" si="195"/>
        <v>4.541666666666667</v>
      </c>
      <c r="L6219" t="s">
        <v>11</v>
      </c>
      <c r="M6219">
        <v>2002</v>
      </c>
      <c r="N6219">
        <v>2002</v>
      </c>
      <c r="O6219">
        <v>2002</v>
      </c>
      <c r="P6219">
        <f t="shared" si="196"/>
        <v>0.24905786218890352</v>
      </c>
    </row>
    <row r="6220" spans="1:16">
      <c r="A6220">
        <v>46</v>
      </c>
      <c r="B6220" t="s">
        <v>12</v>
      </c>
      <c r="C6220">
        <v>3</v>
      </c>
      <c r="E6220" t="s">
        <v>101</v>
      </c>
      <c r="F6220" t="s">
        <v>102</v>
      </c>
      <c r="H6220" t="s">
        <v>103</v>
      </c>
      <c r="I6220">
        <v>82963450555</v>
      </c>
      <c r="J6220">
        <v>82963459524</v>
      </c>
      <c r="K6220">
        <f t="shared" si="195"/>
        <v>2.4913888888888889</v>
      </c>
      <c r="L6220" t="s">
        <v>11</v>
      </c>
      <c r="M6220">
        <v>1107</v>
      </c>
      <c r="N6220">
        <v>1107</v>
      </c>
      <c r="O6220">
        <v>1107</v>
      </c>
      <c r="P6220">
        <f t="shared" si="196"/>
        <v>-0.34029615659241791</v>
      </c>
    </row>
    <row r="6221" spans="1:16">
      <c r="A6221">
        <v>46</v>
      </c>
      <c r="B6221" t="s">
        <v>12</v>
      </c>
      <c r="C6221">
        <v>3</v>
      </c>
      <c r="E6221" t="s">
        <v>159</v>
      </c>
      <c r="F6221" t="s">
        <v>160</v>
      </c>
      <c r="H6221" t="s">
        <v>161</v>
      </c>
      <c r="I6221">
        <v>82963472114</v>
      </c>
      <c r="J6221">
        <v>82963484857</v>
      </c>
      <c r="K6221">
        <f t="shared" si="195"/>
        <v>3.5397222222222222</v>
      </c>
      <c r="L6221" t="s">
        <v>11</v>
      </c>
      <c r="M6221">
        <v>762</v>
      </c>
      <c r="N6221">
        <v>762</v>
      </c>
      <c r="O6221">
        <v>762</v>
      </c>
      <c r="P6221">
        <f t="shared" si="196"/>
        <v>-0.56747731467013396</v>
      </c>
    </row>
    <row r="6222" spans="1:16">
      <c r="A6222">
        <v>46</v>
      </c>
      <c r="B6222" t="s">
        <v>12</v>
      </c>
      <c r="C6222">
        <v>3</v>
      </c>
      <c r="E6222" t="s">
        <v>98</v>
      </c>
      <c r="F6222" t="s">
        <v>99</v>
      </c>
      <c r="H6222" t="s">
        <v>100</v>
      </c>
      <c r="I6222">
        <v>82963474706</v>
      </c>
      <c r="J6222">
        <v>82963485591</v>
      </c>
      <c r="K6222">
        <f t="shared" si="195"/>
        <v>3.0236111111111108</v>
      </c>
      <c r="L6222" t="s">
        <v>11</v>
      </c>
      <c r="M6222">
        <v>2787</v>
      </c>
      <c r="N6222">
        <v>2787</v>
      </c>
      <c r="O6222">
        <v>2787</v>
      </c>
      <c r="P6222">
        <f t="shared" si="196"/>
        <v>0.76597730882950388</v>
      </c>
    </row>
    <row r="6223" spans="1:16">
      <c r="A6223">
        <v>46</v>
      </c>
      <c r="B6223" t="s">
        <v>12</v>
      </c>
      <c r="C6223">
        <v>3</v>
      </c>
      <c r="E6223" t="s">
        <v>104</v>
      </c>
      <c r="F6223" t="s">
        <v>105</v>
      </c>
      <c r="H6223" t="s">
        <v>106</v>
      </c>
      <c r="I6223">
        <v>82963481510</v>
      </c>
      <c r="J6223">
        <v>82963487736</v>
      </c>
      <c r="K6223">
        <f t="shared" si="195"/>
        <v>1.7294444444444443</v>
      </c>
      <c r="L6223" t="s">
        <v>11</v>
      </c>
      <c r="M6223">
        <v>1571</v>
      </c>
      <c r="N6223">
        <v>1571</v>
      </c>
      <c r="O6223">
        <v>1571</v>
      </c>
      <c r="P6223">
        <f t="shared" si="196"/>
        <v>-3.4753961380649033E-2</v>
      </c>
    </row>
    <row r="6224" spans="1:16">
      <c r="A6224">
        <v>46</v>
      </c>
      <c r="B6224" t="s">
        <v>12</v>
      </c>
      <c r="C6224">
        <v>3</v>
      </c>
      <c r="E6224" t="s">
        <v>321</v>
      </c>
      <c r="F6224" t="s">
        <v>322</v>
      </c>
      <c r="H6224" t="s">
        <v>323</v>
      </c>
      <c r="I6224">
        <v>82963491920</v>
      </c>
      <c r="J6224">
        <v>82963510873</v>
      </c>
      <c r="K6224">
        <f t="shared" si="195"/>
        <v>5.2647222222222219</v>
      </c>
      <c r="L6224" t="s">
        <v>5</v>
      </c>
      <c r="M6224">
        <v>2406</v>
      </c>
      <c r="N6224">
        <v>2406</v>
      </c>
      <c r="O6224">
        <v>2406</v>
      </c>
      <c r="P6224">
        <f t="shared" si="196"/>
        <v>0.51509029077846091</v>
      </c>
    </row>
    <row r="6225" spans="1:16">
      <c r="A6225">
        <v>46</v>
      </c>
      <c r="B6225" t="s">
        <v>12</v>
      </c>
      <c r="C6225">
        <v>3</v>
      </c>
      <c r="E6225" t="s">
        <v>168</v>
      </c>
      <c r="F6225" t="s">
        <v>169</v>
      </c>
      <c r="H6225" t="s">
        <v>170</v>
      </c>
      <c r="I6225">
        <v>82963498886</v>
      </c>
      <c r="J6225">
        <v>82963512289</v>
      </c>
      <c r="K6225">
        <f t="shared" si="195"/>
        <v>3.7230555555555553</v>
      </c>
      <c r="L6225" t="s">
        <v>11</v>
      </c>
      <c r="M6225">
        <v>873</v>
      </c>
      <c r="N6225">
        <v>873</v>
      </c>
      <c r="O6225">
        <v>873</v>
      </c>
      <c r="P6225">
        <f t="shared" si="196"/>
        <v>-0.49438424641904272</v>
      </c>
    </row>
    <row r="6226" spans="1:16">
      <c r="A6226">
        <v>46</v>
      </c>
      <c r="B6226" t="s">
        <v>12</v>
      </c>
      <c r="C6226">
        <v>3</v>
      </c>
      <c r="E6226" t="s">
        <v>162</v>
      </c>
      <c r="F6226" t="s">
        <v>163</v>
      </c>
      <c r="H6226" t="s">
        <v>164</v>
      </c>
      <c r="I6226">
        <v>82963500993</v>
      </c>
      <c r="J6226">
        <v>82963513109</v>
      </c>
      <c r="K6226">
        <f t="shared" si="195"/>
        <v>3.3655555555555554</v>
      </c>
      <c r="L6226" t="s">
        <v>11</v>
      </c>
      <c r="M6226">
        <v>4498</v>
      </c>
      <c r="N6226">
        <v>4498</v>
      </c>
      <c r="O6226" t="s">
        <v>529</v>
      </c>
      <c r="P6226">
        <f t="shared" si="196"/>
        <v>1.8926641536729014</v>
      </c>
    </row>
    <row r="6227" spans="1:16">
      <c r="A6227">
        <v>46</v>
      </c>
      <c r="B6227" t="s">
        <v>12</v>
      </c>
      <c r="C6227">
        <v>3</v>
      </c>
      <c r="E6227" t="s">
        <v>449</v>
      </c>
      <c r="F6227" t="s">
        <v>450</v>
      </c>
      <c r="H6227" t="s">
        <v>451</v>
      </c>
      <c r="I6227">
        <v>82963521787</v>
      </c>
      <c r="J6227">
        <v>82963539473</v>
      </c>
      <c r="K6227">
        <f t="shared" si="195"/>
        <v>4.9127777777777775</v>
      </c>
      <c r="L6227" t="s">
        <v>11</v>
      </c>
      <c r="M6227">
        <v>1212</v>
      </c>
      <c r="N6227">
        <v>1212</v>
      </c>
      <c r="O6227">
        <v>1212</v>
      </c>
      <c r="P6227">
        <f t="shared" si="196"/>
        <v>-0.27115406500354777</v>
      </c>
    </row>
    <row r="6228" spans="1:16">
      <c r="A6228">
        <v>46</v>
      </c>
      <c r="B6228" t="s">
        <v>12</v>
      </c>
      <c r="C6228">
        <v>3</v>
      </c>
      <c r="E6228" t="s">
        <v>455</v>
      </c>
      <c r="F6228" t="s">
        <v>456</v>
      </c>
      <c r="H6228" t="s">
        <v>457</v>
      </c>
      <c r="I6228">
        <v>82963527295</v>
      </c>
      <c r="J6228">
        <v>82963540319</v>
      </c>
      <c r="K6228">
        <f t="shared" si="195"/>
        <v>3.6177777777777775</v>
      </c>
      <c r="L6228" t="s">
        <v>11</v>
      </c>
      <c r="M6228">
        <v>458</v>
      </c>
      <c r="N6228">
        <v>458</v>
      </c>
      <c r="O6228">
        <v>458</v>
      </c>
      <c r="P6228">
        <f t="shared" si="196"/>
        <v>-0.76766013222267215</v>
      </c>
    </row>
    <row r="6229" spans="1:16">
      <c r="A6229">
        <v>46</v>
      </c>
      <c r="B6229" t="s">
        <v>12</v>
      </c>
      <c r="C6229">
        <v>3</v>
      </c>
      <c r="E6229" t="s">
        <v>496</v>
      </c>
      <c r="F6229" t="s">
        <v>497</v>
      </c>
      <c r="H6229" t="s">
        <v>498</v>
      </c>
      <c r="I6229">
        <v>82963527457</v>
      </c>
      <c r="J6229">
        <v>82963540522</v>
      </c>
      <c r="K6229">
        <f t="shared" si="195"/>
        <v>3.6291666666666669</v>
      </c>
      <c r="L6229" t="s">
        <v>5</v>
      </c>
      <c r="M6229">
        <v>410</v>
      </c>
      <c r="N6229">
        <v>410</v>
      </c>
      <c r="O6229">
        <v>410</v>
      </c>
      <c r="P6229">
        <f t="shared" si="196"/>
        <v>-0.79926794552044134</v>
      </c>
    </row>
    <row r="6230" spans="1:16">
      <c r="A6230">
        <v>46</v>
      </c>
      <c r="B6230" t="s">
        <v>12</v>
      </c>
      <c r="C6230">
        <v>30</v>
      </c>
      <c r="E6230" t="s">
        <v>65</v>
      </c>
      <c r="F6230" t="s">
        <v>66</v>
      </c>
      <c r="H6230" t="s">
        <v>67</v>
      </c>
      <c r="I6230">
        <v>82963439376</v>
      </c>
      <c r="J6230">
        <v>82963457078</v>
      </c>
      <c r="K6230">
        <f t="shared" si="195"/>
        <v>4.9172222222222226</v>
      </c>
      <c r="L6230" t="s">
        <v>11</v>
      </c>
      <c r="M6230">
        <v>754</v>
      </c>
      <c r="N6230">
        <v>754</v>
      </c>
      <c r="O6230">
        <v>754</v>
      </c>
      <c r="P6230">
        <f t="shared" si="196"/>
        <v>-0.57274528355309551</v>
      </c>
    </row>
    <row r="6231" spans="1:16">
      <c r="A6231">
        <v>46</v>
      </c>
      <c r="B6231" t="s">
        <v>12</v>
      </c>
      <c r="C6231">
        <v>30</v>
      </c>
      <c r="E6231" t="s">
        <v>20</v>
      </c>
      <c r="F6231" t="s">
        <v>21</v>
      </c>
      <c r="H6231" t="s">
        <v>22</v>
      </c>
      <c r="I6231">
        <v>82963441807</v>
      </c>
      <c r="J6231">
        <v>82963457820</v>
      </c>
      <c r="K6231">
        <f t="shared" si="195"/>
        <v>4.4480555555555554</v>
      </c>
      <c r="L6231" t="s">
        <v>11</v>
      </c>
      <c r="M6231">
        <v>1834</v>
      </c>
      <c r="N6231">
        <v>1834</v>
      </c>
      <c r="O6231">
        <v>1834</v>
      </c>
      <c r="P6231">
        <f t="shared" si="196"/>
        <v>0.13843051564671133</v>
      </c>
    </row>
    <row r="6232" spans="1:16">
      <c r="A6232">
        <v>46</v>
      </c>
      <c r="B6232" t="s">
        <v>12</v>
      </c>
      <c r="C6232">
        <v>30</v>
      </c>
      <c r="E6232" t="s">
        <v>361</v>
      </c>
      <c r="F6232" t="s">
        <v>362</v>
      </c>
      <c r="H6232" t="s">
        <v>363</v>
      </c>
      <c r="I6232">
        <v>82963452337</v>
      </c>
      <c r="J6232">
        <v>82963459744</v>
      </c>
      <c r="K6232">
        <f t="shared" si="195"/>
        <v>2.0575000000000001</v>
      </c>
      <c r="L6232" t="s">
        <v>11</v>
      </c>
      <c r="M6232">
        <v>1465</v>
      </c>
      <c r="N6232">
        <v>1465</v>
      </c>
      <c r="O6232">
        <v>1465</v>
      </c>
      <c r="P6232">
        <f t="shared" si="196"/>
        <v>-0.10455454907988933</v>
      </c>
    </row>
    <row r="6233" spans="1:16">
      <c r="A6233">
        <v>46</v>
      </c>
      <c r="B6233" t="s">
        <v>12</v>
      </c>
      <c r="C6233">
        <v>30</v>
      </c>
      <c r="E6233" t="s">
        <v>290</v>
      </c>
      <c r="F6233" t="s">
        <v>291</v>
      </c>
      <c r="H6233" t="s">
        <v>292</v>
      </c>
      <c r="I6233">
        <v>82963465147</v>
      </c>
      <c r="J6233">
        <v>82963482922</v>
      </c>
      <c r="K6233">
        <f t="shared" si="195"/>
        <v>4.9375</v>
      </c>
      <c r="L6233" t="s">
        <v>11</v>
      </c>
      <c r="M6233">
        <v>1330</v>
      </c>
      <c r="N6233">
        <v>1330</v>
      </c>
      <c r="O6233">
        <v>1330</v>
      </c>
      <c r="P6233">
        <f t="shared" si="196"/>
        <v>-0.19345152397986518</v>
      </c>
    </row>
    <row r="6234" spans="1:16">
      <c r="A6234">
        <v>46</v>
      </c>
      <c r="B6234" t="s">
        <v>12</v>
      </c>
      <c r="C6234">
        <v>30</v>
      </c>
      <c r="E6234" t="s">
        <v>283</v>
      </c>
      <c r="F6234" t="s">
        <v>284</v>
      </c>
      <c r="H6234" t="s">
        <v>285</v>
      </c>
      <c r="I6234">
        <v>82963475030</v>
      </c>
      <c r="J6234">
        <v>82963485888</v>
      </c>
      <c r="K6234">
        <f t="shared" si="195"/>
        <v>3.016111111111111</v>
      </c>
      <c r="L6234" t="s">
        <v>11</v>
      </c>
      <c r="M6234">
        <v>2994</v>
      </c>
      <c r="N6234">
        <v>2994</v>
      </c>
      <c r="O6234" t="s">
        <v>529</v>
      </c>
      <c r="P6234">
        <f t="shared" si="196"/>
        <v>0.90228600367613354</v>
      </c>
    </row>
    <row r="6235" spans="1:16">
      <c r="A6235">
        <v>46</v>
      </c>
      <c r="B6235" t="s">
        <v>12</v>
      </c>
      <c r="C6235">
        <v>30</v>
      </c>
      <c r="E6235" t="s">
        <v>340</v>
      </c>
      <c r="F6235" t="s">
        <v>341</v>
      </c>
      <c r="H6235" t="s">
        <v>342</v>
      </c>
      <c r="I6235">
        <v>82963478270</v>
      </c>
      <c r="J6235">
        <v>82963487561</v>
      </c>
      <c r="K6235">
        <f t="shared" si="195"/>
        <v>2.5808333333333331</v>
      </c>
      <c r="L6235" t="s">
        <v>11</v>
      </c>
      <c r="M6235">
        <v>2411</v>
      </c>
      <c r="N6235">
        <v>2411</v>
      </c>
      <c r="O6235">
        <v>2411</v>
      </c>
      <c r="P6235">
        <f t="shared" si="196"/>
        <v>0.51838277133031185</v>
      </c>
    </row>
    <row r="6236" spans="1:16">
      <c r="A6236">
        <v>46</v>
      </c>
      <c r="B6236" t="s">
        <v>12</v>
      </c>
      <c r="C6236">
        <v>30</v>
      </c>
      <c r="E6236" t="s">
        <v>367</v>
      </c>
      <c r="F6236" t="s">
        <v>368</v>
      </c>
      <c r="H6236" t="s">
        <v>369</v>
      </c>
      <c r="I6236">
        <v>82963495484</v>
      </c>
      <c r="J6236">
        <v>82963511600</v>
      </c>
      <c r="K6236">
        <f t="shared" si="195"/>
        <v>4.4766666666666675</v>
      </c>
      <c r="L6236" t="s">
        <v>5</v>
      </c>
      <c r="M6236">
        <v>842</v>
      </c>
      <c r="N6236">
        <v>842</v>
      </c>
      <c r="O6236">
        <v>842</v>
      </c>
      <c r="P6236">
        <f t="shared" si="196"/>
        <v>-0.51479762584051869</v>
      </c>
    </row>
    <row r="6237" spans="1:16">
      <c r="A6237">
        <v>46</v>
      </c>
      <c r="B6237" t="s">
        <v>12</v>
      </c>
      <c r="C6237">
        <v>30</v>
      </c>
      <c r="E6237" t="s">
        <v>493</v>
      </c>
      <c r="F6237" t="s">
        <v>494</v>
      </c>
      <c r="H6237" t="s">
        <v>495</v>
      </c>
      <c r="I6237">
        <v>82963497104</v>
      </c>
      <c r="J6237">
        <v>82963512372</v>
      </c>
      <c r="K6237">
        <f t="shared" si="195"/>
        <v>4.2411111111111115</v>
      </c>
      <c r="L6237" t="s">
        <v>5</v>
      </c>
      <c r="M6237">
        <v>706</v>
      </c>
      <c r="N6237">
        <v>706</v>
      </c>
      <c r="O6237">
        <v>706</v>
      </c>
      <c r="P6237">
        <f t="shared" si="196"/>
        <v>-0.60435309685086469</v>
      </c>
    </row>
    <row r="6238" spans="1:16">
      <c r="A6238">
        <v>46</v>
      </c>
      <c r="B6238" t="s">
        <v>12</v>
      </c>
      <c r="C6238">
        <v>30</v>
      </c>
      <c r="E6238" t="s">
        <v>462</v>
      </c>
      <c r="F6238" t="s">
        <v>463</v>
      </c>
      <c r="H6238" t="s">
        <v>464</v>
      </c>
      <c r="I6238">
        <v>82963504557</v>
      </c>
      <c r="J6238">
        <v>82963515263</v>
      </c>
      <c r="K6238">
        <f t="shared" si="195"/>
        <v>2.9738888888888888</v>
      </c>
      <c r="L6238" t="s">
        <v>5</v>
      </c>
      <c r="M6238">
        <v>1283</v>
      </c>
      <c r="N6238">
        <v>1283</v>
      </c>
      <c r="O6238">
        <v>1283</v>
      </c>
      <c r="P6238">
        <f t="shared" si="196"/>
        <v>-0.22440084116726419</v>
      </c>
    </row>
    <row r="6239" spans="1:16">
      <c r="A6239">
        <v>46</v>
      </c>
      <c r="B6239" t="s">
        <v>12</v>
      </c>
      <c r="C6239">
        <v>30</v>
      </c>
      <c r="E6239" t="s">
        <v>48</v>
      </c>
      <c r="F6239" t="s">
        <v>49</v>
      </c>
      <c r="H6239" t="s">
        <v>50</v>
      </c>
      <c r="I6239">
        <v>82963520167</v>
      </c>
      <c r="J6239">
        <v>82963539191</v>
      </c>
      <c r="K6239">
        <f t="shared" si="195"/>
        <v>5.2844444444444445</v>
      </c>
      <c r="L6239" t="s">
        <v>11</v>
      </c>
      <c r="M6239">
        <v>995</v>
      </c>
      <c r="N6239">
        <v>995</v>
      </c>
      <c r="O6239">
        <v>995</v>
      </c>
      <c r="P6239">
        <f t="shared" si="196"/>
        <v>-0.41404772095387932</v>
      </c>
    </row>
    <row r="6240" spans="1:16">
      <c r="A6240">
        <v>46</v>
      </c>
      <c r="B6240" t="s">
        <v>12</v>
      </c>
      <c r="C6240">
        <v>30</v>
      </c>
      <c r="E6240" t="s">
        <v>347</v>
      </c>
      <c r="F6240" t="s">
        <v>348</v>
      </c>
      <c r="H6240" t="s">
        <v>349</v>
      </c>
      <c r="I6240">
        <v>82963527781</v>
      </c>
      <c r="J6240">
        <v>82963540376</v>
      </c>
      <c r="K6240">
        <f t="shared" si="195"/>
        <v>3.4986111111111109</v>
      </c>
      <c r="L6240" t="s">
        <v>11</v>
      </c>
      <c r="M6240">
        <v>803</v>
      </c>
      <c r="N6240">
        <v>803</v>
      </c>
      <c r="O6240">
        <v>803</v>
      </c>
      <c r="P6240">
        <f t="shared" si="196"/>
        <v>-0.54047897414495616</v>
      </c>
    </row>
    <row r="6241" spans="1:16">
      <c r="A6241">
        <v>46</v>
      </c>
      <c r="B6241" t="s">
        <v>12</v>
      </c>
      <c r="C6241">
        <v>30</v>
      </c>
      <c r="E6241" t="s">
        <v>13</v>
      </c>
      <c r="F6241" t="s">
        <v>14</v>
      </c>
      <c r="H6241" t="s">
        <v>15</v>
      </c>
      <c r="I6241">
        <v>82963529402</v>
      </c>
      <c r="J6241">
        <v>82963540678</v>
      </c>
      <c r="K6241">
        <f t="shared" si="195"/>
        <v>3.1322222222222225</v>
      </c>
      <c r="L6241" t="s">
        <v>5</v>
      </c>
      <c r="M6241">
        <v>923</v>
      </c>
      <c r="N6241">
        <v>923</v>
      </c>
      <c r="O6241">
        <v>923</v>
      </c>
      <c r="P6241">
        <f t="shared" si="196"/>
        <v>-0.46145944090053315</v>
      </c>
    </row>
    <row r="6242" spans="1:16">
      <c r="A6242">
        <v>46</v>
      </c>
      <c r="B6242" t="s">
        <v>23</v>
      </c>
      <c r="C6242">
        <v>0</v>
      </c>
      <c r="E6242" t="s">
        <v>243</v>
      </c>
      <c r="F6242" t="s">
        <v>244</v>
      </c>
      <c r="H6242" t="s">
        <v>245</v>
      </c>
      <c r="J6242">
        <v>82963456567</v>
      </c>
      <c r="K6242">
        <f t="shared" si="195"/>
        <v>0</v>
      </c>
      <c r="L6242" t="s">
        <v>5</v>
      </c>
      <c r="M6242">
        <v>1153</v>
      </c>
      <c r="N6242">
        <v>1153</v>
      </c>
      <c r="O6242">
        <v>1153</v>
      </c>
      <c r="P6242">
        <f t="shared" si="196"/>
        <v>-0.31000533551538906</v>
      </c>
    </row>
    <row r="6243" spans="1:16">
      <c r="A6243">
        <v>46</v>
      </c>
      <c r="B6243" t="s">
        <v>23</v>
      </c>
      <c r="C6243">
        <v>0</v>
      </c>
      <c r="E6243" t="s">
        <v>55</v>
      </c>
      <c r="F6243" t="s">
        <v>56</v>
      </c>
      <c r="H6243" t="s">
        <v>57</v>
      </c>
      <c r="J6243">
        <v>82963456933</v>
      </c>
      <c r="K6243">
        <f t="shared" si="195"/>
        <v>0</v>
      </c>
      <c r="L6243" t="s">
        <v>5</v>
      </c>
      <c r="M6243">
        <v>1922</v>
      </c>
      <c r="N6243">
        <v>1922</v>
      </c>
      <c r="O6243">
        <v>1922</v>
      </c>
      <c r="P6243">
        <f t="shared" si="196"/>
        <v>0.1963781733592882</v>
      </c>
    </row>
    <row r="6244" spans="1:16">
      <c r="A6244">
        <v>46</v>
      </c>
      <c r="B6244" t="s">
        <v>23</v>
      </c>
      <c r="C6244">
        <v>0</v>
      </c>
      <c r="E6244" t="s">
        <v>370</v>
      </c>
      <c r="F6244" t="s">
        <v>371</v>
      </c>
      <c r="H6244" t="s">
        <v>372</v>
      </c>
      <c r="J6244">
        <v>82963459416</v>
      </c>
      <c r="K6244">
        <f t="shared" si="195"/>
        <v>0</v>
      </c>
      <c r="L6244" t="s">
        <v>5</v>
      </c>
      <c r="M6244">
        <v>1307</v>
      </c>
      <c r="N6244">
        <v>1307</v>
      </c>
      <c r="O6244">
        <v>1307</v>
      </c>
      <c r="P6244">
        <f t="shared" si="196"/>
        <v>-0.2085969345183796</v>
      </c>
    </row>
    <row r="6245" spans="1:16">
      <c r="A6245">
        <v>46</v>
      </c>
      <c r="B6245" t="s">
        <v>23</v>
      </c>
      <c r="C6245">
        <v>0</v>
      </c>
      <c r="E6245" t="s">
        <v>270</v>
      </c>
      <c r="F6245" t="s">
        <v>271</v>
      </c>
      <c r="H6245" t="s">
        <v>272</v>
      </c>
      <c r="J6245">
        <v>82963484285</v>
      </c>
      <c r="K6245">
        <f t="shared" si="195"/>
        <v>0</v>
      </c>
      <c r="L6245" t="s">
        <v>5</v>
      </c>
      <c r="M6245">
        <v>1698</v>
      </c>
      <c r="N6245">
        <v>1698</v>
      </c>
      <c r="O6245">
        <v>1698</v>
      </c>
      <c r="P6245">
        <f t="shared" si="196"/>
        <v>4.8875044636365293E-2</v>
      </c>
    </row>
    <row r="6246" spans="1:16">
      <c r="A6246">
        <v>46</v>
      </c>
      <c r="B6246" t="s">
        <v>23</v>
      </c>
      <c r="C6246">
        <v>0</v>
      </c>
      <c r="E6246" t="s">
        <v>280</v>
      </c>
      <c r="F6246" t="s">
        <v>281</v>
      </c>
      <c r="H6246" t="s">
        <v>282</v>
      </c>
      <c r="J6246">
        <v>82963484580</v>
      </c>
      <c r="K6246">
        <f t="shared" si="195"/>
        <v>0</v>
      </c>
      <c r="L6246" t="s">
        <v>11</v>
      </c>
      <c r="M6246">
        <v>1923</v>
      </c>
      <c r="N6246">
        <v>1923</v>
      </c>
      <c r="O6246">
        <v>1923</v>
      </c>
      <c r="P6246">
        <f t="shared" si="196"/>
        <v>0.19703666946965839</v>
      </c>
    </row>
    <row r="6247" spans="1:16">
      <c r="A6247">
        <v>46</v>
      </c>
      <c r="B6247" t="s">
        <v>23</v>
      </c>
      <c r="C6247">
        <v>0</v>
      </c>
      <c r="E6247" t="s">
        <v>392</v>
      </c>
      <c r="F6247" t="s">
        <v>393</v>
      </c>
      <c r="H6247" t="s">
        <v>394</v>
      </c>
      <c r="J6247">
        <v>82963487290</v>
      </c>
      <c r="K6247">
        <f t="shared" si="195"/>
        <v>0</v>
      </c>
      <c r="L6247" t="s">
        <v>5</v>
      </c>
      <c r="M6247">
        <v>4009</v>
      </c>
      <c r="N6247">
        <v>4009</v>
      </c>
      <c r="O6247" t="s">
        <v>529</v>
      </c>
      <c r="P6247">
        <f t="shared" si="196"/>
        <v>1.5706595557018779</v>
      </c>
    </row>
    <row r="6248" spans="1:16">
      <c r="A6248">
        <v>46</v>
      </c>
      <c r="B6248" t="s">
        <v>23</v>
      </c>
      <c r="C6248">
        <v>0</v>
      </c>
      <c r="E6248" t="s">
        <v>212</v>
      </c>
      <c r="F6248" t="s">
        <v>213</v>
      </c>
      <c r="H6248" t="s">
        <v>214</v>
      </c>
      <c r="J6248">
        <v>82963511124</v>
      </c>
      <c r="K6248">
        <f t="shared" si="195"/>
        <v>0</v>
      </c>
      <c r="L6248" t="s">
        <v>11</v>
      </c>
      <c r="M6248">
        <v>833</v>
      </c>
      <c r="N6248">
        <v>833</v>
      </c>
      <c r="O6248">
        <v>833</v>
      </c>
      <c r="P6248">
        <f t="shared" si="196"/>
        <v>-0.52072409083385041</v>
      </c>
    </row>
    <row r="6249" spans="1:16">
      <c r="A6249">
        <v>46</v>
      </c>
      <c r="B6249" t="s">
        <v>23</v>
      </c>
      <c r="C6249">
        <v>0</v>
      </c>
      <c r="E6249" t="s">
        <v>277</v>
      </c>
      <c r="F6249" t="s">
        <v>278</v>
      </c>
      <c r="H6249" t="s">
        <v>279</v>
      </c>
      <c r="J6249">
        <v>82963514988</v>
      </c>
      <c r="K6249">
        <f t="shared" si="195"/>
        <v>0</v>
      </c>
      <c r="L6249" t="s">
        <v>5</v>
      </c>
      <c r="M6249">
        <v>2595</v>
      </c>
      <c r="N6249">
        <v>2595</v>
      </c>
      <c r="O6249">
        <v>2595</v>
      </c>
      <c r="P6249">
        <f t="shared" si="196"/>
        <v>0.63954605563842704</v>
      </c>
    </row>
    <row r="6250" spans="1:16">
      <c r="A6250">
        <v>46</v>
      </c>
      <c r="B6250" t="s">
        <v>23</v>
      </c>
      <c r="C6250">
        <v>0</v>
      </c>
      <c r="E6250" t="s">
        <v>38</v>
      </c>
      <c r="F6250" t="s">
        <v>39</v>
      </c>
      <c r="H6250" t="s">
        <v>40</v>
      </c>
      <c r="J6250">
        <v>82963516314</v>
      </c>
      <c r="K6250">
        <f t="shared" si="195"/>
        <v>0</v>
      </c>
      <c r="L6250" t="s">
        <v>5</v>
      </c>
      <c r="M6250">
        <v>946</v>
      </c>
      <c r="N6250">
        <v>946</v>
      </c>
      <c r="O6250">
        <v>946</v>
      </c>
      <c r="P6250">
        <f t="shared" si="196"/>
        <v>-0.44631403036201872</v>
      </c>
    </row>
    <row r="6251" spans="1:16">
      <c r="A6251">
        <v>46</v>
      </c>
      <c r="B6251" t="s">
        <v>23</v>
      </c>
      <c r="C6251">
        <v>0</v>
      </c>
      <c r="E6251" t="s">
        <v>358</v>
      </c>
      <c r="F6251" t="s">
        <v>359</v>
      </c>
      <c r="H6251" t="s">
        <v>360</v>
      </c>
      <c r="J6251">
        <v>82963538661</v>
      </c>
      <c r="K6251">
        <f t="shared" si="195"/>
        <v>0</v>
      </c>
      <c r="L6251" t="s">
        <v>5</v>
      </c>
      <c r="M6251">
        <v>842</v>
      </c>
      <c r="N6251">
        <v>842</v>
      </c>
      <c r="O6251">
        <v>842</v>
      </c>
      <c r="P6251">
        <f t="shared" si="196"/>
        <v>-0.51479762584051869</v>
      </c>
    </row>
    <row r="6252" spans="1:16">
      <c r="A6252">
        <v>46</v>
      </c>
      <c r="B6252" t="s">
        <v>23</v>
      </c>
      <c r="C6252">
        <v>0</v>
      </c>
      <c r="E6252" t="s">
        <v>236</v>
      </c>
      <c r="F6252" t="s">
        <v>237</v>
      </c>
      <c r="H6252" t="s">
        <v>238</v>
      </c>
      <c r="J6252">
        <v>82963539373</v>
      </c>
      <c r="K6252">
        <f t="shared" si="195"/>
        <v>0</v>
      </c>
      <c r="L6252" t="s">
        <v>5</v>
      </c>
      <c r="M6252">
        <v>1162</v>
      </c>
      <c r="N6252">
        <v>1162</v>
      </c>
      <c r="O6252">
        <v>1162</v>
      </c>
      <c r="P6252">
        <f t="shared" si="196"/>
        <v>-0.30407887052205734</v>
      </c>
    </row>
    <row r="6253" spans="1:16">
      <c r="A6253">
        <v>46</v>
      </c>
      <c r="B6253" t="s">
        <v>23</v>
      </c>
      <c r="C6253">
        <v>0</v>
      </c>
      <c r="E6253" t="s">
        <v>111</v>
      </c>
      <c r="F6253" t="s">
        <v>112</v>
      </c>
      <c r="H6253" t="s">
        <v>113</v>
      </c>
      <c r="J6253">
        <v>82963540042</v>
      </c>
      <c r="K6253">
        <f t="shared" si="195"/>
        <v>0</v>
      </c>
      <c r="L6253" t="s">
        <v>5</v>
      </c>
      <c r="M6253">
        <v>1835</v>
      </c>
      <c r="N6253">
        <v>1835</v>
      </c>
      <c r="O6253">
        <v>1835</v>
      </c>
      <c r="P6253">
        <f t="shared" si="196"/>
        <v>0.13908901175708152</v>
      </c>
    </row>
    <row r="6254" spans="1:16">
      <c r="A6254">
        <v>46</v>
      </c>
      <c r="B6254" t="s">
        <v>23</v>
      </c>
      <c r="C6254">
        <v>3</v>
      </c>
      <c r="E6254" t="s">
        <v>35</v>
      </c>
      <c r="F6254" t="s">
        <v>36</v>
      </c>
      <c r="H6254" t="s">
        <v>37</v>
      </c>
      <c r="I6254">
        <v>82963437594</v>
      </c>
      <c r="J6254">
        <v>82963456455</v>
      </c>
      <c r="K6254">
        <f t="shared" si="195"/>
        <v>5.2391666666666667</v>
      </c>
      <c r="L6254" t="s">
        <v>5</v>
      </c>
      <c r="M6254">
        <v>1362</v>
      </c>
      <c r="N6254">
        <v>1362</v>
      </c>
      <c r="O6254">
        <v>1362</v>
      </c>
      <c r="P6254">
        <f t="shared" si="196"/>
        <v>-0.17237964844801906</v>
      </c>
    </row>
    <row r="6255" spans="1:16">
      <c r="A6255">
        <v>46</v>
      </c>
      <c r="B6255" t="s">
        <v>23</v>
      </c>
      <c r="C6255">
        <v>3</v>
      </c>
      <c r="E6255" t="s">
        <v>24</v>
      </c>
      <c r="F6255" t="s">
        <v>25</v>
      </c>
      <c r="H6255" t="s">
        <v>26</v>
      </c>
      <c r="I6255">
        <v>82963441158</v>
      </c>
      <c r="J6255">
        <v>82963456759</v>
      </c>
      <c r="K6255">
        <f t="shared" si="195"/>
        <v>4.3336111111111109</v>
      </c>
      <c r="L6255" t="s">
        <v>5</v>
      </c>
      <c r="M6255">
        <v>2395</v>
      </c>
      <c r="N6255">
        <v>2395</v>
      </c>
      <c r="O6255">
        <v>2395</v>
      </c>
      <c r="P6255">
        <f t="shared" si="196"/>
        <v>0.50784683356438876</v>
      </c>
    </row>
    <row r="6256" spans="1:16">
      <c r="A6256">
        <v>46</v>
      </c>
      <c r="B6256" t="s">
        <v>23</v>
      </c>
      <c r="C6256">
        <v>3</v>
      </c>
      <c r="E6256" t="s">
        <v>95</v>
      </c>
      <c r="F6256" t="s">
        <v>96</v>
      </c>
      <c r="H6256" t="s">
        <v>97</v>
      </c>
      <c r="I6256">
        <v>82963441644</v>
      </c>
      <c r="J6256">
        <v>82963457467</v>
      </c>
      <c r="K6256">
        <f t="shared" si="195"/>
        <v>4.3952777777777774</v>
      </c>
      <c r="L6256" t="s">
        <v>5</v>
      </c>
      <c r="M6256">
        <v>923</v>
      </c>
      <c r="N6256">
        <v>923</v>
      </c>
      <c r="O6256">
        <v>923</v>
      </c>
      <c r="P6256">
        <f t="shared" si="196"/>
        <v>-0.46145944090053315</v>
      </c>
    </row>
    <row r="6257" spans="1:16">
      <c r="A6257">
        <v>46</v>
      </c>
      <c r="B6257" t="s">
        <v>23</v>
      </c>
      <c r="C6257">
        <v>3</v>
      </c>
      <c r="E6257" t="s">
        <v>405</v>
      </c>
      <c r="F6257" t="s">
        <v>406</v>
      </c>
      <c r="H6257" t="s">
        <v>407</v>
      </c>
      <c r="I6257">
        <v>82963472276</v>
      </c>
      <c r="J6257">
        <v>82963484067</v>
      </c>
      <c r="K6257">
        <f t="shared" si="195"/>
        <v>3.2752777777777782</v>
      </c>
      <c r="L6257" t="s">
        <v>5</v>
      </c>
      <c r="M6257">
        <v>3122</v>
      </c>
      <c r="N6257">
        <v>3122</v>
      </c>
      <c r="O6257" t="s">
        <v>529</v>
      </c>
      <c r="P6257">
        <f t="shared" si="196"/>
        <v>0.98657350580351799</v>
      </c>
    </row>
    <row r="6258" spans="1:16">
      <c r="A6258">
        <v>46</v>
      </c>
      <c r="B6258" t="s">
        <v>23</v>
      </c>
      <c r="C6258">
        <v>3</v>
      </c>
      <c r="E6258" t="s">
        <v>395</v>
      </c>
      <c r="F6258" t="s">
        <v>396</v>
      </c>
      <c r="H6258" t="s">
        <v>397</v>
      </c>
      <c r="I6258">
        <v>82963472600</v>
      </c>
      <c r="J6258">
        <v>82963485156</v>
      </c>
      <c r="K6258">
        <f t="shared" si="195"/>
        <v>3.4877777777777781</v>
      </c>
      <c r="L6258" t="s">
        <v>11</v>
      </c>
      <c r="M6258">
        <v>1345</v>
      </c>
      <c r="N6258">
        <v>1345</v>
      </c>
      <c r="O6258">
        <v>1345</v>
      </c>
      <c r="P6258">
        <f t="shared" si="196"/>
        <v>-0.1835740823243123</v>
      </c>
    </row>
    <row r="6259" spans="1:16">
      <c r="A6259">
        <v>46</v>
      </c>
      <c r="B6259" t="s">
        <v>23</v>
      </c>
      <c r="C6259">
        <v>3</v>
      </c>
      <c r="E6259" t="s">
        <v>472</v>
      </c>
      <c r="F6259" t="s">
        <v>473</v>
      </c>
      <c r="H6259" t="s">
        <v>474</v>
      </c>
      <c r="I6259">
        <v>82963474868</v>
      </c>
      <c r="J6259">
        <v>82963485788</v>
      </c>
      <c r="K6259">
        <f t="shared" si="195"/>
        <v>3.0333333333333332</v>
      </c>
      <c r="L6259" t="s">
        <v>5</v>
      </c>
      <c r="M6259">
        <v>1170</v>
      </c>
      <c r="N6259">
        <v>1170</v>
      </c>
      <c r="O6259">
        <v>1170</v>
      </c>
      <c r="P6259">
        <f t="shared" si="196"/>
        <v>-0.29881090163909585</v>
      </c>
    </row>
    <row r="6260" spans="1:16">
      <c r="A6260">
        <v>46</v>
      </c>
      <c r="B6260" t="s">
        <v>23</v>
      </c>
      <c r="C6260">
        <v>3</v>
      </c>
      <c r="E6260" t="s">
        <v>303</v>
      </c>
      <c r="F6260" t="s">
        <v>304</v>
      </c>
      <c r="H6260" t="s">
        <v>305</v>
      </c>
      <c r="I6260">
        <v>82963498724</v>
      </c>
      <c r="J6260">
        <v>82963511947</v>
      </c>
      <c r="K6260">
        <f t="shared" si="195"/>
        <v>3.6730555555555555</v>
      </c>
      <c r="L6260" t="s">
        <v>11</v>
      </c>
      <c r="M6260">
        <v>923</v>
      </c>
      <c r="N6260">
        <v>923</v>
      </c>
      <c r="O6260">
        <v>923</v>
      </c>
      <c r="P6260">
        <f t="shared" si="196"/>
        <v>-0.46145944090053315</v>
      </c>
    </row>
    <row r="6261" spans="1:16">
      <c r="A6261">
        <v>46</v>
      </c>
      <c r="B6261" t="s">
        <v>23</v>
      </c>
      <c r="C6261">
        <v>3</v>
      </c>
      <c r="E6261" t="s">
        <v>72</v>
      </c>
      <c r="F6261" t="s">
        <v>73</v>
      </c>
      <c r="H6261" t="s">
        <v>74</v>
      </c>
      <c r="I6261">
        <v>82963501155</v>
      </c>
      <c r="J6261">
        <v>82963512540</v>
      </c>
      <c r="K6261">
        <f t="shared" si="195"/>
        <v>3.1625000000000001</v>
      </c>
      <c r="L6261" t="s">
        <v>5</v>
      </c>
      <c r="M6261">
        <v>4194</v>
      </c>
      <c r="N6261">
        <v>4194</v>
      </c>
      <c r="O6261" t="s">
        <v>529</v>
      </c>
      <c r="P6261">
        <f t="shared" si="196"/>
        <v>1.6924813361203632</v>
      </c>
    </row>
    <row r="6262" spans="1:16">
      <c r="A6262">
        <v>46</v>
      </c>
      <c r="B6262" t="s">
        <v>23</v>
      </c>
      <c r="C6262">
        <v>3</v>
      </c>
      <c r="E6262" t="s">
        <v>130</v>
      </c>
      <c r="F6262" t="s">
        <v>131</v>
      </c>
      <c r="H6262" t="s">
        <v>132</v>
      </c>
      <c r="I6262">
        <v>82963509579</v>
      </c>
      <c r="J6262">
        <v>82963516081</v>
      </c>
      <c r="K6262">
        <f t="shared" si="195"/>
        <v>1.806111111111111</v>
      </c>
      <c r="L6262" t="s">
        <v>11</v>
      </c>
      <c r="M6262">
        <v>1316</v>
      </c>
      <c r="N6262">
        <v>1316</v>
      </c>
      <c r="O6262">
        <v>1316</v>
      </c>
      <c r="P6262">
        <f t="shared" si="196"/>
        <v>-0.20267046952504786</v>
      </c>
    </row>
    <row r="6263" spans="1:16">
      <c r="A6263">
        <v>46</v>
      </c>
      <c r="B6263" t="s">
        <v>23</v>
      </c>
      <c r="C6263">
        <v>3</v>
      </c>
      <c r="E6263" t="s">
        <v>385</v>
      </c>
      <c r="F6263" t="s">
        <v>386</v>
      </c>
      <c r="H6263" t="s">
        <v>387</v>
      </c>
      <c r="I6263">
        <v>82963516603</v>
      </c>
      <c r="J6263">
        <v>82963538478</v>
      </c>
      <c r="K6263">
        <f t="shared" si="195"/>
        <v>6.0763888888888884</v>
      </c>
      <c r="L6263" t="s">
        <v>5</v>
      </c>
      <c r="M6263">
        <v>1214</v>
      </c>
      <c r="N6263">
        <v>1214</v>
      </c>
      <c r="O6263">
        <v>1214</v>
      </c>
      <c r="P6263">
        <f t="shared" si="196"/>
        <v>-0.26983707278280739</v>
      </c>
    </row>
    <row r="6264" spans="1:16">
      <c r="A6264">
        <v>46</v>
      </c>
      <c r="B6264" t="s">
        <v>23</v>
      </c>
      <c r="C6264">
        <v>3</v>
      </c>
      <c r="E6264" t="s">
        <v>364</v>
      </c>
      <c r="F6264" t="s">
        <v>365</v>
      </c>
      <c r="H6264" t="s">
        <v>366</v>
      </c>
      <c r="I6264">
        <v>82963527619</v>
      </c>
      <c r="J6264">
        <v>82963540182</v>
      </c>
      <c r="K6264">
        <f t="shared" si="195"/>
        <v>3.4897222222222219</v>
      </c>
      <c r="L6264" t="s">
        <v>5</v>
      </c>
      <c r="M6264">
        <v>1770</v>
      </c>
      <c r="N6264">
        <v>1770</v>
      </c>
      <c r="O6264">
        <v>1770</v>
      </c>
      <c r="P6264">
        <f t="shared" si="196"/>
        <v>9.6286764583019074E-2</v>
      </c>
    </row>
    <row r="6265" spans="1:16">
      <c r="A6265">
        <v>46</v>
      </c>
      <c r="B6265" t="s">
        <v>23</v>
      </c>
      <c r="C6265">
        <v>3</v>
      </c>
      <c r="E6265" t="s">
        <v>452</v>
      </c>
      <c r="F6265" t="s">
        <v>453</v>
      </c>
      <c r="H6265" t="s">
        <v>454</v>
      </c>
      <c r="I6265">
        <v>82963536206</v>
      </c>
      <c r="J6265">
        <v>82963541633</v>
      </c>
      <c r="K6265">
        <f t="shared" si="195"/>
        <v>1.5075000000000001</v>
      </c>
      <c r="L6265" t="s">
        <v>5</v>
      </c>
      <c r="M6265">
        <v>873</v>
      </c>
      <c r="N6265">
        <v>873</v>
      </c>
      <c r="O6265">
        <v>873</v>
      </c>
      <c r="P6265">
        <f t="shared" si="196"/>
        <v>-0.49438424641904272</v>
      </c>
    </row>
    <row r="6266" spans="1:16">
      <c r="A6266">
        <v>46</v>
      </c>
      <c r="B6266" t="s">
        <v>23</v>
      </c>
      <c r="C6266">
        <v>30</v>
      </c>
      <c r="E6266" t="s">
        <v>197</v>
      </c>
      <c r="F6266" t="s">
        <v>198</v>
      </c>
      <c r="H6266" t="s">
        <v>199</v>
      </c>
      <c r="I6266">
        <v>82963447153</v>
      </c>
      <c r="J6266">
        <v>82963459231</v>
      </c>
      <c r="K6266">
        <f t="shared" si="195"/>
        <v>3.355</v>
      </c>
      <c r="L6266" t="s">
        <v>5</v>
      </c>
      <c r="M6266">
        <v>1121</v>
      </c>
      <c r="N6266">
        <v>1121</v>
      </c>
      <c r="O6266">
        <v>1121</v>
      </c>
      <c r="P6266">
        <f t="shared" si="196"/>
        <v>-0.3310772110472352</v>
      </c>
    </row>
    <row r="6267" spans="1:16">
      <c r="A6267">
        <v>46</v>
      </c>
      <c r="B6267" t="s">
        <v>23</v>
      </c>
      <c r="C6267">
        <v>30</v>
      </c>
      <c r="E6267" t="s">
        <v>165</v>
      </c>
      <c r="F6267" t="s">
        <v>166</v>
      </c>
      <c r="H6267" t="s">
        <v>167</v>
      </c>
      <c r="I6267">
        <v>82963450717</v>
      </c>
      <c r="J6267">
        <v>82963459329</v>
      </c>
      <c r="K6267">
        <f t="shared" si="195"/>
        <v>2.3922222222222222</v>
      </c>
      <c r="L6267" t="s">
        <v>5</v>
      </c>
      <c r="M6267">
        <v>954</v>
      </c>
      <c r="N6267">
        <v>954</v>
      </c>
      <c r="O6267">
        <v>954</v>
      </c>
      <c r="P6267">
        <f t="shared" si="196"/>
        <v>-0.44104606147905717</v>
      </c>
    </row>
    <row r="6268" spans="1:16">
      <c r="A6268">
        <v>46</v>
      </c>
      <c r="B6268" t="s">
        <v>23</v>
      </c>
      <c r="C6268">
        <v>30</v>
      </c>
      <c r="E6268" t="s">
        <v>179</v>
      </c>
      <c r="F6268" t="s">
        <v>180</v>
      </c>
      <c r="H6268" t="s">
        <v>181</v>
      </c>
      <c r="I6268">
        <v>82963453957</v>
      </c>
      <c r="J6268">
        <v>82963459621</v>
      </c>
      <c r="K6268">
        <f t="shared" si="195"/>
        <v>1.5733333333333335</v>
      </c>
      <c r="L6268" t="s">
        <v>5</v>
      </c>
      <c r="M6268">
        <v>1546</v>
      </c>
      <c r="N6268">
        <v>1546</v>
      </c>
      <c r="O6268">
        <v>1546</v>
      </c>
      <c r="P6268">
        <f t="shared" si="196"/>
        <v>-5.1216364139903818E-2</v>
      </c>
    </row>
    <row r="6269" spans="1:16">
      <c r="A6269">
        <v>46</v>
      </c>
      <c r="B6269" t="s">
        <v>23</v>
      </c>
      <c r="C6269">
        <v>30</v>
      </c>
      <c r="E6269" t="s">
        <v>486</v>
      </c>
      <c r="F6269" t="s">
        <v>487</v>
      </c>
      <c r="H6269" t="s">
        <v>488</v>
      </c>
      <c r="I6269">
        <v>82963463527</v>
      </c>
      <c r="J6269">
        <v>82963482802</v>
      </c>
      <c r="K6269">
        <f t="shared" si="195"/>
        <v>5.354166666666667</v>
      </c>
      <c r="L6269" t="s">
        <v>5</v>
      </c>
      <c r="M6269">
        <v>1490</v>
      </c>
      <c r="N6269">
        <v>1490</v>
      </c>
      <c r="O6269">
        <v>1490</v>
      </c>
      <c r="P6269">
        <f t="shared" si="196"/>
        <v>-8.8092146320634543E-2</v>
      </c>
    </row>
    <row r="6270" spans="1:16">
      <c r="A6270">
        <v>46</v>
      </c>
      <c r="B6270" t="s">
        <v>23</v>
      </c>
      <c r="C6270">
        <v>30</v>
      </c>
      <c r="E6270" t="s">
        <v>483</v>
      </c>
      <c r="F6270" t="s">
        <v>484</v>
      </c>
      <c r="H6270" t="s">
        <v>485</v>
      </c>
      <c r="I6270">
        <v>82963468711</v>
      </c>
      <c r="J6270">
        <v>82963483445</v>
      </c>
      <c r="K6270">
        <f t="shared" si="195"/>
        <v>4.0927777777777781</v>
      </c>
      <c r="L6270" t="s">
        <v>5</v>
      </c>
      <c r="M6270">
        <v>1915</v>
      </c>
      <c r="N6270">
        <v>1915</v>
      </c>
      <c r="O6270">
        <v>1915</v>
      </c>
      <c r="P6270">
        <f t="shared" si="196"/>
        <v>0.19176870058669684</v>
      </c>
    </row>
    <row r="6271" spans="1:16">
      <c r="A6271">
        <v>46</v>
      </c>
      <c r="B6271" t="s">
        <v>23</v>
      </c>
      <c r="C6271">
        <v>30</v>
      </c>
      <c r="E6271" t="s">
        <v>438</v>
      </c>
      <c r="F6271" t="s">
        <v>439</v>
      </c>
      <c r="H6271" t="s">
        <v>440</v>
      </c>
      <c r="I6271">
        <v>82963479890</v>
      </c>
      <c r="J6271">
        <v>82963486630</v>
      </c>
      <c r="K6271">
        <f t="shared" si="195"/>
        <v>1.8722222222222222</v>
      </c>
      <c r="L6271" t="s">
        <v>5</v>
      </c>
      <c r="M6271">
        <v>3171</v>
      </c>
      <c r="N6271">
        <v>3171</v>
      </c>
      <c r="O6271" t="s">
        <v>529</v>
      </c>
      <c r="P6271">
        <f t="shared" si="196"/>
        <v>1.0188398152116573</v>
      </c>
    </row>
    <row r="6272" spans="1:16">
      <c r="A6272">
        <v>46</v>
      </c>
      <c r="B6272" t="s">
        <v>23</v>
      </c>
      <c r="C6272">
        <v>30</v>
      </c>
      <c r="E6272" t="s">
        <v>408</v>
      </c>
      <c r="F6272" t="s">
        <v>409</v>
      </c>
      <c r="H6272" t="s">
        <v>410</v>
      </c>
      <c r="I6272">
        <v>82963490300</v>
      </c>
      <c r="J6272">
        <v>82963511277</v>
      </c>
      <c r="K6272">
        <f t="shared" si="195"/>
        <v>5.8269444444444449</v>
      </c>
      <c r="L6272" t="s">
        <v>11</v>
      </c>
      <c r="M6272">
        <v>810</v>
      </c>
      <c r="N6272">
        <v>810</v>
      </c>
      <c r="O6272">
        <v>810</v>
      </c>
      <c r="P6272">
        <f t="shared" si="196"/>
        <v>-0.53586950137236478</v>
      </c>
    </row>
    <row r="6273" spans="1:16">
      <c r="A6273">
        <v>46</v>
      </c>
      <c r="B6273" t="s">
        <v>23</v>
      </c>
      <c r="C6273">
        <v>30</v>
      </c>
      <c r="E6273" t="s">
        <v>233</v>
      </c>
      <c r="F6273" t="s">
        <v>234</v>
      </c>
      <c r="H6273" t="s">
        <v>235</v>
      </c>
      <c r="I6273">
        <v>82963492082</v>
      </c>
      <c r="J6273">
        <v>82963511451</v>
      </c>
      <c r="K6273">
        <f t="shared" si="195"/>
        <v>5.3802777777777777</v>
      </c>
      <c r="L6273" t="s">
        <v>11</v>
      </c>
      <c r="M6273">
        <v>970</v>
      </c>
      <c r="N6273">
        <v>970</v>
      </c>
      <c r="O6273">
        <v>970</v>
      </c>
      <c r="P6273">
        <f t="shared" si="196"/>
        <v>-0.43051012371313413</v>
      </c>
    </row>
    <row r="6274" spans="1:16">
      <c r="A6274">
        <v>46</v>
      </c>
      <c r="B6274" t="s">
        <v>23</v>
      </c>
      <c r="C6274">
        <v>30</v>
      </c>
      <c r="E6274" t="s">
        <v>256</v>
      </c>
      <c r="F6274" t="s">
        <v>257</v>
      </c>
      <c r="H6274" t="s">
        <v>258</v>
      </c>
      <c r="I6274">
        <v>82963501317</v>
      </c>
      <c r="J6274">
        <v>82963514148</v>
      </c>
      <c r="K6274">
        <f t="shared" si="195"/>
        <v>3.5641666666666665</v>
      </c>
      <c r="L6274" t="s">
        <v>11</v>
      </c>
      <c r="M6274">
        <v>13514</v>
      </c>
      <c r="N6274" t="s">
        <v>529</v>
      </c>
      <c r="O6274" t="s">
        <v>529</v>
      </c>
      <c r="P6274" t="e">
        <f t="shared" si="196"/>
        <v>#VALUE!</v>
      </c>
    </row>
    <row r="6275" spans="1:16">
      <c r="A6275">
        <v>46</v>
      </c>
      <c r="B6275" t="s">
        <v>23</v>
      </c>
      <c r="C6275">
        <v>30</v>
      </c>
      <c r="E6275" t="s">
        <v>465</v>
      </c>
      <c r="F6275" t="s">
        <v>466</v>
      </c>
      <c r="H6275" t="s">
        <v>467</v>
      </c>
      <c r="I6275">
        <v>82963516765</v>
      </c>
      <c r="J6275">
        <v>82963538741</v>
      </c>
      <c r="K6275">
        <f t="shared" ref="K6275:K6338" si="197">IF(ISBLANK(I6275),0,((J6275-I6275)/60)/60)</f>
        <v>6.1044444444444439</v>
      </c>
      <c r="L6275" t="s">
        <v>5</v>
      </c>
      <c r="M6275">
        <v>1203</v>
      </c>
      <c r="N6275">
        <v>1203</v>
      </c>
      <c r="O6275">
        <v>1203</v>
      </c>
      <c r="P6275">
        <f t="shared" ref="P6275:P6338" si="198">IF(ISBLANK(N6275),"",(N6275-VLOOKUP($A6275,$R:$T,2,FALSE))/VLOOKUP($A6275,$R:$T,3,FALSE))</f>
        <v>-0.27708052999687949</v>
      </c>
    </row>
    <row r="6276" spans="1:16">
      <c r="A6276">
        <v>46</v>
      </c>
      <c r="B6276" t="s">
        <v>23</v>
      </c>
      <c r="C6276">
        <v>30</v>
      </c>
      <c r="E6276" t="s">
        <v>32</v>
      </c>
      <c r="F6276" t="s">
        <v>33</v>
      </c>
      <c r="H6276" t="s">
        <v>34</v>
      </c>
      <c r="I6276">
        <v>82963521949</v>
      </c>
      <c r="J6276">
        <v>82963539021</v>
      </c>
      <c r="K6276">
        <f t="shared" si="197"/>
        <v>4.7422222222222228</v>
      </c>
      <c r="L6276" t="s">
        <v>5</v>
      </c>
      <c r="M6276">
        <v>873</v>
      </c>
      <c r="N6276">
        <v>873</v>
      </c>
      <c r="O6276">
        <v>873</v>
      </c>
      <c r="P6276">
        <f t="shared" si="198"/>
        <v>-0.49438424641904272</v>
      </c>
    </row>
    <row r="6277" spans="1:16">
      <c r="A6277">
        <v>46</v>
      </c>
      <c r="B6277" t="s">
        <v>23</v>
      </c>
      <c r="C6277">
        <v>30</v>
      </c>
      <c r="E6277" t="s">
        <v>249</v>
      </c>
      <c r="F6277" t="s">
        <v>250</v>
      </c>
      <c r="H6277" t="s">
        <v>251</v>
      </c>
      <c r="I6277">
        <v>82963534424</v>
      </c>
      <c r="J6277">
        <v>82963541238</v>
      </c>
      <c r="K6277">
        <f t="shared" si="197"/>
        <v>1.8927777777777777</v>
      </c>
      <c r="L6277" t="s">
        <v>11</v>
      </c>
      <c r="M6277">
        <v>739</v>
      </c>
      <c r="N6277">
        <v>739</v>
      </c>
      <c r="O6277">
        <v>739</v>
      </c>
      <c r="P6277">
        <f t="shared" si="198"/>
        <v>-0.58262272520864833</v>
      </c>
    </row>
    <row r="6278" spans="1:16">
      <c r="A6278">
        <v>46</v>
      </c>
      <c r="B6278" t="s">
        <v>6</v>
      </c>
      <c r="C6278">
        <v>0</v>
      </c>
      <c r="D6278">
        <v>15</v>
      </c>
      <c r="E6278" t="s">
        <v>87</v>
      </c>
      <c r="F6278" t="s">
        <v>88</v>
      </c>
      <c r="G6278" t="s">
        <v>89</v>
      </c>
      <c r="H6278" t="s">
        <v>90</v>
      </c>
      <c r="J6278">
        <v>82963457254</v>
      </c>
      <c r="K6278">
        <f t="shared" si="197"/>
        <v>0</v>
      </c>
      <c r="L6278" t="s">
        <v>11</v>
      </c>
      <c r="M6278">
        <v>1274</v>
      </c>
      <c r="N6278">
        <v>1274</v>
      </c>
      <c r="O6278">
        <v>1274</v>
      </c>
      <c r="P6278">
        <f t="shared" si="198"/>
        <v>-0.23032730616059591</v>
      </c>
    </row>
    <row r="6279" spans="1:16">
      <c r="A6279">
        <v>46</v>
      </c>
      <c r="B6279" t="s">
        <v>6</v>
      </c>
      <c r="C6279">
        <v>0</v>
      </c>
      <c r="D6279">
        <v>11</v>
      </c>
      <c r="E6279" t="s">
        <v>354</v>
      </c>
      <c r="F6279" t="s">
        <v>355</v>
      </c>
      <c r="G6279" t="s">
        <v>356</v>
      </c>
      <c r="H6279" t="s">
        <v>357</v>
      </c>
      <c r="J6279">
        <v>82963457552</v>
      </c>
      <c r="K6279">
        <f t="shared" si="197"/>
        <v>0</v>
      </c>
      <c r="L6279" t="s">
        <v>5</v>
      </c>
      <c r="M6279">
        <v>1457</v>
      </c>
      <c r="N6279">
        <v>1457</v>
      </c>
      <c r="O6279">
        <v>1457</v>
      </c>
      <c r="P6279">
        <f t="shared" si="198"/>
        <v>-0.10982251796285086</v>
      </c>
    </row>
    <row r="6280" spans="1:16">
      <c r="A6280">
        <v>46</v>
      </c>
      <c r="B6280" t="s">
        <v>6</v>
      </c>
      <c r="C6280">
        <v>0</v>
      </c>
      <c r="D6280">
        <v>10</v>
      </c>
      <c r="E6280" t="s">
        <v>145</v>
      </c>
      <c r="F6280" t="s">
        <v>146</v>
      </c>
      <c r="G6280" t="s">
        <v>147</v>
      </c>
      <c r="H6280" t="s">
        <v>148</v>
      </c>
      <c r="J6280">
        <v>82963483032</v>
      </c>
      <c r="K6280">
        <f t="shared" si="197"/>
        <v>0</v>
      </c>
      <c r="L6280" t="s">
        <v>11</v>
      </c>
      <c r="M6280">
        <v>1306</v>
      </c>
      <c r="N6280">
        <v>1306</v>
      </c>
      <c r="O6280">
        <v>1306</v>
      </c>
      <c r="P6280">
        <f t="shared" si="198"/>
        <v>-0.20925543062874977</v>
      </c>
    </row>
    <row r="6281" spans="1:16">
      <c r="A6281">
        <v>46</v>
      </c>
      <c r="B6281" t="s">
        <v>6</v>
      </c>
      <c r="C6281">
        <v>0</v>
      </c>
      <c r="D6281">
        <v>12</v>
      </c>
      <c r="E6281" t="s">
        <v>458</v>
      </c>
      <c r="F6281" t="s">
        <v>459</v>
      </c>
      <c r="G6281" t="s">
        <v>460</v>
      </c>
      <c r="H6281" t="s">
        <v>461</v>
      </c>
      <c r="J6281">
        <v>82963484933</v>
      </c>
      <c r="K6281">
        <f t="shared" si="197"/>
        <v>0</v>
      </c>
      <c r="L6281" t="s">
        <v>11</v>
      </c>
      <c r="M6281">
        <v>1122</v>
      </c>
      <c r="N6281">
        <v>1122</v>
      </c>
      <c r="O6281">
        <v>1122</v>
      </c>
      <c r="P6281">
        <f t="shared" si="198"/>
        <v>-0.33041871493686503</v>
      </c>
    </row>
    <row r="6282" spans="1:16">
      <c r="A6282">
        <v>46</v>
      </c>
      <c r="B6282" t="s">
        <v>6</v>
      </c>
      <c r="C6282">
        <v>0</v>
      </c>
      <c r="D6282">
        <v>13</v>
      </c>
      <c r="E6282" t="s">
        <v>479</v>
      </c>
      <c r="F6282" t="s">
        <v>480</v>
      </c>
      <c r="G6282" t="s">
        <v>481</v>
      </c>
      <c r="H6282" t="s">
        <v>482</v>
      </c>
      <c r="J6282">
        <v>82963511356</v>
      </c>
      <c r="K6282">
        <f t="shared" si="197"/>
        <v>0</v>
      </c>
      <c r="L6282" t="s">
        <v>11</v>
      </c>
      <c r="M6282">
        <v>1082</v>
      </c>
      <c r="N6282">
        <v>1082</v>
      </c>
      <c r="O6282">
        <v>1082</v>
      </c>
      <c r="P6282">
        <f t="shared" si="198"/>
        <v>-0.35675855935167267</v>
      </c>
    </row>
    <row r="6283" spans="1:16">
      <c r="A6283">
        <v>46</v>
      </c>
      <c r="B6283" t="s">
        <v>6</v>
      </c>
      <c r="C6283">
        <v>0</v>
      </c>
      <c r="D6283">
        <v>9</v>
      </c>
      <c r="E6283" t="s">
        <v>182</v>
      </c>
      <c r="F6283" t="s">
        <v>183</v>
      </c>
      <c r="G6283" t="s">
        <v>184</v>
      </c>
      <c r="H6283" t="s">
        <v>185</v>
      </c>
      <c r="J6283">
        <v>82963513598</v>
      </c>
      <c r="K6283">
        <f t="shared" si="197"/>
        <v>0</v>
      </c>
      <c r="L6283" t="s">
        <v>5</v>
      </c>
      <c r="M6283">
        <v>3658</v>
      </c>
      <c r="N6283">
        <v>3658</v>
      </c>
      <c r="O6283" t="s">
        <v>529</v>
      </c>
      <c r="P6283">
        <f t="shared" si="198"/>
        <v>1.3395274209619406</v>
      </c>
    </row>
    <row r="6284" spans="1:16">
      <c r="A6284">
        <v>46</v>
      </c>
      <c r="B6284" t="s">
        <v>6</v>
      </c>
      <c r="C6284">
        <v>0</v>
      </c>
      <c r="D6284">
        <v>14</v>
      </c>
      <c r="E6284" t="s">
        <v>83</v>
      </c>
      <c r="F6284" t="s">
        <v>84</v>
      </c>
      <c r="G6284" t="s">
        <v>85</v>
      </c>
      <c r="H6284" t="s">
        <v>86</v>
      </c>
      <c r="J6284">
        <v>82963540894</v>
      </c>
      <c r="K6284">
        <f t="shared" si="197"/>
        <v>0</v>
      </c>
      <c r="L6284" t="s">
        <v>5</v>
      </c>
      <c r="M6284">
        <v>842</v>
      </c>
      <c r="N6284">
        <v>842</v>
      </c>
      <c r="O6284">
        <v>842</v>
      </c>
      <c r="P6284">
        <f t="shared" si="198"/>
        <v>-0.51479762584051869</v>
      </c>
    </row>
    <row r="6285" spans="1:16">
      <c r="A6285">
        <v>46</v>
      </c>
      <c r="B6285" t="s">
        <v>6</v>
      </c>
      <c r="C6285">
        <v>0</v>
      </c>
      <c r="D6285">
        <v>16</v>
      </c>
      <c r="E6285" t="s">
        <v>266</v>
      </c>
      <c r="F6285" t="s">
        <v>267</v>
      </c>
      <c r="G6285" t="s">
        <v>268</v>
      </c>
      <c r="H6285" t="s">
        <v>269</v>
      </c>
      <c r="J6285">
        <v>82963541312</v>
      </c>
      <c r="K6285">
        <f t="shared" si="197"/>
        <v>0</v>
      </c>
      <c r="L6285" t="s">
        <v>11</v>
      </c>
      <c r="M6285">
        <v>1210</v>
      </c>
      <c r="N6285">
        <v>1210</v>
      </c>
      <c r="O6285">
        <v>1210</v>
      </c>
      <c r="P6285">
        <f t="shared" si="198"/>
        <v>-0.27247105722428816</v>
      </c>
    </row>
    <row r="6286" spans="1:16">
      <c r="A6286">
        <v>46</v>
      </c>
      <c r="B6286" t="s">
        <v>6</v>
      </c>
      <c r="C6286">
        <v>3</v>
      </c>
      <c r="D6286">
        <v>37</v>
      </c>
      <c r="E6286" t="s">
        <v>299</v>
      </c>
      <c r="F6286" t="s">
        <v>300</v>
      </c>
      <c r="G6286" t="s">
        <v>301</v>
      </c>
      <c r="H6286" t="s">
        <v>302</v>
      </c>
      <c r="I6286">
        <v>82963445371</v>
      </c>
      <c r="J6286">
        <v>82963458244</v>
      </c>
      <c r="K6286">
        <f t="shared" si="197"/>
        <v>3.5758333333333336</v>
      </c>
      <c r="L6286" t="s">
        <v>11</v>
      </c>
      <c r="M6286">
        <v>1201</v>
      </c>
      <c r="N6286">
        <v>1201</v>
      </c>
      <c r="O6286">
        <v>1201</v>
      </c>
      <c r="P6286">
        <f t="shared" si="198"/>
        <v>-0.27839752221761987</v>
      </c>
    </row>
    <row r="6287" spans="1:16">
      <c r="A6287">
        <v>46</v>
      </c>
      <c r="B6287" t="s">
        <v>6</v>
      </c>
      <c r="C6287">
        <v>3</v>
      </c>
      <c r="D6287">
        <v>35</v>
      </c>
      <c r="E6287" t="s">
        <v>107</v>
      </c>
      <c r="F6287" t="s">
        <v>108</v>
      </c>
      <c r="G6287" t="s">
        <v>109</v>
      </c>
      <c r="H6287" t="s">
        <v>110</v>
      </c>
      <c r="I6287">
        <v>82963450393</v>
      </c>
      <c r="J6287">
        <v>82963458993</v>
      </c>
      <c r="K6287">
        <f t="shared" si="197"/>
        <v>2.3888888888888888</v>
      </c>
      <c r="L6287" t="s">
        <v>5</v>
      </c>
      <c r="M6287">
        <v>1490</v>
      </c>
      <c r="N6287">
        <v>1490</v>
      </c>
      <c r="O6287">
        <v>1490</v>
      </c>
      <c r="P6287">
        <f t="shared" si="198"/>
        <v>-8.8092146320634543E-2</v>
      </c>
    </row>
    <row r="6288" spans="1:16">
      <c r="A6288">
        <v>46</v>
      </c>
      <c r="B6288" t="s">
        <v>6</v>
      </c>
      <c r="C6288">
        <v>3</v>
      </c>
      <c r="D6288">
        <v>36</v>
      </c>
      <c r="E6288" t="s">
        <v>133</v>
      </c>
      <c r="F6288" t="s">
        <v>134</v>
      </c>
      <c r="G6288" t="s">
        <v>135</v>
      </c>
      <c r="H6288" t="s">
        <v>136</v>
      </c>
      <c r="I6288">
        <v>82963466767</v>
      </c>
      <c r="J6288">
        <v>82963483738</v>
      </c>
      <c r="K6288">
        <f t="shared" si="197"/>
        <v>4.7141666666666673</v>
      </c>
      <c r="L6288" t="s">
        <v>11</v>
      </c>
      <c r="M6288">
        <v>994</v>
      </c>
      <c r="N6288">
        <v>994</v>
      </c>
      <c r="O6288">
        <v>994</v>
      </c>
      <c r="P6288">
        <f t="shared" si="198"/>
        <v>-0.41470621706424954</v>
      </c>
    </row>
    <row r="6289" spans="1:16">
      <c r="A6289">
        <v>46</v>
      </c>
      <c r="B6289" t="s">
        <v>6</v>
      </c>
      <c r="C6289">
        <v>3</v>
      </c>
      <c r="D6289">
        <v>39</v>
      </c>
      <c r="E6289" t="s">
        <v>430</v>
      </c>
      <c r="F6289" t="s">
        <v>431</v>
      </c>
      <c r="G6289" t="s">
        <v>432</v>
      </c>
      <c r="H6289" t="s">
        <v>433</v>
      </c>
      <c r="I6289">
        <v>82963472438</v>
      </c>
      <c r="J6289">
        <v>82963485031</v>
      </c>
      <c r="K6289">
        <f t="shared" si="197"/>
        <v>3.4980555555555553</v>
      </c>
      <c r="L6289" t="s">
        <v>11</v>
      </c>
      <c r="M6289">
        <v>1578</v>
      </c>
      <c r="N6289">
        <v>1578</v>
      </c>
      <c r="O6289">
        <v>1578</v>
      </c>
      <c r="P6289">
        <f t="shared" si="198"/>
        <v>-3.0144488608057688E-2</v>
      </c>
    </row>
    <row r="6290" spans="1:16">
      <c r="A6290">
        <v>46</v>
      </c>
      <c r="B6290" t="s">
        <v>6</v>
      </c>
      <c r="C6290">
        <v>3</v>
      </c>
      <c r="D6290">
        <v>38</v>
      </c>
      <c r="E6290" t="s">
        <v>441</v>
      </c>
      <c r="F6290" t="s">
        <v>442</v>
      </c>
      <c r="G6290" t="s">
        <v>443</v>
      </c>
      <c r="H6290" t="s">
        <v>444</v>
      </c>
      <c r="I6290">
        <v>82963493702</v>
      </c>
      <c r="J6290">
        <v>82963511843</v>
      </c>
      <c r="K6290">
        <f t="shared" si="197"/>
        <v>5.0391666666666675</v>
      </c>
      <c r="L6290" t="s">
        <v>11</v>
      </c>
      <c r="M6290">
        <v>1227</v>
      </c>
      <c r="N6290">
        <v>1227</v>
      </c>
      <c r="O6290">
        <v>1227</v>
      </c>
      <c r="P6290">
        <f t="shared" si="198"/>
        <v>-0.2612766233479949</v>
      </c>
    </row>
    <row r="6291" spans="1:16">
      <c r="A6291">
        <v>46</v>
      </c>
      <c r="B6291" t="s">
        <v>6</v>
      </c>
      <c r="C6291">
        <v>3</v>
      </c>
      <c r="D6291">
        <v>34</v>
      </c>
      <c r="E6291" t="s">
        <v>273</v>
      </c>
      <c r="F6291" t="s">
        <v>274</v>
      </c>
      <c r="G6291" t="s">
        <v>275</v>
      </c>
      <c r="H6291" t="s">
        <v>276</v>
      </c>
      <c r="I6291">
        <v>82963500669</v>
      </c>
      <c r="J6291">
        <v>82963512821</v>
      </c>
      <c r="K6291">
        <f t="shared" si="197"/>
        <v>3.3755555555555556</v>
      </c>
      <c r="L6291" t="s">
        <v>5</v>
      </c>
      <c r="M6291">
        <v>4300</v>
      </c>
      <c r="N6291">
        <v>4300</v>
      </c>
      <c r="O6291" t="s">
        <v>529</v>
      </c>
      <c r="P6291">
        <f t="shared" si="198"/>
        <v>1.7622819238196037</v>
      </c>
    </row>
    <row r="6292" spans="1:16">
      <c r="A6292">
        <v>46</v>
      </c>
      <c r="B6292" t="s">
        <v>6</v>
      </c>
      <c r="C6292">
        <v>3</v>
      </c>
      <c r="D6292">
        <v>40</v>
      </c>
      <c r="E6292" t="s">
        <v>193</v>
      </c>
      <c r="F6292" t="s">
        <v>194</v>
      </c>
      <c r="G6292" t="s">
        <v>195</v>
      </c>
      <c r="H6292" t="s">
        <v>196</v>
      </c>
      <c r="I6292">
        <v>82963525351</v>
      </c>
      <c r="J6292">
        <v>82963539576</v>
      </c>
      <c r="K6292">
        <f t="shared" si="197"/>
        <v>3.9513888888888888</v>
      </c>
      <c r="L6292" t="s">
        <v>11</v>
      </c>
      <c r="M6292">
        <v>970</v>
      </c>
      <c r="N6292">
        <v>970</v>
      </c>
      <c r="O6292">
        <v>970</v>
      </c>
      <c r="P6292">
        <f t="shared" si="198"/>
        <v>-0.43051012371313413</v>
      </c>
    </row>
    <row r="6293" spans="1:16">
      <c r="A6293">
        <v>46</v>
      </c>
      <c r="B6293" t="s">
        <v>6</v>
      </c>
      <c r="C6293">
        <v>3</v>
      </c>
      <c r="D6293">
        <v>33</v>
      </c>
      <c r="E6293" t="s">
        <v>7</v>
      </c>
      <c r="F6293" t="s">
        <v>8</v>
      </c>
      <c r="G6293" t="s">
        <v>9</v>
      </c>
      <c r="H6293" t="s">
        <v>10</v>
      </c>
      <c r="I6293">
        <v>82963534262</v>
      </c>
      <c r="J6293">
        <v>82963540763</v>
      </c>
      <c r="K6293">
        <f t="shared" si="197"/>
        <v>1.8058333333333332</v>
      </c>
      <c r="L6293" t="s">
        <v>11</v>
      </c>
      <c r="M6293">
        <v>1667</v>
      </c>
      <c r="N6293">
        <v>1667</v>
      </c>
      <c r="O6293">
        <v>1667</v>
      </c>
      <c r="P6293">
        <f t="shared" si="198"/>
        <v>2.8461665214889357E-2</v>
      </c>
    </row>
    <row r="6294" spans="1:16">
      <c r="A6294">
        <v>46</v>
      </c>
      <c r="B6294" t="s">
        <v>6</v>
      </c>
      <c r="C6294">
        <v>30</v>
      </c>
      <c r="D6294">
        <v>60</v>
      </c>
      <c r="E6294" t="s">
        <v>343</v>
      </c>
      <c r="F6294" t="s">
        <v>344</v>
      </c>
      <c r="G6294" t="s">
        <v>345</v>
      </c>
      <c r="H6294" t="s">
        <v>346</v>
      </c>
      <c r="I6294">
        <v>82963434192</v>
      </c>
      <c r="J6294">
        <v>82963456180</v>
      </c>
      <c r="K6294">
        <f t="shared" si="197"/>
        <v>6.1077777777777778</v>
      </c>
      <c r="L6294" t="s">
        <v>11</v>
      </c>
      <c r="M6294">
        <v>1362</v>
      </c>
      <c r="N6294">
        <v>1362</v>
      </c>
      <c r="O6294">
        <v>1362</v>
      </c>
      <c r="P6294">
        <f t="shared" si="198"/>
        <v>-0.17237964844801906</v>
      </c>
    </row>
    <row r="6295" spans="1:16">
      <c r="A6295">
        <v>46</v>
      </c>
      <c r="B6295" t="s">
        <v>6</v>
      </c>
      <c r="C6295">
        <v>30</v>
      </c>
      <c r="D6295">
        <v>64</v>
      </c>
      <c r="E6295" t="s">
        <v>475</v>
      </c>
      <c r="F6295" t="s">
        <v>476</v>
      </c>
      <c r="G6295" t="s">
        <v>477</v>
      </c>
      <c r="H6295" t="s">
        <v>478</v>
      </c>
      <c r="I6295">
        <v>82963443751</v>
      </c>
      <c r="J6295">
        <v>82963458529</v>
      </c>
      <c r="K6295">
        <f t="shared" si="197"/>
        <v>4.1050000000000004</v>
      </c>
      <c r="L6295" t="s">
        <v>11</v>
      </c>
      <c r="M6295">
        <v>962</v>
      </c>
      <c r="N6295">
        <v>962</v>
      </c>
      <c r="O6295">
        <v>962</v>
      </c>
      <c r="P6295">
        <f t="shared" si="198"/>
        <v>-0.43577809259609568</v>
      </c>
    </row>
    <row r="6296" spans="1:16">
      <c r="A6296">
        <v>46</v>
      </c>
      <c r="B6296" t="s">
        <v>6</v>
      </c>
      <c r="C6296">
        <v>30</v>
      </c>
      <c r="D6296">
        <v>62</v>
      </c>
      <c r="E6296" t="s">
        <v>208</v>
      </c>
      <c r="F6296" t="s">
        <v>209</v>
      </c>
      <c r="G6296" t="s">
        <v>210</v>
      </c>
      <c r="H6296" t="s">
        <v>211</v>
      </c>
      <c r="I6296">
        <v>82963460287</v>
      </c>
      <c r="J6296">
        <v>82963482508</v>
      </c>
      <c r="K6296">
        <f t="shared" si="197"/>
        <v>6.1725000000000003</v>
      </c>
      <c r="L6296" t="s">
        <v>5</v>
      </c>
      <c r="M6296">
        <v>4398</v>
      </c>
      <c r="N6296">
        <v>4398</v>
      </c>
      <c r="O6296" t="s">
        <v>529</v>
      </c>
      <c r="P6296">
        <f t="shared" si="198"/>
        <v>1.8268145426358824</v>
      </c>
    </row>
    <row r="6297" spans="1:16">
      <c r="A6297">
        <v>46</v>
      </c>
      <c r="B6297" t="s">
        <v>6</v>
      </c>
      <c r="C6297">
        <v>30</v>
      </c>
      <c r="D6297">
        <v>63</v>
      </c>
      <c r="E6297" t="s">
        <v>137</v>
      </c>
      <c r="F6297" t="s">
        <v>138</v>
      </c>
      <c r="G6297" t="s">
        <v>139</v>
      </c>
      <c r="H6297" t="s">
        <v>140</v>
      </c>
      <c r="I6297">
        <v>82963466929</v>
      </c>
      <c r="J6297">
        <v>82963483322</v>
      </c>
      <c r="K6297">
        <f t="shared" si="197"/>
        <v>4.5536111111111106</v>
      </c>
      <c r="L6297" t="s">
        <v>5</v>
      </c>
      <c r="M6297">
        <v>1546</v>
      </c>
      <c r="N6297">
        <v>1546</v>
      </c>
      <c r="O6297">
        <v>1546</v>
      </c>
      <c r="P6297">
        <f t="shared" si="198"/>
        <v>-5.1216364139903818E-2</v>
      </c>
    </row>
    <row r="6298" spans="1:16">
      <c r="A6298">
        <v>46</v>
      </c>
      <c r="B6298" t="s">
        <v>6</v>
      </c>
      <c r="C6298">
        <v>30</v>
      </c>
      <c r="D6298">
        <v>59</v>
      </c>
      <c r="E6298" t="s">
        <v>114</v>
      </c>
      <c r="F6298" t="s">
        <v>115</v>
      </c>
      <c r="G6298" t="s">
        <v>116</v>
      </c>
      <c r="H6298" t="s">
        <v>117</v>
      </c>
      <c r="I6298">
        <v>82963502937</v>
      </c>
      <c r="J6298">
        <v>82963513848</v>
      </c>
      <c r="K6298">
        <f t="shared" si="197"/>
        <v>3.0308333333333333</v>
      </c>
      <c r="L6298" t="s">
        <v>11</v>
      </c>
      <c r="M6298">
        <v>2875</v>
      </c>
      <c r="N6298">
        <v>2875</v>
      </c>
      <c r="O6298" t="s">
        <v>529</v>
      </c>
      <c r="P6298">
        <f t="shared" si="198"/>
        <v>0.82392496654208069</v>
      </c>
    </row>
    <row r="6299" spans="1:16">
      <c r="A6299">
        <v>46</v>
      </c>
      <c r="B6299" t="s">
        <v>6</v>
      </c>
      <c r="C6299">
        <v>30</v>
      </c>
      <c r="D6299">
        <v>57</v>
      </c>
      <c r="E6299" t="s">
        <v>317</v>
      </c>
      <c r="F6299" t="s">
        <v>318</v>
      </c>
      <c r="G6299" t="s">
        <v>319</v>
      </c>
      <c r="H6299" t="s">
        <v>320</v>
      </c>
      <c r="I6299">
        <v>82963506339</v>
      </c>
      <c r="J6299">
        <v>82963516253</v>
      </c>
      <c r="K6299">
        <f t="shared" si="197"/>
        <v>2.7538888888888886</v>
      </c>
      <c r="L6299" t="s">
        <v>5</v>
      </c>
      <c r="M6299">
        <v>523</v>
      </c>
      <c r="N6299">
        <v>523</v>
      </c>
      <c r="O6299">
        <v>523</v>
      </c>
      <c r="P6299">
        <f t="shared" si="198"/>
        <v>-0.72485788504860971</v>
      </c>
    </row>
    <row r="6300" spans="1:16">
      <c r="A6300">
        <v>46</v>
      </c>
      <c r="B6300" t="s">
        <v>6</v>
      </c>
      <c r="C6300">
        <v>30</v>
      </c>
      <c r="D6300">
        <v>61</v>
      </c>
      <c r="E6300" t="s">
        <v>503</v>
      </c>
      <c r="F6300" t="s">
        <v>504</v>
      </c>
      <c r="G6300" t="s">
        <v>505</v>
      </c>
      <c r="H6300" t="s">
        <v>506</v>
      </c>
      <c r="I6300">
        <v>82963518547</v>
      </c>
      <c r="J6300">
        <v>82963538843</v>
      </c>
      <c r="K6300">
        <f t="shared" si="197"/>
        <v>5.6377777777777771</v>
      </c>
      <c r="L6300" t="s">
        <v>5</v>
      </c>
      <c r="M6300">
        <v>875</v>
      </c>
      <c r="N6300">
        <v>875</v>
      </c>
      <c r="O6300">
        <v>875</v>
      </c>
      <c r="P6300">
        <f t="shared" si="198"/>
        <v>-0.49306725419830233</v>
      </c>
    </row>
    <row r="6301" spans="1:16">
      <c r="A6301">
        <v>46</v>
      </c>
      <c r="B6301" t="s">
        <v>6</v>
      </c>
      <c r="C6301">
        <v>30</v>
      </c>
      <c r="D6301">
        <v>58</v>
      </c>
      <c r="E6301" t="s">
        <v>68</v>
      </c>
      <c r="F6301" t="s">
        <v>69</v>
      </c>
      <c r="G6301" t="s">
        <v>70</v>
      </c>
      <c r="H6301" t="s">
        <v>71</v>
      </c>
      <c r="I6301">
        <v>82963532642</v>
      </c>
      <c r="J6301">
        <v>82963541061</v>
      </c>
      <c r="K6301">
        <f t="shared" si="197"/>
        <v>2.3386111111111112</v>
      </c>
      <c r="L6301" t="s">
        <v>11</v>
      </c>
      <c r="M6301">
        <v>1162</v>
      </c>
      <c r="N6301">
        <v>1162</v>
      </c>
      <c r="O6301">
        <v>1162</v>
      </c>
      <c r="P6301">
        <f t="shared" si="198"/>
        <v>-0.30407887052205734</v>
      </c>
    </row>
    <row r="6302" spans="1:16">
      <c r="A6302">
        <v>46</v>
      </c>
      <c r="B6302" t="s">
        <v>0</v>
      </c>
      <c r="C6302">
        <v>0</v>
      </c>
      <c r="D6302">
        <v>17</v>
      </c>
      <c r="E6302" t="s">
        <v>313</v>
      </c>
      <c r="F6302" t="s">
        <v>314</v>
      </c>
      <c r="G6302" t="s">
        <v>315</v>
      </c>
      <c r="H6302" t="s">
        <v>316</v>
      </c>
      <c r="J6302">
        <v>82963458137</v>
      </c>
      <c r="K6302">
        <f t="shared" si="197"/>
        <v>0</v>
      </c>
      <c r="L6302" t="s">
        <v>11</v>
      </c>
      <c r="M6302">
        <v>1281</v>
      </c>
      <c r="N6302">
        <v>1281</v>
      </c>
      <c r="O6302">
        <v>1281</v>
      </c>
      <c r="P6302">
        <f t="shared" si="198"/>
        <v>-0.22571783338800458</v>
      </c>
    </row>
    <row r="6303" spans="1:16">
      <c r="A6303">
        <v>46</v>
      </c>
      <c r="B6303" t="s">
        <v>0</v>
      </c>
      <c r="C6303">
        <v>0</v>
      </c>
      <c r="D6303">
        <v>24</v>
      </c>
      <c r="E6303" t="s">
        <v>306</v>
      </c>
      <c r="F6303" t="s">
        <v>307</v>
      </c>
      <c r="G6303" t="s">
        <v>308</v>
      </c>
      <c r="H6303" t="s">
        <v>309</v>
      </c>
      <c r="J6303">
        <v>82963459113</v>
      </c>
      <c r="K6303">
        <f t="shared" si="197"/>
        <v>0</v>
      </c>
      <c r="L6303" t="s">
        <v>5</v>
      </c>
      <c r="M6303">
        <v>1474</v>
      </c>
      <c r="N6303">
        <v>1474</v>
      </c>
      <c r="O6303">
        <v>1474</v>
      </c>
      <c r="P6303">
        <f t="shared" si="198"/>
        <v>-9.8628084086557599E-2</v>
      </c>
    </row>
    <row r="6304" spans="1:16">
      <c r="A6304">
        <v>46</v>
      </c>
      <c r="B6304" t="s">
        <v>0</v>
      </c>
      <c r="C6304">
        <v>0</v>
      </c>
      <c r="D6304">
        <v>23</v>
      </c>
      <c r="E6304" t="s">
        <v>239</v>
      </c>
      <c r="F6304" t="s">
        <v>240</v>
      </c>
      <c r="G6304" t="s">
        <v>241</v>
      </c>
      <c r="H6304" t="s">
        <v>242</v>
      </c>
      <c r="J6304">
        <v>82963483238</v>
      </c>
      <c r="K6304">
        <f t="shared" si="197"/>
        <v>0</v>
      </c>
      <c r="L6304" t="s">
        <v>11</v>
      </c>
      <c r="M6304">
        <v>898</v>
      </c>
      <c r="N6304">
        <v>898</v>
      </c>
      <c r="O6304">
        <v>898</v>
      </c>
      <c r="P6304">
        <f t="shared" si="198"/>
        <v>-0.4779218436597879</v>
      </c>
    </row>
    <row r="6305" spans="1:16">
      <c r="A6305">
        <v>46</v>
      </c>
      <c r="B6305" t="s">
        <v>0</v>
      </c>
      <c r="C6305">
        <v>0</v>
      </c>
      <c r="D6305">
        <v>20</v>
      </c>
      <c r="E6305" t="s">
        <v>1</v>
      </c>
      <c r="F6305" t="s">
        <v>2</v>
      </c>
      <c r="G6305" t="s">
        <v>3</v>
      </c>
      <c r="H6305" t="s">
        <v>4</v>
      </c>
      <c r="J6305">
        <v>82963483918</v>
      </c>
      <c r="K6305">
        <f t="shared" si="197"/>
        <v>0</v>
      </c>
      <c r="L6305" t="s">
        <v>5</v>
      </c>
      <c r="M6305">
        <v>1994</v>
      </c>
      <c r="N6305">
        <v>1994</v>
      </c>
      <c r="O6305">
        <v>1994</v>
      </c>
      <c r="P6305">
        <f t="shared" si="198"/>
        <v>0.24378989330594197</v>
      </c>
    </row>
    <row r="6306" spans="1:16">
      <c r="A6306">
        <v>46</v>
      </c>
      <c r="B6306" t="s">
        <v>0</v>
      </c>
      <c r="C6306">
        <v>0</v>
      </c>
      <c r="D6306">
        <v>19</v>
      </c>
      <c r="E6306" t="s">
        <v>445</v>
      </c>
      <c r="F6306" t="s">
        <v>446</v>
      </c>
      <c r="G6306" t="s">
        <v>447</v>
      </c>
      <c r="H6306" t="s">
        <v>448</v>
      </c>
      <c r="J6306">
        <v>82963512178</v>
      </c>
      <c r="K6306">
        <f t="shared" si="197"/>
        <v>0</v>
      </c>
      <c r="L6306" t="s">
        <v>5</v>
      </c>
      <c r="M6306">
        <v>1355</v>
      </c>
      <c r="N6306">
        <v>1355</v>
      </c>
      <c r="O6306">
        <v>1355</v>
      </c>
      <c r="P6306">
        <f t="shared" si="198"/>
        <v>-0.17698912122061039</v>
      </c>
    </row>
    <row r="6307" spans="1:16">
      <c r="A6307">
        <v>46</v>
      </c>
      <c r="B6307" t="s">
        <v>0</v>
      </c>
      <c r="C6307">
        <v>0</v>
      </c>
      <c r="D6307">
        <v>21</v>
      </c>
      <c r="E6307" t="s">
        <v>252</v>
      </c>
      <c r="F6307" t="s">
        <v>253</v>
      </c>
      <c r="G6307" t="s">
        <v>254</v>
      </c>
      <c r="H6307" t="s">
        <v>255</v>
      </c>
      <c r="J6307">
        <v>82963512444</v>
      </c>
      <c r="K6307">
        <f t="shared" si="197"/>
        <v>0</v>
      </c>
      <c r="L6307" t="s">
        <v>5</v>
      </c>
      <c r="M6307">
        <v>1082</v>
      </c>
      <c r="N6307">
        <v>1082</v>
      </c>
      <c r="O6307">
        <v>1082</v>
      </c>
      <c r="P6307">
        <f t="shared" si="198"/>
        <v>-0.35675855935167267</v>
      </c>
    </row>
    <row r="6308" spans="1:16">
      <c r="A6308">
        <v>46</v>
      </c>
      <c r="B6308" t="s">
        <v>0</v>
      </c>
      <c r="C6308">
        <v>0</v>
      </c>
      <c r="D6308">
        <v>18</v>
      </c>
      <c r="E6308" t="s">
        <v>422</v>
      </c>
      <c r="F6308" t="s">
        <v>423</v>
      </c>
      <c r="G6308" t="s">
        <v>424</v>
      </c>
      <c r="H6308" t="s">
        <v>425</v>
      </c>
      <c r="J6308">
        <v>82963538926</v>
      </c>
      <c r="K6308">
        <f t="shared" si="197"/>
        <v>0</v>
      </c>
      <c r="L6308" t="s">
        <v>5</v>
      </c>
      <c r="M6308">
        <v>1074</v>
      </c>
      <c r="N6308">
        <v>1074</v>
      </c>
      <c r="O6308">
        <v>1074</v>
      </c>
      <c r="P6308">
        <f t="shared" si="198"/>
        <v>-0.36202652823463422</v>
      </c>
    </row>
    <row r="6309" spans="1:16">
      <c r="A6309">
        <v>46</v>
      </c>
      <c r="B6309" t="s">
        <v>0</v>
      </c>
      <c r="C6309">
        <v>0</v>
      </c>
      <c r="D6309">
        <v>22</v>
      </c>
      <c r="E6309" t="s">
        <v>16</v>
      </c>
      <c r="F6309" t="s">
        <v>17</v>
      </c>
      <c r="G6309" t="s">
        <v>18</v>
      </c>
      <c r="H6309" t="s">
        <v>19</v>
      </c>
      <c r="J6309">
        <v>82963539664</v>
      </c>
      <c r="K6309">
        <f t="shared" si="197"/>
        <v>0</v>
      </c>
      <c r="L6309" t="s">
        <v>11</v>
      </c>
      <c r="M6309">
        <v>1050</v>
      </c>
      <c r="N6309">
        <v>1050</v>
      </c>
      <c r="O6309">
        <v>1050</v>
      </c>
      <c r="P6309">
        <f t="shared" si="198"/>
        <v>-0.37783043488351881</v>
      </c>
    </row>
    <row r="6310" spans="1:16">
      <c r="A6310">
        <v>46</v>
      </c>
      <c r="B6310" t="s">
        <v>0</v>
      </c>
      <c r="C6310">
        <v>3</v>
      </c>
      <c r="D6310">
        <v>44</v>
      </c>
      <c r="E6310" t="s">
        <v>411</v>
      </c>
      <c r="F6310" t="s">
        <v>412</v>
      </c>
      <c r="G6310" t="s">
        <v>413</v>
      </c>
      <c r="H6310" t="s">
        <v>414</v>
      </c>
      <c r="I6310">
        <v>82963435812</v>
      </c>
      <c r="J6310">
        <v>82963455702</v>
      </c>
      <c r="K6310">
        <f t="shared" si="197"/>
        <v>5.5250000000000004</v>
      </c>
      <c r="L6310" t="s">
        <v>5</v>
      </c>
      <c r="M6310">
        <v>5531</v>
      </c>
      <c r="N6310">
        <v>5531</v>
      </c>
      <c r="O6310" t="s">
        <v>529</v>
      </c>
      <c r="P6310">
        <f t="shared" si="198"/>
        <v>2.5728906356853094</v>
      </c>
    </row>
    <row r="6311" spans="1:16">
      <c r="A6311">
        <v>46</v>
      </c>
      <c r="B6311" t="s">
        <v>0</v>
      </c>
      <c r="C6311">
        <v>3</v>
      </c>
      <c r="D6311">
        <v>43</v>
      </c>
      <c r="E6311" t="s">
        <v>229</v>
      </c>
      <c r="F6311" t="s">
        <v>230</v>
      </c>
      <c r="G6311" t="s">
        <v>231</v>
      </c>
      <c r="H6311" t="s">
        <v>232</v>
      </c>
      <c r="I6311">
        <v>82963440996</v>
      </c>
      <c r="J6311">
        <v>82963457154</v>
      </c>
      <c r="K6311">
        <f t="shared" si="197"/>
        <v>4.4883333333333333</v>
      </c>
      <c r="L6311" t="s">
        <v>5</v>
      </c>
      <c r="M6311">
        <v>1171</v>
      </c>
      <c r="N6311">
        <v>1171</v>
      </c>
      <c r="O6311">
        <v>1171</v>
      </c>
      <c r="P6311">
        <f t="shared" si="198"/>
        <v>-0.29815240552872563</v>
      </c>
    </row>
    <row r="6312" spans="1:16">
      <c r="A6312">
        <v>46</v>
      </c>
      <c r="B6312" t="s">
        <v>0</v>
      </c>
      <c r="C6312">
        <v>3</v>
      </c>
      <c r="D6312">
        <v>45</v>
      </c>
      <c r="E6312" t="s">
        <v>126</v>
      </c>
      <c r="F6312" t="s">
        <v>127</v>
      </c>
      <c r="G6312" t="s">
        <v>128</v>
      </c>
      <c r="H6312" t="s">
        <v>129</v>
      </c>
      <c r="I6312">
        <v>82963468549</v>
      </c>
      <c r="J6312">
        <v>82963483590</v>
      </c>
      <c r="K6312">
        <f t="shared" si="197"/>
        <v>4.1780555555555559</v>
      </c>
      <c r="L6312" t="s">
        <v>5</v>
      </c>
      <c r="M6312">
        <v>1956</v>
      </c>
      <c r="N6312">
        <v>1956</v>
      </c>
      <c r="O6312">
        <v>1956</v>
      </c>
      <c r="P6312">
        <f t="shared" si="198"/>
        <v>0.2187670411118747</v>
      </c>
    </row>
    <row r="6313" spans="1:16">
      <c r="A6313">
        <v>46</v>
      </c>
      <c r="B6313" t="s">
        <v>0</v>
      </c>
      <c r="C6313">
        <v>3</v>
      </c>
      <c r="D6313">
        <v>41</v>
      </c>
      <c r="E6313" t="s">
        <v>381</v>
      </c>
      <c r="F6313" t="s">
        <v>382</v>
      </c>
      <c r="G6313" t="s">
        <v>383</v>
      </c>
      <c r="H6313" t="s">
        <v>384</v>
      </c>
      <c r="I6313">
        <v>82963472762</v>
      </c>
      <c r="J6313">
        <v>82963485393</v>
      </c>
      <c r="K6313">
        <f t="shared" si="197"/>
        <v>3.5086111111111111</v>
      </c>
      <c r="L6313" t="s">
        <v>5</v>
      </c>
      <c r="M6313">
        <v>1234</v>
      </c>
      <c r="N6313">
        <v>1234</v>
      </c>
      <c r="O6313">
        <v>1234</v>
      </c>
      <c r="P6313">
        <f t="shared" si="198"/>
        <v>-0.25666715057540357</v>
      </c>
    </row>
    <row r="6314" spans="1:16">
      <c r="A6314">
        <v>46</v>
      </c>
      <c r="B6314" t="s">
        <v>0</v>
      </c>
      <c r="C6314">
        <v>3</v>
      </c>
      <c r="D6314">
        <v>48</v>
      </c>
      <c r="E6314" t="s">
        <v>398</v>
      </c>
      <c r="F6314" t="s">
        <v>399</v>
      </c>
      <c r="G6314" t="s">
        <v>400</v>
      </c>
      <c r="H6314" t="s">
        <v>401</v>
      </c>
      <c r="I6314">
        <v>82963490138</v>
      </c>
      <c r="J6314">
        <v>82963511204</v>
      </c>
      <c r="K6314">
        <f t="shared" si="197"/>
        <v>5.8516666666666675</v>
      </c>
      <c r="L6314" t="s">
        <v>11</v>
      </c>
      <c r="M6314">
        <v>714</v>
      </c>
      <c r="N6314">
        <v>714</v>
      </c>
      <c r="O6314">
        <v>714</v>
      </c>
      <c r="P6314">
        <f t="shared" si="198"/>
        <v>-0.59908512796790314</v>
      </c>
    </row>
    <row r="6315" spans="1:16">
      <c r="A6315">
        <v>46</v>
      </c>
      <c r="B6315" t="s">
        <v>0</v>
      </c>
      <c r="C6315">
        <v>3</v>
      </c>
      <c r="D6315">
        <v>47</v>
      </c>
      <c r="E6315" t="s">
        <v>200</v>
      </c>
      <c r="F6315" t="s">
        <v>201</v>
      </c>
      <c r="G6315" t="s">
        <v>202</v>
      </c>
      <c r="H6315" t="s">
        <v>203</v>
      </c>
      <c r="I6315">
        <v>82963500831</v>
      </c>
      <c r="J6315">
        <v>82963513409</v>
      </c>
      <c r="K6315">
        <f t="shared" si="197"/>
        <v>3.4938888888888888</v>
      </c>
      <c r="L6315" t="s">
        <v>11</v>
      </c>
      <c r="M6315">
        <v>2643</v>
      </c>
      <c r="N6315">
        <v>2643</v>
      </c>
      <c r="O6315">
        <v>2643</v>
      </c>
      <c r="P6315">
        <f t="shared" si="198"/>
        <v>0.67115386893619622</v>
      </c>
    </row>
    <row r="6316" spans="1:16">
      <c r="A6316">
        <v>46</v>
      </c>
      <c r="B6316" t="s">
        <v>0</v>
      </c>
      <c r="C6316">
        <v>3</v>
      </c>
      <c r="D6316">
        <v>42</v>
      </c>
      <c r="E6316" t="s">
        <v>328</v>
      </c>
      <c r="F6316" t="s">
        <v>329</v>
      </c>
      <c r="G6316" t="s">
        <v>330</v>
      </c>
      <c r="H6316" t="s">
        <v>331</v>
      </c>
      <c r="I6316">
        <v>82963525513</v>
      </c>
      <c r="J6316">
        <v>82963539757</v>
      </c>
      <c r="K6316">
        <f t="shared" si="197"/>
        <v>3.9566666666666666</v>
      </c>
      <c r="L6316" t="s">
        <v>5</v>
      </c>
      <c r="M6316">
        <v>1138</v>
      </c>
      <c r="N6316">
        <v>1138</v>
      </c>
      <c r="O6316">
        <v>1138</v>
      </c>
      <c r="P6316">
        <f t="shared" si="198"/>
        <v>-0.31988277717094193</v>
      </c>
    </row>
    <row r="6317" spans="1:16">
      <c r="A6317">
        <v>46</v>
      </c>
      <c r="B6317" t="s">
        <v>0</v>
      </c>
      <c r="C6317">
        <v>3</v>
      </c>
      <c r="D6317">
        <v>46</v>
      </c>
      <c r="E6317" t="s">
        <v>91</v>
      </c>
      <c r="F6317" t="s">
        <v>92</v>
      </c>
      <c r="G6317" t="s">
        <v>93</v>
      </c>
      <c r="H6317" t="s">
        <v>94</v>
      </c>
      <c r="I6317">
        <v>82963536044</v>
      </c>
      <c r="J6317">
        <v>82963541543</v>
      </c>
      <c r="K6317">
        <f t="shared" si="197"/>
        <v>1.5275000000000001</v>
      </c>
      <c r="L6317" t="s">
        <v>5</v>
      </c>
      <c r="M6317">
        <v>1003</v>
      </c>
      <c r="N6317">
        <v>1003</v>
      </c>
      <c r="O6317">
        <v>1003</v>
      </c>
      <c r="P6317">
        <f t="shared" si="198"/>
        <v>-0.40877975207091782</v>
      </c>
    </row>
    <row r="6318" spans="1:16">
      <c r="A6318">
        <v>46</v>
      </c>
      <c r="B6318" t="s">
        <v>0</v>
      </c>
      <c r="C6318">
        <v>30</v>
      </c>
      <c r="D6318">
        <v>66</v>
      </c>
      <c r="E6318" t="s">
        <v>332</v>
      </c>
      <c r="F6318" t="s">
        <v>333</v>
      </c>
      <c r="G6318" t="s">
        <v>334</v>
      </c>
      <c r="H6318" t="s">
        <v>335</v>
      </c>
      <c r="I6318">
        <v>82963435974</v>
      </c>
      <c r="J6318">
        <v>82963456292</v>
      </c>
      <c r="K6318">
        <f t="shared" si="197"/>
        <v>5.6438888888888892</v>
      </c>
      <c r="L6318" t="s">
        <v>11</v>
      </c>
      <c r="M6318">
        <v>2227</v>
      </c>
      <c r="N6318">
        <v>2227</v>
      </c>
      <c r="O6318">
        <v>2227</v>
      </c>
      <c r="P6318">
        <f t="shared" si="198"/>
        <v>0.39721948702219662</v>
      </c>
    </row>
    <row r="6319" spans="1:16">
      <c r="A6319">
        <v>46</v>
      </c>
      <c r="B6319" t="s">
        <v>0</v>
      </c>
      <c r="C6319">
        <v>30</v>
      </c>
      <c r="D6319">
        <v>70</v>
      </c>
      <c r="E6319" t="s">
        <v>388</v>
      </c>
      <c r="F6319" t="s">
        <v>389</v>
      </c>
      <c r="G6319" t="s">
        <v>390</v>
      </c>
      <c r="H6319" t="s">
        <v>391</v>
      </c>
      <c r="I6319">
        <v>82963445533</v>
      </c>
      <c r="J6319">
        <v>82963458617</v>
      </c>
      <c r="K6319">
        <f t="shared" si="197"/>
        <v>3.6344444444444446</v>
      </c>
      <c r="L6319" t="s">
        <v>5</v>
      </c>
      <c r="M6319">
        <v>2738</v>
      </c>
      <c r="N6319">
        <v>2738</v>
      </c>
      <c r="O6319">
        <v>2738</v>
      </c>
      <c r="P6319">
        <f t="shared" si="198"/>
        <v>0.73371099942136442</v>
      </c>
    </row>
    <row r="6320" spans="1:16">
      <c r="A6320">
        <v>46</v>
      </c>
      <c r="B6320" t="s">
        <v>0</v>
      </c>
      <c r="C6320">
        <v>30</v>
      </c>
      <c r="D6320">
        <v>71</v>
      </c>
      <c r="E6320" t="s">
        <v>141</v>
      </c>
      <c r="F6320" t="s">
        <v>142</v>
      </c>
      <c r="G6320" t="s">
        <v>143</v>
      </c>
      <c r="H6320" t="s">
        <v>144</v>
      </c>
      <c r="I6320">
        <v>82963470493</v>
      </c>
      <c r="J6320">
        <v>82963484417</v>
      </c>
      <c r="K6320">
        <f t="shared" si="197"/>
        <v>3.8677777777777775</v>
      </c>
      <c r="L6320" t="s">
        <v>11</v>
      </c>
      <c r="M6320">
        <v>2220</v>
      </c>
      <c r="N6320">
        <v>2220</v>
      </c>
      <c r="O6320">
        <v>2220</v>
      </c>
      <c r="P6320">
        <f t="shared" si="198"/>
        <v>0.39261001424960523</v>
      </c>
    </row>
    <row r="6321" spans="1:16">
      <c r="A6321">
        <v>46</v>
      </c>
      <c r="B6321" t="s">
        <v>0</v>
      </c>
      <c r="C6321">
        <v>30</v>
      </c>
      <c r="D6321">
        <v>65</v>
      </c>
      <c r="E6321" t="s">
        <v>336</v>
      </c>
      <c r="F6321" t="s">
        <v>337</v>
      </c>
      <c r="G6321" t="s">
        <v>338</v>
      </c>
      <c r="H6321" t="s">
        <v>339</v>
      </c>
      <c r="I6321">
        <v>82963476650</v>
      </c>
      <c r="J6321">
        <v>82963487077</v>
      </c>
      <c r="K6321">
        <f t="shared" si="197"/>
        <v>2.8963888888888887</v>
      </c>
      <c r="L6321" t="s">
        <v>5</v>
      </c>
      <c r="M6321">
        <v>3051</v>
      </c>
      <c r="N6321">
        <v>3051</v>
      </c>
      <c r="O6321" t="s">
        <v>529</v>
      </c>
      <c r="P6321">
        <f t="shared" si="198"/>
        <v>0.93982028196723444</v>
      </c>
    </row>
    <row r="6322" spans="1:16">
      <c r="A6322">
        <v>46</v>
      </c>
      <c r="B6322" t="s">
        <v>0</v>
      </c>
      <c r="C6322">
        <v>30</v>
      </c>
      <c r="D6322">
        <v>67</v>
      </c>
      <c r="E6322" t="s">
        <v>44</v>
      </c>
      <c r="F6322" t="s">
        <v>45</v>
      </c>
      <c r="G6322" t="s">
        <v>46</v>
      </c>
      <c r="H6322" t="s">
        <v>47</v>
      </c>
      <c r="I6322">
        <v>82963493864</v>
      </c>
      <c r="J6322">
        <v>82963511539</v>
      </c>
      <c r="K6322">
        <f t="shared" si="197"/>
        <v>4.9097222222222223</v>
      </c>
      <c r="L6322" t="s">
        <v>5</v>
      </c>
      <c r="M6322">
        <v>506</v>
      </c>
      <c r="N6322">
        <v>506</v>
      </c>
      <c r="O6322">
        <v>506</v>
      </c>
      <c r="P6322">
        <f t="shared" si="198"/>
        <v>-0.73605231892490297</v>
      </c>
    </row>
    <row r="6323" spans="1:16">
      <c r="A6323">
        <v>46</v>
      </c>
      <c r="B6323" t="s">
        <v>0</v>
      </c>
      <c r="C6323">
        <v>30</v>
      </c>
      <c r="D6323">
        <v>72</v>
      </c>
      <c r="E6323" t="s">
        <v>426</v>
      </c>
      <c r="F6323" t="s">
        <v>427</v>
      </c>
      <c r="G6323" t="s">
        <v>428</v>
      </c>
      <c r="H6323" t="s">
        <v>429</v>
      </c>
      <c r="I6323">
        <v>82963507959</v>
      </c>
      <c r="J6323">
        <v>82963515371</v>
      </c>
      <c r="K6323">
        <f t="shared" si="197"/>
        <v>2.0588888888888888</v>
      </c>
      <c r="L6323" t="s">
        <v>5</v>
      </c>
      <c r="M6323">
        <v>9698</v>
      </c>
      <c r="N6323" t="s">
        <v>529</v>
      </c>
      <c r="O6323" t="s">
        <v>529</v>
      </c>
      <c r="P6323" t="e">
        <f t="shared" si="198"/>
        <v>#VALUE!</v>
      </c>
    </row>
    <row r="6324" spans="1:16">
      <c r="A6324">
        <v>46</v>
      </c>
      <c r="B6324" t="s">
        <v>0</v>
      </c>
      <c r="C6324">
        <v>30</v>
      </c>
      <c r="D6324">
        <v>68</v>
      </c>
      <c r="E6324" t="s">
        <v>51</v>
      </c>
      <c r="F6324" t="s">
        <v>52</v>
      </c>
      <c r="G6324" t="s">
        <v>53</v>
      </c>
      <c r="H6324" t="s">
        <v>54</v>
      </c>
      <c r="I6324">
        <v>82963525675</v>
      </c>
      <c r="J6324">
        <v>82963539956</v>
      </c>
      <c r="K6324">
        <f t="shared" si="197"/>
        <v>3.9669444444444446</v>
      </c>
      <c r="L6324" t="s">
        <v>5</v>
      </c>
      <c r="M6324">
        <v>929</v>
      </c>
      <c r="N6324">
        <v>929</v>
      </c>
      <c r="O6324">
        <v>929</v>
      </c>
      <c r="P6324">
        <f t="shared" si="198"/>
        <v>-0.45750846423831198</v>
      </c>
    </row>
    <row r="6325" spans="1:16">
      <c r="A6325">
        <v>46</v>
      </c>
      <c r="B6325" t="s">
        <v>0</v>
      </c>
      <c r="C6325">
        <v>30</v>
      </c>
      <c r="D6325">
        <v>69</v>
      </c>
      <c r="E6325" t="s">
        <v>175</v>
      </c>
      <c r="F6325" t="s">
        <v>176</v>
      </c>
      <c r="G6325" t="s">
        <v>177</v>
      </c>
      <c r="H6325" t="s">
        <v>178</v>
      </c>
      <c r="I6325">
        <v>82963536368</v>
      </c>
      <c r="J6325">
        <v>82963541415</v>
      </c>
      <c r="K6325">
        <f t="shared" si="197"/>
        <v>1.4019444444444444</v>
      </c>
      <c r="L6325" t="s">
        <v>5</v>
      </c>
      <c r="M6325">
        <v>1627</v>
      </c>
      <c r="N6325">
        <v>1627</v>
      </c>
      <c r="O6325">
        <v>1627</v>
      </c>
      <c r="P6325">
        <f t="shared" si="198"/>
        <v>2.1218208000816949E-3</v>
      </c>
    </row>
    <row r="6326" spans="1:16">
      <c r="A6326">
        <v>47</v>
      </c>
      <c r="B6326" t="s">
        <v>27</v>
      </c>
      <c r="C6326">
        <v>0</v>
      </c>
      <c r="D6326">
        <v>70</v>
      </c>
      <c r="E6326" t="s">
        <v>388</v>
      </c>
      <c r="F6326" t="s">
        <v>389</v>
      </c>
      <c r="G6326" t="s">
        <v>390</v>
      </c>
      <c r="H6326" t="s">
        <v>391</v>
      </c>
      <c r="J6326">
        <v>82963466598</v>
      </c>
      <c r="K6326">
        <f t="shared" si="197"/>
        <v>0</v>
      </c>
      <c r="L6326" t="s">
        <v>11</v>
      </c>
      <c r="M6326">
        <v>4906</v>
      </c>
      <c r="N6326">
        <v>4906</v>
      </c>
      <c r="O6326">
        <v>4906</v>
      </c>
      <c r="P6326">
        <f t="shared" si="198"/>
        <v>0.55788473036862807</v>
      </c>
    </row>
    <row r="6327" spans="1:16">
      <c r="A6327">
        <v>47</v>
      </c>
      <c r="B6327" t="s">
        <v>27</v>
      </c>
      <c r="C6327">
        <v>0</v>
      </c>
      <c r="D6327">
        <v>68</v>
      </c>
      <c r="E6327" t="s">
        <v>51</v>
      </c>
      <c r="F6327" t="s">
        <v>52</v>
      </c>
      <c r="G6327" t="s">
        <v>53</v>
      </c>
      <c r="H6327" t="s">
        <v>54</v>
      </c>
      <c r="J6327">
        <v>82963469607</v>
      </c>
      <c r="K6327">
        <f t="shared" si="197"/>
        <v>0</v>
      </c>
      <c r="L6327" t="s">
        <v>11</v>
      </c>
      <c r="M6327">
        <v>4298</v>
      </c>
      <c r="N6327">
        <v>4298</v>
      </c>
      <c r="O6327">
        <v>4298</v>
      </c>
      <c r="P6327">
        <f t="shared" si="198"/>
        <v>0.32274955817996642</v>
      </c>
    </row>
    <row r="6328" spans="1:16">
      <c r="A6328">
        <v>47</v>
      </c>
      <c r="B6328" t="s">
        <v>27</v>
      </c>
      <c r="C6328">
        <v>0</v>
      </c>
      <c r="D6328">
        <v>66</v>
      </c>
      <c r="E6328" t="s">
        <v>332</v>
      </c>
      <c r="F6328" t="s">
        <v>333</v>
      </c>
      <c r="G6328" t="s">
        <v>334</v>
      </c>
      <c r="H6328" t="s">
        <v>335</v>
      </c>
      <c r="J6328">
        <v>82963495825</v>
      </c>
      <c r="K6328">
        <f t="shared" si="197"/>
        <v>0</v>
      </c>
      <c r="L6328" t="s">
        <v>11</v>
      </c>
      <c r="M6328">
        <v>1467</v>
      </c>
      <c r="N6328">
        <v>1467</v>
      </c>
      <c r="O6328">
        <v>1467</v>
      </c>
      <c r="P6328">
        <f t="shared" si="198"/>
        <v>-0.77209858732348935</v>
      </c>
    </row>
    <row r="6329" spans="1:16">
      <c r="A6329">
        <v>47</v>
      </c>
      <c r="B6329" t="s">
        <v>27</v>
      </c>
      <c r="C6329">
        <v>0</v>
      </c>
      <c r="D6329">
        <v>65</v>
      </c>
      <c r="E6329" t="s">
        <v>336</v>
      </c>
      <c r="F6329" t="s">
        <v>337</v>
      </c>
      <c r="G6329" t="s">
        <v>338</v>
      </c>
      <c r="H6329" t="s">
        <v>339</v>
      </c>
      <c r="J6329">
        <v>82963501198</v>
      </c>
      <c r="K6329">
        <f t="shared" si="197"/>
        <v>0</v>
      </c>
      <c r="L6329" t="s">
        <v>5</v>
      </c>
      <c r="M6329">
        <v>7193</v>
      </c>
      <c r="N6329">
        <v>7193</v>
      </c>
      <c r="O6329">
        <v>7193</v>
      </c>
      <c r="P6329">
        <f t="shared" si="198"/>
        <v>1.4423487744401235</v>
      </c>
    </row>
    <row r="6330" spans="1:16">
      <c r="A6330">
        <v>47</v>
      </c>
      <c r="B6330" t="s">
        <v>27</v>
      </c>
      <c r="C6330">
        <v>0</v>
      </c>
      <c r="D6330">
        <v>72</v>
      </c>
      <c r="E6330" t="s">
        <v>426</v>
      </c>
      <c r="F6330" t="s">
        <v>427</v>
      </c>
      <c r="G6330" t="s">
        <v>428</v>
      </c>
      <c r="H6330" t="s">
        <v>429</v>
      </c>
      <c r="J6330">
        <v>82963525190</v>
      </c>
      <c r="K6330">
        <f t="shared" si="197"/>
        <v>0</v>
      </c>
      <c r="L6330" t="s">
        <v>11</v>
      </c>
      <c r="M6330">
        <v>3482</v>
      </c>
      <c r="N6330">
        <v>3482</v>
      </c>
      <c r="O6330">
        <v>3482</v>
      </c>
      <c r="P6330">
        <f t="shared" si="198"/>
        <v>7.173406032025792E-3</v>
      </c>
    </row>
    <row r="6331" spans="1:16">
      <c r="A6331">
        <v>47</v>
      </c>
      <c r="B6331" t="s">
        <v>27</v>
      </c>
      <c r="C6331">
        <v>0</v>
      </c>
      <c r="D6331">
        <v>67</v>
      </c>
      <c r="E6331" t="s">
        <v>44</v>
      </c>
      <c r="F6331" t="s">
        <v>45</v>
      </c>
      <c r="G6331" t="s">
        <v>46</v>
      </c>
      <c r="H6331" t="s">
        <v>47</v>
      </c>
      <c r="J6331">
        <v>82963527661</v>
      </c>
      <c r="K6331">
        <f t="shared" si="197"/>
        <v>0</v>
      </c>
      <c r="L6331" t="s">
        <v>11</v>
      </c>
      <c r="M6331">
        <v>3505</v>
      </c>
      <c r="N6331">
        <v>3505</v>
      </c>
      <c r="O6331">
        <v>3505</v>
      </c>
      <c r="P6331">
        <f t="shared" si="198"/>
        <v>1.6068322085215296E-2</v>
      </c>
    </row>
    <row r="6332" spans="1:16">
      <c r="A6332">
        <v>47</v>
      </c>
      <c r="B6332" t="s">
        <v>27</v>
      </c>
      <c r="C6332">
        <v>0</v>
      </c>
      <c r="D6332">
        <v>69</v>
      </c>
      <c r="E6332" t="s">
        <v>175</v>
      </c>
      <c r="F6332" t="s">
        <v>176</v>
      </c>
      <c r="G6332" t="s">
        <v>177</v>
      </c>
      <c r="H6332" t="s">
        <v>178</v>
      </c>
      <c r="J6332">
        <v>82963556286</v>
      </c>
      <c r="K6332">
        <f t="shared" si="197"/>
        <v>0</v>
      </c>
      <c r="L6332" t="s">
        <v>11</v>
      </c>
      <c r="M6332">
        <v>1178</v>
      </c>
      <c r="N6332">
        <v>1178</v>
      </c>
      <c r="O6332">
        <v>1178</v>
      </c>
      <c r="P6332">
        <f t="shared" si="198"/>
        <v>-0.88386514120921833</v>
      </c>
    </row>
    <row r="6333" spans="1:16">
      <c r="A6333">
        <v>47</v>
      </c>
      <c r="B6333" t="s">
        <v>27</v>
      </c>
      <c r="C6333">
        <v>0</v>
      </c>
      <c r="D6333">
        <v>71</v>
      </c>
      <c r="E6333" t="s">
        <v>141</v>
      </c>
      <c r="F6333" t="s">
        <v>142</v>
      </c>
      <c r="G6333" t="s">
        <v>143</v>
      </c>
      <c r="H6333" t="s">
        <v>144</v>
      </c>
      <c r="J6333">
        <v>82963558572</v>
      </c>
      <c r="K6333">
        <f t="shared" si="197"/>
        <v>0</v>
      </c>
      <c r="L6333" t="s">
        <v>11</v>
      </c>
      <c r="M6333">
        <v>1011</v>
      </c>
      <c r="N6333">
        <v>1011</v>
      </c>
      <c r="O6333">
        <v>1011</v>
      </c>
      <c r="P6333">
        <f t="shared" si="198"/>
        <v>-0.94844996646498558</v>
      </c>
    </row>
    <row r="6334" spans="1:16">
      <c r="A6334">
        <v>47</v>
      </c>
      <c r="B6334" t="s">
        <v>27</v>
      </c>
      <c r="C6334">
        <v>3</v>
      </c>
      <c r="D6334">
        <v>19</v>
      </c>
      <c r="E6334" t="s">
        <v>445</v>
      </c>
      <c r="F6334" t="s">
        <v>446</v>
      </c>
      <c r="G6334" t="s">
        <v>447</v>
      </c>
      <c r="H6334" t="s">
        <v>448</v>
      </c>
      <c r="I6334">
        <v>82963440333</v>
      </c>
      <c r="J6334">
        <v>82963463311</v>
      </c>
      <c r="K6334">
        <f t="shared" si="197"/>
        <v>6.3827777777777772</v>
      </c>
      <c r="L6334" t="s">
        <v>11</v>
      </c>
      <c r="M6334">
        <v>1082</v>
      </c>
      <c r="N6334">
        <v>1082</v>
      </c>
      <c r="O6334">
        <v>1082</v>
      </c>
      <c r="P6334">
        <f t="shared" si="198"/>
        <v>-0.92099174734427025</v>
      </c>
    </row>
    <row r="6335" spans="1:16">
      <c r="A6335">
        <v>47</v>
      </c>
      <c r="B6335" t="s">
        <v>27</v>
      </c>
      <c r="C6335">
        <v>3</v>
      </c>
      <c r="D6335">
        <v>20</v>
      </c>
      <c r="E6335" t="s">
        <v>1</v>
      </c>
      <c r="F6335" t="s">
        <v>2</v>
      </c>
      <c r="G6335" t="s">
        <v>3</v>
      </c>
      <c r="H6335" t="s">
        <v>4</v>
      </c>
      <c r="I6335">
        <v>82963459450</v>
      </c>
      <c r="J6335">
        <v>82963470948</v>
      </c>
      <c r="K6335">
        <f t="shared" si="197"/>
        <v>3.1938888888888886</v>
      </c>
      <c r="L6335" t="s">
        <v>11</v>
      </c>
      <c r="M6335">
        <v>1497</v>
      </c>
      <c r="N6335">
        <v>1497</v>
      </c>
      <c r="O6335">
        <v>1497</v>
      </c>
      <c r="P6335">
        <f t="shared" si="198"/>
        <v>-0.76049652290628567</v>
      </c>
    </row>
    <row r="6336" spans="1:16">
      <c r="A6336">
        <v>47</v>
      </c>
      <c r="B6336" t="s">
        <v>27</v>
      </c>
      <c r="C6336">
        <v>3</v>
      </c>
      <c r="D6336">
        <v>23</v>
      </c>
      <c r="E6336" t="s">
        <v>239</v>
      </c>
      <c r="F6336" t="s">
        <v>240</v>
      </c>
      <c r="G6336" t="s">
        <v>241</v>
      </c>
      <c r="H6336" t="s">
        <v>242</v>
      </c>
      <c r="I6336">
        <v>82963472229</v>
      </c>
      <c r="J6336">
        <v>82963494832</v>
      </c>
      <c r="K6336">
        <f t="shared" si="197"/>
        <v>6.2786111111111103</v>
      </c>
      <c r="L6336" t="s">
        <v>11</v>
      </c>
      <c r="M6336">
        <v>2442</v>
      </c>
      <c r="N6336">
        <v>2442</v>
      </c>
      <c r="O6336">
        <v>2442</v>
      </c>
      <c r="P6336">
        <f t="shared" si="198"/>
        <v>-0.39503149376436913</v>
      </c>
    </row>
    <row r="6337" spans="1:16">
      <c r="A6337">
        <v>47</v>
      </c>
      <c r="B6337" t="s">
        <v>27</v>
      </c>
      <c r="C6337">
        <v>3</v>
      </c>
      <c r="D6337">
        <v>21</v>
      </c>
      <c r="E6337" t="s">
        <v>252</v>
      </c>
      <c r="F6337" t="s">
        <v>253</v>
      </c>
      <c r="G6337" t="s">
        <v>254</v>
      </c>
      <c r="H6337" t="s">
        <v>255</v>
      </c>
      <c r="I6337">
        <v>82963484545</v>
      </c>
      <c r="J6337">
        <v>82963498311</v>
      </c>
      <c r="K6337">
        <f t="shared" si="197"/>
        <v>3.8238888888888889</v>
      </c>
      <c r="L6337" t="s">
        <v>11</v>
      </c>
      <c r="M6337">
        <v>3533</v>
      </c>
      <c r="N6337">
        <v>3533</v>
      </c>
      <c r="O6337">
        <v>3533</v>
      </c>
      <c r="P6337">
        <f t="shared" si="198"/>
        <v>2.6896915541272083E-2</v>
      </c>
    </row>
    <row r="6338" spans="1:16">
      <c r="A6338">
        <v>47</v>
      </c>
      <c r="B6338" t="s">
        <v>27</v>
      </c>
      <c r="C6338">
        <v>3</v>
      </c>
      <c r="D6338">
        <v>18</v>
      </c>
      <c r="E6338" t="s">
        <v>422</v>
      </c>
      <c r="F6338" t="s">
        <v>423</v>
      </c>
      <c r="G6338" t="s">
        <v>424</v>
      </c>
      <c r="H6338" t="s">
        <v>425</v>
      </c>
      <c r="I6338">
        <v>82963510024</v>
      </c>
      <c r="J6338">
        <v>82963528583</v>
      </c>
      <c r="K6338">
        <f t="shared" si="197"/>
        <v>5.1552777777777781</v>
      </c>
      <c r="L6338" t="s">
        <v>11</v>
      </c>
      <c r="M6338">
        <v>2587</v>
      </c>
      <c r="N6338">
        <v>2587</v>
      </c>
      <c r="O6338">
        <v>2587</v>
      </c>
      <c r="P6338">
        <f t="shared" si="198"/>
        <v>-0.33895484908121792</v>
      </c>
    </row>
    <row r="6339" spans="1:16">
      <c r="A6339">
        <v>47</v>
      </c>
      <c r="B6339" t="s">
        <v>27</v>
      </c>
      <c r="C6339">
        <v>3</v>
      </c>
      <c r="D6339">
        <v>22</v>
      </c>
      <c r="E6339" t="s">
        <v>16</v>
      </c>
      <c r="F6339" t="s">
        <v>17</v>
      </c>
      <c r="G6339" t="s">
        <v>18</v>
      </c>
      <c r="H6339" t="s">
        <v>19</v>
      </c>
      <c r="I6339">
        <v>82963515208</v>
      </c>
      <c r="J6339">
        <v>82963531082</v>
      </c>
      <c r="K6339">
        <f t="shared" ref="K6339:K6402" si="199">IF(ISBLANK(I6339),0,((J6339-I6339)/60)/60)</f>
        <v>4.4094444444444445</v>
      </c>
      <c r="L6339" t="s">
        <v>11</v>
      </c>
      <c r="M6339">
        <v>2739</v>
      </c>
      <c r="N6339">
        <v>2739</v>
      </c>
      <c r="O6339">
        <v>2739</v>
      </c>
      <c r="P6339">
        <f t="shared" ref="P6339:P6402" si="200">IF(ISBLANK(N6339),"",(N6339-VLOOKUP($A6339,$R:$T,2,FALSE))/VLOOKUP($A6339,$R:$T,3,FALSE))</f>
        <v>-0.28017105603405251</v>
      </c>
    </row>
    <row r="6340" spans="1:16">
      <c r="A6340">
        <v>47</v>
      </c>
      <c r="B6340" t="s">
        <v>27</v>
      </c>
      <c r="C6340">
        <v>3</v>
      </c>
      <c r="D6340">
        <v>24</v>
      </c>
      <c r="E6340" t="s">
        <v>306</v>
      </c>
      <c r="F6340" t="s">
        <v>307</v>
      </c>
      <c r="G6340" t="s">
        <v>308</v>
      </c>
      <c r="H6340" t="s">
        <v>309</v>
      </c>
      <c r="I6340">
        <v>82963546121</v>
      </c>
      <c r="J6340">
        <v>82963558131</v>
      </c>
      <c r="K6340">
        <f t="shared" si="199"/>
        <v>3.3361111111111108</v>
      </c>
      <c r="L6340" t="s">
        <v>11</v>
      </c>
      <c r="M6340">
        <v>1002</v>
      </c>
      <c r="N6340">
        <v>1002</v>
      </c>
      <c r="O6340">
        <v>1002</v>
      </c>
      <c r="P6340">
        <f t="shared" si="200"/>
        <v>-0.95193058579014678</v>
      </c>
    </row>
    <row r="6341" spans="1:16">
      <c r="A6341">
        <v>47</v>
      </c>
      <c r="B6341" t="s">
        <v>27</v>
      </c>
      <c r="C6341">
        <v>3</v>
      </c>
      <c r="D6341">
        <v>17</v>
      </c>
      <c r="E6341" t="s">
        <v>313</v>
      </c>
      <c r="F6341" t="s">
        <v>314</v>
      </c>
      <c r="G6341" t="s">
        <v>315</v>
      </c>
      <c r="H6341" t="s">
        <v>316</v>
      </c>
      <c r="I6341">
        <v>82963552116</v>
      </c>
      <c r="J6341">
        <v>82963559424</v>
      </c>
      <c r="K6341">
        <f t="shared" si="199"/>
        <v>2.0299999999999998</v>
      </c>
      <c r="L6341" t="s">
        <v>11</v>
      </c>
      <c r="M6341">
        <v>730</v>
      </c>
      <c r="N6341">
        <v>730</v>
      </c>
      <c r="O6341">
        <v>730</v>
      </c>
      <c r="P6341">
        <f t="shared" si="200"/>
        <v>-1.057122636506127</v>
      </c>
    </row>
    <row r="6342" spans="1:16">
      <c r="A6342">
        <v>47</v>
      </c>
      <c r="B6342" t="s">
        <v>27</v>
      </c>
      <c r="C6342">
        <v>30</v>
      </c>
      <c r="D6342">
        <v>44</v>
      </c>
      <c r="E6342" t="s">
        <v>411</v>
      </c>
      <c r="F6342" t="s">
        <v>412</v>
      </c>
      <c r="G6342" t="s">
        <v>413</v>
      </c>
      <c r="H6342" t="s">
        <v>414</v>
      </c>
      <c r="I6342">
        <v>82963444707</v>
      </c>
      <c r="J6342">
        <v>82963465799</v>
      </c>
      <c r="K6342">
        <f t="shared" si="199"/>
        <v>5.858888888888889</v>
      </c>
      <c r="L6342" t="s">
        <v>11</v>
      </c>
      <c r="M6342">
        <v>8011</v>
      </c>
      <c r="N6342">
        <v>8011</v>
      </c>
      <c r="O6342">
        <v>8011</v>
      </c>
      <c r="P6342">
        <f t="shared" si="200"/>
        <v>1.758698397549211</v>
      </c>
    </row>
    <row r="6343" spans="1:16">
      <c r="A6343">
        <v>47</v>
      </c>
      <c r="B6343" t="s">
        <v>27</v>
      </c>
      <c r="C6343">
        <v>30</v>
      </c>
      <c r="D6343">
        <v>41</v>
      </c>
      <c r="E6343" t="s">
        <v>381</v>
      </c>
      <c r="F6343" t="s">
        <v>382</v>
      </c>
      <c r="G6343" t="s">
        <v>383</v>
      </c>
      <c r="H6343" t="s">
        <v>384</v>
      </c>
      <c r="I6343">
        <v>82963446490</v>
      </c>
      <c r="J6343">
        <v>82963466310</v>
      </c>
      <c r="K6343">
        <f t="shared" si="199"/>
        <v>5.5055555555555555</v>
      </c>
      <c r="L6343" t="s">
        <v>11</v>
      </c>
      <c r="M6343">
        <v>4298</v>
      </c>
      <c r="N6343">
        <v>4298</v>
      </c>
      <c r="O6343">
        <v>4298</v>
      </c>
      <c r="P6343">
        <f t="shared" si="200"/>
        <v>0.32274955817996642</v>
      </c>
    </row>
    <row r="6344" spans="1:16">
      <c r="A6344">
        <v>47</v>
      </c>
      <c r="B6344" t="s">
        <v>27</v>
      </c>
      <c r="C6344">
        <v>30</v>
      </c>
      <c r="D6344">
        <v>43</v>
      </c>
      <c r="E6344" t="s">
        <v>229</v>
      </c>
      <c r="F6344" t="s">
        <v>230</v>
      </c>
      <c r="G6344" t="s">
        <v>231</v>
      </c>
      <c r="H6344" t="s">
        <v>232</v>
      </c>
      <c r="I6344">
        <v>82963480655</v>
      </c>
      <c r="J6344">
        <v>82963496187</v>
      </c>
      <c r="K6344">
        <f t="shared" si="199"/>
        <v>4.3144444444444447</v>
      </c>
      <c r="L6344" t="s">
        <v>11</v>
      </c>
      <c r="M6344">
        <v>1619</v>
      </c>
      <c r="N6344">
        <v>1619</v>
      </c>
      <c r="O6344">
        <v>1619</v>
      </c>
      <c r="P6344">
        <f t="shared" si="200"/>
        <v>-0.71331479427632394</v>
      </c>
    </row>
    <row r="6345" spans="1:16">
      <c r="A6345">
        <v>47</v>
      </c>
      <c r="B6345" t="s">
        <v>27</v>
      </c>
      <c r="C6345">
        <v>30</v>
      </c>
      <c r="D6345">
        <v>46</v>
      </c>
      <c r="E6345" t="s">
        <v>91</v>
      </c>
      <c r="F6345" t="s">
        <v>92</v>
      </c>
      <c r="G6345" t="s">
        <v>93</v>
      </c>
      <c r="H6345" t="s">
        <v>94</v>
      </c>
      <c r="I6345">
        <v>82963488433</v>
      </c>
      <c r="J6345">
        <v>82963501952</v>
      </c>
      <c r="K6345">
        <f t="shared" si="199"/>
        <v>3.7552777777777777</v>
      </c>
      <c r="L6345" t="s">
        <v>11</v>
      </c>
      <c r="M6345">
        <v>1860</v>
      </c>
      <c r="N6345">
        <v>1860</v>
      </c>
      <c r="O6345">
        <v>1860</v>
      </c>
      <c r="P6345">
        <f t="shared" si="200"/>
        <v>-0.62011154345812092</v>
      </c>
    </row>
    <row r="6346" spans="1:16">
      <c r="A6346">
        <v>47</v>
      </c>
      <c r="B6346" t="s">
        <v>27</v>
      </c>
      <c r="C6346">
        <v>30</v>
      </c>
      <c r="D6346">
        <v>45</v>
      </c>
      <c r="E6346" t="s">
        <v>126</v>
      </c>
      <c r="F6346" t="s">
        <v>127</v>
      </c>
      <c r="G6346" t="s">
        <v>128</v>
      </c>
      <c r="H6346" t="s">
        <v>129</v>
      </c>
      <c r="I6346">
        <v>82963513588</v>
      </c>
      <c r="J6346">
        <v>82963529516</v>
      </c>
      <c r="K6346">
        <f t="shared" si="199"/>
        <v>4.4244444444444442</v>
      </c>
      <c r="L6346" t="s">
        <v>11</v>
      </c>
      <c r="M6346">
        <v>6018</v>
      </c>
      <c r="N6346">
        <v>6018</v>
      </c>
      <c r="O6346">
        <v>6018</v>
      </c>
      <c r="P6346">
        <f t="shared" si="200"/>
        <v>0.98793458476631191</v>
      </c>
    </row>
    <row r="6347" spans="1:16">
      <c r="A6347">
        <v>47</v>
      </c>
      <c r="B6347" t="s">
        <v>27</v>
      </c>
      <c r="C6347">
        <v>30</v>
      </c>
      <c r="D6347">
        <v>47</v>
      </c>
      <c r="E6347" t="s">
        <v>200</v>
      </c>
      <c r="F6347" t="s">
        <v>201</v>
      </c>
      <c r="G6347" t="s">
        <v>202</v>
      </c>
      <c r="H6347" t="s">
        <v>203</v>
      </c>
      <c r="I6347">
        <v>82963518774</v>
      </c>
      <c r="J6347">
        <v>82963531877</v>
      </c>
      <c r="K6347">
        <f t="shared" si="199"/>
        <v>3.6397222222222223</v>
      </c>
      <c r="L6347" t="s">
        <v>11</v>
      </c>
      <c r="M6347">
        <v>2483</v>
      </c>
      <c r="N6347">
        <v>2483</v>
      </c>
      <c r="O6347">
        <v>2483</v>
      </c>
      <c r="P6347">
        <f t="shared" si="200"/>
        <v>-0.37917533906085743</v>
      </c>
    </row>
    <row r="6348" spans="1:16">
      <c r="A6348">
        <v>47</v>
      </c>
      <c r="B6348" t="s">
        <v>27</v>
      </c>
      <c r="C6348">
        <v>30</v>
      </c>
      <c r="D6348">
        <v>42</v>
      </c>
      <c r="E6348" t="s">
        <v>328</v>
      </c>
      <c r="F6348" t="s">
        <v>329</v>
      </c>
      <c r="G6348" t="s">
        <v>330</v>
      </c>
      <c r="H6348" t="s">
        <v>331</v>
      </c>
      <c r="I6348">
        <v>82963542881</v>
      </c>
      <c r="J6348">
        <v>82963557297</v>
      </c>
      <c r="K6348">
        <f t="shared" si="199"/>
        <v>4.0044444444444443</v>
      </c>
      <c r="L6348" t="s">
        <v>11</v>
      </c>
      <c r="M6348">
        <v>1058</v>
      </c>
      <c r="N6348">
        <v>1058</v>
      </c>
      <c r="O6348">
        <v>1058</v>
      </c>
      <c r="P6348">
        <f t="shared" si="200"/>
        <v>-0.93027339887803318</v>
      </c>
    </row>
    <row r="6349" spans="1:16">
      <c r="A6349">
        <v>47</v>
      </c>
      <c r="B6349" t="s">
        <v>27</v>
      </c>
      <c r="C6349">
        <v>30</v>
      </c>
      <c r="D6349">
        <v>48</v>
      </c>
      <c r="E6349" t="s">
        <v>398</v>
      </c>
      <c r="F6349" t="s">
        <v>399</v>
      </c>
      <c r="G6349" t="s">
        <v>400</v>
      </c>
      <c r="H6349" t="s">
        <v>401</v>
      </c>
      <c r="I6349">
        <v>82963552278</v>
      </c>
      <c r="J6349">
        <v>82963560070</v>
      </c>
      <c r="K6349">
        <f t="shared" si="199"/>
        <v>2.1644444444444444</v>
      </c>
      <c r="L6349" t="s">
        <v>11</v>
      </c>
      <c r="M6349">
        <v>1234</v>
      </c>
      <c r="N6349">
        <v>1234</v>
      </c>
      <c r="O6349">
        <v>1234</v>
      </c>
      <c r="P6349">
        <f t="shared" si="200"/>
        <v>-0.86220795429710484</v>
      </c>
    </row>
    <row r="6350" spans="1:16">
      <c r="A6350">
        <v>47</v>
      </c>
      <c r="B6350" t="s">
        <v>12</v>
      </c>
      <c r="C6350">
        <v>0</v>
      </c>
      <c r="E6350" t="s">
        <v>449</v>
      </c>
      <c r="F6350" t="s">
        <v>450</v>
      </c>
      <c r="H6350" t="s">
        <v>451</v>
      </c>
      <c r="J6350">
        <v>82963460922</v>
      </c>
      <c r="K6350">
        <f t="shared" si="199"/>
        <v>0</v>
      </c>
      <c r="L6350" t="s">
        <v>11</v>
      </c>
      <c r="M6350">
        <v>3915</v>
      </c>
      <c r="N6350">
        <v>3915</v>
      </c>
      <c r="O6350">
        <v>3915</v>
      </c>
      <c r="P6350">
        <f t="shared" si="200"/>
        <v>0.17462986912033254</v>
      </c>
    </row>
    <row r="6351" spans="1:16">
      <c r="A6351">
        <v>47</v>
      </c>
      <c r="B6351" t="s">
        <v>12</v>
      </c>
      <c r="C6351">
        <v>0</v>
      </c>
      <c r="E6351" t="s">
        <v>32</v>
      </c>
      <c r="F6351" t="s">
        <v>33</v>
      </c>
      <c r="H6351" t="s">
        <v>34</v>
      </c>
      <c r="J6351">
        <v>82963461187</v>
      </c>
      <c r="K6351">
        <f t="shared" si="199"/>
        <v>0</v>
      </c>
      <c r="L6351" t="s">
        <v>5</v>
      </c>
      <c r="M6351">
        <v>8625</v>
      </c>
      <c r="N6351">
        <v>8625</v>
      </c>
      <c r="O6351">
        <v>8625</v>
      </c>
      <c r="P6351">
        <f t="shared" si="200"/>
        <v>1.9961539826213135</v>
      </c>
    </row>
    <row r="6352" spans="1:16">
      <c r="A6352">
        <v>47</v>
      </c>
      <c r="B6352" t="s">
        <v>12</v>
      </c>
      <c r="C6352">
        <v>0</v>
      </c>
      <c r="E6352" t="s">
        <v>72</v>
      </c>
      <c r="F6352" t="s">
        <v>73</v>
      </c>
      <c r="H6352" t="s">
        <v>74</v>
      </c>
      <c r="J6352">
        <v>82963471067</v>
      </c>
      <c r="K6352">
        <f t="shared" si="199"/>
        <v>0</v>
      </c>
      <c r="L6352" t="s">
        <v>11</v>
      </c>
      <c r="M6352">
        <v>2850</v>
      </c>
      <c r="N6352">
        <v>2850</v>
      </c>
      <c r="O6352">
        <v>2850</v>
      </c>
      <c r="P6352">
        <f t="shared" si="200"/>
        <v>-0.23724341769039883</v>
      </c>
    </row>
    <row r="6353" spans="1:16">
      <c r="A6353">
        <v>47</v>
      </c>
      <c r="B6353" t="s">
        <v>12</v>
      </c>
      <c r="C6353">
        <v>0</v>
      </c>
      <c r="E6353" t="s">
        <v>243</v>
      </c>
      <c r="F6353" t="s">
        <v>244</v>
      </c>
      <c r="H6353" t="s">
        <v>245</v>
      </c>
      <c r="J6353">
        <v>82963495473</v>
      </c>
      <c r="K6353">
        <f t="shared" si="199"/>
        <v>0</v>
      </c>
      <c r="L6353" t="s">
        <v>11</v>
      </c>
      <c r="M6353">
        <v>1466</v>
      </c>
      <c r="N6353">
        <v>1466</v>
      </c>
      <c r="O6353">
        <v>1466</v>
      </c>
      <c r="P6353">
        <f t="shared" si="200"/>
        <v>-0.7724853228040629</v>
      </c>
    </row>
    <row r="6354" spans="1:16">
      <c r="A6354">
        <v>47</v>
      </c>
      <c r="B6354" t="s">
        <v>12</v>
      </c>
      <c r="C6354">
        <v>0</v>
      </c>
      <c r="E6354" t="s">
        <v>35</v>
      </c>
      <c r="F6354" t="s">
        <v>36</v>
      </c>
      <c r="H6354" t="s">
        <v>37</v>
      </c>
      <c r="J6354">
        <v>82963496072</v>
      </c>
      <c r="K6354">
        <f t="shared" si="199"/>
        <v>0</v>
      </c>
      <c r="L6354" t="s">
        <v>11</v>
      </c>
      <c r="M6354">
        <v>1427</v>
      </c>
      <c r="N6354">
        <v>1427</v>
      </c>
      <c r="O6354">
        <v>1427</v>
      </c>
      <c r="P6354">
        <f t="shared" si="200"/>
        <v>-0.78756800654642767</v>
      </c>
    </row>
    <row r="6355" spans="1:16">
      <c r="A6355">
        <v>47</v>
      </c>
      <c r="B6355" t="s">
        <v>12</v>
      </c>
      <c r="C6355">
        <v>0</v>
      </c>
      <c r="E6355" t="s">
        <v>165</v>
      </c>
      <c r="F6355" t="s">
        <v>166</v>
      </c>
      <c r="H6355" t="s">
        <v>167</v>
      </c>
      <c r="J6355">
        <v>82963497861</v>
      </c>
      <c r="K6355">
        <f t="shared" si="199"/>
        <v>0</v>
      </c>
      <c r="L6355" t="s">
        <v>11</v>
      </c>
      <c r="M6355">
        <v>843</v>
      </c>
      <c r="N6355">
        <v>843</v>
      </c>
      <c r="O6355">
        <v>843</v>
      </c>
      <c r="P6355">
        <f t="shared" si="200"/>
        <v>-1.0134215272013263</v>
      </c>
    </row>
    <row r="6356" spans="1:16">
      <c r="A6356">
        <v>47</v>
      </c>
      <c r="B6356" t="s">
        <v>12</v>
      </c>
      <c r="C6356">
        <v>0</v>
      </c>
      <c r="E6356" t="s">
        <v>197</v>
      </c>
      <c r="F6356" t="s">
        <v>198</v>
      </c>
      <c r="H6356" t="s">
        <v>199</v>
      </c>
      <c r="J6356">
        <v>82963527902</v>
      </c>
      <c r="K6356">
        <f t="shared" si="199"/>
        <v>0</v>
      </c>
      <c r="L6356" t="s">
        <v>11</v>
      </c>
      <c r="M6356">
        <v>1458</v>
      </c>
      <c r="N6356">
        <v>1458</v>
      </c>
      <c r="O6356">
        <v>1458</v>
      </c>
      <c r="P6356">
        <f t="shared" si="200"/>
        <v>-0.77557920664865054</v>
      </c>
    </row>
    <row r="6357" spans="1:16">
      <c r="A6357">
        <v>47</v>
      </c>
      <c r="B6357" t="s">
        <v>12</v>
      </c>
      <c r="C6357">
        <v>0</v>
      </c>
      <c r="E6357" t="s">
        <v>290</v>
      </c>
      <c r="F6357" t="s">
        <v>291</v>
      </c>
      <c r="H6357" t="s">
        <v>292</v>
      </c>
      <c r="J6357">
        <v>82963528769</v>
      </c>
      <c r="K6357">
        <f t="shared" si="199"/>
        <v>0</v>
      </c>
      <c r="L6357" t="s">
        <v>11</v>
      </c>
      <c r="M6357">
        <v>4425</v>
      </c>
      <c r="N6357">
        <v>4425</v>
      </c>
      <c r="O6357">
        <v>4425</v>
      </c>
      <c r="P6357">
        <f t="shared" si="200"/>
        <v>0.37186496421279541</v>
      </c>
    </row>
    <row r="6358" spans="1:16">
      <c r="A6358">
        <v>47</v>
      </c>
      <c r="B6358" t="s">
        <v>12</v>
      </c>
      <c r="C6358">
        <v>0</v>
      </c>
      <c r="E6358" t="s">
        <v>236</v>
      </c>
      <c r="F6358" t="s">
        <v>237</v>
      </c>
      <c r="H6358" t="s">
        <v>238</v>
      </c>
      <c r="J6358">
        <v>82963531277</v>
      </c>
      <c r="K6358">
        <f t="shared" si="199"/>
        <v>0</v>
      </c>
      <c r="L6358" t="s">
        <v>11</v>
      </c>
      <c r="M6358">
        <v>2819</v>
      </c>
      <c r="N6358">
        <v>2819</v>
      </c>
      <c r="O6358">
        <v>2819</v>
      </c>
      <c r="P6358">
        <f t="shared" si="200"/>
        <v>-0.24923221758817599</v>
      </c>
    </row>
    <row r="6359" spans="1:16">
      <c r="A6359">
        <v>47</v>
      </c>
      <c r="B6359" t="s">
        <v>12</v>
      </c>
      <c r="C6359">
        <v>0</v>
      </c>
      <c r="E6359" t="s">
        <v>367</v>
      </c>
      <c r="F6359" t="s">
        <v>368</v>
      </c>
      <c r="H6359" t="s">
        <v>369</v>
      </c>
      <c r="J6359">
        <v>82963558883</v>
      </c>
      <c r="K6359">
        <f t="shared" si="199"/>
        <v>0</v>
      </c>
      <c r="L6359" t="s">
        <v>11</v>
      </c>
      <c r="M6359">
        <v>1027</v>
      </c>
      <c r="N6359">
        <v>1027</v>
      </c>
      <c r="O6359">
        <v>1027</v>
      </c>
      <c r="P6359">
        <f t="shared" si="200"/>
        <v>-0.9422621987758103</v>
      </c>
    </row>
    <row r="6360" spans="1:16">
      <c r="A6360">
        <v>47</v>
      </c>
      <c r="B6360" t="s">
        <v>12</v>
      </c>
      <c r="C6360">
        <v>0</v>
      </c>
      <c r="E6360" t="s">
        <v>340</v>
      </c>
      <c r="F6360" t="s">
        <v>341</v>
      </c>
      <c r="H6360" t="s">
        <v>342</v>
      </c>
      <c r="J6360">
        <v>82963559667</v>
      </c>
      <c r="K6360">
        <f t="shared" si="199"/>
        <v>0</v>
      </c>
      <c r="L6360" t="s">
        <v>11</v>
      </c>
      <c r="M6360">
        <v>1475</v>
      </c>
      <c r="N6360">
        <v>1475</v>
      </c>
      <c r="O6360">
        <v>1475</v>
      </c>
      <c r="P6360">
        <f t="shared" si="200"/>
        <v>-0.76900470347890171</v>
      </c>
    </row>
    <row r="6361" spans="1:16">
      <c r="A6361">
        <v>47</v>
      </c>
      <c r="B6361" t="s">
        <v>12</v>
      </c>
      <c r="C6361">
        <v>0</v>
      </c>
      <c r="E6361" t="s">
        <v>293</v>
      </c>
      <c r="F6361" t="s">
        <v>294</v>
      </c>
      <c r="H6361" t="s">
        <v>295</v>
      </c>
      <c r="J6361">
        <v>82963560174</v>
      </c>
      <c r="K6361">
        <f t="shared" si="199"/>
        <v>0</v>
      </c>
      <c r="L6361" t="s">
        <v>11</v>
      </c>
      <c r="M6361">
        <v>722</v>
      </c>
      <c r="N6361">
        <v>722</v>
      </c>
      <c r="O6361">
        <v>722</v>
      </c>
      <c r="P6361">
        <f t="shared" si="200"/>
        <v>-1.0602165203507146</v>
      </c>
    </row>
    <row r="6362" spans="1:16">
      <c r="A6362">
        <v>47</v>
      </c>
      <c r="B6362" t="s">
        <v>12</v>
      </c>
      <c r="C6362">
        <v>3</v>
      </c>
      <c r="E6362" t="s">
        <v>215</v>
      </c>
      <c r="F6362" t="s">
        <v>216</v>
      </c>
      <c r="H6362" t="s">
        <v>217</v>
      </c>
      <c r="I6362">
        <v>82963444221</v>
      </c>
      <c r="J6362">
        <v>82963463973</v>
      </c>
      <c r="K6362">
        <f t="shared" si="199"/>
        <v>5.4866666666666664</v>
      </c>
      <c r="L6362" t="s">
        <v>11</v>
      </c>
      <c r="M6362">
        <v>7187</v>
      </c>
      <c r="N6362">
        <v>7187</v>
      </c>
      <c r="O6362">
        <v>7187</v>
      </c>
      <c r="P6362">
        <f t="shared" si="200"/>
        <v>1.4400283615566827</v>
      </c>
    </row>
    <row r="6363" spans="1:16">
      <c r="A6363">
        <v>47</v>
      </c>
      <c r="B6363" t="s">
        <v>12</v>
      </c>
      <c r="C6363">
        <v>3</v>
      </c>
      <c r="E6363" t="s">
        <v>472</v>
      </c>
      <c r="F6363" t="s">
        <v>473</v>
      </c>
      <c r="H6363" t="s">
        <v>474</v>
      </c>
      <c r="I6363">
        <v>82963443897</v>
      </c>
      <c r="J6363">
        <v>82963465210</v>
      </c>
      <c r="K6363">
        <f t="shared" si="199"/>
        <v>5.9202777777777778</v>
      </c>
      <c r="L6363" t="s">
        <v>11</v>
      </c>
      <c r="M6363">
        <v>971</v>
      </c>
      <c r="N6363">
        <v>971</v>
      </c>
      <c r="O6363">
        <v>971</v>
      </c>
      <c r="P6363">
        <f t="shared" si="200"/>
        <v>-0.9639193856879239</v>
      </c>
    </row>
    <row r="6364" spans="1:16">
      <c r="A6364">
        <v>47</v>
      </c>
      <c r="B6364" t="s">
        <v>12</v>
      </c>
      <c r="C6364">
        <v>3</v>
      </c>
      <c r="E6364" t="s">
        <v>179</v>
      </c>
      <c r="F6364" t="s">
        <v>180</v>
      </c>
      <c r="H6364" t="s">
        <v>181</v>
      </c>
      <c r="I6364">
        <v>82963444545</v>
      </c>
      <c r="J6364">
        <v>82963465692</v>
      </c>
      <c r="K6364">
        <f t="shared" si="199"/>
        <v>5.8741666666666665</v>
      </c>
      <c r="L6364" t="s">
        <v>11</v>
      </c>
      <c r="M6364">
        <v>1290</v>
      </c>
      <c r="N6364">
        <v>1290</v>
      </c>
      <c r="O6364">
        <v>1290</v>
      </c>
      <c r="P6364">
        <f t="shared" si="200"/>
        <v>-0.84055076738499124</v>
      </c>
    </row>
    <row r="6365" spans="1:16">
      <c r="A6365">
        <v>47</v>
      </c>
      <c r="B6365" t="s">
        <v>12</v>
      </c>
      <c r="C6365">
        <v>3</v>
      </c>
      <c r="E6365" t="s">
        <v>310</v>
      </c>
      <c r="F6365" t="s">
        <v>311</v>
      </c>
      <c r="H6365" t="s">
        <v>312</v>
      </c>
      <c r="I6365">
        <v>82963472067</v>
      </c>
      <c r="J6365">
        <v>82963493619</v>
      </c>
      <c r="K6365">
        <f t="shared" si="199"/>
        <v>5.9866666666666664</v>
      </c>
      <c r="L6365" t="s">
        <v>11</v>
      </c>
      <c r="M6365">
        <v>3615</v>
      </c>
      <c r="N6365">
        <v>3615</v>
      </c>
      <c r="O6365">
        <v>3615</v>
      </c>
      <c r="P6365">
        <f t="shared" si="200"/>
        <v>5.8609224948295527E-2</v>
      </c>
    </row>
    <row r="6366" spans="1:16">
      <c r="A6366">
        <v>47</v>
      </c>
      <c r="B6366" t="s">
        <v>12</v>
      </c>
      <c r="C6366">
        <v>3</v>
      </c>
      <c r="E6366" t="s">
        <v>130</v>
      </c>
      <c r="F6366" t="s">
        <v>131</v>
      </c>
      <c r="H6366" t="s">
        <v>132</v>
      </c>
      <c r="I6366">
        <v>82963482439</v>
      </c>
      <c r="J6366">
        <v>82963496314</v>
      </c>
      <c r="K6366">
        <f t="shared" si="199"/>
        <v>3.8541666666666665</v>
      </c>
      <c r="L6366" t="s">
        <v>11</v>
      </c>
      <c r="M6366">
        <v>5139</v>
      </c>
      <c r="N6366">
        <v>5139</v>
      </c>
      <c r="O6366">
        <v>5139</v>
      </c>
      <c r="P6366">
        <f t="shared" si="200"/>
        <v>0.64799409734224345</v>
      </c>
    </row>
    <row r="6367" spans="1:16">
      <c r="A6367">
        <v>47</v>
      </c>
      <c r="B6367" t="s">
        <v>12</v>
      </c>
      <c r="C6367">
        <v>3</v>
      </c>
      <c r="E6367" t="s">
        <v>98</v>
      </c>
      <c r="F6367" t="s">
        <v>99</v>
      </c>
      <c r="H6367" t="s">
        <v>100</v>
      </c>
      <c r="I6367">
        <v>82963484707</v>
      </c>
      <c r="J6367">
        <v>82963498666</v>
      </c>
      <c r="K6367">
        <f t="shared" si="199"/>
        <v>3.8774999999999999</v>
      </c>
      <c r="L6367" t="s">
        <v>11</v>
      </c>
      <c r="M6367">
        <v>970</v>
      </c>
      <c r="N6367">
        <v>970</v>
      </c>
      <c r="O6367">
        <v>970</v>
      </c>
      <c r="P6367">
        <f t="shared" si="200"/>
        <v>-0.96430612116849734</v>
      </c>
    </row>
    <row r="6368" spans="1:16">
      <c r="A6368">
        <v>47</v>
      </c>
      <c r="B6368" t="s">
        <v>12</v>
      </c>
      <c r="C6368">
        <v>3</v>
      </c>
      <c r="E6368" t="s">
        <v>270</v>
      </c>
      <c r="F6368" t="s">
        <v>271</v>
      </c>
      <c r="H6368" t="s">
        <v>272</v>
      </c>
      <c r="I6368">
        <v>82963502895</v>
      </c>
      <c r="J6368">
        <v>82963525086</v>
      </c>
      <c r="K6368">
        <f t="shared" si="199"/>
        <v>6.1641666666666675</v>
      </c>
      <c r="L6368" t="s">
        <v>11</v>
      </c>
      <c r="M6368">
        <v>1235</v>
      </c>
      <c r="N6368">
        <v>1235</v>
      </c>
      <c r="O6368">
        <v>1235</v>
      </c>
      <c r="P6368">
        <f t="shared" si="200"/>
        <v>-0.8618212188165314</v>
      </c>
    </row>
    <row r="6369" spans="1:16">
      <c r="A6369">
        <v>47</v>
      </c>
      <c r="B6369" t="s">
        <v>12</v>
      </c>
      <c r="C6369">
        <v>3</v>
      </c>
      <c r="E6369" t="s">
        <v>41</v>
      </c>
      <c r="F6369" t="s">
        <v>42</v>
      </c>
      <c r="H6369" t="s">
        <v>43</v>
      </c>
      <c r="I6369">
        <v>82963503057</v>
      </c>
      <c r="J6369">
        <v>82963526280</v>
      </c>
      <c r="K6369">
        <f t="shared" si="199"/>
        <v>6.4508333333333336</v>
      </c>
      <c r="L6369" t="s">
        <v>11</v>
      </c>
      <c r="M6369">
        <v>1419</v>
      </c>
      <c r="N6369">
        <v>1419</v>
      </c>
      <c r="O6369">
        <v>1419</v>
      </c>
      <c r="P6369">
        <f t="shared" si="200"/>
        <v>-0.79066189039101531</v>
      </c>
    </row>
    <row r="6370" spans="1:16">
      <c r="A6370">
        <v>47</v>
      </c>
      <c r="B6370" t="s">
        <v>12</v>
      </c>
      <c r="C6370">
        <v>3</v>
      </c>
      <c r="E6370" t="s">
        <v>405</v>
      </c>
      <c r="F6370" t="s">
        <v>406</v>
      </c>
      <c r="H6370" t="s">
        <v>407</v>
      </c>
      <c r="I6370">
        <v>82963509862</v>
      </c>
      <c r="J6370">
        <v>82963528019</v>
      </c>
      <c r="K6370">
        <f t="shared" si="199"/>
        <v>5.0436111111111108</v>
      </c>
      <c r="L6370" t="s">
        <v>11</v>
      </c>
      <c r="M6370">
        <v>1218</v>
      </c>
      <c r="N6370">
        <v>1218</v>
      </c>
      <c r="O6370">
        <v>1218</v>
      </c>
      <c r="P6370">
        <f t="shared" si="200"/>
        <v>-0.86839572198628012</v>
      </c>
    </row>
    <row r="6371" spans="1:16">
      <c r="A6371">
        <v>47</v>
      </c>
      <c r="B6371" t="s">
        <v>12</v>
      </c>
      <c r="C6371">
        <v>3</v>
      </c>
      <c r="E6371" t="s">
        <v>222</v>
      </c>
      <c r="F6371" t="s">
        <v>223</v>
      </c>
      <c r="H6371" t="s">
        <v>224</v>
      </c>
      <c r="I6371">
        <v>82963551306</v>
      </c>
      <c r="J6371">
        <v>82963558498</v>
      </c>
      <c r="K6371">
        <f t="shared" si="199"/>
        <v>1.9977777777777777</v>
      </c>
      <c r="L6371" t="s">
        <v>11</v>
      </c>
      <c r="M6371">
        <v>738</v>
      </c>
      <c r="N6371">
        <v>738</v>
      </c>
      <c r="O6371">
        <v>738</v>
      </c>
      <c r="P6371">
        <f t="shared" si="200"/>
        <v>-1.0540287526615393</v>
      </c>
    </row>
    <row r="6372" spans="1:16">
      <c r="A6372">
        <v>47</v>
      </c>
      <c r="B6372" t="s">
        <v>12</v>
      </c>
      <c r="C6372">
        <v>3</v>
      </c>
      <c r="E6372" t="s">
        <v>486</v>
      </c>
      <c r="F6372" t="s">
        <v>487</v>
      </c>
      <c r="H6372" t="s">
        <v>488</v>
      </c>
      <c r="I6372">
        <v>82963551468</v>
      </c>
      <c r="J6372">
        <v>82963558663</v>
      </c>
      <c r="K6372">
        <f t="shared" si="199"/>
        <v>1.9986111111111111</v>
      </c>
      <c r="L6372" t="s">
        <v>11</v>
      </c>
      <c r="M6372">
        <v>1250</v>
      </c>
      <c r="N6372">
        <v>1250</v>
      </c>
      <c r="O6372">
        <v>1250</v>
      </c>
      <c r="P6372">
        <f t="shared" si="200"/>
        <v>-0.85602018660792945</v>
      </c>
    </row>
    <row r="6373" spans="1:16">
      <c r="A6373">
        <v>47</v>
      </c>
      <c r="B6373" t="s">
        <v>12</v>
      </c>
      <c r="C6373">
        <v>3</v>
      </c>
      <c r="E6373" t="s">
        <v>452</v>
      </c>
      <c r="F6373" t="s">
        <v>453</v>
      </c>
      <c r="H6373" t="s">
        <v>454</v>
      </c>
      <c r="I6373">
        <v>82963554060</v>
      </c>
      <c r="J6373">
        <v>82963560351</v>
      </c>
      <c r="K6373">
        <f t="shared" si="199"/>
        <v>1.7474999999999998</v>
      </c>
      <c r="L6373" t="s">
        <v>11</v>
      </c>
      <c r="M6373">
        <v>3362</v>
      </c>
      <c r="N6373">
        <v>3362</v>
      </c>
      <c r="O6373">
        <v>3362</v>
      </c>
      <c r="P6373">
        <f t="shared" si="200"/>
        <v>-3.9234851636789012E-2</v>
      </c>
    </row>
    <row r="6374" spans="1:16">
      <c r="A6374">
        <v>47</v>
      </c>
      <c r="B6374" t="s">
        <v>12</v>
      </c>
      <c r="C6374">
        <v>30</v>
      </c>
      <c r="E6374" t="s">
        <v>283</v>
      </c>
      <c r="F6374" t="s">
        <v>284</v>
      </c>
      <c r="H6374" t="s">
        <v>285</v>
      </c>
      <c r="I6374">
        <v>82963442115</v>
      </c>
      <c r="J6374">
        <v>82963462510</v>
      </c>
      <c r="K6374">
        <f t="shared" si="199"/>
        <v>5.6652777777777779</v>
      </c>
      <c r="L6374" t="s">
        <v>11</v>
      </c>
      <c r="M6374">
        <v>1194</v>
      </c>
      <c r="N6374">
        <v>1194</v>
      </c>
      <c r="O6374">
        <v>1194</v>
      </c>
      <c r="P6374">
        <f t="shared" si="200"/>
        <v>-0.87767737352004305</v>
      </c>
    </row>
    <row r="6375" spans="1:16">
      <c r="A6375">
        <v>47</v>
      </c>
      <c r="B6375" t="s">
        <v>12</v>
      </c>
      <c r="C6375">
        <v>30</v>
      </c>
      <c r="E6375" t="s">
        <v>24</v>
      </c>
      <c r="F6375" t="s">
        <v>25</v>
      </c>
      <c r="H6375" t="s">
        <v>26</v>
      </c>
      <c r="I6375">
        <v>82963440495</v>
      </c>
      <c r="J6375">
        <v>82963462871</v>
      </c>
      <c r="K6375">
        <f t="shared" si="199"/>
        <v>6.2155555555555555</v>
      </c>
      <c r="L6375" t="s">
        <v>11</v>
      </c>
      <c r="M6375">
        <v>2074</v>
      </c>
      <c r="N6375">
        <v>2074</v>
      </c>
      <c r="O6375">
        <v>2074</v>
      </c>
      <c r="P6375">
        <f t="shared" si="200"/>
        <v>-0.53735015061540115</v>
      </c>
    </row>
    <row r="6376" spans="1:16">
      <c r="A6376">
        <v>47</v>
      </c>
      <c r="B6376" t="s">
        <v>12</v>
      </c>
      <c r="C6376">
        <v>30</v>
      </c>
      <c r="E6376" t="s">
        <v>168</v>
      </c>
      <c r="F6376" t="s">
        <v>169</v>
      </c>
      <c r="H6376" t="s">
        <v>170</v>
      </c>
      <c r="I6376">
        <v>82963457830</v>
      </c>
      <c r="J6376">
        <v>82963470316</v>
      </c>
      <c r="K6376">
        <f t="shared" si="199"/>
        <v>3.4683333333333333</v>
      </c>
      <c r="L6376" t="s">
        <v>11</v>
      </c>
      <c r="M6376">
        <v>10026</v>
      </c>
      <c r="N6376">
        <v>10026</v>
      </c>
      <c r="O6376" t="s">
        <v>529</v>
      </c>
      <c r="P6376">
        <f t="shared" si="200"/>
        <v>2.5379703909047264</v>
      </c>
    </row>
    <row r="6377" spans="1:16">
      <c r="A6377">
        <v>47</v>
      </c>
      <c r="B6377" t="s">
        <v>12</v>
      </c>
      <c r="C6377">
        <v>30</v>
      </c>
      <c r="E6377" t="s">
        <v>20</v>
      </c>
      <c r="F6377" t="s">
        <v>21</v>
      </c>
      <c r="H6377" t="s">
        <v>22</v>
      </c>
      <c r="I6377">
        <v>82963472391</v>
      </c>
      <c r="J6377">
        <v>82963494390</v>
      </c>
      <c r="K6377">
        <f t="shared" si="199"/>
        <v>6.1108333333333329</v>
      </c>
      <c r="L6377" t="s">
        <v>11</v>
      </c>
      <c r="M6377">
        <v>4036</v>
      </c>
      <c r="N6377">
        <v>4036</v>
      </c>
      <c r="O6377">
        <v>4036</v>
      </c>
      <c r="P6377">
        <f t="shared" si="200"/>
        <v>0.22142486226972077</v>
      </c>
    </row>
    <row r="6378" spans="1:16">
      <c r="A6378">
        <v>47</v>
      </c>
      <c r="B6378" t="s">
        <v>12</v>
      </c>
      <c r="C6378">
        <v>30</v>
      </c>
      <c r="E6378" t="s">
        <v>249</v>
      </c>
      <c r="F6378" t="s">
        <v>250</v>
      </c>
      <c r="H6378" t="s">
        <v>251</v>
      </c>
      <c r="I6378">
        <v>82963475631</v>
      </c>
      <c r="J6378">
        <v>82963495943</v>
      </c>
      <c r="K6378">
        <f t="shared" si="199"/>
        <v>5.6422222222222222</v>
      </c>
      <c r="L6378" t="s">
        <v>11</v>
      </c>
      <c r="M6378">
        <v>1635</v>
      </c>
      <c r="N6378">
        <v>1635</v>
      </c>
      <c r="O6378">
        <v>1635</v>
      </c>
      <c r="P6378">
        <f t="shared" si="200"/>
        <v>-0.70712702658714865</v>
      </c>
    </row>
    <row r="6379" spans="1:16">
      <c r="A6379">
        <v>47</v>
      </c>
      <c r="B6379" t="s">
        <v>12</v>
      </c>
      <c r="C6379">
        <v>30</v>
      </c>
      <c r="E6379" t="s">
        <v>111</v>
      </c>
      <c r="F6379" t="s">
        <v>112</v>
      </c>
      <c r="H6379" t="s">
        <v>113</v>
      </c>
      <c r="I6379">
        <v>82963479033</v>
      </c>
      <c r="J6379">
        <v>82963496913</v>
      </c>
      <c r="K6379">
        <f t="shared" si="199"/>
        <v>4.9666666666666668</v>
      </c>
      <c r="L6379" t="s">
        <v>11</v>
      </c>
      <c r="M6379">
        <v>8531</v>
      </c>
      <c r="N6379">
        <v>8531</v>
      </c>
      <c r="O6379">
        <v>8531</v>
      </c>
      <c r="P6379">
        <f t="shared" si="200"/>
        <v>1.9598008474474085</v>
      </c>
    </row>
    <row r="6380" spans="1:16">
      <c r="A6380">
        <v>47</v>
      </c>
      <c r="B6380" t="s">
        <v>12</v>
      </c>
      <c r="C6380">
        <v>30</v>
      </c>
      <c r="E6380" t="s">
        <v>259</v>
      </c>
      <c r="F6380" t="s">
        <v>260</v>
      </c>
      <c r="H6380" t="s">
        <v>261</v>
      </c>
      <c r="I6380">
        <v>82963505001</v>
      </c>
      <c r="J6380">
        <v>82963526151</v>
      </c>
      <c r="K6380">
        <f t="shared" si="199"/>
        <v>5.875</v>
      </c>
      <c r="L6380" t="s">
        <v>11</v>
      </c>
      <c r="M6380">
        <v>1650</v>
      </c>
      <c r="N6380">
        <v>1650</v>
      </c>
      <c r="O6380">
        <v>1650</v>
      </c>
      <c r="P6380">
        <f t="shared" si="200"/>
        <v>-0.70132599437854681</v>
      </c>
    </row>
    <row r="6381" spans="1:16">
      <c r="A6381">
        <v>47</v>
      </c>
      <c r="B6381" t="s">
        <v>12</v>
      </c>
      <c r="C6381">
        <v>30</v>
      </c>
      <c r="E6381" t="s">
        <v>465</v>
      </c>
      <c r="F6381" t="s">
        <v>466</v>
      </c>
      <c r="H6381" t="s">
        <v>467</v>
      </c>
      <c r="I6381">
        <v>82963508242</v>
      </c>
      <c r="J6381">
        <v>82963528123</v>
      </c>
      <c r="K6381">
        <f t="shared" si="199"/>
        <v>5.5225</v>
      </c>
      <c r="L6381" t="s">
        <v>5</v>
      </c>
      <c r="M6381">
        <v>7180</v>
      </c>
      <c r="N6381">
        <v>7180</v>
      </c>
      <c r="O6381">
        <v>7180</v>
      </c>
      <c r="P6381">
        <f t="shared" si="200"/>
        <v>1.4373212131926685</v>
      </c>
    </row>
    <row r="6382" spans="1:16">
      <c r="A6382">
        <v>47</v>
      </c>
      <c r="B6382" t="s">
        <v>12</v>
      </c>
      <c r="C6382">
        <v>30</v>
      </c>
      <c r="E6382" t="s">
        <v>361</v>
      </c>
      <c r="F6382" t="s">
        <v>362</v>
      </c>
      <c r="H6382" t="s">
        <v>363</v>
      </c>
      <c r="I6382">
        <v>82963511968</v>
      </c>
      <c r="J6382">
        <v>82963530091</v>
      </c>
      <c r="K6382">
        <f t="shared" si="199"/>
        <v>5.0341666666666667</v>
      </c>
      <c r="L6382" t="s">
        <v>11</v>
      </c>
      <c r="M6382">
        <v>2810</v>
      </c>
      <c r="N6382">
        <v>2810</v>
      </c>
      <c r="O6382">
        <v>2810</v>
      </c>
      <c r="P6382">
        <f t="shared" si="200"/>
        <v>-0.25271283691333707</v>
      </c>
    </row>
    <row r="6383" spans="1:16">
      <c r="A6383">
        <v>47</v>
      </c>
      <c r="B6383" t="s">
        <v>12</v>
      </c>
      <c r="C6383">
        <v>30</v>
      </c>
      <c r="E6383" t="s">
        <v>493</v>
      </c>
      <c r="F6383" t="s">
        <v>494</v>
      </c>
      <c r="H6383" t="s">
        <v>495</v>
      </c>
      <c r="I6383">
        <v>82963534457</v>
      </c>
      <c r="J6383">
        <v>82963556387</v>
      </c>
      <c r="K6383">
        <f t="shared" si="199"/>
        <v>6.0916666666666668</v>
      </c>
      <c r="L6383" t="s">
        <v>11</v>
      </c>
      <c r="M6383">
        <v>1098</v>
      </c>
      <c r="N6383">
        <v>1098</v>
      </c>
      <c r="O6383">
        <v>1098</v>
      </c>
      <c r="P6383">
        <f t="shared" si="200"/>
        <v>-0.91480397965509486</v>
      </c>
    </row>
    <row r="6384" spans="1:16">
      <c r="A6384">
        <v>47</v>
      </c>
      <c r="B6384" t="s">
        <v>12</v>
      </c>
      <c r="C6384">
        <v>30</v>
      </c>
      <c r="E6384" t="s">
        <v>370</v>
      </c>
      <c r="F6384" t="s">
        <v>371</v>
      </c>
      <c r="H6384" t="s">
        <v>372</v>
      </c>
      <c r="I6384">
        <v>82963548066</v>
      </c>
      <c r="J6384">
        <v>82963558365</v>
      </c>
      <c r="K6384">
        <f t="shared" si="199"/>
        <v>2.8608333333333333</v>
      </c>
      <c r="L6384" t="s">
        <v>11</v>
      </c>
      <c r="M6384">
        <v>1706</v>
      </c>
      <c r="N6384">
        <v>1706</v>
      </c>
      <c r="O6384">
        <v>1706</v>
      </c>
      <c r="P6384">
        <f t="shared" si="200"/>
        <v>-0.67966880746643321</v>
      </c>
    </row>
    <row r="6385" spans="1:16">
      <c r="A6385">
        <v>47</v>
      </c>
      <c r="B6385" t="s">
        <v>12</v>
      </c>
      <c r="C6385">
        <v>30</v>
      </c>
      <c r="E6385" t="s">
        <v>38</v>
      </c>
      <c r="F6385" t="s">
        <v>39</v>
      </c>
      <c r="H6385" t="s">
        <v>40</v>
      </c>
      <c r="I6385">
        <v>82963554222</v>
      </c>
      <c r="J6385">
        <v>82963559786</v>
      </c>
      <c r="K6385">
        <f t="shared" si="199"/>
        <v>1.5455555555555556</v>
      </c>
      <c r="L6385" t="s">
        <v>11</v>
      </c>
      <c r="M6385">
        <v>834</v>
      </c>
      <c r="N6385">
        <v>834</v>
      </c>
      <c r="O6385">
        <v>834</v>
      </c>
      <c r="P6385">
        <f t="shared" si="200"/>
        <v>-1.0169021465264874</v>
      </c>
    </row>
    <row r="6386" spans="1:16">
      <c r="A6386">
        <v>47</v>
      </c>
      <c r="B6386" t="s">
        <v>23</v>
      </c>
      <c r="C6386">
        <v>0</v>
      </c>
      <c r="E6386" t="s">
        <v>95</v>
      </c>
      <c r="F6386" t="s">
        <v>96</v>
      </c>
      <c r="H6386" t="s">
        <v>97</v>
      </c>
      <c r="J6386">
        <v>82963463026</v>
      </c>
      <c r="K6386">
        <f t="shared" si="199"/>
        <v>0</v>
      </c>
      <c r="L6386" t="s">
        <v>5</v>
      </c>
      <c r="M6386">
        <v>4259</v>
      </c>
      <c r="N6386">
        <v>4259</v>
      </c>
      <c r="O6386">
        <v>4259</v>
      </c>
      <c r="P6386">
        <f t="shared" si="200"/>
        <v>0.3076668744376016</v>
      </c>
    </row>
    <row r="6387" spans="1:16">
      <c r="A6387">
        <v>47</v>
      </c>
      <c r="B6387" t="s">
        <v>23</v>
      </c>
      <c r="C6387">
        <v>0</v>
      </c>
      <c r="E6387" t="s">
        <v>455</v>
      </c>
      <c r="F6387" t="s">
        <v>456</v>
      </c>
      <c r="H6387" t="s">
        <v>457</v>
      </c>
      <c r="J6387">
        <v>82963468799</v>
      </c>
      <c r="K6387">
        <f t="shared" si="199"/>
        <v>0</v>
      </c>
      <c r="L6387" t="s">
        <v>5</v>
      </c>
      <c r="M6387">
        <v>5489</v>
      </c>
      <c r="N6387">
        <v>5489</v>
      </c>
      <c r="O6387">
        <v>5489</v>
      </c>
      <c r="P6387">
        <f t="shared" si="200"/>
        <v>0.78335151554295335</v>
      </c>
    </row>
    <row r="6388" spans="1:16">
      <c r="A6388">
        <v>47</v>
      </c>
      <c r="B6388" t="s">
        <v>23</v>
      </c>
      <c r="C6388">
        <v>0</v>
      </c>
      <c r="E6388" t="s">
        <v>149</v>
      </c>
      <c r="F6388" t="s">
        <v>150</v>
      </c>
      <c r="H6388" t="s">
        <v>151</v>
      </c>
      <c r="J6388">
        <v>82963471269</v>
      </c>
      <c r="K6388">
        <f t="shared" si="199"/>
        <v>0</v>
      </c>
      <c r="L6388" t="s">
        <v>5</v>
      </c>
      <c r="M6388">
        <v>4416</v>
      </c>
      <c r="N6388">
        <v>4416</v>
      </c>
      <c r="O6388">
        <v>4416</v>
      </c>
      <c r="P6388">
        <f t="shared" si="200"/>
        <v>0.36838434488763433</v>
      </c>
    </row>
    <row r="6389" spans="1:16">
      <c r="A6389">
        <v>47</v>
      </c>
      <c r="B6389" t="s">
        <v>23</v>
      </c>
      <c r="C6389">
        <v>0</v>
      </c>
      <c r="E6389" t="s">
        <v>212</v>
      </c>
      <c r="F6389" t="s">
        <v>213</v>
      </c>
      <c r="H6389" t="s">
        <v>214</v>
      </c>
      <c r="J6389">
        <v>82963496653</v>
      </c>
      <c r="K6389">
        <f t="shared" si="199"/>
        <v>0</v>
      </c>
      <c r="L6389" t="s">
        <v>5</v>
      </c>
      <c r="M6389">
        <v>3836</v>
      </c>
      <c r="N6389">
        <v>3836</v>
      </c>
      <c r="O6389">
        <v>3836</v>
      </c>
      <c r="P6389">
        <f t="shared" si="200"/>
        <v>0.14407776615502946</v>
      </c>
    </row>
    <row r="6390" spans="1:16">
      <c r="A6390">
        <v>47</v>
      </c>
      <c r="B6390" t="s">
        <v>23</v>
      </c>
      <c r="C6390">
        <v>0</v>
      </c>
      <c r="E6390" t="s">
        <v>415</v>
      </c>
      <c r="F6390" t="s">
        <v>416</v>
      </c>
      <c r="H6390" t="s">
        <v>417</v>
      </c>
      <c r="J6390">
        <v>82963498754</v>
      </c>
      <c r="K6390">
        <f t="shared" si="199"/>
        <v>0</v>
      </c>
      <c r="L6390" t="s">
        <v>5</v>
      </c>
      <c r="M6390">
        <v>1380</v>
      </c>
      <c r="N6390">
        <v>1380</v>
      </c>
      <c r="O6390">
        <v>1380</v>
      </c>
      <c r="P6390">
        <f t="shared" si="200"/>
        <v>-0.80574457413338008</v>
      </c>
    </row>
    <row r="6391" spans="1:16">
      <c r="A6391">
        <v>47</v>
      </c>
      <c r="B6391" t="s">
        <v>23</v>
      </c>
      <c r="C6391">
        <v>0</v>
      </c>
      <c r="E6391" t="s">
        <v>496</v>
      </c>
      <c r="F6391" t="s">
        <v>497</v>
      </c>
      <c r="H6391" t="s">
        <v>498</v>
      </c>
      <c r="J6391">
        <v>82963499748</v>
      </c>
      <c r="K6391">
        <f t="shared" si="199"/>
        <v>0</v>
      </c>
      <c r="L6391" t="s">
        <v>5</v>
      </c>
      <c r="M6391">
        <v>5948</v>
      </c>
      <c r="N6391">
        <v>5948</v>
      </c>
      <c r="O6391">
        <v>5948</v>
      </c>
      <c r="P6391">
        <f t="shared" si="200"/>
        <v>0.96086310112616991</v>
      </c>
    </row>
    <row r="6392" spans="1:16">
      <c r="A6392">
        <v>47</v>
      </c>
      <c r="B6392" t="s">
        <v>23</v>
      </c>
      <c r="C6392">
        <v>0</v>
      </c>
      <c r="E6392" t="s">
        <v>277</v>
      </c>
      <c r="F6392" t="s">
        <v>278</v>
      </c>
      <c r="H6392" t="s">
        <v>279</v>
      </c>
      <c r="J6392">
        <v>82963525429</v>
      </c>
      <c r="K6392">
        <f t="shared" si="199"/>
        <v>0</v>
      </c>
      <c r="L6392" t="s">
        <v>11</v>
      </c>
      <c r="M6392">
        <v>7729</v>
      </c>
      <c r="N6392">
        <v>7729</v>
      </c>
      <c r="O6392">
        <v>7729</v>
      </c>
      <c r="P6392">
        <f t="shared" si="200"/>
        <v>1.6496389920274963</v>
      </c>
    </row>
    <row r="6393" spans="1:16">
      <c r="A6393">
        <v>47</v>
      </c>
      <c r="B6393" t="s">
        <v>23</v>
      </c>
      <c r="C6393">
        <v>0</v>
      </c>
      <c r="E6393" t="s">
        <v>280</v>
      </c>
      <c r="F6393" t="s">
        <v>281</v>
      </c>
      <c r="H6393" t="s">
        <v>282</v>
      </c>
      <c r="J6393">
        <v>82963530389</v>
      </c>
      <c r="K6393">
        <f t="shared" si="199"/>
        <v>0</v>
      </c>
      <c r="L6393" t="s">
        <v>5</v>
      </c>
      <c r="M6393">
        <v>11050</v>
      </c>
      <c r="N6393">
        <v>11050</v>
      </c>
      <c r="O6393" t="s">
        <v>529</v>
      </c>
      <c r="P6393">
        <f t="shared" si="200"/>
        <v>2.9339875230119459</v>
      </c>
    </row>
    <row r="6394" spans="1:16">
      <c r="A6394">
        <v>47</v>
      </c>
      <c r="B6394" t="s">
        <v>23</v>
      </c>
      <c r="C6394">
        <v>0</v>
      </c>
      <c r="E6394" t="s">
        <v>392</v>
      </c>
      <c r="F6394" t="s">
        <v>393</v>
      </c>
      <c r="H6394" t="s">
        <v>394</v>
      </c>
      <c r="J6394">
        <v>82963533054</v>
      </c>
      <c r="K6394">
        <f t="shared" si="199"/>
        <v>0</v>
      </c>
      <c r="L6394" t="s">
        <v>5</v>
      </c>
      <c r="M6394">
        <v>4352</v>
      </c>
      <c r="N6394">
        <v>4352</v>
      </c>
      <c r="O6394">
        <v>4352</v>
      </c>
      <c r="P6394">
        <f t="shared" si="200"/>
        <v>0.34363327413093309</v>
      </c>
    </row>
    <row r="6395" spans="1:16">
      <c r="A6395">
        <v>47</v>
      </c>
      <c r="B6395" t="s">
        <v>23</v>
      </c>
      <c r="C6395">
        <v>0</v>
      </c>
      <c r="E6395" t="s">
        <v>358</v>
      </c>
      <c r="F6395" t="s">
        <v>359</v>
      </c>
      <c r="H6395" t="s">
        <v>360</v>
      </c>
      <c r="J6395">
        <v>82963557573</v>
      </c>
      <c r="K6395">
        <f t="shared" si="199"/>
        <v>0</v>
      </c>
      <c r="L6395" t="s">
        <v>5</v>
      </c>
      <c r="M6395">
        <v>1282</v>
      </c>
      <c r="N6395">
        <v>1282</v>
      </c>
      <c r="O6395">
        <v>1282</v>
      </c>
      <c r="P6395">
        <f t="shared" si="200"/>
        <v>-0.84364465122957888</v>
      </c>
    </row>
    <row r="6396" spans="1:16">
      <c r="A6396">
        <v>47</v>
      </c>
      <c r="B6396" t="s">
        <v>23</v>
      </c>
      <c r="C6396">
        <v>0</v>
      </c>
      <c r="E6396" t="s">
        <v>364</v>
      </c>
      <c r="F6396" t="s">
        <v>365</v>
      </c>
      <c r="H6396" t="s">
        <v>366</v>
      </c>
      <c r="J6396">
        <v>82963557844</v>
      </c>
      <c r="K6396">
        <f t="shared" si="199"/>
        <v>0</v>
      </c>
      <c r="L6396" t="s">
        <v>11</v>
      </c>
      <c r="M6396">
        <v>4282</v>
      </c>
      <c r="N6396">
        <v>4282</v>
      </c>
      <c r="O6396">
        <v>4282</v>
      </c>
      <c r="P6396">
        <f t="shared" si="200"/>
        <v>0.31656179049079114</v>
      </c>
    </row>
    <row r="6397" spans="1:16">
      <c r="A6397">
        <v>47</v>
      </c>
      <c r="B6397" t="s">
        <v>23</v>
      </c>
      <c r="C6397">
        <v>0</v>
      </c>
      <c r="E6397" t="s">
        <v>296</v>
      </c>
      <c r="F6397" t="s">
        <v>297</v>
      </c>
      <c r="H6397" t="s">
        <v>298</v>
      </c>
      <c r="J6397">
        <v>82963559866</v>
      </c>
      <c r="K6397">
        <f t="shared" si="199"/>
        <v>0</v>
      </c>
      <c r="L6397" t="s">
        <v>5</v>
      </c>
      <c r="M6397">
        <v>2900</v>
      </c>
      <c r="N6397">
        <v>2900</v>
      </c>
      <c r="O6397">
        <v>2900</v>
      </c>
      <c r="P6397">
        <f t="shared" si="200"/>
        <v>-0.21790664366172599</v>
      </c>
    </row>
    <row r="6398" spans="1:16">
      <c r="A6398">
        <v>47</v>
      </c>
      <c r="B6398" t="s">
        <v>23</v>
      </c>
      <c r="C6398">
        <v>3</v>
      </c>
      <c r="E6398" t="s">
        <v>55</v>
      </c>
      <c r="F6398" t="s">
        <v>56</v>
      </c>
      <c r="H6398" t="s">
        <v>57</v>
      </c>
      <c r="I6398">
        <v>82963438227</v>
      </c>
      <c r="J6398">
        <v>82963462184</v>
      </c>
      <c r="K6398">
        <f t="shared" si="199"/>
        <v>6.6547222222222224</v>
      </c>
      <c r="L6398" t="s">
        <v>5</v>
      </c>
      <c r="M6398">
        <v>4922</v>
      </c>
      <c r="N6398">
        <v>4922</v>
      </c>
      <c r="O6398">
        <v>4922</v>
      </c>
      <c r="P6398">
        <f t="shared" si="200"/>
        <v>0.56407249805780335</v>
      </c>
    </row>
    <row r="6399" spans="1:16">
      <c r="A6399">
        <v>47</v>
      </c>
      <c r="B6399" t="s">
        <v>23</v>
      </c>
      <c r="C6399">
        <v>3</v>
      </c>
      <c r="E6399" t="s">
        <v>438</v>
      </c>
      <c r="F6399" t="s">
        <v>439</v>
      </c>
      <c r="H6399" t="s">
        <v>440</v>
      </c>
      <c r="I6399">
        <v>82963443735</v>
      </c>
      <c r="J6399">
        <v>82963463406</v>
      </c>
      <c r="K6399">
        <f t="shared" si="199"/>
        <v>5.4641666666666673</v>
      </c>
      <c r="L6399" t="s">
        <v>11</v>
      </c>
      <c r="M6399">
        <v>8937</v>
      </c>
      <c r="N6399">
        <v>8937</v>
      </c>
      <c r="O6399" t="s">
        <v>529</v>
      </c>
      <c r="P6399">
        <f t="shared" si="200"/>
        <v>2.1168154525602318</v>
      </c>
    </row>
    <row r="6400" spans="1:16">
      <c r="A6400">
        <v>47</v>
      </c>
      <c r="B6400" t="s">
        <v>23</v>
      </c>
      <c r="C6400">
        <v>3</v>
      </c>
      <c r="E6400" t="s">
        <v>303</v>
      </c>
      <c r="F6400" t="s">
        <v>304</v>
      </c>
      <c r="H6400" t="s">
        <v>305</v>
      </c>
      <c r="I6400">
        <v>82963444059</v>
      </c>
      <c r="J6400">
        <v>82963465117</v>
      </c>
      <c r="K6400">
        <f t="shared" si="199"/>
        <v>5.849444444444444</v>
      </c>
      <c r="L6400" t="s">
        <v>5</v>
      </c>
      <c r="M6400">
        <v>1041</v>
      </c>
      <c r="N6400">
        <v>1041</v>
      </c>
      <c r="O6400">
        <v>1041</v>
      </c>
      <c r="P6400">
        <f t="shared" si="200"/>
        <v>-0.9368479020477819</v>
      </c>
    </row>
    <row r="6401" spans="1:16">
      <c r="A6401">
        <v>47</v>
      </c>
      <c r="B6401" t="s">
        <v>23</v>
      </c>
      <c r="C6401">
        <v>3</v>
      </c>
      <c r="E6401" t="s">
        <v>462</v>
      </c>
      <c r="F6401" t="s">
        <v>463</v>
      </c>
      <c r="H6401" t="s">
        <v>464</v>
      </c>
      <c r="I6401">
        <v>82963471905</v>
      </c>
      <c r="J6401">
        <v>82963493866</v>
      </c>
      <c r="K6401">
        <f t="shared" si="199"/>
        <v>6.1002777777777775</v>
      </c>
      <c r="L6401" t="s">
        <v>5</v>
      </c>
      <c r="M6401">
        <v>8233</v>
      </c>
      <c r="N6401">
        <v>8233</v>
      </c>
      <c r="O6401">
        <v>8233</v>
      </c>
      <c r="P6401">
        <f t="shared" si="200"/>
        <v>1.8445536742365185</v>
      </c>
    </row>
    <row r="6402" spans="1:16">
      <c r="A6402">
        <v>47</v>
      </c>
      <c r="B6402" t="s">
        <v>23</v>
      </c>
      <c r="C6402">
        <v>3</v>
      </c>
      <c r="E6402" t="s">
        <v>101</v>
      </c>
      <c r="F6402" t="s">
        <v>102</v>
      </c>
      <c r="H6402" t="s">
        <v>103</v>
      </c>
      <c r="I6402">
        <v>82963486489</v>
      </c>
      <c r="J6402">
        <v>82963500135</v>
      </c>
      <c r="K6402">
        <f t="shared" si="199"/>
        <v>3.7905555555555557</v>
      </c>
      <c r="L6402" t="s">
        <v>11</v>
      </c>
      <c r="M6402">
        <v>6170</v>
      </c>
      <c r="N6402">
        <v>6170</v>
      </c>
      <c r="O6402">
        <v>6170</v>
      </c>
      <c r="P6402">
        <f t="shared" si="200"/>
        <v>1.0467183778134774</v>
      </c>
    </row>
    <row r="6403" spans="1:16">
      <c r="A6403">
        <v>47</v>
      </c>
      <c r="B6403" t="s">
        <v>23</v>
      </c>
      <c r="C6403">
        <v>3</v>
      </c>
      <c r="E6403" t="s">
        <v>233</v>
      </c>
      <c r="F6403" t="s">
        <v>234</v>
      </c>
      <c r="H6403" t="s">
        <v>235</v>
      </c>
      <c r="I6403">
        <v>82963488271</v>
      </c>
      <c r="J6403">
        <v>82963501659</v>
      </c>
      <c r="K6403">
        <f t="shared" ref="K6403:K6466" si="201">IF(ISBLANK(I6403),0,((J6403-I6403)/60)/60)</f>
        <v>3.7188888888888889</v>
      </c>
      <c r="L6403" t="s">
        <v>5</v>
      </c>
      <c r="M6403">
        <v>4371</v>
      </c>
      <c r="N6403">
        <v>4371</v>
      </c>
      <c r="O6403">
        <v>4371</v>
      </c>
      <c r="P6403">
        <f t="shared" ref="P6403:P6466" si="202">IF(ISBLANK(N6403),"",(N6403-VLOOKUP($A6403,$R:$T,2,FALSE))/VLOOKUP($A6403,$R:$T,3,FALSE))</f>
        <v>0.35098124826182875</v>
      </c>
    </row>
    <row r="6404" spans="1:16">
      <c r="A6404">
        <v>47</v>
      </c>
      <c r="B6404" t="s">
        <v>23</v>
      </c>
      <c r="C6404">
        <v>3</v>
      </c>
      <c r="E6404" t="s">
        <v>402</v>
      </c>
      <c r="F6404" t="s">
        <v>403</v>
      </c>
      <c r="H6404" t="s">
        <v>404</v>
      </c>
      <c r="I6404">
        <v>82963502733</v>
      </c>
      <c r="J6404">
        <v>82963524369</v>
      </c>
      <c r="K6404">
        <f t="shared" si="201"/>
        <v>6.0100000000000007</v>
      </c>
      <c r="L6404" t="s">
        <v>11</v>
      </c>
      <c r="M6404">
        <v>11450</v>
      </c>
      <c r="N6404" t="s">
        <v>529</v>
      </c>
      <c r="O6404" t="s">
        <v>529</v>
      </c>
      <c r="P6404" t="e">
        <f t="shared" si="202"/>
        <v>#VALUE!</v>
      </c>
    </row>
    <row r="6405" spans="1:16">
      <c r="A6405">
        <v>47</v>
      </c>
      <c r="B6405" t="s">
        <v>23</v>
      </c>
      <c r="C6405">
        <v>3</v>
      </c>
      <c r="E6405" t="s">
        <v>246</v>
      </c>
      <c r="F6405" t="s">
        <v>247</v>
      </c>
      <c r="H6405" t="s">
        <v>248</v>
      </c>
      <c r="I6405">
        <v>82963502571</v>
      </c>
      <c r="J6405">
        <v>82963525923</v>
      </c>
      <c r="K6405">
        <f t="shared" si="201"/>
        <v>6.4866666666666664</v>
      </c>
      <c r="L6405" t="s">
        <v>5</v>
      </c>
      <c r="M6405">
        <v>3298</v>
      </c>
      <c r="N6405">
        <v>3298</v>
      </c>
      <c r="O6405">
        <v>3298</v>
      </c>
      <c r="P6405">
        <f t="shared" si="202"/>
        <v>-6.3985922393490241E-2</v>
      </c>
    </row>
    <row r="6406" spans="1:16">
      <c r="A6406">
        <v>47</v>
      </c>
      <c r="B6406" t="s">
        <v>23</v>
      </c>
      <c r="C6406">
        <v>3</v>
      </c>
      <c r="E6406" t="s">
        <v>347</v>
      </c>
      <c r="F6406" t="s">
        <v>348</v>
      </c>
      <c r="H6406" t="s">
        <v>349</v>
      </c>
      <c r="I6406">
        <v>82963523634</v>
      </c>
      <c r="J6406">
        <v>82963532056</v>
      </c>
      <c r="K6406">
        <f t="shared" si="201"/>
        <v>2.3394444444444447</v>
      </c>
      <c r="L6406" t="s">
        <v>11</v>
      </c>
      <c r="M6406">
        <v>11858</v>
      </c>
      <c r="N6406" t="s">
        <v>529</v>
      </c>
      <c r="O6406" t="s">
        <v>529</v>
      </c>
      <c r="P6406" t="e">
        <f t="shared" si="202"/>
        <v>#VALUE!</v>
      </c>
    </row>
    <row r="6407" spans="1:16">
      <c r="A6407">
        <v>47</v>
      </c>
      <c r="B6407" t="s">
        <v>23</v>
      </c>
      <c r="C6407">
        <v>3</v>
      </c>
      <c r="E6407" t="s">
        <v>48</v>
      </c>
      <c r="F6407" t="s">
        <v>49</v>
      </c>
      <c r="H6407" t="s">
        <v>50</v>
      </c>
      <c r="I6407">
        <v>82963539479</v>
      </c>
      <c r="J6407">
        <v>82963557134</v>
      </c>
      <c r="K6407">
        <f t="shared" si="201"/>
        <v>4.9041666666666668</v>
      </c>
      <c r="L6407" t="s">
        <v>5</v>
      </c>
      <c r="M6407">
        <v>2211</v>
      </c>
      <c r="N6407">
        <v>2211</v>
      </c>
      <c r="O6407">
        <v>2211</v>
      </c>
      <c r="P6407">
        <f t="shared" si="202"/>
        <v>-0.48436738977683763</v>
      </c>
    </row>
    <row r="6408" spans="1:16">
      <c r="A6408">
        <v>47</v>
      </c>
      <c r="B6408" t="s">
        <v>23</v>
      </c>
      <c r="C6408">
        <v>3</v>
      </c>
      <c r="E6408" t="s">
        <v>62</v>
      </c>
      <c r="F6408" t="s">
        <v>63</v>
      </c>
      <c r="H6408" t="s">
        <v>64</v>
      </c>
      <c r="I6408">
        <v>82963551630</v>
      </c>
      <c r="J6408">
        <v>82963558975</v>
      </c>
      <c r="K6408">
        <f t="shared" si="201"/>
        <v>2.0402777777777779</v>
      </c>
      <c r="L6408" t="s">
        <v>5</v>
      </c>
      <c r="M6408">
        <v>1609</v>
      </c>
      <c r="N6408">
        <v>1609</v>
      </c>
      <c r="O6408">
        <v>1609</v>
      </c>
      <c r="P6408">
        <f t="shared" si="202"/>
        <v>-0.71718214908205857</v>
      </c>
    </row>
    <row r="6409" spans="1:16">
      <c r="A6409">
        <v>47</v>
      </c>
      <c r="B6409" t="s">
        <v>23</v>
      </c>
      <c r="C6409">
        <v>3</v>
      </c>
      <c r="E6409" t="s">
        <v>162</v>
      </c>
      <c r="F6409" t="s">
        <v>163</v>
      </c>
      <c r="H6409" t="s">
        <v>164</v>
      </c>
      <c r="I6409">
        <v>82963551792</v>
      </c>
      <c r="J6409">
        <v>82963559498</v>
      </c>
      <c r="K6409">
        <f t="shared" si="201"/>
        <v>2.1405555555555558</v>
      </c>
      <c r="L6409" t="s">
        <v>5</v>
      </c>
      <c r="M6409">
        <v>2322</v>
      </c>
      <c r="N6409">
        <v>2322</v>
      </c>
      <c r="O6409">
        <v>2322</v>
      </c>
      <c r="P6409">
        <f t="shared" si="202"/>
        <v>-0.44143975143318392</v>
      </c>
    </row>
    <row r="6410" spans="1:16">
      <c r="A6410">
        <v>47</v>
      </c>
      <c r="B6410" t="s">
        <v>23</v>
      </c>
      <c r="C6410">
        <v>30</v>
      </c>
      <c r="E6410" t="s">
        <v>256</v>
      </c>
      <c r="F6410" t="s">
        <v>257</v>
      </c>
      <c r="H6410" t="s">
        <v>258</v>
      </c>
      <c r="I6410">
        <v>82963438551</v>
      </c>
      <c r="J6410">
        <v>82963461945</v>
      </c>
      <c r="K6410">
        <f t="shared" si="201"/>
        <v>6.4983333333333331</v>
      </c>
      <c r="L6410" t="s">
        <v>5</v>
      </c>
      <c r="M6410">
        <v>3482</v>
      </c>
      <c r="N6410">
        <v>3482</v>
      </c>
      <c r="O6410">
        <v>3482</v>
      </c>
      <c r="P6410">
        <f t="shared" si="202"/>
        <v>7.173406032025792E-3</v>
      </c>
    </row>
    <row r="6411" spans="1:16">
      <c r="A6411">
        <v>47</v>
      </c>
      <c r="B6411" t="s">
        <v>23</v>
      </c>
      <c r="C6411">
        <v>30</v>
      </c>
      <c r="E6411" t="s">
        <v>13</v>
      </c>
      <c r="F6411" t="s">
        <v>14</v>
      </c>
      <c r="H6411" t="s">
        <v>15</v>
      </c>
      <c r="I6411">
        <v>82963452970</v>
      </c>
      <c r="J6411">
        <v>82963467685</v>
      </c>
      <c r="K6411">
        <f t="shared" si="201"/>
        <v>4.0875000000000004</v>
      </c>
      <c r="L6411" t="s">
        <v>5</v>
      </c>
      <c r="M6411">
        <v>3658</v>
      </c>
      <c r="N6411">
        <v>3658</v>
      </c>
      <c r="O6411">
        <v>3658</v>
      </c>
      <c r="P6411">
        <f t="shared" si="202"/>
        <v>7.523885061295417E-2</v>
      </c>
    </row>
    <row r="6412" spans="1:16">
      <c r="A6412">
        <v>47</v>
      </c>
      <c r="B6412" t="s">
        <v>23</v>
      </c>
      <c r="C6412">
        <v>30</v>
      </c>
      <c r="E6412" t="s">
        <v>186</v>
      </c>
      <c r="F6412" t="s">
        <v>187</v>
      </c>
      <c r="H6412" t="s">
        <v>188</v>
      </c>
      <c r="I6412">
        <v>82963456210</v>
      </c>
      <c r="J6412">
        <v>82963469895</v>
      </c>
      <c r="K6412">
        <f t="shared" si="201"/>
        <v>3.8013888888888889</v>
      </c>
      <c r="L6412" t="s">
        <v>11</v>
      </c>
      <c r="M6412">
        <v>4498</v>
      </c>
      <c r="N6412">
        <v>4498</v>
      </c>
      <c r="O6412">
        <v>4498</v>
      </c>
      <c r="P6412">
        <f t="shared" si="202"/>
        <v>0.40009665429465779</v>
      </c>
    </row>
    <row r="6413" spans="1:16">
      <c r="A6413">
        <v>47</v>
      </c>
      <c r="B6413" t="s">
        <v>23</v>
      </c>
      <c r="C6413">
        <v>30</v>
      </c>
      <c r="E6413" t="s">
        <v>408</v>
      </c>
      <c r="F6413" t="s">
        <v>409</v>
      </c>
      <c r="H6413" t="s">
        <v>410</v>
      </c>
      <c r="I6413">
        <v>82963474011</v>
      </c>
      <c r="J6413">
        <v>82963495140</v>
      </c>
      <c r="K6413">
        <f t="shared" si="201"/>
        <v>5.8691666666666666</v>
      </c>
      <c r="L6413" t="s">
        <v>5</v>
      </c>
      <c r="M6413">
        <v>1732</v>
      </c>
      <c r="N6413">
        <v>1732</v>
      </c>
      <c r="O6413">
        <v>1732</v>
      </c>
      <c r="P6413">
        <f t="shared" si="202"/>
        <v>-0.6696136849715234</v>
      </c>
    </row>
    <row r="6414" spans="1:16">
      <c r="A6414">
        <v>47</v>
      </c>
      <c r="B6414" t="s">
        <v>23</v>
      </c>
      <c r="C6414">
        <v>30</v>
      </c>
      <c r="E6414" t="s">
        <v>152</v>
      </c>
      <c r="F6414" t="s">
        <v>153</v>
      </c>
      <c r="H6414" t="s">
        <v>154</v>
      </c>
      <c r="I6414">
        <v>82963477251</v>
      </c>
      <c r="J6414">
        <v>82963495591</v>
      </c>
      <c r="K6414">
        <f t="shared" si="201"/>
        <v>5.094444444444445</v>
      </c>
      <c r="L6414" t="s">
        <v>11</v>
      </c>
      <c r="M6414">
        <v>3411</v>
      </c>
      <c r="N6414">
        <v>3411</v>
      </c>
      <c r="O6414">
        <v>3411</v>
      </c>
      <c r="P6414">
        <f t="shared" si="202"/>
        <v>-2.0284813088689631E-2</v>
      </c>
    </row>
    <row r="6415" spans="1:16">
      <c r="A6415">
        <v>47</v>
      </c>
      <c r="B6415" t="s">
        <v>23</v>
      </c>
      <c r="C6415">
        <v>30</v>
      </c>
      <c r="E6415" t="s">
        <v>483</v>
      </c>
      <c r="F6415" t="s">
        <v>484</v>
      </c>
      <c r="H6415" t="s">
        <v>485</v>
      </c>
      <c r="I6415">
        <v>82963482601</v>
      </c>
      <c r="J6415">
        <v>82963497566</v>
      </c>
      <c r="K6415">
        <f t="shared" si="201"/>
        <v>4.1569444444444441</v>
      </c>
      <c r="L6415" t="s">
        <v>5</v>
      </c>
      <c r="M6415">
        <v>1763</v>
      </c>
      <c r="N6415">
        <v>1763</v>
      </c>
      <c r="O6415">
        <v>1763</v>
      </c>
      <c r="P6415">
        <f t="shared" si="202"/>
        <v>-0.65762488507374617</v>
      </c>
    </row>
    <row r="6416" spans="1:16">
      <c r="A6416">
        <v>47</v>
      </c>
      <c r="B6416" t="s">
        <v>23</v>
      </c>
      <c r="C6416">
        <v>30</v>
      </c>
      <c r="E6416" t="s">
        <v>395</v>
      </c>
      <c r="F6416" t="s">
        <v>396</v>
      </c>
      <c r="H6416" t="s">
        <v>397</v>
      </c>
      <c r="I6416">
        <v>82963503219</v>
      </c>
      <c r="J6416">
        <v>82963526531</v>
      </c>
      <c r="K6416">
        <f t="shared" si="201"/>
        <v>6.4755555555555562</v>
      </c>
      <c r="L6416" t="s">
        <v>11</v>
      </c>
      <c r="M6416">
        <v>4370</v>
      </c>
      <c r="N6416">
        <v>4370</v>
      </c>
      <c r="O6416">
        <v>4370</v>
      </c>
      <c r="P6416">
        <f t="shared" si="202"/>
        <v>0.35059451278125531</v>
      </c>
    </row>
    <row r="6417" spans="1:16">
      <c r="A6417">
        <v>47</v>
      </c>
      <c r="B6417" t="s">
        <v>23</v>
      </c>
      <c r="C6417">
        <v>30</v>
      </c>
      <c r="E6417" t="s">
        <v>385</v>
      </c>
      <c r="F6417" t="s">
        <v>386</v>
      </c>
      <c r="H6417" t="s">
        <v>387</v>
      </c>
      <c r="I6417">
        <v>82963506622</v>
      </c>
      <c r="J6417">
        <v>82963527404</v>
      </c>
      <c r="K6417">
        <f t="shared" si="201"/>
        <v>5.7727777777777778</v>
      </c>
      <c r="L6417" t="s">
        <v>5</v>
      </c>
      <c r="M6417">
        <v>3786</v>
      </c>
      <c r="N6417">
        <v>3786</v>
      </c>
      <c r="O6417">
        <v>3786</v>
      </c>
      <c r="P6417">
        <f t="shared" si="202"/>
        <v>0.12474099212635661</v>
      </c>
    </row>
    <row r="6418" spans="1:16">
      <c r="A6418">
        <v>47</v>
      </c>
      <c r="B6418" t="s">
        <v>23</v>
      </c>
      <c r="C6418">
        <v>30</v>
      </c>
      <c r="E6418" t="s">
        <v>321</v>
      </c>
      <c r="F6418" t="s">
        <v>322</v>
      </c>
      <c r="H6418" t="s">
        <v>323</v>
      </c>
      <c r="I6418">
        <v>82963515370</v>
      </c>
      <c r="J6418">
        <v>82963531476</v>
      </c>
      <c r="K6418">
        <f t="shared" si="201"/>
        <v>4.4738888888888892</v>
      </c>
      <c r="L6418" t="s">
        <v>5</v>
      </c>
      <c r="M6418">
        <v>2283</v>
      </c>
      <c r="N6418">
        <v>2283</v>
      </c>
      <c r="O6418">
        <v>2283</v>
      </c>
      <c r="P6418">
        <f t="shared" si="202"/>
        <v>-0.45652243517554875</v>
      </c>
    </row>
    <row r="6419" spans="1:16">
      <c r="A6419">
        <v>47</v>
      </c>
      <c r="B6419" t="s">
        <v>23</v>
      </c>
      <c r="C6419">
        <v>30</v>
      </c>
      <c r="E6419" t="s">
        <v>65</v>
      </c>
      <c r="F6419" t="s">
        <v>66</v>
      </c>
      <c r="H6419" t="s">
        <v>67</v>
      </c>
      <c r="I6419">
        <v>82963537859</v>
      </c>
      <c r="J6419">
        <v>82963556483</v>
      </c>
      <c r="K6419">
        <f t="shared" si="201"/>
        <v>5.1733333333333329</v>
      </c>
      <c r="L6419" t="s">
        <v>5</v>
      </c>
      <c r="M6419">
        <v>1195</v>
      </c>
      <c r="N6419">
        <v>1195</v>
      </c>
      <c r="O6419">
        <v>1195</v>
      </c>
      <c r="P6419">
        <f t="shared" si="202"/>
        <v>-0.87729063803946961</v>
      </c>
    </row>
    <row r="6420" spans="1:16">
      <c r="A6420">
        <v>47</v>
      </c>
      <c r="B6420" t="s">
        <v>23</v>
      </c>
      <c r="C6420">
        <v>30</v>
      </c>
      <c r="E6420" t="s">
        <v>159</v>
      </c>
      <c r="F6420" t="s">
        <v>160</v>
      </c>
      <c r="H6420" t="s">
        <v>161</v>
      </c>
      <c r="I6420">
        <v>82963541261</v>
      </c>
      <c r="J6420">
        <v>82963556805</v>
      </c>
      <c r="K6420">
        <f t="shared" si="201"/>
        <v>4.3177777777777777</v>
      </c>
      <c r="L6420" t="s">
        <v>5</v>
      </c>
      <c r="M6420">
        <v>1475</v>
      </c>
      <c r="N6420">
        <v>1475</v>
      </c>
      <c r="O6420">
        <v>1475</v>
      </c>
      <c r="P6420">
        <f t="shared" si="202"/>
        <v>-0.76900470347890171</v>
      </c>
    </row>
    <row r="6421" spans="1:16">
      <c r="A6421">
        <v>47</v>
      </c>
      <c r="B6421" t="s">
        <v>23</v>
      </c>
      <c r="C6421">
        <v>30</v>
      </c>
      <c r="E6421" t="s">
        <v>104</v>
      </c>
      <c r="F6421" t="s">
        <v>105</v>
      </c>
      <c r="H6421" t="s">
        <v>106</v>
      </c>
      <c r="I6421">
        <v>82963549686</v>
      </c>
      <c r="J6421">
        <v>82963558768</v>
      </c>
      <c r="K6421">
        <f t="shared" si="201"/>
        <v>2.5227777777777778</v>
      </c>
      <c r="L6421" t="s">
        <v>5</v>
      </c>
      <c r="M6421">
        <v>1426</v>
      </c>
      <c r="N6421">
        <v>1426</v>
      </c>
      <c r="O6421">
        <v>1426</v>
      </c>
      <c r="P6421">
        <f t="shared" si="202"/>
        <v>-0.78795474202700111</v>
      </c>
    </row>
    <row r="6422" spans="1:16">
      <c r="A6422">
        <v>47</v>
      </c>
      <c r="B6422" t="s">
        <v>6</v>
      </c>
      <c r="C6422">
        <v>0</v>
      </c>
      <c r="D6422">
        <v>4</v>
      </c>
      <c r="E6422" t="s">
        <v>434</v>
      </c>
      <c r="F6422" t="s">
        <v>435</v>
      </c>
      <c r="G6422" t="s">
        <v>436</v>
      </c>
      <c r="H6422" t="s">
        <v>437</v>
      </c>
      <c r="J6422">
        <v>82963464434</v>
      </c>
      <c r="K6422">
        <f t="shared" si="201"/>
        <v>0</v>
      </c>
      <c r="L6422" t="s">
        <v>11</v>
      </c>
      <c r="M6422">
        <v>8361</v>
      </c>
      <c r="N6422">
        <v>8361</v>
      </c>
      <c r="O6422">
        <v>8361</v>
      </c>
      <c r="P6422">
        <f t="shared" si="202"/>
        <v>1.894055815749921</v>
      </c>
    </row>
    <row r="6423" spans="1:16">
      <c r="A6423">
        <v>47</v>
      </c>
      <c r="B6423" t="s">
        <v>6</v>
      </c>
      <c r="C6423">
        <v>0</v>
      </c>
      <c r="D6423">
        <v>3</v>
      </c>
      <c r="E6423" t="s">
        <v>204</v>
      </c>
      <c r="F6423" t="s">
        <v>205</v>
      </c>
      <c r="G6423" t="s">
        <v>206</v>
      </c>
      <c r="H6423" t="s">
        <v>207</v>
      </c>
      <c r="J6423">
        <v>82963466923</v>
      </c>
      <c r="K6423">
        <f t="shared" si="201"/>
        <v>0</v>
      </c>
      <c r="L6423" t="s">
        <v>5</v>
      </c>
      <c r="M6423">
        <v>2699</v>
      </c>
      <c r="N6423">
        <v>2699</v>
      </c>
      <c r="O6423">
        <v>2699</v>
      </c>
      <c r="P6423">
        <f t="shared" si="202"/>
        <v>-0.29564047525699078</v>
      </c>
    </row>
    <row r="6424" spans="1:16">
      <c r="A6424">
        <v>47</v>
      </c>
      <c r="B6424" t="s">
        <v>6</v>
      </c>
      <c r="C6424">
        <v>0</v>
      </c>
      <c r="D6424">
        <v>7</v>
      </c>
      <c r="E6424" t="s">
        <v>58</v>
      </c>
      <c r="F6424" t="s">
        <v>59</v>
      </c>
      <c r="G6424" t="s">
        <v>60</v>
      </c>
      <c r="H6424" t="s">
        <v>61</v>
      </c>
      <c r="J6424">
        <v>82963495008</v>
      </c>
      <c r="K6424">
        <f t="shared" si="201"/>
        <v>0</v>
      </c>
      <c r="L6424" t="s">
        <v>11</v>
      </c>
      <c r="M6424">
        <v>1698</v>
      </c>
      <c r="N6424">
        <v>1698</v>
      </c>
      <c r="O6424">
        <v>1698</v>
      </c>
      <c r="P6424">
        <f t="shared" si="202"/>
        <v>-0.68276269131102085</v>
      </c>
    </row>
    <row r="6425" spans="1:16">
      <c r="A6425">
        <v>47</v>
      </c>
      <c r="B6425" t="s">
        <v>6</v>
      </c>
      <c r="C6425">
        <v>0</v>
      </c>
      <c r="D6425">
        <v>8</v>
      </c>
      <c r="E6425" t="s">
        <v>155</v>
      </c>
      <c r="F6425" t="s">
        <v>156</v>
      </c>
      <c r="G6425" t="s">
        <v>157</v>
      </c>
      <c r="H6425" t="s">
        <v>158</v>
      </c>
      <c r="J6425">
        <v>82963498553</v>
      </c>
      <c r="K6425">
        <f t="shared" si="201"/>
        <v>0</v>
      </c>
      <c r="L6425" t="s">
        <v>11</v>
      </c>
      <c r="M6425">
        <v>1378</v>
      </c>
      <c r="N6425">
        <v>1378</v>
      </c>
      <c r="O6425">
        <v>1378</v>
      </c>
      <c r="P6425">
        <f t="shared" si="202"/>
        <v>-0.80651804509452707</v>
      </c>
    </row>
    <row r="6426" spans="1:16">
      <c r="A6426">
        <v>47</v>
      </c>
      <c r="B6426" t="s">
        <v>6</v>
      </c>
      <c r="C6426">
        <v>0</v>
      </c>
      <c r="D6426">
        <v>5</v>
      </c>
      <c r="E6426" t="s">
        <v>489</v>
      </c>
      <c r="F6426" t="s">
        <v>490</v>
      </c>
      <c r="G6426" t="s">
        <v>491</v>
      </c>
      <c r="H6426" t="s">
        <v>492</v>
      </c>
      <c r="J6426">
        <v>82963526395</v>
      </c>
      <c r="K6426">
        <f t="shared" si="201"/>
        <v>0</v>
      </c>
      <c r="L6426" t="s">
        <v>11</v>
      </c>
      <c r="M6426">
        <v>1762</v>
      </c>
      <c r="N6426">
        <v>1762</v>
      </c>
      <c r="O6426">
        <v>1762</v>
      </c>
      <c r="P6426">
        <f t="shared" si="202"/>
        <v>-0.65801162055431972</v>
      </c>
    </row>
    <row r="6427" spans="1:16">
      <c r="A6427">
        <v>47</v>
      </c>
      <c r="B6427" t="s">
        <v>6</v>
      </c>
      <c r="C6427">
        <v>0</v>
      </c>
      <c r="D6427">
        <v>1</v>
      </c>
      <c r="E6427" t="s">
        <v>286</v>
      </c>
      <c r="F6427" t="s">
        <v>287</v>
      </c>
      <c r="G6427" t="s">
        <v>288</v>
      </c>
      <c r="H6427" t="s">
        <v>289</v>
      </c>
      <c r="J6427">
        <v>82963529064</v>
      </c>
      <c r="K6427">
        <f t="shared" si="201"/>
        <v>0</v>
      </c>
      <c r="L6427" t="s">
        <v>11</v>
      </c>
      <c r="M6427">
        <v>3051</v>
      </c>
      <c r="N6427">
        <v>3051</v>
      </c>
      <c r="O6427">
        <v>3051</v>
      </c>
      <c r="P6427">
        <f t="shared" si="202"/>
        <v>-0.15950958609513402</v>
      </c>
    </row>
    <row r="6428" spans="1:16">
      <c r="A6428">
        <v>47</v>
      </c>
      <c r="B6428" t="s">
        <v>6</v>
      </c>
      <c r="C6428">
        <v>0</v>
      </c>
      <c r="D6428">
        <v>6</v>
      </c>
      <c r="E6428" t="s">
        <v>262</v>
      </c>
      <c r="F6428" t="s">
        <v>263</v>
      </c>
      <c r="G6428" t="s">
        <v>264</v>
      </c>
      <c r="H6428" t="s">
        <v>265</v>
      </c>
      <c r="J6428">
        <v>82963557025</v>
      </c>
      <c r="K6428">
        <f t="shared" si="201"/>
        <v>0</v>
      </c>
      <c r="L6428" t="s">
        <v>11</v>
      </c>
      <c r="M6428">
        <v>1314</v>
      </c>
      <c r="N6428">
        <v>1314</v>
      </c>
      <c r="O6428">
        <v>1314</v>
      </c>
      <c r="P6428">
        <f t="shared" si="202"/>
        <v>-0.83126911585122831</v>
      </c>
    </row>
    <row r="6429" spans="1:16">
      <c r="A6429">
        <v>47</v>
      </c>
      <c r="B6429" t="s">
        <v>6</v>
      </c>
      <c r="C6429">
        <v>0</v>
      </c>
      <c r="D6429">
        <v>2</v>
      </c>
      <c r="E6429" t="s">
        <v>122</v>
      </c>
      <c r="F6429" t="s">
        <v>123</v>
      </c>
      <c r="G6429" t="s">
        <v>124</v>
      </c>
      <c r="H6429" t="s">
        <v>125</v>
      </c>
      <c r="J6429">
        <v>82963557390</v>
      </c>
      <c r="K6429">
        <f t="shared" si="201"/>
        <v>0</v>
      </c>
      <c r="L6429" t="s">
        <v>11</v>
      </c>
      <c r="M6429">
        <v>738</v>
      </c>
      <c r="N6429">
        <v>738</v>
      </c>
      <c r="O6429">
        <v>738</v>
      </c>
      <c r="P6429">
        <f t="shared" si="202"/>
        <v>-1.0540287526615393</v>
      </c>
    </row>
    <row r="6430" spans="1:16">
      <c r="A6430">
        <v>47</v>
      </c>
      <c r="B6430" t="s">
        <v>6</v>
      </c>
      <c r="C6430">
        <v>3</v>
      </c>
      <c r="D6430">
        <v>30</v>
      </c>
      <c r="E6430" t="s">
        <v>468</v>
      </c>
      <c r="F6430" t="s">
        <v>469</v>
      </c>
      <c r="G6430" t="s">
        <v>470</v>
      </c>
      <c r="H6430" t="s">
        <v>471</v>
      </c>
      <c r="I6430">
        <v>82963440171</v>
      </c>
      <c r="J6430">
        <v>82963460662</v>
      </c>
      <c r="K6430">
        <f t="shared" si="201"/>
        <v>5.6919444444444443</v>
      </c>
      <c r="L6430" t="s">
        <v>11</v>
      </c>
      <c r="M6430">
        <v>3830</v>
      </c>
      <c r="N6430">
        <v>3830</v>
      </c>
      <c r="O6430">
        <v>3830</v>
      </c>
      <c r="P6430">
        <f t="shared" si="202"/>
        <v>0.14175735327158873</v>
      </c>
    </row>
    <row r="6431" spans="1:16">
      <c r="A6431">
        <v>47</v>
      </c>
      <c r="B6431" t="s">
        <v>6</v>
      </c>
      <c r="C6431">
        <v>3</v>
      </c>
      <c r="D6431">
        <v>25</v>
      </c>
      <c r="E6431" t="s">
        <v>118</v>
      </c>
      <c r="F6431" t="s">
        <v>119</v>
      </c>
      <c r="G6431" t="s">
        <v>120</v>
      </c>
      <c r="H6431" t="s">
        <v>121</v>
      </c>
      <c r="I6431">
        <v>82963444383</v>
      </c>
      <c r="J6431">
        <v>82963464966</v>
      </c>
      <c r="K6431">
        <f t="shared" si="201"/>
        <v>5.7175000000000002</v>
      </c>
      <c r="L6431" t="s">
        <v>11</v>
      </c>
      <c r="M6431">
        <v>2026</v>
      </c>
      <c r="N6431">
        <v>2026</v>
      </c>
      <c r="O6431">
        <v>2026</v>
      </c>
      <c r="P6431">
        <f t="shared" si="202"/>
        <v>-0.55591345368292711</v>
      </c>
    </row>
    <row r="6432" spans="1:16">
      <c r="A6432">
        <v>47</v>
      </c>
      <c r="B6432" t="s">
        <v>6</v>
      </c>
      <c r="C6432">
        <v>3</v>
      </c>
      <c r="D6432">
        <v>27</v>
      </c>
      <c r="E6432" t="s">
        <v>79</v>
      </c>
      <c r="F6432" t="s">
        <v>80</v>
      </c>
      <c r="G6432" t="s">
        <v>81</v>
      </c>
      <c r="H6432" t="s">
        <v>82</v>
      </c>
      <c r="I6432">
        <v>82963482276</v>
      </c>
      <c r="J6432">
        <v>82963497455</v>
      </c>
      <c r="K6432">
        <f t="shared" si="201"/>
        <v>4.216388888888889</v>
      </c>
      <c r="L6432" t="s">
        <v>11</v>
      </c>
      <c r="M6432">
        <v>1354</v>
      </c>
      <c r="N6432">
        <v>1354</v>
      </c>
      <c r="O6432">
        <v>1354</v>
      </c>
      <c r="P6432">
        <f t="shared" si="202"/>
        <v>-0.81579969662828999</v>
      </c>
    </row>
    <row r="6433" spans="1:16">
      <c r="A6433">
        <v>47</v>
      </c>
      <c r="B6433" t="s">
        <v>6</v>
      </c>
      <c r="C6433">
        <v>3</v>
      </c>
      <c r="D6433">
        <v>31</v>
      </c>
      <c r="E6433" t="s">
        <v>418</v>
      </c>
      <c r="F6433" t="s">
        <v>419</v>
      </c>
      <c r="G6433" t="s">
        <v>420</v>
      </c>
      <c r="H6433" t="s">
        <v>421</v>
      </c>
      <c r="I6433">
        <v>82963484221</v>
      </c>
      <c r="J6433">
        <v>82963497942</v>
      </c>
      <c r="K6433">
        <f t="shared" si="201"/>
        <v>3.8113888888888892</v>
      </c>
      <c r="L6433" t="s">
        <v>11</v>
      </c>
      <c r="M6433">
        <v>5650</v>
      </c>
      <c r="N6433">
        <v>5650</v>
      </c>
      <c r="O6433">
        <v>5650</v>
      </c>
      <c r="P6433">
        <f t="shared" si="202"/>
        <v>0.84561592791527984</v>
      </c>
    </row>
    <row r="6434" spans="1:16">
      <c r="A6434">
        <v>47</v>
      </c>
      <c r="B6434" t="s">
        <v>6</v>
      </c>
      <c r="C6434">
        <v>3</v>
      </c>
      <c r="D6434">
        <v>26</v>
      </c>
      <c r="E6434" t="s">
        <v>324</v>
      </c>
      <c r="F6434" t="s">
        <v>325</v>
      </c>
      <c r="G6434" t="s">
        <v>326</v>
      </c>
      <c r="H6434" t="s">
        <v>327</v>
      </c>
      <c r="I6434">
        <v>82963502409</v>
      </c>
      <c r="J6434">
        <v>82963524038</v>
      </c>
      <c r="K6434">
        <f t="shared" si="201"/>
        <v>6.0080555555555559</v>
      </c>
      <c r="L6434" t="s">
        <v>11</v>
      </c>
      <c r="M6434">
        <v>5013</v>
      </c>
      <c r="N6434">
        <v>5013</v>
      </c>
      <c r="O6434">
        <v>5013</v>
      </c>
      <c r="P6434">
        <f t="shared" si="202"/>
        <v>0.59926542678998795</v>
      </c>
    </row>
    <row r="6435" spans="1:16">
      <c r="A6435">
        <v>47</v>
      </c>
      <c r="B6435" t="s">
        <v>6</v>
      </c>
      <c r="C6435">
        <v>3</v>
      </c>
      <c r="D6435">
        <v>28</v>
      </c>
      <c r="E6435" t="s">
        <v>350</v>
      </c>
      <c r="F6435" t="s">
        <v>351</v>
      </c>
      <c r="G6435" t="s">
        <v>352</v>
      </c>
      <c r="H6435" t="s">
        <v>353</v>
      </c>
      <c r="I6435">
        <v>82963504839</v>
      </c>
      <c r="J6435">
        <v>82963526823</v>
      </c>
      <c r="K6435">
        <f t="shared" si="201"/>
        <v>6.1066666666666665</v>
      </c>
      <c r="L6435" t="s">
        <v>11</v>
      </c>
      <c r="M6435">
        <v>1930</v>
      </c>
      <c r="N6435">
        <v>1930</v>
      </c>
      <c r="O6435">
        <v>1930</v>
      </c>
      <c r="P6435">
        <f t="shared" si="202"/>
        <v>-0.59304005981797892</v>
      </c>
    </row>
    <row r="6436" spans="1:16">
      <c r="A6436">
        <v>47</v>
      </c>
      <c r="B6436" t="s">
        <v>6</v>
      </c>
      <c r="C6436">
        <v>3</v>
      </c>
      <c r="D6436">
        <v>32</v>
      </c>
      <c r="E6436" t="s">
        <v>171</v>
      </c>
      <c r="F6436" t="s">
        <v>172</v>
      </c>
      <c r="G6436" t="s">
        <v>173</v>
      </c>
      <c r="H6436" t="s">
        <v>174</v>
      </c>
      <c r="I6436">
        <v>82963551954</v>
      </c>
      <c r="J6436">
        <v>82963559325</v>
      </c>
      <c r="K6436">
        <f t="shared" si="201"/>
        <v>2.0474999999999999</v>
      </c>
      <c r="L6436" t="s">
        <v>11</v>
      </c>
      <c r="M6436">
        <v>1154</v>
      </c>
      <c r="N6436">
        <v>1154</v>
      </c>
      <c r="O6436">
        <v>1154</v>
      </c>
      <c r="P6436">
        <f t="shared" si="202"/>
        <v>-0.89314679274298137</v>
      </c>
    </row>
    <row r="6437" spans="1:16">
      <c r="A6437">
        <v>47</v>
      </c>
      <c r="B6437" t="s">
        <v>6</v>
      </c>
      <c r="C6437">
        <v>3</v>
      </c>
      <c r="D6437">
        <v>29</v>
      </c>
      <c r="E6437" t="s">
        <v>189</v>
      </c>
      <c r="F6437" t="s">
        <v>190</v>
      </c>
      <c r="G6437" t="s">
        <v>191</v>
      </c>
      <c r="H6437" t="s">
        <v>192</v>
      </c>
      <c r="I6437">
        <v>82963553898</v>
      </c>
      <c r="J6437">
        <v>82963560248</v>
      </c>
      <c r="K6437">
        <f t="shared" si="201"/>
        <v>1.7638888888888888</v>
      </c>
      <c r="L6437" t="s">
        <v>5</v>
      </c>
      <c r="M6437">
        <v>1227</v>
      </c>
      <c r="N6437">
        <v>1227</v>
      </c>
      <c r="O6437">
        <v>1227</v>
      </c>
      <c r="P6437">
        <f t="shared" si="202"/>
        <v>-0.86491510266111904</v>
      </c>
    </row>
    <row r="6438" spans="1:16">
      <c r="A6438">
        <v>47</v>
      </c>
      <c r="B6438" t="s">
        <v>6</v>
      </c>
      <c r="C6438">
        <v>30</v>
      </c>
      <c r="D6438">
        <v>53</v>
      </c>
      <c r="E6438" t="s">
        <v>218</v>
      </c>
      <c r="F6438" t="s">
        <v>219</v>
      </c>
      <c r="G6438" t="s">
        <v>220</v>
      </c>
      <c r="H6438" t="s">
        <v>221</v>
      </c>
      <c r="I6438">
        <v>82963449730</v>
      </c>
      <c r="J6438">
        <v>82963467935</v>
      </c>
      <c r="K6438">
        <f t="shared" si="201"/>
        <v>5.0569444444444445</v>
      </c>
      <c r="L6438" t="s">
        <v>11</v>
      </c>
      <c r="M6438">
        <v>5946</v>
      </c>
      <c r="N6438">
        <v>5946</v>
      </c>
      <c r="O6438">
        <v>5946</v>
      </c>
      <c r="P6438">
        <f t="shared" si="202"/>
        <v>0.96008963016502302</v>
      </c>
    </row>
    <row r="6439" spans="1:16">
      <c r="A6439">
        <v>47</v>
      </c>
      <c r="B6439" t="s">
        <v>6</v>
      </c>
      <c r="C6439">
        <v>30</v>
      </c>
      <c r="D6439">
        <v>49</v>
      </c>
      <c r="E6439" t="s">
        <v>507</v>
      </c>
      <c r="F6439" t="s">
        <v>508</v>
      </c>
      <c r="G6439" t="s">
        <v>509</v>
      </c>
      <c r="H6439" t="s">
        <v>510</v>
      </c>
      <c r="I6439">
        <v>82963454590</v>
      </c>
      <c r="J6439">
        <v>82963470195</v>
      </c>
      <c r="K6439">
        <f t="shared" si="201"/>
        <v>4.3347222222222221</v>
      </c>
      <c r="L6439" t="s">
        <v>11</v>
      </c>
      <c r="M6439">
        <v>1506</v>
      </c>
      <c r="N6439">
        <v>1506</v>
      </c>
      <c r="O6439">
        <v>1506</v>
      </c>
      <c r="P6439">
        <f t="shared" si="202"/>
        <v>-0.75701590358112458</v>
      </c>
    </row>
    <row r="6440" spans="1:16">
      <c r="A6440">
        <v>47</v>
      </c>
      <c r="B6440" t="s">
        <v>6</v>
      </c>
      <c r="C6440">
        <v>30</v>
      </c>
      <c r="D6440">
        <v>52</v>
      </c>
      <c r="E6440" t="s">
        <v>499</v>
      </c>
      <c r="F6440" t="s">
        <v>500</v>
      </c>
      <c r="G6440" t="s">
        <v>501</v>
      </c>
      <c r="H6440" t="s">
        <v>502</v>
      </c>
      <c r="I6440">
        <v>82963486651</v>
      </c>
      <c r="J6440">
        <v>82963498867</v>
      </c>
      <c r="K6440">
        <f t="shared" si="201"/>
        <v>3.3933333333333331</v>
      </c>
      <c r="L6440" t="s">
        <v>11</v>
      </c>
      <c r="M6440">
        <v>4163</v>
      </c>
      <c r="N6440">
        <v>4163</v>
      </c>
      <c r="O6440">
        <v>4163</v>
      </c>
      <c r="P6440">
        <f t="shared" si="202"/>
        <v>0.27054026830254979</v>
      </c>
    </row>
    <row r="6441" spans="1:16">
      <c r="A6441">
        <v>47</v>
      </c>
      <c r="B6441" t="s">
        <v>6</v>
      </c>
      <c r="C6441">
        <v>30</v>
      </c>
      <c r="D6441">
        <v>51</v>
      </c>
      <c r="E6441" t="s">
        <v>225</v>
      </c>
      <c r="F6441" t="s">
        <v>226</v>
      </c>
      <c r="G6441" t="s">
        <v>227</v>
      </c>
      <c r="H6441" t="s">
        <v>228</v>
      </c>
      <c r="I6441">
        <v>82963491673</v>
      </c>
      <c r="J6441">
        <v>82963502093</v>
      </c>
      <c r="K6441">
        <f t="shared" si="201"/>
        <v>2.8944444444444444</v>
      </c>
      <c r="L6441" t="s">
        <v>5</v>
      </c>
      <c r="M6441">
        <v>2178</v>
      </c>
      <c r="N6441">
        <v>2178</v>
      </c>
      <c r="O6441">
        <v>2178</v>
      </c>
      <c r="P6441">
        <f t="shared" si="202"/>
        <v>-0.49712966063576169</v>
      </c>
    </row>
    <row r="6442" spans="1:16">
      <c r="A6442">
        <v>47</v>
      </c>
      <c r="B6442" t="s">
        <v>6</v>
      </c>
      <c r="C6442">
        <v>30</v>
      </c>
      <c r="D6442">
        <v>56</v>
      </c>
      <c r="E6442" t="s">
        <v>377</v>
      </c>
      <c r="F6442" t="s">
        <v>378</v>
      </c>
      <c r="G6442" t="s">
        <v>379</v>
      </c>
      <c r="H6442" t="s">
        <v>380</v>
      </c>
      <c r="I6442">
        <v>82963510348</v>
      </c>
      <c r="J6442">
        <v>82963529907</v>
      </c>
      <c r="K6442">
        <f t="shared" si="201"/>
        <v>5.4330555555555557</v>
      </c>
      <c r="L6442" t="s">
        <v>11</v>
      </c>
      <c r="M6442">
        <v>2561</v>
      </c>
      <c r="N6442">
        <v>2561</v>
      </c>
      <c r="O6442">
        <v>2561</v>
      </c>
      <c r="P6442">
        <f t="shared" si="202"/>
        <v>-0.34900997157612779</v>
      </c>
    </row>
    <row r="6443" spans="1:16">
      <c r="A6443">
        <v>47</v>
      </c>
      <c r="B6443" t="s">
        <v>6</v>
      </c>
      <c r="C6443">
        <v>30</v>
      </c>
      <c r="D6443">
        <v>54</v>
      </c>
      <c r="E6443" t="s">
        <v>373</v>
      </c>
      <c r="F6443" t="s">
        <v>374</v>
      </c>
      <c r="G6443" t="s">
        <v>375</v>
      </c>
      <c r="H6443" t="s">
        <v>376</v>
      </c>
      <c r="I6443">
        <v>82963520394</v>
      </c>
      <c r="J6443">
        <v>82963533346</v>
      </c>
      <c r="K6443">
        <f t="shared" si="201"/>
        <v>3.597777777777778</v>
      </c>
      <c r="L6443" t="s">
        <v>11</v>
      </c>
      <c r="M6443">
        <v>8427</v>
      </c>
      <c r="N6443">
        <v>8427</v>
      </c>
      <c r="O6443">
        <v>8427</v>
      </c>
      <c r="P6443">
        <f t="shared" si="202"/>
        <v>1.919580357467769</v>
      </c>
    </row>
    <row r="6444" spans="1:16">
      <c r="A6444">
        <v>47</v>
      </c>
      <c r="B6444" t="s">
        <v>6</v>
      </c>
      <c r="C6444">
        <v>30</v>
      </c>
      <c r="D6444">
        <v>55</v>
      </c>
      <c r="E6444" t="s">
        <v>28</v>
      </c>
      <c r="F6444" t="s">
        <v>29</v>
      </c>
      <c r="G6444" t="s">
        <v>30</v>
      </c>
      <c r="H6444" t="s">
        <v>31</v>
      </c>
      <c r="I6444">
        <v>82963536077</v>
      </c>
      <c r="J6444">
        <v>82963556102</v>
      </c>
      <c r="K6444">
        <f t="shared" si="201"/>
        <v>5.5625</v>
      </c>
      <c r="L6444" t="s">
        <v>11</v>
      </c>
      <c r="M6444">
        <v>1384</v>
      </c>
      <c r="N6444">
        <v>1384</v>
      </c>
      <c r="O6444">
        <v>1384</v>
      </c>
      <c r="P6444">
        <f t="shared" si="202"/>
        <v>-0.80419763221108631</v>
      </c>
    </row>
    <row r="6445" spans="1:16">
      <c r="A6445">
        <v>47</v>
      </c>
      <c r="B6445" t="s">
        <v>6</v>
      </c>
      <c r="C6445">
        <v>30</v>
      </c>
      <c r="D6445">
        <v>50</v>
      </c>
      <c r="E6445" t="s">
        <v>75</v>
      </c>
      <c r="F6445" t="s">
        <v>76</v>
      </c>
      <c r="G6445" t="s">
        <v>77</v>
      </c>
      <c r="H6445" t="s">
        <v>78</v>
      </c>
      <c r="I6445">
        <v>82963544501</v>
      </c>
      <c r="J6445">
        <v>82963557680</v>
      </c>
      <c r="K6445">
        <f t="shared" si="201"/>
        <v>3.6608333333333336</v>
      </c>
      <c r="L6445" t="s">
        <v>11</v>
      </c>
      <c r="M6445">
        <v>2235</v>
      </c>
      <c r="N6445">
        <v>2235</v>
      </c>
      <c r="O6445">
        <v>2235</v>
      </c>
      <c r="P6445">
        <f t="shared" si="202"/>
        <v>-0.47508573824307465</v>
      </c>
    </row>
    <row r="6446" spans="1:16">
      <c r="A6446">
        <v>47</v>
      </c>
      <c r="B6446" t="s">
        <v>0</v>
      </c>
      <c r="C6446">
        <v>0</v>
      </c>
      <c r="D6446">
        <v>11</v>
      </c>
      <c r="E6446" t="s">
        <v>354</v>
      </c>
      <c r="F6446" t="s">
        <v>355</v>
      </c>
      <c r="G6446" t="s">
        <v>356</v>
      </c>
      <c r="H6446" t="s">
        <v>357</v>
      </c>
      <c r="J6446">
        <v>82963462611</v>
      </c>
      <c r="K6446">
        <f t="shared" si="201"/>
        <v>0</v>
      </c>
      <c r="L6446" t="s">
        <v>5</v>
      </c>
      <c r="M6446">
        <v>3826</v>
      </c>
      <c r="N6446">
        <v>3826</v>
      </c>
      <c r="O6446">
        <v>3826</v>
      </c>
      <c r="P6446">
        <f t="shared" si="202"/>
        <v>0.14021041134929488</v>
      </c>
    </row>
    <row r="6447" spans="1:16">
      <c r="A6447">
        <v>47</v>
      </c>
      <c r="B6447" t="s">
        <v>0</v>
      </c>
      <c r="C6447">
        <v>0</v>
      </c>
      <c r="D6447">
        <v>16</v>
      </c>
      <c r="E6447" t="s">
        <v>266</v>
      </c>
      <c r="F6447" t="s">
        <v>267</v>
      </c>
      <c r="G6447" t="s">
        <v>268</v>
      </c>
      <c r="H6447" t="s">
        <v>269</v>
      </c>
      <c r="J6447">
        <v>82963465298</v>
      </c>
      <c r="K6447">
        <f t="shared" si="201"/>
        <v>0</v>
      </c>
      <c r="L6447" t="s">
        <v>5</v>
      </c>
      <c r="M6447">
        <v>6058</v>
      </c>
      <c r="N6447">
        <v>6058</v>
      </c>
      <c r="O6447">
        <v>6058</v>
      </c>
      <c r="P6447">
        <f t="shared" si="202"/>
        <v>1.0034040039892502</v>
      </c>
    </row>
    <row r="6448" spans="1:16">
      <c r="A6448">
        <v>47</v>
      </c>
      <c r="B6448" t="s">
        <v>0</v>
      </c>
      <c r="C6448">
        <v>0</v>
      </c>
      <c r="D6448">
        <v>9</v>
      </c>
      <c r="E6448" t="s">
        <v>182</v>
      </c>
      <c r="F6448" t="s">
        <v>183</v>
      </c>
      <c r="G6448" t="s">
        <v>184</v>
      </c>
      <c r="H6448" t="s">
        <v>185</v>
      </c>
      <c r="J6448">
        <v>82963494662</v>
      </c>
      <c r="K6448">
        <f t="shared" si="201"/>
        <v>0</v>
      </c>
      <c r="L6448" t="s">
        <v>5</v>
      </c>
      <c r="M6448">
        <v>2330</v>
      </c>
      <c r="N6448">
        <v>2330</v>
      </c>
      <c r="O6448">
        <v>2330</v>
      </c>
      <c r="P6448">
        <f t="shared" si="202"/>
        <v>-0.43834586758859628</v>
      </c>
    </row>
    <row r="6449" spans="1:16">
      <c r="A6449">
        <v>47</v>
      </c>
      <c r="B6449" t="s">
        <v>0</v>
      </c>
      <c r="C6449">
        <v>0</v>
      </c>
      <c r="D6449">
        <v>15</v>
      </c>
      <c r="E6449" t="s">
        <v>87</v>
      </c>
      <c r="F6449" t="s">
        <v>88</v>
      </c>
      <c r="G6449" t="s">
        <v>89</v>
      </c>
      <c r="H6449" t="s">
        <v>90</v>
      </c>
      <c r="J6449">
        <v>82963500536</v>
      </c>
      <c r="K6449">
        <f t="shared" si="201"/>
        <v>0</v>
      </c>
      <c r="L6449" t="s">
        <v>11</v>
      </c>
      <c r="M6449">
        <v>6987</v>
      </c>
      <c r="N6449">
        <v>6987</v>
      </c>
      <c r="O6449">
        <v>6987</v>
      </c>
      <c r="P6449">
        <f t="shared" si="202"/>
        <v>1.3626812654419913</v>
      </c>
    </row>
    <row r="6450" spans="1:16">
      <c r="A6450">
        <v>47</v>
      </c>
      <c r="B6450" t="s">
        <v>0</v>
      </c>
      <c r="C6450">
        <v>0</v>
      </c>
      <c r="D6450">
        <v>10</v>
      </c>
      <c r="E6450" t="s">
        <v>145</v>
      </c>
      <c r="F6450" t="s">
        <v>146</v>
      </c>
      <c r="G6450" t="s">
        <v>147</v>
      </c>
      <c r="H6450" t="s">
        <v>148</v>
      </c>
      <c r="J6450">
        <v>82963526969</v>
      </c>
      <c r="K6450">
        <f t="shared" si="201"/>
        <v>0</v>
      </c>
      <c r="L6450" t="s">
        <v>5</v>
      </c>
      <c r="M6450">
        <v>6746</v>
      </c>
      <c r="N6450">
        <v>6746</v>
      </c>
      <c r="O6450">
        <v>6746</v>
      </c>
      <c r="P6450">
        <f t="shared" si="202"/>
        <v>1.2694780146237883</v>
      </c>
    </row>
    <row r="6451" spans="1:16">
      <c r="A6451">
        <v>47</v>
      </c>
      <c r="B6451" t="s">
        <v>0</v>
      </c>
      <c r="C6451">
        <v>0</v>
      </c>
      <c r="D6451">
        <v>14</v>
      </c>
      <c r="E6451" t="s">
        <v>83</v>
      </c>
      <c r="F6451" t="s">
        <v>84</v>
      </c>
      <c r="G6451" t="s">
        <v>85</v>
      </c>
      <c r="H6451" t="s">
        <v>86</v>
      </c>
      <c r="J6451">
        <v>82963533881</v>
      </c>
      <c r="K6451">
        <f t="shared" si="201"/>
        <v>0</v>
      </c>
      <c r="L6451" t="s">
        <v>5</v>
      </c>
      <c r="M6451">
        <v>6106</v>
      </c>
      <c r="N6451">
        <v>6106</v>
      </c>
      <c r="O6451">
        <v>6106</v>
      </c>
      <c r="P6451">
        <f t="shared" si="202"/>
        <v>1.0219673070567761</v>
      </c>
    </row>
    <row r="6452" spans="1:16">
      <c r="A6452">
        <v>47</v>
      </c>
      <c r="B6452" t="s">
        <v>0</v>
      </c>
      <c r="C6452">
        <v>0</v>
      </c>
      <c r="D6452">
        <v>13</v>
      </c>
      <c r="E6452" t="s">
        <v>479</v>
      </c>
      <c r="F6452" t="s">
        <v>480</v>
      </c>
      <c r="G6452" t="s">
        <v>481</v>
      </c>
      <c r="H6452" t="s">
        <v>482</v>
      </c>
      <c r="J6452">
        <v>82963556585</v>
      </c>
      <c r="K6452">
        <f t="shared" si="201"/>
        <v>0</v>
      </c>
      <c r="L6452" t="s">
        <v>5</v>
      </c>
      <c r="M6452">
        <v>3162</v>
      </c>
      <c r="N6452">
        <v>3162</v>
      </c>
      <c r="O6452">
        <v>3162</v>
      </c>
      <c r="P6452">
        <f t="shared" si="202"/>
        <v>-0.11658194775148034</v>
      </c>
    </row>
    <row r="6453" spans="1:16">
      <c r="A6453">
        <v>47</v>
      </c>
      <c r="B6453" t="s">
        <v>0</v>
      </c>
      <c r="C6453">
        <v>0</v>
      </c>
      <c r="D6453">
        <v>12</v>
      </c>
      <c r="E6453" t="s">
        <v>458</v>
      </c>
      <c r="F6453" t="s">
        <v>459</v>
      </c>
      <c r="G6453" t="s">
        <v>460</v>
      </c>
      <c r="H6453" t="s">
        <v>461</v>
      </c>
      <c r="J6453">
        <v>82963559102</v>
      </c>
      <c r="K6453">
        <f t="shared" si="201"/>
        <v>0</v>
      </c>
      <c r="L6453" t="s">
        <v>11</v>
      </c>
      <c r="M6453">
        <v>3210</v>
      </c>
      <c r="N6453">
        <v>3210</v>
      </c>
      <c r="O6453">
        <v>3210</v>
      </c>
      <c r="P6453">
        <f t="shared" si="202"/>
        <v>-9.8018644683954423E-2</v>
      </c>
    </row>
    <row r="6454" spans="1:16">
      <c r="A6454">
        <v>47</v>
      </c>
      <c r="B6454" t="s">
        <v>0</v>
      </c>
      <c r="C6454">
        <v>3</v>
      </c>
      <c r="D6454">
        <v>39</v>
      </c>
      <c r="E6454" t="s">
        <v>430</v>
      </c>
      <c r="F6454" t="s">
        <v>431</v>
      </c>
      <c r="G6454" t="s">
        <v>432</v>
      </c>
      <c r="H6454" t="s">
        <v>433</v>
      </c>
      <c r="I6454">
        <v>82963438389</v>
      </c>
      <c r="J6454">
        <v>82963461734</v>
      </c>
      <c r="K6454">
        <f t="shared" si="201"/>
        <v>6.4847222222222216</v>
      </c>
      <c r="L6454" t="s">
        <v>5</v>
      </c>
      <c r="M6454">
        <v>3010</v>
      </c>
      <c r="N6454">
        <v>3010</v>
      </c>
      <c r="O6454">
        <v>3010</v>
      </c>
      <c r="P6454">
        <f t="shared" si="202"/>
        <v>-0.17536574079864575</v>
      </c>
    </row>
    <row r="6455" spans="1:16">
      <c r="A6455">
        <v>47</v>
      </c>
      <c r="B6455" t="s">
        <v>0</v>
      </c>
      <c r="C6455">
        <v>3</v>
      </c>
      <c r="D6455">
        <v>33</v>
      </c>
      <c r="E6455" t="s">
        <v>7</v>
      </c>
      <c r="F6455" t="s">
        <v>8</v>
      </c>
      <c r="G6455" t="s">
        <v>9</v>
      </c>
      <c r="H6455" t="s">
        <v>10</v>
      </c>
      <c r="I6455">
        <v>82963446327</v>
      </c>
      <c r="J6455">
        <v>82963467115</v>
      </c>
      <c r="K6455">
        <f t="shared" si="201"/>
        <v>5.7744444444444438</v>
      </c>
      <c r="L6455" t="s">
        <v>11</v>
      </c>
      <c r="M6455">
        <v>9011</v>
      </c>
      <c r="N6455">
        <v>9011</v>
      </c>
      <c r="O6455" t="s">
        <v>529</v>
      </c>
      <c r="P6455">
        <f t="shared" si="202"/>
        <v>2.1454338781226676</v>
      </c>
    </row>
    <row r="6456" spans="1:16">
      <c r="A6456">
        <v>47</v>
      </c>
      <c r="B6456" t="s">
        <v>0</v>
      </c>
      <c r="C6456">
        <v>3</v>
      </c>
      <c r="D6456">
        <v>38</v>
      </c>
      <c r="E6456" t="s">
        <v>441</v>
      </c>
      <c r="F6456" t="s">
        <v>442</v>
      </c>
      <c r="G6456" t="s">
        <v>443</v>
      </c>
      <c r="H6456" t="s">
        <v>444</v>
      </c>
      <c r="I6456">
        <v>82963478871</v>
      </c>
      <c r="J6456">
        <v>82963495274</v>
      </c>
      <c r="K6456">
        <f t="shared" si="201"/>
        <v>4.5563888888888888</v>
      </c>
      <c r="L6456" t="s">
        <v>5</v>
      </c>
      <c r="M6456">
        <v>2803</v>
      </c>
      <c r="N6456">
        <v>2803</v>
      </c>
      <c r="O6456">
        <v>2803</v>
      </c>
      <c r="P6456">
        <f t="shared" si="202"/>
        <v>-0.25541998527735127</v>
      </c>
    </row>
    <row r="6457" spans="1:16">
      <c r="A6457">
        <v>47</v>
      </c>
      <c r="B6457" t="s">
        <v>0</v>
      </c>
      <c r="C6457">
        <v>3</v>
      </c>
      <c r="D6457">
        <v>37</v>
      </c>
      <c r="E6457" t="s">
        <v>299</v>
      </c>
      <c r="F6457" t="s">
        <v>300</v>
      </c>
      <c r="G6457" t="s">
        <v>301</v>
      </c>
      <c r="H6457" t="s">
        <v>302</v>
      </c>
      <c r="I6457">
        <v>82963484383</v>
      </c>
      <c r="J6457">
        <v>82963497702</v>
      </c>
      <c r="K6457">
        <f t="shared" si="201"/>
        <v>3.6997222222222219</v>
      </c>
      <c r="L6457" t="s">
        <v>5</v>
      </c>
      <c r="M6457">
        <v>2148</v>
      </c>
      <c r="N6457">
        <v>2148</v>
      </c>
      <c r="O6457">
        <v>2148</v>
      </c>
      <c r="P6457">
        <f t="shared" si="202"/>
        <v>-0.50873172505296538</v>
      </c>
    </row>
    <row r="6458" spans="1:16">
      <c r="A6458">
        <v>47</v>
      </c>
      <c r="B6458" t="s">
        <v>0</v>
      </c>
      <c r="C6458">
        <v>3</v>
      </c>
      <c r="D6458">
        <v>36</v>
      </c>
      <c r="E6458" t="s">
        <v>133</v>
      </c>
      <c r="F6458" t="s">
        <v>134</v>
      </c>
      <c r="G6458" t="s">
        <v>135</v>
      </c>
      <c r="H6458" t="s">
        <v>136</v>
      </c>
      <c r="I6458">
        <v>82963510186</v>
      </c>
      <c r="J6458">
        <v>82963529278</v>
      </c>
      <c r="K6458">
        <f t="shared" si="201"/>
        <v>5.3033333333333328</v>
      </c>
      <c r="L6458" t="s">
        <v>5</v>
      </c>
      <c r="M6458">
        <v>3474</v>
      </c>
      <c r="N6458">
        <v>3474</v>
      </c>
      <c r="O6458">
        <v>3474</v>
      </c>
      <c r="P6458">
        <f t="shared" si="202"/>
        <v>4.0795221874381383E-3</v>
      </c>
    </row>
    <row r="6459" spans="1:16">
      <c r="A6459">
        <v>47</v>
      </c>
      <c r="B6459" t="s">
        <v>0</v>
      </c>
      <c r="C6459">
        <v>3</v>
      </c>
      <c r="D6459">
        <v>34</v>
      </c>
      <c r="E6459" t="s">
        <v>273</v>
      </c>
      <c r="F6459" t="s">
        <v>274</v>
      </c>
      <c r="G6459" t="s">
        <v>275</v>
      </c>
      <c r="H6459" t="s">
        <v>276</v>
      </c>
      <c r="I6459">
        <v>82963516992</v>
      </c>
      <c r="J6459">
        <v>82963530290</v>
      </c>
      <c r="K6459">
        <f t="shared" si="201"/>
        <v>3.6938888888888886</v>
      </c>
      <c r="L6459" t="s">
        <v>5</v>
      </c>
      <c r="M6459">
        <v>1155</v>
      </c>
      <c r="N6459">
        <v>1155</v>
      </c>
      <c r="O6459">
        <v>1155</v>
      </c>
      <c r="P6459">
        <f t="shared" si="202"/>
        <v>-0.89276005726240792</v>
      </c>
    </row>
    <row r="6460" spans="1:16">
      <c r="A6460">
        <v>47</v>
      </c>
      <c r="B6460" t="s">
        <v>0</v>
      </c>
      <c r="C6460">
        <v>3</v>
      </c>
      <c r="D6460">
        <v>35</v>
      </c>
      <c r="E6460" t="s">
        <v>107</v>
      </c>
      <c r="F6460" t="s">
        <v>108</v>
      </c>
      <c r="G6460" t="s">
        <v>109</v>
      </c>
      <c r="H6460" t="s">
        <v>110</v>
      </c>
      <c r="I6460">
        <v>82963537697</v>
      </c>
      <c r="J6460">
        <v>82963556215</v>
      </c>
      <c r="K6460">
        <f t="shared" si="201"/>
        <v>5.1438888888888892</v>
      </c>
      <c r="L6460" t="s">
        <v>11</v>
      </c>
      <c r="M6460">
        <v>683</v>
      </c>
      <c r="N6460">
        <v>683</v>
      </c>
      <c r="O6460">
        <v>683</v>
      </c>
      <c r="P6460">
        <f t="shared" si="202"/>
        <v>-1.0752992040930793</v>
      </c>
    </row>
    <row r="6461" spans="1:16">
      <c r="A6461">
        <v>47</v>
      </c>
      <c r="B6461" t="s">
        <v>0</v>
      </c>
      <c r="C6461">
        <v>3</v>
      </c>
      <c r="D6461">
        <v>40</v>
      </c>
      <c r="E6461" t="s">
        <v>193</v>
      </c>
      <c r="F6461" t="s">
        <v>194</v>
      </c>
      <c r="G6461" t="s">
        <v>195</v>
      </c>
      <c r="H6461" t="s">
        <v>196</v>
      </c>
      <c r="I6461">
        <v>82963546283</v>
      </c>
      <c r="J6461">
        <v>82963558222</v>
      </c>
      <c r="K6461">
        <f t="shared" si="201"/>
        <v>3.3163888888888886</v>
      </c>
      <c r="L6461" t="s">
        <v>5</v>
      </c>
      <c r="M6461">
        <v>1892</v>
      </c>
      <c r="N6461">
        <v>1892</v>
      </c>
      <c r="O6461">
        <v>1892</v>
      </c>
      <c r="P6461">
        <f t="shared" si="202"/>
        <v>-0.60773600807977035</v>
      </c>
    </row>
    <row r="6462" spans="1:16">
      <c r="A6462">
        <v>47</v>
      </c>
      <c r="B6462" t="s">
        <v>0</v>
      </c>
      <c r="C6462">
        <v>30</v>
      </c>
      <c r="D6462">
        <v>61</v>
      </c>
      <c r="E6462" t="s">
        <v>503</v>
      </c>
      <c r="F6462" t="s">
        <v>504</v>
      </c>
      <c r="G6462" t="s">
        <v>505</v>
      </c>
      <c r="H6462" t="s">
        <v>506</v>
      </c>
      <c r="I6462">
        <v>82963451350</v>
      </c>
      <c r="J6462">
        <v>82963468322</v>
      </c>
      <c r="K6462">
        <f t="shared" si="201"/>
        <v>4.7144444444444442</v>
      </c>
      <c r="L6462" t="s">
        <v>11</v>
      </c>
      <c r="M6462">
        <v>7442</v>
      </c>
      <c r="N6462">
        <v>7442</v>
      </c>
      <c r="O6462">
        <v>7442</v>
      </c>
      <c r="P6462">
        <f t="shared" si="202"/>
        <v>1.5386459091029141</v>
      </c>
    </row>
    <row r="6463" spans="1:16">
      <c r="A6463">
        <v>47</v>
      </c>
      <c r="B6463" t="s">
        <v>0</v>
      </c>
      <c r="C6463">
        <v>30</v>
      </c>
      <c r="D6463">
        <v>60</v>
      </c>
      <c r="E6463" t="s">
        <v>343</v>
      </c>
      <c r="F6463" t="s">
        <v>344</v>
      </c>
      <c r="G6463" t="s">
        <v>345</v>
      </c>
      <c r="H6463" t="s">
        <v>346</v>
      </c>
      <c r="I6463">
        <v>82963448110</v>
      </c>
      <c r="J6463">
        <v>82963469158</v>
      </c>
      <c r="K6463">
        <f t="shared" si="201"/>
        <v>5.8466666666666667</v>
      </c>
      <c r="L6463" t="s">
        <v>11</v>
      </c>
      <c r="M6463">
        <v>6987</v>
      </c>
      <c r="N6463">
        <v>6987</v>
      </c>
      <c r="O6463">
        <v>6987</v>
      </c>
      <c r="P6463">
        <f t="shared" si="202"/>
        <v>1.3626812654419913</v>
      </c>
    </row>
    <row r="6464" spans="1:16">
      <c r="A6464">
        <v>47</v>
      </c>
      <c r="B6464" t="s">
        <v>0</v>
      </c>
      <c r="C6464">
        <v>30</v>
      </c>
      <c r="D6464">
        <v>63</v>
      </c>
      <c r="E6464" t="s">
        <v>137</v>
      </c>
      <c r="F6464" t="s">
        <v>138</v>
      </c>
      <c r="G6464" t="s">
        <v>139</v>
      </c>
      <c r="H6464" t="s">
        <v>140</v>
      </c>
      <c r="I6464">
        <v>82963484869</v>
      </c>
      <c r="J6464">
        <v>82963499146</v>
      </c>
      <c r="K6464">
        <f t="shared" si="201"/>
        <v>3.9658333333333333</v>
      </c>
      <c r="L6464" t="s">
        <v>11</v>
      </c>
      <c r="M6464">
        <v>9530</v>
      </c>
      <c r="N6464">
        <v>9530</v>
      </c>
      <c r="O6464" t="s">
        <v>529</v>
      </c>
      <c r="P6464">
        <f t="shared" si="202"/>
        <v>2.3461495925402915</v>
      </c>
    </row>
    <row r="6465" spans="1:16">
      <c r="A6465">
        <v>47</v>
      </c>
      <c r="B6465" t="s">
        <v>0</v>
      </c>
      <c r="C6465">
        <v>30</v>
      </c>
      <c r="D6465">
        <v>62</v>
      </c>
      <c r="E6465" t="s">
        <v>208</v>
      </c>
      <c r="F6465" t="s">
        <v>209</v>
      </c>
      <c r="G6465" t="s">
        <v>210</v>
      </c>
      <c r="H6465" t="s">
        <v>211</v>
      </c>
      <c r="I6465">
        <v>82963490053</v>
      </c>
      <c r="J6465">
        <v>82963500985</v>
      </c>
      <c r="K6465">
        <f t="shared" si="201"/>
        <v>3.0366666666666666</v>
      </c>
      <c r="L6465" t="s">
        <v>5</v>
      </c>
      <c r="M6465">
        <v>3042</v>
      </c>
      <c r="N6465">
        <v>3042</v>
      </c>
      <c r="O6465">
        <v>3042</v>
      </c>
      <c r="P6465">
        <f t="shared" si="202"/>
        <v>-0.16299020542029513</v>
      </c>
    </row>
    <row r="6466" spans="1:16">
      <c r="A6466">
        <v>47</v>
      </c>
      <c r="B6466" t="s">
        <v>0</v>
      </c>
      <c r="C6466">
        <v>30</v>
      </c>
      <c r="D6466">
        <v>58</v>
      </c>
      <c r="E6466" t="s">
        <v>68</v>
      </c>
      <c r="F6466" t="s">
        <v>69</v>
      </c>
      <c r="G6466" t="s">
        <v>70</v>
      </c>
      <c r="H6466" t="s">
        <v>71</v>
      </c>
      <c r="I6466">
        <v>82963517154</v>
      </c>
      <c r="J6466">
        <v>82963531643</v>
      </c>
      <c r="K6466">
        <f t="shared" si="201"/>
        <v>4.0247222222222216</v>
      </c>
      <c r="L6466" t="s">
        <v>5</v>
      </c>
      <c r="M6466">
        <v>3394</v>
      </c>
      <c r="N6466">
        <v>3394</v>
      </c>
      <c r="O6466">
        <v>3394</v>
      </c>
      <c r="P6466">
        <f t="shared" si="202"/>
        <v>-2.6859316258438397E-2</v>
      </c>
    </row>
    <row r="6467" spans="1:16">
      <c r="A6467">
        <v>47</v>
      </c>
      <c r="B6467" t="s">
        <v>0</v>
      </c>
      <c r="C6467">
        <v>30</v>
      </c>
      <c r="D6467">
        <v>59</v>
      </c>
      <c r="E6467" t="s">
        <v>114</v>
      </c>
      <c r="F6467" t="s">
        <v>115</v>
      </c>
      <c r="G6467" t="s">
        <v>116</v>
      </c>
      <c r="H6467" t="s">
        <v>117</v>
      </c>
      <c r="I6467">
        <v>82963522014</v>
      </c>
      <c r="J6467">
        <v>82963532797</v>
      </c>
      <c r="K6467">
        <f t="shared" ref="K6467:K6530" si="203">IF(ISBLANK(I6467),0,((J6467-I6467)/60)/60)</f>
        <v>2.9952777777777779</v>
      </c>
      <c r="L6467" t="s">
        <v>5</v>
      </c>
      <c r="M6467">
        <v>3779</v>
      </c>
      <c r="N6467">
        <v>3779</v>
      </c>
      <c r="O6467">
        <v>3779</v>
      </c>
      <c r="P6467">
        <f t="shared" ref="P6467:P6530" si="204">IF(ISBLANK(N6467),"",(N6467-VLOOKUP($A6467,$R:$T,2,FALSE))/VLOOKUP($A6467,$R:$T,3,FALSE))</f>
        <v>0.12203384376234243</v>
      </c>
    </row>
    <row r="6468" spans="1:16">
      <c r="A6468">
        <v>47</v>
      </c>
      <c r="B6468" t="s">
        <v>0</v>
      </c>
      <c r="C6468">
        <v>30</v>
      </c>
      <c r="D6468">
        <v>64</v>
      </c>
      <c r="E6468" t="s">
        <v>475</v>
      </c>
      <c r="F6468" t="s">
        <v>476</v>
      </c>
      <c r="G6468" t="s">
        <v>477</v>
      </c>
      <c r="H6468" t="s">
        <v>478</v>
      </c>
      <c r="I6468">
        <v>82963539641</v>
      </c>
      <c r="J6468">
        <v>82963556923</v>
      </c>
      <c r="K6468">
        <f t="shared" si="203"/>
        <v>4.8005555555555564</v>
      </c>
      <c r="L6468" t="s">
        <v>5</v>
      </c>
      <c r="M6468">
        <v>1194</v>
      </c>
      <c r="N6468">
        <v>1194</v>
      </c>
      <c r="O6468">
        <v>1194</v>
      </c>
      <c r="P6468">
        <f t="shared" si="204"/>
        <v>-0.87767737352004305</v>
      </c>
    </row>
    <row r="6469" spans="1:16">
      <c r="A6469">
        <v>47</v>
      </c>
      <c r="B6469" t="s">
        <v>0</v>
      </c>
      <c r="C6469">
        <v>30</v>
      </c>
      <c r="D6469">
        <v>57</v>
      </c>
      <c r="E6469" t="s">
        <v>317</v>
      </c>
      <c r="F6469" t="s">
        <v>318</v>
      </c>
      <c r="G6469" t="s">
        <v>319</v>
      </c>
      <c r="H6469" t="s">
        <v>320</v>
      </c>
      <c r="I6469">
        <v>82963546445</v>
      </c>
      <c r="J6469">
        <v>82963557465</v>
      </c>
      <c r="K6469">
        <f t="shared" si="203"/>
        <v>3.0611111111111109</v>
      </c>
      <c r="L6469" t="s">
        <v>11</v>
      </c>
      <c r="M6469">
        <v>1306</v>
      </c>
      <c r="N6469">
        <v>1306</v>
      </c>
      <c r="O6469">
        <v>1306</v>
      </c>
      <c r="P6469">
        <f t="shared" si="204"/>
        <v>-0.83436299969581595</v>
      </c>
    </row>
    <row r="6470" spans="1:16">
      <c r="A6470">
        <v>48</v>
      </c>
      <c r="B6470" t="s">
        <v>27</v>
      </c>
      <c r="C6470">
        <v>0</v>
      </c>
      <c r="D6470">
        <v>64</v>
      </c>
      <c r="E6470" t="s">
        <v>475</v>
      </c>
      <c r="F6470" t="s">
        <v>476</v>
      </c>
      <c r="G6470" t="s">
        <v>477</v>
      </c>
      <c r="H6470" t="s">
        <v>478</v>
      </c>
      <c r="J6470">
        <v>82963461885</v>
      </c>
      <c r="K6470">
        <f t="shared" si="203"/>
        <v>0</v>
      </c>
      <c r="L6470" t="s">
        <v>11</v>
      </c>
      <c r="M6470">
        <v>2858</v>
      </c>
      <c r="N6470">
        <v>2858</v>
      </c>
      <c r="O6470">
        <v>2858</v>
      </c>
      <c r="P6470">
        <f t="shared" si="204"/>
        <v>0.37596441375397693</v>
      </c>
    </row>
    <row r="6471" spans="1:16">
      <c r="A6471">
        <v>48</v>
      </c>
      <c r="B6471" t="s">
        <v>27</v>
      </c>
      <c r="C6471">
        <v>0</v>
      </c>
      <c r="D6471">
        <v>58</v>
      </c>
      <c r="E6471" t="s">
        <v>68</v>
      </c>
      <c r="F6471" t="s">
        <v>69</v>
      </c>
      <c r="G6471" t="s">
        <v>70</v>
      </c>
      <c r="H6471" t="s">
        <v>71</v>
      </c>
      <c r="J6471">
        <v>82963462953</v>
      </c>
      <c r="K6471">
        <f t="shared" si="203"/>
        <v>0</v>
      </c>
      <c r="L6471" t="s">
        <v>11</v>
      </c>
      <c r="M6471">
        <v>818</v>
      </c>
      <c r="N6471">
        <v>818</v>
      </c>
      <c r="O6471">
        <v>818</v>
      </c>
      <c r="P6471">
        <f t="shared" si="204"/>
        <v>-0.91177891026360891</v>
      </c>
    </row>
    <row r="6472" spans="1:16">
      <c r="A6472">
        <v>48</v>
      </c>
      <c r="B6472" t="s">
        <v>27</v>
      </c>
      <c r="C6472">
        <v>0</v>
      </c>
      <c r="D6472">
        <v>62</v>
      </c>
      <c r="E6472" t="s">
        <v>208</v>
      </c>
      <c r="F6472" t="s">
        <v>209</v>
      </c>
      <c r="G6472" t="s">
        <v>210</v>
      </c>
      <c r="H6472" t="s">
        <v>211</v>
      </c>
      <c r="J6472">
        <v>82963493592</v>
      </c>
      <c r="K6472">
        <f t="shared" si="203"/>
        <v>0</v>
      </c>
      <c r="L6472" t="s">
        <v>11</v>
      </c>
      <c r="M6472">
        <v>1763</v>
      </c>
      <c r="N6472">
        <v>1763</v>
      </c>
      <c r="O6472">
        <v>1763</v>
      </c>
      <c r="P6472">
        <f t="shared" si="204"/>
        <v>-0.31525075281428611</v>
      </c>
    </row>
    <row r="6473" spans="1:16">
      <c r="A6473">
        <v>48</v>
      </c>
      <c r="B6473" t="s">
        <v>27</v>
      </c>
      <c r="C6473">
        <v>0</v>
      </c>
      <c r="D6473">
        <v>57</v>
      </c>
      <c r="E6473" t="s">
        <v>317</v>
      </c>
      <c r="F6473" t="s">
        <v>318</v>
      </c>
      <c r="G6473" t="s">
        <v>319</v>
      </c>
      <c r="H6473" t="s">
        <v>320</v>
      </c>
      <c r="J6473">
        <v>82963494421</v>
      </c>
      <c r="K6473">
        <f t="shared" si="203"/>
        <v>0</v>
      </c>
      <c r="L6473" t="s">
        <v>11</v>
      </c>
      <c r="M6473">
        <v>2130</v>
      </c>
      <c r="N6473">
        <v>2130</v>
      </c>
      <c r="O6473">
        <v>2130</v>
      </c>
      <c r="P6473">
        <f t="shared" si="204"/>
        <v>-8.3583203836612538E-2</v>
      </c>
    </row>
    <row r="6474" spans="1:16">
      <c r="A6474">
        <v>48</v>
      </c>
      <c r="B6474" t="s">
        <v>27</v>
      </c>
      <c r="C6474">
        <v>0</v>
      </c>
      <c r="D6474">
        <v>59</v>
      </c>
      <c r="E6474" t="s">
        <v>114</v>
      </c>
      <c r="F6474" t="s">
        <v>115</v>
      </c>
      <c r="G6474" t="s">
        <v>116</v>
      </c>
      <c r="H6474" t="s">
        <v>117</v>
      </c>
      <c r="J6474">
        <v>82963518575</v>
      </c>
      <c r="K6474">
        <f t="shared" si="203"/>
        <v>0</v>
      </c>
      <c r="L6474" t="s">
        <v>11</v>
      </c>
      <c r="M6474">
        <v>1106</v>
      </c>
      <c r="N6474">
        <v>1106</v>
      </c>
      <c r="O6474">
        <v>1106</v>
      </c>
      <c r="P6474">
        <f t="shared" si="204"/>
        <v>-0.72997985275524391</v>
      </c>
    </row>
    <row r="6475" spans="1:16">
      <c r="A6475">
        <v>48</v>
      </c>
      <c r="B6475" t="s">
        <v>27</v>
      </c>
      <c r="C6475">
        <v>0</v>
      </c>
      <c r="D6475">
        <v>63</v>
      </c>
      <c r="E6475" t="s">
        <v>137</v>
      </c>
      <c r="F6475" t="s">
        <v>138</v>
      </c>
      <c r="G6475" t="s">
        <v>139</v>
      </c>
      <c r="H6475" t="s">
        <v>140</v>
      </c>
      <c r="J6475">
        <v>82963520908</v>
      </c>
      <c r="K6475">
        <f t="shared" si="203"/>
        <v>0</v>
      </c>
      <c r="L6475" t="s">
        <v>11</v>
      </c>
      <c r="M6475">
        <v>3635</v>
      </c>
      <c r="N6475">
        <v>3635</v>
      </c>
      <c r="O6475">
        <v>3635</v>
      </c>
      <c r="P6475">
        <f t="shared" si="204"/>
        <v>0.8664431209900868</v>
      </c>
    </row>
    <row r="6476" spans="1:16">
      <c r="A6476">
        <v>48</v>
      </c>
      <c r="B6476" t="s">
        <v>27</v>
      </c>
      <c r="C6476">
        <v>0</v>
      </c>
      <c r="D6476">
        <v>60</v>
      </c>
      <c r="E6476" t="s">
        <v>343</v>
      </c>
      <c r="F6476" t="s">
        <v>344</v>
      </c>
      <c r="G6476" t="s">
        <v>345</v>
      </c>
      <c r="H6476" t="s">
        <v>346</v>
      </c>
      <c r="J6476">
        <v>82963547808</v>
      </c>
      <c r="K6476">
        <f t="shared" si="203"/>
        <v>0</v>
      </c>
      <c r="L6476" t="s">
        <v>11</v>
      </c>
      <c r="M6476">
        <v>979</v>
      </c>
      <c r="N6476">
        <v>979</v>
      </c>
      <c r="O6476">
        <v>979</v>
      </c>
      <c r="P6476">
        <f t="shared" si="204"/>
        <v>-0.81014818714261316</v>
      </c>
    </row>
    <row r="6477" spans="1:16">
      <c r="A6477">
        <v>48</v>
      </c>
      <c r="B6477" t="s">
        <v>27</v>
      </c>
      <c r="C6477">
        <v>0</v>
      </c>
      <c r="D6477">
        <v>61</v>
      </c>
      <c r="E6477" t="s">
        <v>503</v>
      </c>
      <c r="F6477" t="s">
        <v>504</v>
      </c>
      <c r="G6477" t="s">
        <v>505</v>
      </c>
      <c r="H6477" t="s">
        <v>506</v>
      </c>
      <c r="J6477">
        <v>82963549240</v>
      </c>
      <c r="K6477">
        <f t="shared" si="203"/>
        <v>0</v>
      </c>
      <c r="L6477" t="s">
        <v>11</v>
      </c>
      <c r="M6477">
        <v>1499</v>
      </c>
      <c r="N6477">
        <v>1499</v>
      </c>
      <c r="O6477">
        <v>1499</v>
      </c>
      <c r="P6477">
        <f t="shared" si="204"/>
        <v>-0.48189988886362073</v>
      </c>
    </row>
    <row r="6478" spans="1:16">
      <c r="A6478">
        <v>48</v>
      </c>
      <c r="B6478" t="s">
        <v>27</v>
      </c>
      <c r="C6478">
        <v>3</v>
      </c>
      <c r="D6478">
        <v>15</v>
      </c>
      <c r="E6478" t="s">
        <v>87</v>
      </c>
      <c r="F6478" t="s">
        <v>88</v>
      </c>
      <c r="G6478" t="s">
        <v>89</v>
      </c>
      <c r="H6478" t="s">
        <v>90</v>
      </c>
      <c r="I6478">
        <v>82963446792</v>
      </c>
      <c r="J6478">
        <v>82963462694</v>
      </c>
      <c r="K6478">
        <f t="shared" si="203"/>
        <v>4.4172222222222226</v>
      </c>
      <c r="L6478" t="s">
        <v>11</v>
      </c>
      <c r="M6478">
        <v>1154</v>
      </c>
      <c r="N6478">
        <v>1154</v>
      </c>
      <c r="O6478">
        <v>1154</v>
      </c>
      <c r="P6478">
        <f t="shared" si="204"/>
        <v>-0.69968000983718304</v>
      </c>
    </row>
    <row r="6479" spans="1:16">
      <c r="A6479">
        <v>48</v>
      </c>
      <c r="B6479" t="s">
        <v>27</v>
      </c>
      <c r="C6479">
        <v>3</v>
      </c>
      <c r="D6479">
        <v>16</v>
      </c>
      <c r="E6479" t="s">
        <v>266</v>
      </c>
      <c r="F6479" t="s">
        <v>267</v>
      </c>
      <c r="G6479" t="s">
        <v>268</v>
      </c>
      <c r="H6479" t="s">
        <v>269</v>
      </c>
      <c r="I6479">
        <v>82963446630</v>
      </c>
      <c r="J6479">
        <v>82963463033</v>
      </c>
      <c r="K6479">
        <f t="shared" si="203"/>
        <v>4.5563888888888888</v>
      </c>
      <c r="L6479" t="s">
        <v>11</v>
      </c>
      <c r="M6479">
        <v>1314</v>
      </c>
      <c r="N6479">
        <v>1314</v>
      </c>
      <c r="O6479">
        <v>1314</v>
      </c>
      <c r="P6479">
        <f t="shared" si="204"/>
        <v>-0.59868053344364691</v>
      </c>
    </row>
    <row r="6480" spans="1:16">
      <c r="A6480">
        <v>48</v>
      </c>
      <c r="B6480" t="s">
        <v>27</v>
      </c>
      <c r="C6480">
        <v>3</v>
      </c>
      <c r="D6480">
        <v>12</v>
      </c>
      <c r="E6480" t="s">
        <v>458</v>
      </c>
      <c r="F6480" t="s">
        <v>459</v>
      </c>
      <c r="G6480" t="s">
        <v>460</v>
      </c>
      <c r="H6480" t="s">
        <v>461</v>
      </c>
      <c r="I6480">
        <v>82963478372</v>
      </c>
      <c r="J6480">
        <v>82963493808</v>
      </c>
      <c r="K6480">
        <f t="shared" si="203"/>
        <v>4.2877777777777775</v>
      </c>
      <c r="L6480" t="s">
        <v>11</v>
      </c>
      <c r="M6480">
        <v>1730</v>
      </c>
      <c r="N6480">
        <v>1730</v>
      </c>
      <c r="O6480">
        <v>1730</v>
      </c>
      <c r="P6480">
        <f t="shared" si="204"/>
        <v>-0.33608189482045292</v>
      </c>
    </row>
    <row r="6481" spans="1:16">
      <c r="A6481">
        <v>48</v>
      </c>
      <c r="B6481" t="s">
        <v>27</v>
      </c>
      <c r="C6481">
        <v>3</v>
      </c>
      <c r="D6481">
        <v>14</v>
      </c>
      <c r="E6481" t="s">
        <v>83</v>
      </c>
      <c r="F6481" t="s">
        <v>84</v>
      </c>
      <c r="G6481" t="s">
        <v>85</v>
      </c>
      <c r="H6481" t="s">
        <v>86</v>
      </c>
      <c r="I6481">
        <v>82963490523</v>
      </c>
      <c r="J6481">
        <v>82963495721</v>
      </c>
      <c r="K6481">
        <f t="shared" si="203"/>
        <v>1.443888888888889</v>
      </c>
      <c r="L6481" t="s">
        <v>11</v>
      </c>
      <c r="M6481">
        <v>1651</v>
      </c>
      <c r="N6481">
        <v>1651</v>
      </c>
      <c r="O6481">
        <v>1651</v>
      </c>
      <c r="P6481">
        <f t="shared" si="204"/>
        <v>-0.38595038628976136</v>
      </c>
    </row>
    <row r="6482" spans="1:16">
      <c r="A6482">
        <v>48</v>
      </c>
      <c r="B6482" t="s">
        <v>27</v>
      </c>
      <c r="C6482">
        <v>3</v>
      </c>
      <c r="D6482">
        <v>10</v>
      </c>
      <c r="E6482" t="s">
        <v>145</v>
      </c>
      <c r="F6482" t="s">
        <v>146</v>
      </c>
      <c r="G6482" t="s">
        <v>147</v>
      </c>
      <c r="H6482" t="s">
        <v>148</v>
      </c>
      <c r="I6482">
        <v>82963502547</v>
      </c>
      <c r="J6482">
        <v>82963520047</v>
      </c>
      <c r="K6482">
        <f t="shared" si="203"/>
        <v>4.8611111111111116</v>
      </c>
      <c r="L6482" t="s">
        <v>11</v>
      </c>
      <c r="M6482">
        <v>962</v>
      </c>
      <c r="N6482">
        <v>962</v>
      </c>
      <c r="O6482">
        <v>962</v>
      </c>
      <c r="P6482">
        <f t="shared" si="204"/>
        <v>-0.82087938150942641</v>
      </c>
    </row>
    <row r="6483" spans="1:16">
      <c r="A6483">
        <v>48</v>
      </c>
      <c r="B6483" t="s">
        <v>27</v>
      </c>
      <c r="C6483">
        <v>3</v>
      </c>
      <c r="D6483">
        <v>13</v>
      </c>
      <c r="E6483" t="s">
        <v>479</v>
      </c>
      <c r="F6483" t="s">
        <v>480</v>
      </c>
      <c r="G6483" t="s">
        <v>481</v>
      </c>
      <c r="H6483" t="s">
        <v>482</v>
      </c>
      <c r="I6483">
        <v>82963507569</v>
      </c>
      <c r="J6483">
        <v>82963521156</v>
      </c>
      <c r="K6483">
        <f t="shared" si="203"/>
        <v>3.7741666666666664</v>
      </c>
      <c r="L6483" t="s">
        <v>11</v>
      </c>
      <c r="M6483">
        <v>1026</v>
      </c>
      <c r="N6483">
        <v>1026</v>
      </c>
      <c r="O6483">
        <v>1026</v>
      </c>
      <c r="P6483">
        <f t="shared" si="204"/>
        <v>-0.78047959095201191</v>
      </c>
    </row>
    <row r="6484" spans="1:16">
      <c r="A6484">
        <v>48</v>
      </c>
      <c r="B6484" t="s">
        <v>27</v>
      </c>
      <c r="C6484">
        <v>3</v>
      </c>
      <c r="D6484">
        <v>11</v>
      </c>
      <c r="E6484" t="s">
        <v>354</v>
      </c>
      <c r="F6484" t="s">
        <v>355</v>
      </c>
      <c r="G6484" t="s">
        <v>356</v>
      </c>
      <c r="H6484" t="s">
        <v>357</v>
      </c>
      <c r="I6484">
        <v>82963524369</v>
      </c>
      <c r="J6484">
        <v>82963546374</v>
      </c>
      <c r="K6484">
        <f t="shared" si="203"/>
        <v>6.1124999999999998</v>
      </c>
      <c r="L6484" t="s">
        <v>11</v>
      </c>
      <c r="M6484">
        <v>738</v>
      </c>
      <c r="N6484">
        <v>738</v>
      </c>
      <c r="O6484">
        <v>738</v>
      </c>
      <c r="P6484">
        <f t="shared" si="204"/>
        <v>-0.96227864846037703</v>
      </c>
    </row>
    <row r="6485" spans="1:16">
      <c r="A6485">
        <v>48</v>
      </c>
      <c r="B6485" t="s">
        <v>27</v>
      </c>
      <c r="C6485">
        <v>3</v>
      </c>
      <c r="D6485">
        <v>9</v>
      </c>
      <c r="E6485" t="s">
        <v>182</v>
      </c>
      <c r="F6485" t="s">
        <v>183</v>
      </c>
      <c r="G6485" t="s">
        <v>184</v>
      </c>
      <c r="H6485" t="s">
        <v>185</v>
      </c>
      <c r="I6485">
        <v>82963536844</v>
      </c>
      <c r="J6485">
        <v>82963550076</v>
      </c>
      <c r="K6485">
        <f t="shared" si="203"/>
        <v>3.6755555555555555</v>
      </c>
      <c r="L6485" t="s">
        <v>11</v>
      </c>
      <c r="M6485">
        <v>706</v>
      </c>
      <c r="N6485">
        <v>706</v>
      </c>
      <c r="O6485">
        <v>706</v>
      </c>
      <c r="P6485">
        <f t="shared" si="204"/>
        <v>-0.98247854373908428</v>
      </c>
    </row>
    <row r="6486" spans="1:16">
      <c r="A6486">
        <v>48</v>
      </c>
      <c r="B6486" t="s">
        <v>27</v>
      </c>
      <c r="C6486">
        <v>30</v>
      </c>
      <c r="D6486">
        <v>36</v>
      </c>
      <c r="E6486" t="s">
        <v>133</v>
      </c>
      <c r="F6486" t="s">
        <v>134</v>
      </c>
      <c r="G6486" t="s">
        <v>135</v>
      </c>
      <c r="H6486" t="s">
        <v>136</v>
      </c>
      <c r="I6486">
        <v>82963452301</v>
      </c>
      <c r="J6486">
        <v>82963465247</v>
      </c>
      <c r="K6486">
        <f t="shared" si="203"/>
        <v>3.5961111111111115</v>
      </c>
      <c r="L6486" t="s">
        <v>11</v>
      </c>
      <c r="M6486">
        <v>1939</v>
      </c>
      <c r="N6486">
        <v>1939</v>
      </c>
      <c r="O6486">
        <v>1939</v>
      </c>
      <c r="P6486">
        <f t="shared" si="204"/>
        <v>-0.20415132878139633</v>
      </c>
    </row>
    <row r="6487" spans="1:16">
      <c r="A6487">
        <v>48</v>
      </c>
      <c r="B6487" t="s">
        <v>27</v>
      </c>
      <c r="C6487">
        <v>30</v>
      </c>
      <c r="D6487">
        <v>38</v>
      </c>
      <c r="E6487" t="s">
        <v>441</v>
      </c>
      <c r="F6487" t="s">
        <v>442</v>
      </c>
      <c r="G6487" t="s">
        <v>443</v>
      </c>
      <c r="H6487" t="s">
        <v>444</v>
      </c>
      <c r="I6487">
        <v>82963456352</v>
      </c>
      <c r="J6487">
        <v>82963468172</v>
      </c>
      <c r="K6487">
        <f t="shared" si="203"/>
        <v>3.2833333333333332</v>
      </c>
      <c r="L6487" t="s">
        <v>11</v>
      </c>
      <c r="M6487">
        <v>1034</v>
      </c>
      <c r="N6487">
        <v>1034</v>
      </c>
      <c r="O6487">
        <v>1034</v>
      </c>
      <c r="P6487">
        <f t="shared" si="204"/>
        <v>-0.77542961713233516</v>
      </c>
    </row>
    <row r="6488" spans="1:16">
      <c r="A6488">
        <v>48</v>
      </c>
      <c r="B6488" t="s">
        <v>27</v>
      </c>
      <c r="C6488">
        <v>30</v>
      </c>
      <c r="D6488">
        <v>40</v>
      </c>
      <c r="E6488" t="s">
        <v>193</v>
      </c>
      <c r="F6488" t="s">
        <v>194</v>
      </c>
      <c r="G6488" t="s">
        <v>195</v>
      </c>
      <c r="H6488" t="s">
        <v>196</v>
      </c>
      <c r="I6488">
        <v>82963474970</v>
      </c>
      <c r="J6488">
        <v>82963492081</v>
      </c>
      <c r="K6488">
        <f t="shared" si="203"/>
        <v>4.753055555555556</v>
      </c>
      <c r="L6488" t="s">
        <v>11</v>
      </c>
      <c r="M6488">
        <v>1554</v>
      </c>
      <c r="N6488">
        <v>1554</v>
      </c>
      <c r="O6488">
        <v>1554</v>
      </c>
      <c r="P6488">
        <f t="shared" si="204"/>
        <v>-0.44718131885334267</v>
      </c>
    </row>
    <row r="6489" spans="1:16">
      <c r="A6489">
        <v>48</v>
      </c>
      <c r="B6489" t="s">
        <v>27</v>
      </c>
      <c r="C6489">
        <v>30</v>
      </c>
      <c r="D6489">
        <v>33</v>
      </c>
      <c r="E6489" t="s">
        <v>7</v>
      </c>
      <c r="F6489" t="s">
        <v>8</v>
      </c>
      <c r="G6489" t="s">
        <v>9</v>
      </c>
      <c r="H6489" t="s">
        <v>10</v>
      </c>
      <c r="I6489">
        <v>82963478534</v>
      </c>
      <c r="J6489">
        <v>82963493728</v>
      </c>
      <c r="K6489">
        <f t="shared" si="203"/>
        <v>4.2205555555555554</v>
      </c>
      <c r="L6489" t="s">
        <v>11</v>
      </c>
      <c r="M6489">
        <v>826</v>
      </c>
      <c r="N6489">
        <v>826</v>
      </c>
      <c r="O6489">
        <v>826</v>
      </c>
      <c r="P6489">
        <f t="shared" si="204"/>
        <v>-0.90672893644393215</v>
      </c>
    </row>
    <row r="6490" spans="1:16">
      <c r="A6490">
        <v>48</v>
      </c>
      <c r="B6490" t="s">
        <v>27</v>
      </c>
      <c r="C6490">
        <v>30</v>
      </c>
      <c r="D6490">
        <v>35</v>
      </c>
      <c r="E6490" t="s">
        <v>107</v>
      </c>
      <c r="F6490" t="s">
        <v>108</v>
      </c>
      <c r="G6490" t="s">
        <v>109</v>
      </c>
      <c r="H6490" t="s">
        <v>110</v>
      </c>
      <c r="I6490">
        <v>82963499145</v>
      </c>
      <c r="J6490">
        <v>82963519534</v>
      </c>
      <c r="K6490">
        <f t="shared" si="203"/>
        <v>5.6636111111111109</v>
      </c>
      <c r="L6490" t="s">
        <v>11</v>
      </c>
      <c r="M6490">
        <v>962</v>
      </c>
      <c r="N6490">
        <v>962</v>
      </c>
      <c r="O6490">
        <v>962</v>
      </c>
      <c r="P6490">
        <f t="shared" si="204"/>
        <v>-0.82087938150942641</v>
      </c>
    </row>
    <row r="6491" spans="1:16">
      <c r="A6491">
        <v>48</v>
      </c>
      <c r="B6491" t="s">
        <v>27</v>
      </c>
      <c r="C6491">
        <v>30</v>
      </c>
      <c r="D6491">
        <v>34</v>
      </c>
      <c r="E6491" t="s">
        <v>273</v>
      </c>
      <c r="F6491" t="s">
        <v>274</v>
      </c>
      <c r="G6491" t="s">
        <v>275</v>
      </c>
      <c r="H6491" t="s">
        <v>276</v>
      </c>
      <c r="I6491">
        <v>82963512916</v>
      </c>
      <c r="J6491">
        <v>82963522699</v>
      </c>
      <c r="K6491">
        <f t="shared" si="203"/>
        <v>2.7175000000000002</v>
      </c>
      <c r="L6491" t="s">
        <v>11</v>
      </c>
      <c r="M6491">
        <v>804</v>
      </c>
      <c r="N6491">
        <v>804</v>
      </c>
      <c r="O6491">
        <v>804</v>
      </c>
      <c r="P6491">
        <f t="shared" si="204"/>
        <v>-0.9206163644480434</v>
      </c>
    </row>
    <row r="6492" spans="1:16">
      <c r="A6492">
        <v>48</v>
      </c>
      <c r="B6492" t="s">
        <v>27</v>
      </c>
      <c r="C6492">
        <v>30</v>
      </c>
      <c r="D6492">
        <v>37</v>
      </c>
      <c r="E6492" t="s">
        <v>299</v>
      </c>
      <c r="F6492" t="s">
        <v>300</v>
      </c>
      <c r="G6492" t="s">
        <v>301</v>
      </c>
      <c r="H6492" t="s">
        <v>302</v>
      </c>
      <c r="I6492">
        <v>82963533442</v>
      </c>
      <c r="J6492">
        <v>82963549005</v>
      </c>
      <c r="K6492">
        <f t="shared" si="203"/>
        <v>4.3230555555555554</v>
      </c>
      <c r="L6492" t="s">
        <v>11</v>
      </c>
      <c r="M6492">
        <v>3410</v>
      </c>
      <c r="N6492">
        <v>3410</v>
      </c>
      <c r="O6492">
        <v>3410</v>
      </c>
      <c r="P6492">
        <f t="shared" si="204"/>
        <v>0.72441260731167667</v>
      </c>
    </row>
    <row r="6493" spans="1:16">
      <c r="A6493">
        <v>48</v>
      </c>
      <c r="B6493" t="s">
        <v>27</v>
      </c>
      <c r="C6493">
        <v>30</v>
      </c>
      <c r="D6493">
        <v>39</v>
      </c>
      <c r="E6493" t="s">
        <v>430</v>
      </c>
      <c r="F6493" t="s">
        <v>431</v>
      </c>
      <c r="G6493" t="s">
        <v>432</v>
      </c>
      <c r="H6493" t="s">
        <v>433</v>
      </c>
      <c r="I6493">
        <v>82963542190</v>
      </c>
      <c r="J6493">
        <v>82963550906</v>
      </c>
      <c r="K6493">
        <f t="shared" si="203"/>
        <v>2.4211111111111112</v>
      </c>
      <c r="L6493" t="s">
        <v>11</v>
      </c>
      <c r="M6493">
        <v>1811</v>
      </c>
      <c r="N6493">
        <v>1811</v>
      </c>
      <c r="O6493">
        <v>1811</v>
      </c>
      <c r="P6493">
        <f t="shared" si="204"/>
        <v>-0.28495090989622524</v>
      </c>
    </row>
    <row r="6494" spans="1:16">
      <c r="A6494">
        <v>48</v>
      </c>
      <c r="B6494" t="s">
        <v>12</v>
      </c>
      <c r="C6494">
        <v>0</v>
      </c>
      <c r="E6494" t="s">
        <v>165</v>
      </c>
      <c r="F6494" t="s">
        <v>166</v>
      </c>
      <c r="H6494" t="s">
        <v>167</v>
      </c>
      <c r="J6494">
        <v>82963463790</v>
      </c>
      <c r="K6494">
        <f t="shared" si="203"/>
        <v>0</v>
      </c>
      <c r="L6494" t="s">
        <v>11</v>
      </c>
      <c r="M6494">
        <v>779</v>
      </c>
      <c r="N6494">
        <v>779</v>
      </c>
      <c r="O6494">
        <v>779</v>
      </c>
      <c r="P6494">
        <f t="shared" si="204"/>
        <v>-0.9363975326345334</v>
      </c>
    </row>
    <row r="6495" spans="1:16">
      <c r="A6495">
        <v>48</v>
      </c>
      <c r="B6495" t="s">
        <v>12</v>
      </c>
      <c r="C6495">
        <v>0</v>
      </c>
      <c r="E6495" t="s">
        <v>24</v>
      </c>
      <c r="F6495" t="s">
        <v>25</v>
      </c>
      <c r="H6495" t="s">
        <v>26</v>
      </c>
      <c r="J6495">
        <v>82963464831</v>
      </c>
      <c r="K6495">
        <f t="shared" si="203"/>
        <v>0</v>
      </c>
      <c r="L6495" t="s">
        <v>11</v>
      </c>
      <c r="M6495">
        <v>4354</v>
      </c>
      <c r="N6495">
        <v>4354</v>
      </c>
      <c r="O6495">
        <v>4354</v>
      </c>
      <c r="P6495">
        <f t="shared" si="204"/>
        <v>1.32030951803354</v>
      </c>
    </row>
    <row r="6496" spans="1:16">
      <c r="A6496">
        <v>48</v>
      </c>
      <c r="B6496" t="s">
        <v>12</v>
      </c>
      <c r="C6496">
        <v>0</v>
      </c>
      <c r="E6496" t="s">
        <v>222</v>
      </c>
      <c r="F6496" t="s">
        <v>223</v>
      </c>
      <c r="H6496" t="s">
        <v>224</v>
      </c>
      <c r="J6496">
        <v>82963465122</v>
      </c>
      <c r="K6496">
        <f t="shared" si="203"/>
        <v>0</v>
      </c>
      <c r="L6496" t="s">
        <v>11</v>
      </c>
      <c r="M6496">
        <v>1578</v>
      </c>
      <c r="N6496">
        <v>1578</v>
      </c>
      <c r="O6496">
        <v>1578</v>
      </c>
      <c r="P6496">
        <f t="shared" si="204"/>
        <v>-0.43203139739431223</v>
      </c>
    </row>
    <row r="6497" spans="1:16">
      <c r="A6497">
        <v>48</v>
      </c>
      <c r="B6497" t="s">
        <v>12</v>
      </c>
      <c r="C6497">
        <v>0</v>
      </c>
      <c r="E6497" t="s">
        <v>364</v>
      </c>
      <c r="F6497" t="s">
        <v>365</v>
      </c>
      <c r="H6497" t="s">
        <v>366</v>
      </c>
      <c r="J6497">
        <v>82963491502</v>
      </c>
      <c r="K6497">
        <f t="shared" si="203"/>
        <v>0</v>
      </c>
      <c r="L6497" t="s">
        <v>11</v>
      </c>
      <c r="M6497">
        <v>1179</v>
      </c>
      <c r="N6497">
        <v>1179</v>
      </c>
      <c r="O6497">
        <v>1179</v>
      </c>
      <c r="P6497">
        <f t="shared" si="204"/>
        <v>-0.68389884165069303</v>
      </c>
    </row>
    <row r="6498" spans="1:16">
      <c r="A6498">
        <v>48</v>
      </c>
      <c r="B6498" t="s">
        <v>12</v>
      </c>
      <c r="C6498">
        <v>0</v>
      </c>
      <c r="E6498" t="s">
        <v>233</v>
      </c>
      <c r="F6498" t="s">
        <v>234</v>
      </c>
      <c r="H6498" t="s">
        <v>235</v>
      </c>
      <c r="J6498">
        <v>82963493154</v>
      </c>
      <c r="K6498">
        <f t="shared" si="203"/>
        <v>0</v>
      </c>
      <c r="L6498" t="s">
        <v>11</v>
      </c>
      <c r="M6498">
        <v>3587</v>
      </c>
      <c r="N6498">
        <v>3587</v>
      </c>
      <c r="O6498">
        <v>3587</v>
      </c>
      <c r="P6498">
        <f t="shared" si="204"/>
        <v>0.83614327807202604</v>
      </c>
    </row>
    <row r="6499" spans="1:16">
      <c r="A6499">
        <v>48</v>
      </c>
      <c r="B6499" t="s">
        <v>12</v>
      </c>
      <c r="C6499">
        <v>0</v>
      </c>
      <c r="E6499" t="s">
        <v>472</v>
      </c>
      <c r="F6499" t="s">
        <v>473</v>
      </c>
      <c r="H6499" t="s">
        <v>474</v>
      </c>
      <c r="J6499">
        <v>82963494579</v>
      </c>
      <c r="K6499">
        <f t="shared" si="203"/>
        <v>0</v>
      </c>
      <c r="L6499" t="s">
        <v>11</v>
      </c>
      <c r="M6499">
        <v>1691</v>
      </c>
      <c r="N6499">
        <v>1691</v>
      </c>
      <c r="O6499">
        <v>1691</v>
      </c>
      <c r="P6499">
        <f t="shared" si="204"/>
        <v>-0.36070051719137736</v>
      </c>
    </row>
    <row r="6500" spans="1:16">
      <c r="A6500">
        <v>48</v>
      </c>
      <c r="B6500" t="s">
        <v>12</v>
      </c>
      <c r="C6500">
        <v>0</v>
      </c>
      <c r="E6500" t="s">
        <v>246</v>
      </c>
      <c r="F6500" t="s">
        <v>247</v>
      </c>
      <c r="H6500" t="s">
        <v>248</v>
      </c>
      <c r="J6500">
        <v>82963519711</v>
      </c>
      <c r="K6500">
        <f t="shared" si="203"/>
        <v>0</v>
      </c>
      <c r="L6500" t="s">
        <v>11</v>
      </c>
      <c r="M6500">
        <v>2651</v>
      </c>
      <c r="N6500">
        <v>2651</v>
      </c>
      <c r="O6500">
        <v>2651</v>
      </c>
      <c r="P6500">
        <f t="shared" si="204"/>
        <v>0.24529634116983953</v>
      </c>
    </row>
    <row r="6501" spans="1:16">
      <c r="A6501">
        <v>48</v>
      </c>
      <c r="B6501" t="s">
        <v>12</v>
      </c>
      <c r="C6501">
        <v>0</v>
      </c>
      <c r="E6501" t="s">
        <v>249</v>
      </c>
      <c r="F6501" t="s">
        <v>250</v>
      </c>
      <c r="H6501" t="s">
        <v>251</v>
      </c>
      <c r="J6501">
        <v>82963520352</v>
      </c>
      <c r="K6501">
        <f t="shared" si="203"/>
        <v>0</v>
      </c>
      <c r="L6501" t="s">
        <v>11</v>
      </c>
      <c r="M6501">
        <v>1354</v>
      </c>
      <c r="N6501">
        <v>1354</v>
      </c>
      <c r="O6501">
        <v>1354</v>
      </c>
      <c r="P6501">
        <f t="shared" si="204"/>
        <v>-0.57343066434526291</v>
      </c>
    </row>
    <row r="6502" spans="1:16">
      <c r="A6502">
        <v>48</v>
      </c>
      <c r="B6502" t="s">
        <v>12</v>
      </c>
      <c r="C6502">
        <v>0</v>
      </c>
      <c r="E6502" t="s">
        <v>493</v>
      </c>
      <c r="F6502" t="s">
        <v>494</v>
      </c>
      <c r="H6502" t="s">
        <v>495</v>
      </c>
      <c r="J6502">
        <v>82963521507</v>
      </c>
      <c r="K6502">
        <f t="shared" si="203"/>
        <v>0</v>
      </c>
      <c r="L6502" t="s">
        <v>11</v>
      </c>
      <c r="M6502">
        <v>1115</v>
      </c>
      <c r="N6502">
        <v>1115</v>
      </c>
      <c r="O6502">
        <v>1115</v>
      </c>
      <c r="P6502">
        <f t="shared" si="204"/>
        <v>-0.72429863220810753</v>
      </c>
    </row>
    <row r="6503" spans="1:16">
      <c r="A6503">
        <v>48</v>
      </c>
      <c r="B6503" t="s">
        <v>12</v>
      </c>
      <c r="C6503">
        <v>0</v>
      </c>
      <c r="E6503" t="s">
        <v>465</v>
      </c>
      <c r="F6503" t="s">
        <v>466</v>
      </c>
      <c r="H6503" t="s">
        <v>467</v>
      </c>
      <c r="J6503">
        <v>82963545813</v>
      </c>
      <c r="K6503">
        <f t="shared" si="203"/>
        <v>0</v>
      </c>
      <c r="L6503" t="s">
        <v>11</v>
      </c>
      <c r="M6503">
        <v>1483</v>
      </c>
      <c r="N6503">
        <v>1483</v>
      </c>
      <c r="O6503">
        <v>1483</v>
      </c>
      <c r="P6503">
        <f t="shared" si="204"/>
        <v>-0.49199983650297435</v>
      </c>
    </row>
    <row r="6504" spans="1:16">
      <c r="A6504">
        <v>48</v>
      </c>
      <c r="B6504" t="s">
        <v>12</v>
      </c>
      <c r="C6504">
        <v>0</v>
      </c>
      <c r="E6504" t="s">
        <v>449</v>
      </c>
      <c r="F6504" t="s">
        <v>450</v>
      </c>
      <c r="H6504" t="s">
        <v>451</v>
      </c>
      <c r="J6504">
        <v>82963547720</v>
      </c>
      <c r="K6504">
        <f t="shared" si="203"/>
        <v>0</v>
      </c>
      <c r="L6504" t="s">
        <v>11</v>
      </c>
      <c r="M6504">
        <v>970</v>
      </c>
      <c r="N6504">
        <v>970</v>
      </c>
      <c r="O6504">
        <v>970</v>
      </c>
      <c r="P6504">
        <f t="shared" si="204"/>
        <v>-0.81582940768974965</v>
      </c>
    </row>
    <row r="6505" spans="1:16">
      <c r="A6505">
        <v>48</v>
      </c>
      <c r="B6505" t="s">
        <v>12</v>
      </c>
      <c r="C6505">
        <v>0</v>
      </c>
      <c r="E6505" t="s">
        <v>290</v>
      </c>
      <c r="F6505" t="s">
        <v>291</v>
      </c>
      <c r="H6505" t="s">
        <v>292</v>
      </c>
      <c r="J6505">
        <v>82963549976</v>
      </c>
      <c r="K6505">
        <f t="shared" si="203"/>
        <v>0</v>
      </c>
      <c r="L6505" t="s">
        <v>11</v>
      </c>
      <c r="M6505">
        <v>1170</v>
      </c>
      <c r="N6505">
        <v>1170</v>
      </c>
      <c r="O6505">
        <v>1170</v>
      </c>
      <c r="P6505">
        <f t="shared" si="204"/>
        <v>-0.68958006219782941</v>
      </c>
    </row>
    <row r="6506" spans="1:16">
      <c r="A6506">
        <v>48</v>
      </c>
      <c r="B6506" t="s">
        <v>12</v>
      </c>
      <c r="C6506">
        <v>3</v>
      </c>
      <c r="E6506" t="s">
        <v>35</v>
      </c>
      <c r="F6506" t="s">
        <v>36</v>
      </c>
      <c r="H6506" t="s">
        <v>37</v>
      </c>
      <c r="I6506">
        <v>82963441608</v>
      </c>
      <c r="J6506">
        <v>82963462087</v>
      </c>
      <c r="K6506">
        <f t="shared" si="203"/>
        <v>5.6886111111111113</v>
      </c>
      <c r="L6506" t="s">
        <v>11</v>
      </c>
      <c r="M6506">
        <v>1291</v>
      </c>
      <c r="N6506">
        <v>1291</v>
      </c>
      <c r="O6506">
        <v>1291</v>
      </c>
      <c r="P6506">
        <f t="shared" si="204"/>
        <v>-0.61319920817521767</v>
      </c>
    </row>
    <row r="6507" spans="1:16">
      <c r="A6507">
        <v>48</v>
      </c>
      <c r="B6507" t="s">
        <v>12</v>
      </c>
      <c r="C6507">
        <v>3</v>
      </c>
      <c r="E6507" t="s">
        <v>41</v>
      </c>
      <c r="F6507" t="s">
        <v>42</v>
      </c>
      <c r="H6507" t="s">
        <v>43</v>
      </c>
      <c r="I6507">
        <v>82963454083</v>
      </c>
      <c r="J6507">
        <v>82963465394</v>
      </c>
      <c r="K6507">
        <f t="shared" si="203"/>
        <v>3.1419444444444449</v>
      </c>
      <c r="L6507" t="s">
        <v>11</v>
      </c>
      <c r="M6507">
        <v>11633</v>
      </c>
      <c r="N6507" t="s">
        <v>529</v>
      </c>
      <c r="O6507" t="s">
        <v>529</v>
      </c>
      <c r="P6507" t="e">
        <f t="shared" si="204"/>
        <v>#VALUE!</v>
      </c>
    </row>
    <row r="6508" spans="1:16">
      <c r="A6508">
        <v>48</v>
      </c>
      <c r="B6508" t="s">
        <v>12</v>
      </c>
      <c r="C6508">
        <v>3</v>
      </c>
      <c r="E6508" t="s">
        <v>340</v>
      </c>
      <c r="F6508" t="s">
        <v>341</v>
      </c>
      <c r="H6508" t="s">
        <v>342</v>
      </c>
      <c r="I6508">
        <v>82963456190</v>
      </c>
      <c r="J6508">
        <v>82963467583</v>
      </c>
      <c r="K6508">
        <f t="shared" si="203"/>
        <v>3.1647222222222222</v>
      </c>
      <c r="L6508" t="s">
        <v>11</v>
      </c>
      <c r="M6508">
        <v>5634</v>
      </c>
      <c r="N6508">
        <v>5634</v>
      </c>
      <c r="O6508" t="s">
        <v>529</v>
      </c>
      <c r="P6508">
        <f t="shared" si="204"/>
        <v>2.128305329181829</v>
      </c>
    </row>
    <row r="6509" spans="1:16">
      <c r="A6509">
        <v>48</v>
      </c>
      <c r="B6509" t="s">
        <v>12</v>
      </c>
      <c r="C6509">
        <v>3</v>
      </c>
      <c r="E6509" t="s">
        <v>408</v>
      </c>
      <c r="F6509" t="s">
        <v>409</v>
      </c>
      <c r="H6509" t="s">
        <v>410</v>
      </c>
      <c r="I6509">
        <v>82963490685</v>
      </c>
      <c r="J6509">
        <v>82963495850</v>
      </c>
      <c r="K6509">
        <f t="shared" si="203"/>
        <v>1.4347222222222222</v>
      </c>
      <c r="L6509" t="s">
        <v>11</v>
      </c>
      <c r="M6509">
        <v>3962</v>
      </c>
      <c r="N6509">
        <v>3962</v>
      </c>
      <c r="O6509">
        <v>3962</v>
      </c>
      <c r="P6509">
        <f t="shared" si="204"/>
        <v>1.0728608008693763</v>
      </c>
    </row>
    <row r="6510" spans="1:16">
      <c r="A6510">
        <v>48</v>
      </c>
      <c r="B6510" t="s">
        <v>12</v>
      </c>
      <c r="C6510">
        <v>3</v>
      </c>
      <c r="E6510" t="s">
        <v>98</v>
      </c>
      <c r="F6510" t="s">
        <v>99</v>
      </c>
      <c r="H6510" t="s">
        <v>100</v>
      </c>
      <c r="I6510">
        <v>82963490199</v>
      </c>
      <c r="J6510">
        <v>82963496118</v>
      </c>
      <c r="K6510">
        <f t="shared" si="203"/>
        <v>1.6441666666666668</v>
      </c>
      <c r="L6510" t="s">
        <v>11</v>
      </c>
      <c r="M6510">
        <v>1258</v>
      </c>
      <c r="N6510">
        <v>1258</v>
      </c>
      <c r="O6510">
        <v>1258</v>
      </c>
      <c r="P6510">
        <f t="shared" si="204"/>
        <v>-0.63403035018138454</v>
      </c>
    </row>
    <row r="6511" spans="1:16">
      <c r="A6511">
        <v>48</v>
      </c>
      <c r="B6511" t="s">
        <v>12</v>
      </c>
      <c r="C6511">
        <v>3</v>
      </c>
      <c r="E6511" t="s">
        <v>303</v>
      </c>
      <c r="F6511" t="s">
        <v>304</v>
      </c>
      <c r="H6511" t="s">
        <v>305</v>
      </c>
      <c r="I6511">
        <v>82963490361</v>
      </c>
      <c r="J6511">
        <v>82963496223</v>
      </c>
      <c r="K6511">
        <f t="shared" si="203"/>
        <v>1.6283333333333334</v>
      </c>
      <c r="L6511" t="s">
        <v>5</v>
      </c>
      <c r="M6511">
        <v>1674</v>
      </c>
      <c r="N6511">
        <v>1674</v>
      </c>
      <c r="O6511">
        <v>1674</v>
      </c>
      <c r="P6511">
        <f t="shared" si="204"/>
        <v>-0.37143171155819055</v>
      </c>
    </row>
    <row r="6512" spans="1:16">
      <c r="A6512">
        <v>48</v>
      </c>
      <c r="B6512" t="s">
        <v>12</v>
      </c>
      <c r="C6512">
        <v>3</v>
      </c>
      <c r="E6512" t="s">
        <v>179</v>
      </c>
      <c r="F6512" t="s">
        <v>180</v>
      </c>
      <c r="H6512" t="s">
        <v>181</v>
      </c>
      <c r="I6512">
        <v>82963498821</v>
      </c>
      <c r="J6512">
        <v>82963519622</v>
      </c>
      <c r="K6512">
        <f t="shared" si="203"/>
        <v>5.7780555555555555</v>
      </c>
      <c r="L6512" t="s">
        <v>11</v>
      </c>
      <c r="M6512">
        <v>986</v>
      </c>
      <c r="N6512">
        <v>986</v>
      </c>
      <c r="O6512">
        <v>986</v>
      </c>
      <c r="P6512">
        <f t="shared" si="204"/>
        <v>-0.80572946005039603</v>
      </c>
    </row>
    <row r="6513" spans="1:16">
      <c r="A6513">
        <v>48</v>
      </c>
      <c r="B6513" t="s">
        <v>12</v>
      </c>
      <c r="C6513">
        <v>3</v>
      </c>
      <c r="E6513" t="s">
        <v>455</v>
      </c>
      <c r="F6513" t="s">
        <v>456</v>
      </c>
      <c r="H6513" t="s">
        <v>457</v>
      </c>
      <c r="I6513">
        <v>82963502385</v>
      </c>
      <c r="J6513">
        <v>82963520686</v>
      </c>
      <c r="K6513">
        <f t="shared" si="203"/>
        <v>5.0836111111111109</v>
      </c>
      <c r="L6513" t="s">
        <v>11</v>
      </c>
      <c r="M6513">
        <v>1314</v>
      </c>
      <c r="N6513">
        <v>1314</v>
      </c>
      <c r="O6513">
        <v>1314</v>
      </c>
      <c r="P6513">
        <f t="shared" si="204"/>
        <v>-0.59868053344364691</v>
      </c>
    </row>
    <row r="6514" spans="1:16">
      <c r="A6514">
        <v>48</v>
      </c>
      <c r="B6514" t="s">
        <v>12</v>
      </c>
      <c r="C6514">
        <v>3</v>
      </c>
      <c r="E6514" t="s">
        <v>358</v>
      </c>
      <c r="F6514" t="s">
        <v>359</v>
      </c>
      <c r="H6514" t="s">
        <v>360</v>
      </c>
      <c r="I6514">
        <v>82963512592</v>
      </c>
      <c r="J6514">
        <v>82963522429</v>
      </c>
      <c r="K6514">
        <f t="shared" si="203"/>
        <v>2.7324999999999999</v>
      </c>
      <c r="L6514" t="s">
        <v>11</v>
      </c>
      <c r="M6514">
        <v>946</v>
      </c>
      <c r="N6514">
        <v>946</v>
      </c>
      <c r="O6514">
        <v>946</v>
      </c>
      <c r="P6514">
        <f t="shared" si="204"/>
        <v>-0.83097932914878003</v>
      </c>
    </row>
    <row r="6515" spans="1:16">
      <c r="A6515">
        <v>48</v>
      </c>
      <c r="B6515" t="s">
        <v>12</v>
      </c>
      <c r="C6515">
        <v>3</v>
      </c>
      <c r="E6515" t="s">
        <v>367</v>
      </c>
      <c r="F6515" t="s">
        <v>368</v>
      </c>
      <c r="H6515" t="s">
        <v>369</v>
      </c>
      <c r="I6515">
        <v>82963524207</v>
      </c>
      <c r="J6515">
        <v>82963545932</v>
      </c>
      <c r="K6515">
        <f t="shared" si="203"/>
        <v>6.0347222222222223</v>
      </c>
      <c r="L6515" t="s">
        <v>11</v>
      </c>
      <c r="M6515">
        <v>994</v>
      </c>
      <c r="N6515">
        <v>994</v>
      </c>
      <c r="O6515">
        <v>994</v>
      </c>
      <c r="P6515">
        <f t="shared" si="204"/>
        <v>-0.80067948623071916</v>
      </c>
    </row>
    <row r="6516" spans="1:16">
      <c r="A6516">
        <v>48</v>
      </c>
      <c r="B6516" t="s">
        <v>12</v>
      </c>
      <c r="C6516">
        <v>3</v>
      </c>
      <c r="E6516" t="s">
        <v>486</v>
      </c>
      <c r="F6516" t="s">
        <v>487</v>
      </c>
      <c r="H6516" t="s">
        <v>488</v>
      </c>
      <c r="I6516">
        <v>82963524531</v>
      </c>
      <c r="J6516">
        <v>82963546022</v>
      </c>
      <c r="K6516">
        <f t="shared" si="203"/>
        <v>5.9697222222222219</v>
      </c>
      <c r="L6516" t="s">
        <v>11</v>
      </c>
      <c r="M6516">
        <v>947</v>
      </c>
      <c r="N6516">
        <v>947</v>
      </c>
      <c r="O6516">
        <v>947</v>
      </c>
      <c r="P6516">
        <f t="shared" si="204"/>
        <v>-0.83034808242132041</v>
      </c>
    </row>
    <row r="6517" spans="1:16">
      <c r="A6517">
        <v>48</v>
      </c>
      <c r="B6517" t="s">
        <v>12</v>
      </c>
      <c r="C6517">
        <v>3</v>
      </c>
      <c r="E6517" t="s">
        <v>32</v>
      </c>
      <c r="F6517" t="s">
        <v>33</v>
      </c>
      <c r="H6517" t="s">
        <v>34</v>
      </c>
      <c r="I6517">
        <v>82963524855</v>
      </c>
      <c r="J6517">
        <v>82963546448</v>
      </c>
      <c r="K6517">
        <f t="shared" si="203"/>
        <v>5.9980555555555553</v>
      </c>
      <c r="L6517" t="s">
        <v>11</v>
      </c>
      <c r="M6517">
        <v>946</v>
      </c>
      <c r="N6517">
        <v>946</v>
      </c>
      <c r="O6517">
        <v>946</v>
      </c>
      <c r="P6517">
        <f t="shared" si="204"/>
        <v>-0.83097932914878003</v>
      </c>
    </row>
    <row r="6518" spans="1:16">
      <c r="A6518">
        <v>48</v>
      </c>
      <c r="B6518" t="s">
        <v>12</v>
      </c>
      <c r="C6518">
        <v>30</v>
      </c>
      <c r="E6518" t="s">
        <v>48</v>
      </c>
      <c r="F6518" t="s">
        <v>49</v>
      </c>
      <c r="H6518" t="s">
        <v>50</v>
      </c>
      <c r="I6518">
        <v>82963445010</v>
      </c>
      <c r="J6518">
        <v>82963462568</v>
      </c>
      <c r="K6518">
        <f t="shared" si="203"/>
        <v>4.8772222222222217</v>
      </c>
      <c r="L6518" t="s">
        <v>11</v>
      </c>
      <c r="M6518">
        <v>1602</v>
      </c>
      <c r="N6518">
        <v>1602</v>
      </c>
      <c r="O6518">
        <v>1602</v>
      </c>
      <c r="P6518">
        <f t="shared" si="204"/>
        <v>-0.41688147593528185</v>
      </c>
    </row>
    <row r="6519" spans="1:16">
      <c r="A6519">
        <v>48</v>
      </c>
      <c r="B6519" t="s">
        <v>12</v>
      </c>
      <c r="C6519">
        <v>30</v>
      </c>
      <c r="E6519" t="s">
        <v>405</v>
      </c>
      <c r="F6519" t="s">
        <v>406</v>
      </c>
      <c r="H6519" t="s">
        <v>407</v>
      </c>
      <c r="I6519">
        <v>82963446954</v>
      </c>
      <c r="J6519">
        <v>82963463142</v>
      </c>
      <c r="K6519">
        <f t="shared" si="203"/>
        <v>4.496666666666667</v>
      </c>
      <c r="L6519" t="s">
        <v>11</v>
      </c>
      <c r="M6519">
        <v>1203</v>
      </c>
      <c r="N6519">
        <v>1203</v>
      </c>
      <c r="O6519">
        <v>1203</v>
      </c>
      <c r="P6519">
        <f t="shared" si="204"/>
        <v>-0.66874892019166265</v>
      </c>
    </row>
    <row r="6520" spans="1:16">
      <c r="A6520">
        <v>48</v>
      </c>
      <c r="B6520" t="s">
        <v>12</v>
      </c>
      <c r="C6520">
        <v>30</v>
      </c>
      <c r="E6520" t="s">
        <v>72</v>
      </c>
      <c r="F6520" t="s">
        <v>73</v>
      </c>
      <c r="H6520" t="s">
        <v>74</v>
      </c>
      <c r="I6520">
        <v>82963450518</v>
      </c>
      <c r="J6520">
        <v>82963464000</v>
      </c>
      <c r="K6520">
        <f t="shared" si="203"/>
        <v>3.7449999999999997</v>
      </c>
      <c r="L6520" t="s">
        <v>5</v>
      </c>
      <c r="M6520">
        <v>2114</v>
      </c>
      <c r="N6520">
        <v>2114</v>
      </c>
      <c r="O6520">
        <v>2114</v>
      </c>
      <c r="P6520">
        <f t="shared" si="204"/>
        <v>-9.3683151475966162E-2</v>
      </c>
    </row>
    <row r="6521" spans="1:16">
      <c r="A6521">
        <v>48</v>
      </c>
      <c r="B6521" t="s">
        <v>12</v>
      </c>
      <c r="C6521">
        <v>30</v>
      </c>
      <c r="E6521" t="s">
        <v>130</v>
      </c>
      <c r="F6521" t="s">
        <v>131</v>
      </c>
      <c r="H6521" t="s">
        <v>132</v>
      </c>
      <c r="I6521">
        <v>82963469461</v>
      </c>
      <c r="J6521">
        <v>82963491220</v>
      </c>
      <c r="K6521">
        <f t="shared" si="203"/>
        <v>6.0441666666666665</v>
      </c>
      <c r="L6521" t="s">
        <v>11</v>
      </c>
      <c r="M6521">
        <v>1580</v>
      </c>
      <c r="N6521">
        <v>1580</v>
      </c>
      <c r="O6521">
        <v>1580</v>
      </c>
      <c r="P6521">
        <f t="shared" si="204"/>
        <v>-0.43076890393939304</v>
      </c>
    </row>
    <row r="6522" spans="1:16">
      <c r="A6522">
        <v>48</v>
      </c>
      <c r="B6522" t="s">
        <v>12</v>
      </c>
      <c r="C6522">
        <v>30</v>
      </c>
      <c r="E6522" t="s">
        <v>20</v>
      </c>
      <c r="F6522" t="s">
        <v>21</v>
      </c>
      <c r="H6522" t="s">
        <v>22</v>
      </c>
      <c r="I6522">
        <v>82963483556</v>
      </c>
      <c r="J6522">
        <v>82963493942</v>
      </c>
      <c r="K6522">
        <f t="shared" si="203"/>
        <v>2.8849999999999998</v>
      </c>
      <c r="L6522" t="s">
        <v>11</v>
      </c>
      <c r="M6522">
        <v>1242</v>
      </c>
      <c r="N6522">
        <v>1242</v>
      </c>
      <c r="O6522">
        <v>1242</v>
      </c>
      <c r="P6522">
        <f t="shared" si="204"/>
        <v>-0.64413029782073816</v>
      </c>
    </row>
    <row r="6523" spans="1:16">
      <c r="A6523">
        <v>48</v>
      </c>
      <c r="B6523" t="s">
        <v>12</v>
      </c>
      <c r="C6523">
        <v>30</v>
      </c>
      <c r="E6523" t="s">
        <v>152</v>
      </c>
      <c r="F6523" t="s">
        <v>153</v>
      </c>
      <c r="H6523" t="s">
        <v>154</v>
      </c>
      <c r="I6523">
        <v>82963481936</v>
      </c>
      <c r="J6523">
        <v>82963494295</v>
      </c>
      <c r="K6523">
        <f t="shared" si="203"/>
        <v>3.4330555555555553</v>
      </c>
      <c r="L6523" t="s">
        <v>11</v>
      </c>
      <c r="M6523">
        <v>1603</v>
      </c>
      <c r="N6523">
        <v>1603</v>
      </c>
      <c r="O6523">
        <v>1603</v>
      </c>
      <c r="P6523">
        <f t="shared" si="204"/>
        <v>-0.41625022920782223</v>
      </c>
    </row>
    <row r="6524" spans="1:16">
      <c r="A6524">
        <v>48</v>
      </c>
      <c r="B6524" t="s">
        <v>12</v>
      </c>
      <c r="C6524">
        <v>30</v>
      </c>
      <c r="E6524" t="s">
        <v>149</v>
      </c>
      <c r="F6524" t="s">
        <v>150</v>
      </c>
      <c r="H6524" t="s">
        <v>151</v>
      </c>
      <c r="I6524">
        <v>82963509352</v>
      </c>
      <c r="J6524">
        <v>82963521248</v>
      </c>
      <c r="K6524">
        <f t="shared" si="203"/>
        <v>3.3044444444444445</v>
      </c>
      <c r="L6524" t="s">
        <v>11</v>
      </c>
      <c r="M6524">
        <v>3810</v>
      </c>
      <c r="N6524">
        <v>3810</v>
      </c>
      <c r="O6524">
        <v>3810</v>
      </c>
      <c r="P6524">
        <f t="shared" si="204"/>
        <v>0.97691129829551704</v>
      </c>
    </row>
    <row r="6525" spans="1:16">
      <c r="A6525">
        <v>48</v>
      </c>
      <c r="B6525" t="s">
        <v>12</v>
      </c>
      <c r="C6525">
        <v>30</v>
      </c>
      <c r="E6525" t="s">
        <v>38</v>
      </c>
      <c r="F6525" t="s">
        <v>39</v>
      </c>
      <c r="H6525" t="s">
        <v>40</v>
      </c>
      <c r="I6525">
        <v>82963514698</v>
      </c>
      <c r="J6525">
        <v>82963522928</v>
      </c>
      <c r="K6525">
        <f t="shared" si="203"/>
        <v>2.286111111111111</v>
      </c>
      <c r="L6525" t="s">
        <v>11</v>
      </c>
      <c r="M6525">
        <v>802</v>
      </c>
      <c r="N6525">
        <v>802</v>
      </c>
      <c r="O6525">
        <v>802</v>
      </c>
      <c r="P6525">
        <f t="shared" si="204"/>
        <v>-0.92187885790296253</v>
      </c>
    </row>
    <row r="6526" spans="1:16">
      <c r="A6526">
        <v>48</v>
      </c>
      <c r="B6526" t="s">
        <v>12</v>
      </c>
      <c r="C6526">
        <v>30</v>
      </c>
      <c r="E6526" t="s">
        <v>415</v>
      </c>
      <c r="F6526" t="s">
        <v>416</v>
      </c>
      <c r="H6526" t="s">
        <v>417</v>
      </c>
      <c r="I6526">
        <v>82963516318</v>
      </c>
      <c r="J6526">
        <v>82963523653</v>
      </c>
      <c r="K6526">
        <f t="shared" si="203"/>
        <v>2.0375000000000001</v>
      </c>
      <c r="L6526" t="s">
        <v>11</v>
      </c>
      <c r="M6526">
        <v>4530</v>
      </c>
      <c r="N6526">
        <v>4530</v>
      </c>
      <c r="O6526">
        <v>4530</v>
      </c>
      <c r="P6526">
        <f t="shared" si="204"/>
        <v>1.4314089420664298</v>
      </c>
    </row>
    <row r="6527" spans="1:16">
      <c r="A6527">
        <v>48</v>
      </c>
      <c r="B6527" t="s">
        <v>12</v>
      </c>
      <c r="C6527">
        <v>30</v>
      </c>
      <c r="E6527" t="s">
        <v>186</v>
      </c>
      <c r="F6527" t="s">
        <v>187</v>
      </c>
      <c r="H6527" t="s">
        <v>188</v>
      </c>
      <c r="I6527">
        <v>82963531659</v>
      </c>
      <c r="J6527">
        <v>82963547346</v>
      </c>
      <c r="K6527">
        <f t="shared" si="203"/>
        <v>4.3574999999999999</v>
      </c>
      <c r="L6527" t="s">
        <v>11</v>
      </c>
      <c r="M6527">
        <v>1162</v>
      </c>
      <c r="N6527">
        <v>1162</v>
      </c>
      <c r="O6527">
        <v>1162</v>
      </c>
      <c r="P6527">
        <f t="shared" si="204"/>
        <v>-0.69463003601750628</v>
      </c>
    </row>
    <row r="6528" spans="1:16">
      <c r="A6528">
        <v>48</v>
      </c>
      <c r="B6528" t="s">
        <v>12</v>
      </c>
      <c r="C6528">
        <v>30</v>
      </c>
      <c r="E6528" t="s">
        <v>496</v>
      </c>
      <c r="F6528" t="s">
        <v>497</v>
      </c>
      <c r="H6528" t="s">
        <v>498</v>
      </c>
      <c r="I6528">
        <v>82963540570</v>
      </c>
      <c r="J6528">
        <v>82963550596</v>
      </c>
      <c r="K6528">
        <f t="shared" si="203"/>
        <v>2.7849999999999997</v>
      </c>
      <c r="L6528" t="s">
        <v>11</v>
      </c>
      <c r="M6528">
        <v>1115</v>
      </c>
      <c r="N6528">
        <v>1115</v>
      </c>
      <c r="O6528">
        <v>1115</v>
      </c>
      <c r="P6528">
        <f t="shared" si="204"/>
        <v>-0.72429863220810753</v>
      </c>
    </row>
    <row r="6529" spans="1:16">
      <c r="A6529">
        <v>48</v>
      </c>
      <c r="B6529" t="s">
        <v>12</v>
      </c>
      <c r="C6529">
        <v>30</v>
      </c>
      <c r="E6529" t="s">
        <v>277</v>
      </c>
      <c r="F6529" t="s">
        <v>278</v>
      </c>
      <c r="H6529" t="s">
        <v>279</v>
      </c>
      <c r="I6529">
        <v>82963543810</v>
      </c>
      <c r="J6529">
        <v>82963550812</v>
      </c>
      <c r="K6529">
        <f t="shared" si="203"/>
        <v>1.9450000000000001</v>
      </c>
      <c r="L6529" t="s">
        <v>11</v>
      </c>
      <c r="M6529">
        <v>1067</v>
      </c>
      <c r="N6529">
        <v>1067</v>
      </c>
      <c r="O6529">
        <v>1067</v>
      </c>
      <c r="P6529">
        <f t="shared" si="204"/>
        <v>-0.75459847512616829</v>
      </c>
    </row>
    <row r="6530" spans="1:16">
      <c r="A6530">
        <v>48</v>
      </c>
      <c r="B6530" t="s">
        <v>23</v>
      </c>
      <c r="C6530">
        <v>0</v>
      </c>
      <c r="E6530" t="s">
        <v>438</v>
      </c>
      <c r="F6530" t="s">
        <v>439</v>
      </c>
      <c r="H6530" t="s">
        <v>440</v>
      </c>
      <c r="J6530">
        <v>82963462794</v>
      </c>
      <c r="K6530">
        <f t="shared" si="203"/>
        <v>0</v>
      </c>
      <c r="L6530" t="s">
        <v>5</v>
      </c>
      <c r="M6530">
        <v>2162</v>
      </c>
      <c r="N6530">
        <v>2162</v>
      </c>
      <c r="O6530">
        <v>2162</v>
      </c>
      <c r="P6530">
        <f t="shared" si="204"/>
        <v>-6.3383308557905318E-2</v>
      </c>
    </row>
    <row r="6531" spans="1:16">
      <c r="A6531">
        <v>48</v>
      </c>
      <c r="B6531" t="s">
        <v>23</v>
      </c>
      <c r="C6531">
        <v>0</v>
      </c>
      <c r="E6531" t="s">
        <v>197</v>
      </c>
      <c r="F6531" t="s">
        <v>198</v>
      </c>
      <c r="H6531" t="s">
        <v>199</v>
      </c>
      <c r="J6531">
        <v>82963466595</v>
      </c>
      <c r="K6531">
        <f t="shared" ref="K6531:K6594" si="205">IF(ISBLANK(I6531),0,((J6531-I6531)/60)/60)</f>
        <v>0</v>
      </c>
      <c r="L6531" t="s">
        <v>5</v>
      </c>
      <c r="M6531">
        <v>3314</v>
      </c>
      <c r="N6531">
        <v>3314</v>
      </c>
      <c r="O6531">
        <v>3314</v>
      </c>
      <c r="P6531">
        <f t="shared" ref="P6531:P6594" si="206">IF(ISBLANK(N6531),"",(N6531-VLOOKUP($A6531,$R:$T,2,FALSE))/VLOOKUP($A6531,$R:$T,3,FALSE))</f>
        <v>0.66381292147555493</v>
      </c>
    </row>
    <row r="6532" spans="1:16">
      <c r="A6532">
        <v>48</v>
      </c>
      <c r="B6532" t="s">
        <v>23</v>
      </c>
      <c r="C6532">
        <v>0</v>
      </c>
      <c r="E6532" t="s">
        <v>296</v>
      </c>
      <c r="F6532" t="s">
        <v>297</v>
      </c>
      <c r="H6532" t="s">
        <v>298</v>
      </c>
      <c r="J6532">
        <v>82963468821</v>
      </c>
      <c r="K6532">
        <f t="shared" si="205"/>
        <v>0</v>
      </c>
      <c r="L6532" t="s">
        <v>5</v>
      </c>
      <c r="M6532">
        <v>2570</v>
      </c>
      <c r="N6532">
        <v>2570</v>
      </c>
      <c r="O6532">
        <v>2570</v>
      </c>
      <c r="P6532">
        <f t="shared" si="206"/>
        <v>0.19416535624561188</v>
      </c>
    </row>
    <row r="6533" spans="1:16">
      <c r="A6533">
        <v>48</v>
      </c>
      <c r="B6533" t="s">
        <v>23</v>
      </c>
      <c r="C6533">
        <v>0</v>
      </c>
      <c r="E6533" t="s">
        <v>392</v>
      </c>
      <c r="F6533" t="s">
        <v>393</v>
      </c>
      <c r="H6533" t="s">
        <v>394</v>
      </c>
      <c r="J6533">
        <v>82963491603</v>
      </c>
      <c r="K6533">
        <f t="shared" si="205"/>
        <v>0</v>
      </c>
      <c r="L6533" t="s">
        <v>5</v>
      </c>
      <c r="M6533">
        <v>1642</v>
      </c>
      <c r="N6533">
        <v>1642</v>
      </c>
      <c r="O6533">
        <v>1642</v>
      </c>
      <c r="P6533">
        <f t="shared" si="206"/>
        <v>-0.39163160683689779</v>
      </c>
    </row>
    <row r="6534" spans="1:16">
      <c r="A6534">
        <v>48</v>
      </c>
      <c r="B6534" t="s">
        <v>23</v>
      </c>
      <c r="C6534">
        <v>0</v>
      </c>
      <c r="E6534" t="s">
        <v>462</v>
      </c>
      <c r="F6534" t="s">
        <v>463</v>
      </c>
      <c r="H6534" t="s">
        <v>464</v>
      </c>
      <c r="J6534">
        <v>82963492603</v>
      </c>
      <c r="K6534">
        <f t="shared" si="205"/>
        <v>0</v>
      </c>
      <c r="L6534" t="s">
        <v>5</v>
      </c>
      <c r="M6534">
        <v>1443</v>
      </c>
      <c r="N6534">
        <v>1443</v>
      </c>
      <c r="O6534">
        <v>1443</v>
      </c>
      <c r="P6534">
        <f t="shared" si="206"/>
        <v>-0.51724970560135841</v>
      </c>
    </row>
    <row r="6535" spans="1:16">
      <c r="A6535">
        <v>48</v>
      </c>
      <c r="B6535" t="s">
        <v>23</v>
      </c>
      <c r="C6535">
        <v>0</v>
      </c>
      <c r="E6535" t="s">
        <v>385</v>
      </c>
      <c r="F6535" t="s">
        <v>386</v>
      </c>
      <c r="H6535" t="s">
        <v>387</v>
      </c>
      <c r="J6535">
        <v>82963496493</v>
      </c>
      <c r="K6535">
        <f t="shared" si="205"/>
        <v>0</v>
      </c>
      <c r="L6535" t="s">
        <v>5</v>
      </c>
      <c r="M6535">
        <v>1370</v>
      </c>
      <c r="N6535">
        <v>1370</v>
      </c>
      <c r="O6535">
        <v>1370</v>
      </c>
      <c r="P6535">
        <f t="shared" si="206"/>
        <v>-0.56333071670590928</v>
      </c>
    </row>
    <row r="6536" spans="1:16">
      <c r="A6536">
        <v>48</v>
      </c>
      <c r="B6536" t="s">
        <v>23</v>
      </c>
      <c r="C6536">
        <v>0</v>
      </c>
      <c r="E6536" t="s">
        <v>162</v>
      </c>
      <c r="F6536" t="s">
        <v>163</v>
      </c>
      <c r="H6536" t="s">
        <v>164</v>
      </c>
      <c r="J6536">
        <v>82963518910</v>
      </c>
      <c r="K6536">
        <f t="shared" si="205"/>
        <v>0</v>
      </c>
      <c r="L6536" t="s">
        <v>5</v>
      </c>
      <c r="M6536">
        <v>2130</v>
      </c>
      <c r="N6536">
        <v>2130</v>
      </c>
      <c r="O6536">
        <v>2130</v>
      </c>
      <c r="P6536">
        <f t="shared" si="206"/>
        <v>-8.3583203836612538E-2</v>
      </c>
    </row>
    <row r="6537" spans="1:16">
      <c r="A6537">
        <v>48</v>
      </c>
      <c r="B6537" t="s">
        <v>23</v>
      </c>
      <c r="C6537">
        <v>0</v>
      </c>
      <c r="E6537" t="s">
        <v>95</v>
      </c>
      <c r="F6537" t="s">
        <v>96</v>
      </c>
      <c r="H6537" t="s">
        <v>97</v>
      </c>
      <c r="J6537">
        <v>82963522308</v>
      </c>
      <c r="K6537">
        <f t="shared" si="205"/>
        <v>0</v>
      </c>
      <c r="L6537" t="s">
        <v>5</v>
      </c>
      <c r="M6537">
        <v>1522</v>
      </c>
      <c r="N6537">
        <v>1522</v>
      </c>
      <c r="O6537">
        <v>1522</v>
      </c>
      <c r="P6537">
        <f t="shared" si="206"/>
        <v>-0.46738121413204992</v>
      </c>
    </row>
    <row r="6538" spans="1:16">
      <c r="A6538">
        <v>48</v>
      </c>
      <c r="B6538" t="s">
        <v>23</v>
      </c>
      <c r="C6538">
        <v>0</v>
      </c>
      <c r="E6538" t="s">
        <v>104</v>
      </c>
      <c r="F6538" t="s">
        <v>105</v>
      </c>
      <c r="H6538" t="s">
        <v>106</v>
      </c>
      <c r="J6538">
        <v>82963523214</v>
      </c>
      <c r="K6538">
        <f t="shared" si="205"/>
        <v>0</v>
      </c>
      <c r="L6538" t="s">
        <v>5</v>
      </c>
      <c r="M6538">
        <v>2739</v>
      </c>
      <c r="N6538">
        <v>2739</v>
      </c>
      <c r="O6538">
        <v>2739</v>
      </c>
      <c r="P6538">
        <f t="shared" si="206"/>
        <v>0.30084605318628443</v>
      </c>
    </row>
    <row r="6539" spans="1:16">
      <c r="A6539">
        <v>48</v>
      </c>
      <c r="B6539" t="s">
        <v>23</v>
      </c>
      <c r="C6539">
        <v>0</v>
      </c>
      <c r="E6539" t="s">
        <v>13</v>
      </c>
      <c r="F6539" t="s">
        <v>14</v>
      </c>
      <c r="H6539" t="s">
        <v>15</v>
      </c>
      <c r="J6539">
        <v>82963546675</v>
      </c>
      <c r="K6539">
        <f t="shared" si="205"/>
        <v>0</v>
      </c>
      <c r="L6539" t="s">
        <v>5</v>
      </c>
      <c r="M6539">
        <v>2402</v>
      </c>
      <c r="N6539">
        <v>2402</v>
      </c>
      <c r="O6539">
        <v>2402</v>
      </c>
      <c r="P6539">
        <f t="shared" si="206"/>
        <v>8.8115906032398911E-2</v>
      </c>
    </row>
    <row r="6540" spans="1:16">
      <c r="A6540">
        <v>48</v>
      </c>
      <c r="B6540" t="s">
        <v>23</v>
      </c>
      <c r="C6540">
        <v>0</v>
      </c>
      <c r="E6540" t="s">
        <v>159</v>
      </c>
      <c r="F6540" t="s">
        <v>160</v>
      </c>
      <c r="H6540" t="s">
        <v>161</v>
      </c>
      <c r="J6540">
        <v>82963550693</v>
      </c>
      <c r="K6540">
        <f t="shared" si="205"/>
        <v>0</v>
      </c>
      <c r="L6540" t="s">
        <v>5</v>
      </c>
      <c r="M6540">
        <v>1490</v>
      </c>
      <c r="N6540">
        <v>1490</v>
      </c>
      <c r="O6540">
        <v>1490</v>
      </c>
      <c r="P6540">
        <f t="shared" si="206"/>
        <v>-0.48758110941075716</v>
      </c>
    </row>
    <row r="6541" spans="1:16">
      <c r="A6541">
        <v>48</v>
      </c>
      <c r="B6541" t="s">
        <v>23</v>
      </c>
      <c r="C6541">
        <v>0</v>
      </c>
      <c r="E6541" t="s">
        <v>347</v>
      </c>
      <c r="F6541" t="s">
        <v>348</v>
      </c>
      <c r="H6541" t="s">
        <v>349</v>
      </c>
      <c r="J6541">
        <v>82963551045</v>
      </c>
      <c r="K6541">
        <f t="shared" si="205"/>
        <v>0</v>
      </c>
      <c r="L6541" t="s">
        <v>5</v>
      </c>
      <c r="M6541">
        <v>2866</v>
      </c>
      <c r="N6541">
        <v>2866</v>
      </c>
      <c r="O6541">
        <v>2866</v>
      </c>
      <c r="P6541">
        <f t="shared" si="206"/>
        <v>0.38101438757365375</v>
      </c>
    </row>
    <row r="6542" spans="1:16">
      <c r="A6542">
        <v>48</v>
      </c>
      <c r="B6542" t="s">
        <v>23</v>
      </c>
      <c r="C6542">
        <v>3</v>
      </c>
      <c r="E6542" t="s">
        <v>395</v>
      </c>
      <c r="F6542" t="s">
        <v>396</v>
      </c>
      <c r="H6542" t="s">
        <v>397</v>
      </c>
      <c r="I6542">
        <v>82963453921</v>
      </c>
      <c r="J6542">
        <v>82963464157</v>
      </c>
      <c r="K6542">
        <f t="shared" si="205"/>
        <v>2.8433333333333333</v>
      </c>
      <c r="L6542" t="s">
        <v>5</v>
      </c>
      <c r="M6542">
        <v>10739</v>
      </c>
      <c r="N6542" t="s">
        <v>529</v>
      </c>
      <c r="O6542" t="s">
        <v>529</v>
      </c>
      <c r="P6542" t="e">
        <f t="shared" si="206"/>
        <v>#VALUE!</v>
      </c>
    </row>
    <row r="6543" spans="1:16">
      <c r="A6543">
        <v>48</v>
      </c>
      <c r="B6543" t="s">
        <v>23</v>
      </c>
      <c r="C6543">
        <v>3</v>
      </c>
      <c r="E6543" t="s">
        <v>361</v>
      </c>
      <c r="F6543" t="s">
        <v>362</v>
      </c>
      <c r="H6543" t="s">
        <v>363</v>
      </c>
      <c r="I6543">
        <v>82963454245</v>
      </c>
      <c r="J6543">
        <v>82963466824</v>
      </c>
      <c r="K6543">
        <f t="shared" si="205"/>
        <v>3.4941666666666666</v>
      </c>
      <c r="L6543" t="s">
        <v>5</v>
      </c>
      <c r="M6543">
        <v>4138</v>
      </c>
      <c r="N6543">
        <v>4138</v>
      </c>
      <c r="O6543">
        <v>4138</v>
      </c>
      <c r="P6543">
        <f t="shared" si="206"/>
        <v>1.183960224902266</v>
      </c>
    </row>
    <row r="6544" spans="1:16">
      <c r="A6544">
        <v>48</v>
      </c>
      <c r="B6544" t="s">
        <v>23</v>
      </c>
      <c r="C6544">
        <v>3</v>
      </c>
      <c r="E6544" t="s">
        <v>243</v>
      </c>
      <c r="F6544" t="s">
        <v>244</v>
      </c>
      <c r="H6544" t="s">
        <v>245</v>
      </c>
      <c r="I6544">
        <v>82963461212</v>
      </c>
      <c r="J6544">
        <v>82963468441</v>
      </c>
      <c r="K6544">
        <f t="shared" si="205"/>
        <v>2.0080555555555555</v>
      </c>
      <c r="L6544" t="s">
        <v>5</v>
      </c>
      <c r="M6544">
        <v>2907</v>
      </c>
      <c r="N6544">
        <v>2907</v>
      </c>
      <c r="O6544">
        <v>2907</v>
      </c>
      <c r="P6544">
        <f t="shared" si="206"/>
        <v>0.40689550339949737</v>
      </c>
    </row>
    <row r="6545" spans="1:16">
      <c r="A6545">
        <v>48</v>
      </c>
      <c r="B6545" t="s">
        <v>23</v>
      </c>
      <c r="C6545">
        <v>3</v>
      </c>
      <c r="E6545" t="s">
        <v>168</v>
      </c>
      <c r="F6545" t="s">
        <v>169</v>
      </c>
      <c r="H6545" t="s">
        <v>170</v>
      </c>
      <c r="I6545">
        <v>82963474483</v>
      </c>
      <c r="J6545">
        <v>82963492205</v>
      </c>
      <c r="K6545">
        <f t="shared" si="205"/>
        <v>4.9227777777777781</v>
      </c>
      <c r="L6545" t="s">
        <v>5</v>
      </c>
      <c r="M6545">
        <v>1866</v>
      </c>
      <c r="N6545">
        <v>1866</v>
      </c>
      <c r="O6545">
        <v>1866</v>
      </c>
      <c r="P6545">
        <f t="shared" si="206"/>
        <v>-0.25023233988594717</v>
      </c>
    </row>
    <row r="6546" spans="1:16">
      <c r="A6546">
        <v>48</v>
      </c>
      <c r="B6546" t="s">
        <v>23</v>
      </c>
      <c r="C6546">
        <v>3</v>
      </c>
      <c r="E6546" t="s">
        <v>270</v>
      </c>
      <c r="F6546" t="s">
        <v>271</v>
      </c>
      <c r="H6546" t="s">
        <v>272</v>
      </c>
      <c r="I6546">
        <v>82963474808</v>
      </c>
      <c r="J6546">
        <v>82963492720</v>
      </c>
      <c r="K6546">
        <f t="shared" si="205"/>
        <v>4.9755555555555562</v>
      </c>
      <c r="L6546" t="s">
        <v>5</v>
      </c>
      <c r="M6546">
        <v>4882</v>
      </c>
      <c r="N6546">
        <v>4882</v>
      </c>
      <c r="O6546">
        <v>4882</v>
      </c>
      <c r="P6546">
        <f t="shared" si="206"/>
        <v>1.6536077901322093</v>
      </c>
    </row>
    <row r="6547" spans="1:16">
      <c r="A6547">
        <v>48</v>
      </c>
      <c r="B6547" t="s">
        <v>23</v>
      </c>
      <c r="C6547">
        <v>3</v>
      </c>
      <c r="E6547" t="s">
        <v>236</v>
      </c>
      <c r="F6547" t="s">
        <v>237</v>
      </c>
      <c r="H6547" t="s">
        <v>238</v>
      </c>
      <c r="I6547">
        <v>82963478210</v>
      </c>
      <c r="J6547">
        <v>82963493399</v>
      </c>
      <c r="K6547">
        <f t="shared" si="205"/>
        <v>4.2191666666666672</v>
      </c>
      <c r="L6547" t="s">
        <v>5</v>
      </c>
      <c r="M6547">
        <v>2722</v>
      </c>
      <c r="N6547">
        <v>2722</v>
      </c>
      <c r="O6547">
        <v>2722</v>
      </c>
      <c r="P6547">
        <f t="shared" si="206"/>
        <v>0.29011485881947119</v>
      </c>
    </row>
    <row r="6548" spans="1:16">
      <c r="A6548">
        <v>48</v>
      </c>
      <c r="B6548" t="s">
        <v>23</v>
      </c>
      <c r="C6548">
        <v>3</v>
      </c>
      <c r="E6548" t="s">
        <v>55</v>
      </c>
      <c r="F6548" t="s">
        <v>56</v>
      </c>
      <c r="H6548" t="s">
        <v>57</v>
      </c>
      <c r="I6548">
        <v>82963496877</v>
      </c>
      <c r="J6548">
        <v>82963518671</v>
      </c>
      <c r="K6548">
        <f t="shared" si="205"/>
        <v>6.0538888888888893</v>
      </c>
      <c r="L6548" t="s">
        <v>5</v>
      </c>
      <c r="M6548">
        <v>1962</v>
      </c>
      <c r="N6548">
        <v>1962</v>
      </c>
      <c r="O6548">
        <v>1962</v>
      </c>
      <c r="P6548">
        <f t="shared" si="206"/>
        <v>-0.18963265404982549</v>
      </c>
    </row>
    <row r="6549" spans="1:16">
      <c r="A6549">
        <v>48</v>
      </c>
      <c r="B6549" t="s">
        <v>23</v>
      </c>
      <c r="C6549">
        <v>3</v>
      </c>
      <c r="E6549" t="s">
        <v>280</v>
      </c>
      <c r="F6549" t="s">
        <v>281</v>
      </c>
      <c r="H6549" t="s">
        <v>282</v>
      </c>
      <c r="I6549">
        <v>82963498983</v>
      </c>
      <c r="J6549">
        <v>82963519068</v>
      </c>
      <c r="K6549">
        <f t="shared" si="205"/>
        <v>5.5791666666666666</v>
      </c>
      <c r="L6549" t="s">
        <v>11</v>
      </c>
      <c r="M6549">
        <v>4682</v>
      </c>
      <c r="N6549">
        <v>4682</v>
      </c>
      <c r="O6549">
        <v>4682</v>
      </c>
      <c r="P6549">
        <f t="shared" si="206"/>
        <v>1.527358444640289</v>
      </c>
    </row>
    <row r="6550" spans="1:16">
      <c r="A6550">
        <v>48</v>
      </c>
      <c r="B6550" t="s">
        <v>23</v>
      </c>
      <c r="C6550">
        <v>3</v>
      </c>
      <c r="E6550" t="s">
        <v>212</v>
      </c>
      <c r="F6550" t="s">
        <v>213</v>
      </c>
      <c r="H6550" t="s">
        <v>214</v>
      </c>
      <c r="I6550">
        <v>82963512754</v>
      </c>
      <c r="J6550">
        <v>82963521995</v>
      </c>
      <c r="K6550">
        <f t="shared" si="205"/>
        <v>2.5669444444444447</v>
      </c>
      <c r="L6550" t="s">
        <v>5</v>
      </c>
      <c r="M6550">
        <v>4706</v>
      </c>
      <c r="N6550">
        <v>4706</v>
      </c>
      <c r="O6550">
        <v>4706</v>
      </c>
      <c r="P6550">
        <f t="shared" si="206"/>
        <v>1.5425083660993195</v>
      </c>
    </row>
    <row r="6551" spans="1:16">
      <c r="A6551">
        <v>48</v>
      </c>
      <c r="B6551" t="s">
        <v>23</v>
      </c>
      <c r="C6551">
        <v>3</v>
      </c>
      <c r="E6551" t="s">
        <v>101</v>
      </c>
      <c r="F6551" t="s">
        <v>102</v>
      </c>
      <c r="H6551" t="s">
        <v>103</v>
      </c>
      <c r="I6551">
        <v>82963524693</v>
      </c>
      <c r="J6551">
        <v>82963546535</v>
      </c>
      <c r="K6551">
        <f t="shared" si="205"/>
        <v>6.067222222222223</v>
      </c>
      <c r="L6551" t="s">
        <v>5</v>
      </c>
      <c r="M6551">
        <v>1834</v>
      </c>
      <c r="N6551">
        <v>1834</v>
      </c>
      <c r="O6551">
        <v>1834</v>
      </c>
      <c r="P6551">
        <f t="shared" si="206"/>
        <v>-0.27043223516465442</v>
      </c>
    </row>
    <row r="6552" spans="1:16">
      <c r="A6552">
        <v>48</v>
      </c>
      <c r="B6552" t="s">
        <v>23</v>
      </c>
      <c r="C6552">
        <v>3</v>
      </c>
      <c r="E6552" t="s">
        <v>293</v>
      </c>
      <c r="F6552" t="s">
        <v>294</v>
      </c>
      <c r="H6552" t="s">
        <v>295</v>
      </c>
      <c r="I6552">
        <v>82963536682</v>
      </c>
      <c r="J6552">
        <v>82963548534</v>
      </c>
      <c r="K6552">
        <f t="shared" si="205"/>
        <v>3.2922222222222222</v>
      </c>
      <c r="L6552" t="s">
        <v>5</v>
      </c>
      <c r="M6552">
        <v>5786</v>
      </c>
      <c r="N6552">
        <v>5786</v>
      </c>
      <c r="O6552" t="s">
        <v>529</v>
      </c>
      <c r="P6552">
        <f t="shared" si="206"/>
        <v>2.2242548317556885</v>
      </c>
    </row>
    <row r="6553" spans="1:16">
      <c r="A6553">
        <v>48</v>
      </c>
      <c r="B6553" t="s">
        <v>23</v>
      </c>
      <c r="C6553">
        <v>3</v>
      </c>
      <c r="E6553" t="s">
        <v>310</v>
      </c>
      <c r="F6553" t="s">
        <v>311</v>
      </c>
      <c r="H6553" t="s">
        <v>312</v>
      </c>
      <c r="I6553">
        <v>82963537168</v>
      </c>
      <c r="J6553">
        <v>82963549732</v>
      </c>
      <c r="K6553">
        <f t="shared" si="205"/>
        <v>3.49</v>
      </c>
      <c r="L6553" t="s">
        <v>11</v>
      </c>
      <c r="M6553">
        <v>3562</v>
      </c>
      <c r="N6553">
        <v>3562</v>
      </c>
      <c r="O6553">
        <v>3562</v>
      </c>
      <c r="P6553">
        <f t="shared" si="206"/>
        <v>0.82036210988553604</v>
      </c>
    </row>
    <row r="6554" spans="1:16">
      <c r="A6554">
        <v>48</v>
      </c>
      <c r="B6554" t="s">
        <v>23</v>
      </c>
      <c r="C6554">
        <v>30</v>
      </c>
      <c r="E6554" t="s">
        <v>62</v>
      </c>
      <c r="F6554" t="s">
        <v>63</v>
      </c>
      <c r="H6554" t="s">
        <v>64</v>
      </c>
      <c r="I6554">
        <v>82963443390</v>
      </c>
      <c r="J6554">
        <v>82963462464</v>
      </c>
      <c r="K6554">
        <f t="shared" si="205"/>
        <v>5.2983333333333329</v>
      </c>
      <c r="L6554" t="s">
        <v>5</v>
      </c>
      <c r="M6554">
        <v>1234</v>
      </c>
      <c r="N6554">
        <v>1234</v>
      </c>
      <c r="O6554">
        <v>1234</v>
      </c>
      <c r="P6554">
        <f t="shared" si="206"/>
        <v>-0.64918027164041503</v>
      </c>
    </row>
    <row r="6555" spans="1:16">
      <c r="A6555">
        <v>48</v>
      </c>
      <c r="B6555" t="s">
        <v>23</v>
      </c>
      <c r="C6555">
        <v>30</v>
      </c>
      <c r="E6555" t="s">
        <v>259</v>
      </c>
      <c r="F6555" t="s">
        <v>260</v>
      </c>
      <c r="H6555" t="s">
        <v>261</v>
      </c>
      <c r="I6555">
        <v>82963454407</v>
      </c>
      <c r="J6555">
        <v>82963467102</v>
      </c>
      <c r="K6555">
        <f t="shared" si="205"/>
        <v>3.526388888888889</v>
      </c>
      <c r="L6555" t="s">
        <v>5</v>
      </c>
      <c r="M6555">
        <v>5355</v>
      </c>
      <c r="N6555">
        <v>5355</v>
      </c>
      <c r="O6555" t="s">
        <v>529</v>
      </c>
      <c r="P6555">
        <f t="shared" si="206"/>
        <v>1.9521874922206004</v>
      </c>
    </row>
    <row r="6556" spans="1:16">
      <c r="A6556">
        <v>48</v>
      </c>
      <c r="B6556" t="s">
        <v>23</v>
      </c>
      <c r="C6556">
        <v>30</v>
      </c>
      <c r="E6556" t="s">
        <v>483</v>
      </c>
      <c r="F6556" t="s">
        <v>484</v>
      </c>
      <c r="H6556" t="s">
        <v>485</v>
      </c>
      <c r="I6556">
        <v>82963459592</v>
      </c>
      <c r="J6556">
        <v>82963468646</v>
      </c>
      <c r="K6556">
        <f t="shared" si="205"/>
        <v>2.5150000000000001</v>
      </c>
      <c r="L6556" t="s">
        <v>5</v>
      </c>
      <c r="M6556">
        <v>2418</v>
      </c>
      <c r="N6556">
        <v>2418</v>
      </c>
      <c r="O6556">
        <v>2418</v>
      </c>
      <c r="P6556">
        <f t="shared" si="206"/>
        <v>9.821585367175252E-2</v>
      </c>
    </row>
    <row r="6557" spans="1:16">
      <c r="A6557">
        <v>48</v>
      </c>
      <c r="B6557" t="s">
        <v>23</v>
      </c>
      <c r="C6557">
        <v>30</v>
      </c>
      <c r="E6557" t="s">
        <v>65</v>
      </c>
      <c r="F6557" t="s">
        <v>66</v>
      </c>
      <c r="H6557" t="s">
        <v>67</v>
      </c>
      <c r="I6557">
        <v>82963472863</v>
      </c>
      <c r="J6557">
        <v>82963491345</v>
      </c>
      <c r="K6557">
        <f t="shared" si="205"/>
        <v>5.1338888888888894</v>
      </c>
      <c r="L6557" t="s">
        <v>5</v>
      </c>
      <c r="M6557">
        <v>2122</v>
      </c>
      <c r="N6557">
        <v>2122</v>
      </c>
      <c r="O6557">
        <v>2122</v>
      </c>
      <c r="P6557">
        <f t="shared" si="206"/>
        <v>-8.863317765628935E-2</v>
      </c>
    </row>
    <row r="6558" spans="1:16">
      <c r="A6558">
        <v>48</v>
      </c>
      <c r="B6558" t="s">
        <v>23</v>
      </c>
      <c r="C6558">
        <v>30</v>
      </c>
      <c r="E6558" t="s">
        <v>256</v>
      </c>
      <c r="F6558" t="s">
        <v>257</v>
      </c>
      <c r="H6558" t="s">
        <v>258</v>
      </c>
      <c r="I6558">
        <v>82963471243</v>
      </c>
      <c r="J6558">
        <v>82963491892</v>
      </c>
      <c r="K6558">
        <f t="shared" si="205"/>
        <v>5.7358333333333329</v>
      </c>
      <c r="L6558" t="s">
        <v>5</v>
      </c>
      <c r="M6558">
        <v>2658</v>
      </c>
      <c r="N6558">
        <v>2658</v>
      </c>
      <c r="O6558">
        <v>2658</v>
      </c>
      <c r="P6558">
        <f t="shared" si="206"/>
        <v>0.24971506826205675</v>
      </c>
    </row>
    <row r="6559" spans="1:16">
      <c r="A6559">
        <v>48</v>
      </c>
      <c r="B6559" t="s">
        <v>23</v>
      </c>
      <c r="C6559">
        <v>30</v>
      </c>
      <c r="E6559" t="s">
        <v>370</v>
      </c>
      <c r="F6559" t="s">
        <v>371</v>
      </c>
      <c r="H6559" t="s">
        <v>372</v>
      </c>
      <c r="I6559">
        <v>82963486796</v>
      </c>
      <c r="J6559">
        <v>82963495472</v>
      </c>
      <c r="K6559">
        <f t="shared" si="205"/>
        <v>2.4099999999999997</v>
      </c>
      <c r="L6559" t="s">
        <v>5</v>
      </c>
      <c r="M6559">
        <v>1749</v>
      </c>
      <c r="N6559">
        <v>1749</v>
      </c>
      <c r="O6559">
        <v>1749</v>
      </c>
      <c r="P6559">
        <f t="shared" si="206"/>
        <v>-0.32408820699872048</v>
      </c>
    </row>
    <row r="6560" spans="1:16">
      <c r="A6560">
        <v>48</v>
      </c>
      <c r="B6560" t="s">
        <v>23</v>
      </c>
      <c r="C6560">
        <v>30</v>
      </c>
      <c r="E6560" t="s">
        <v>321</v>
      </c>
      <c r="F6560" t="s">
        <v>322</v>
      </c>
      <c r="H6560" t="s">
        <v>323</v>
      </c>
      <c r="I6560">
        <v>82963497039</v>
      </c>
      <c r="J6560">
        <v>82963518319</v>
      </c>
      <c r="K6560">
        <f t="shared" si="205"/>
        <v>5.9111111111111114</v>
      </c>
      <c r="L6560" t="s">
        <v>5</v>
      </c>
      <c r="M6560">
        <v>2308</v>
      </c>
      <c r="N6560">
        <v>2308</v>
      </c>
      <c r="O6560">
        <v>2308</v>
      </c>
      <c r="P6560">
        <f t="shared" si="206"/>
        <v>2.8778713651196421E-2</v>
      </c>
    </row>
    <row r="6561" spans="1:16">
      <c r="A6561">
        <v>48</v>
      </c>
      <c r="B6561" t="s">
        <v>23</v>
      </c>
      <c r="C6561">
        <v>30</v>
      </c>
      <c r="E6561" t="s">
        <v>452</v>
      </c>
      <c r="F6561" t="s">
        <v>453</v>
      </c>
      <c r="H6561" t="s">
        <v>454</v>
      </c>
      <c r="I6561">
        <v>82963504329</v>
      </c>
      <c r="J6561">
        <v>82963520135</v>
      </c>
      <c r="K6561">
        <f t="shared" si="205"/>
        <v>4.3905555555555553</v>
      </c>
      <c r="L6561" t="s">
        <v>5</v>
      </c>
      <c r="M6561">
        <v>3106</v>
      </c>
      <c r="N6561">
        <v>3106</v>
      </c>
      <c r="O6561">
        <v>3106</v>
      </c>
      <c r="P6561">
        <f t="shared" si="206"/>
        <v>0.53251360216395793</v>
      </c>
    </row>
    <row r="6562" spans="1:16">
      <c r="A6562">
        <v>48</v>
      </c>
      <c r="B6562" t="s">
        <v>23</v>
      </c>
      <c r="C6562">
        <v>30</v>
      </c>
      <c r="E6562" t="s">
        <v>402</v>
      </c>
      <c r="F6562" t="s">
        <v>403</v>
      </c>
      <c r="H6562" t="s">
        <v>404</v>
      </c>
      <c r="I6562">
        <v>82963505949</v>
      </c>
      <c r="J6562">
        <v>82963521604</v>
      </c>
      <c r="K6562">
        <f t="shared" si="205"/>
        <v>4.3486111111111114</v>
      </c>
      <c r="L6562" t="s">
        <v>5</v>
      </c>
      <c r="M6562">
        <v>2306</v>
      </c>
      <c r="N6562">
        <v>2306</v>
      </c>
      <c r="O6562">
        <v>2306</v>
      </c>
      <c r="P6562">
        <f t="shared" si="206"/>
        <v>2.7516220196277221E-2</v>
      </c>
    </row>
    <row r="6563" spans="1:16">
      <c r="A6563">
        <v>48</v>
      </c>
      <c r="B6563" t="s">
        <v>23</v>
      </c>
      <c r="C6563">
        <v>30</v>
      </c>
      <c r="E6563" t="s">
        <v>215</v>
      </c>
      <c r="F6563" t="s">
        <v>216</v>
      </c>
      <c r="H6563" t="s">
        <v>217</v>
      </c>
      <c r="I6563">
        <v>82963525017</v>
      </c>
      <c r="J6563">
        <v>82963547086</v>
      </c>
      <c r="K6563">
        <f t="shared" si="205"/>
        <v>6.1302777777777777</v>
      </c>
      <c r="L6563" t="s">
        <v>5</v>
      </c>
      <c r="M6563">
        <v>1755</v>
      </c>
      <c r="N6563">
        <v>1755</v>
      </c>
      <c r="O6563">
        <v>1755</v>
      </c>
      <c r="P6563">
        <f t="shared" si="206"/>
        <v>-0.32030072663396292</v>
      </c>
    </row>
    <row r="6564" spans="1:16">
      <c r="A6564">
        <v>48</v>
      </c>
      <c r="B6564" t="s">
        <v>23</v>
      </c>
      <c r="C6564">
        <v>30</v>
      </c>
      <c r="E6564" t="s">
        <v>283</v>
      </c>
      <c r="F6564" t="s">
        <v>284</v>
      </c>
      <c r="H6564" t="s">
        <v>285</v>
      </c>
      <c r="I6564">
        <v>82963526799</v>
      </c>
      <c r="J6564">
        <v>82963547445</v>
      </c>
      <c r="K6564">
        <f t="shared" si="205"/>
        <v>5.7350000000000003</v>
      </c>
      <c r="L6564" t="s">
        <v>5</v>
      </c>
      <c r="M6564">
        <v>4074</v>
      </c>
      <c r="N6564">
        <v>4074</v>
      </c>
      <c r="O6564">
        <v>4074</v>
      </c>
      <c r="P6564">
        <f t="shared" si="206"/>
        <v>1.1435604343448516</v>
      </c>
    </row>
    <row r="6565" spans="1:16">
      <c r="A6565">
        <v>48</v>
      </c>
      <c r="B6565" t="s">
        <v>23</v>
      </c>
      <c r="C6565">
        <v>30</v>
      </c>
      <c r="E6565" t="s">
        <v>111</v>
      </c>
      <c r="F6565" t="s">
        <v>112</v>
      </c>
      <c r="H6565" t="s">
        <v>113</v>
      </c>
      <c r="I6565">
        <v>82963537330</v>
      </c>
      <c r="J6565">
        <v>82963550149</v>
      </c>
      <c r="K6565">
        <f t="shared" si="205"/>
        <v>3.5608333333333335</v>
      </c>
      <c r="L6565" t="s">
        <v>5</v>
      </c>
      <c r="M6565">
        <v>4187</v>
      </c>
      <c r="N6565">
        <v>4187</v>
      </c>
      <c r="O6565">
        <v>4187</v>
      </c>
      <c r="P6565">
        <f t="shared" si="206"/>
        <v>1.2148913145477866</v>
      </c>
    </row>
    <row r="6566" spans="1:16">
      <c r="A6566">
        <v>48</v>
      </c>
      <c r="B6566" t="s">
        <v>6</v>
      </c>
      <c r="C6566">
        <v>0</v>
      </c>
      <c r="D6566">
        <v>69</v>
      </c>
      <c r="E6566" t="s">
        <v>175</v>
      </c>
      <c r="F6566" t="s">
        <v>176</v>
      </c>
      <c r="G6566" t="s">
        <v>177</v>
      </c>
      <c r="H6566" t="s">
        <v>178</v>
      </c>
      <c r="J6566">
        <v>82963462195</v>
      </c>
      <c r="K6566">
        <f t="shared" si="205"/>
        <v>0</v>
      </c>
      <c r="L6566" t="s">
        <v>11</v>
      </c>
      <c r="M6566">
        <v>2378</v>
      </c>
      <c r="N6566">
        <v>2378</v>
      </c>
      <c r="O6566">
        <v>2378</v>
      </c>
      <c r="P6566">
        <f t="shared" si="206"/>
        <v>7.2965984573368489E-2</v>
      </c>
    </row>
    <row r="6567" spans="1:16">
      <c r="A6567">
        <v>48</v>
      </c>
      <c r="B6567" t="s">
        <v>6</v>
      </c>
      <c r="C6567">
        <v>0</v>
      </c>
      <c r="D6567">
        <v>70</v>
      </c>
      <c r="E6567" t="s">
        <v>388</v>
      </c>
      <c r="F6567" t="s">
        <v>389</v>
      </c>
      <c r="G6567" t="s">
        <v>390</v>
      </c>
      <c r="H6567" t="s">
        <v>391</v>
      </c>
      <c r="J6567">
        <v>82963467453</v>
      </c>
      <c r="K6567">
        <f t="shared" si="205"/>
        <v>0</v>
      </c>
      <c r="L6567" t="s">
        <v>11</v>
      </c>
      <c r="M6567">
        <v>1650</v>
      </c>
      <c r="N6567">
        <v>1650</v>
      </c>
      <c r="O6567">
        <v>1650</v>
      </c>
      <c r="P6567">
        <f t="shared" si="206"/>
        <v>-0.38658163301722098</v>
      </c>
    </row>
    <row r="6568" spans="1:16">
      <c r="A6568">
        <v>48</v>
      </c>
      <c r="B6568" t="s">
        <v>6</v>
      </c>
      <c r="C6568">
        <v>0</v>
      </c>
      <c r="D6568">
        <v>68</v>
      </c>
      <c r="E6568" t="s">
        <v>51</v>
      </c>
      <c r="F6568" t="s">
        <v>52</v>
      </c>
      <c r="G6568" t="s">
        <v>53</v>
      </c>
      <c r="H6568" t="s">
        <v>54</v>
      </c>
      <c r="J6568">
        <v>82963492347</v>
      </c>
      <c r="K6568">
        <f t="shared" si="205"/>
        <v>0</v>
      </c>
      <c r="L6568" t="s">
        <v>11</v>
      </c>
      <c r="M6568">
        <v>1218</v>
      </c>
      <c r="N6568">
        <v>1218</v>
      </c>
      <c r="O6568">
        <v>1218</v>
      </c>
      <c r="P6568">
        <f t="shared" si="206"/>
        <v>-0.65928021927976854</v>
      </c>
    </row>
    <row r="6569" spans="1:16">
      <c r="A6569">
        <v>48</v>
      </c>
      <c r="B6569" t="s">
        <v>6</v>
      </c>
      <c r="C6569">
        <v>0</v>
      </c>
      <c r="D6569">
        <v>65</v>
      </c>
      <c r="E6569" t="s">
        <v>336</v>
      </c>
      <c r="F6569" t="s">
        <v>337</v>
      </c>
      <c r="G6569" t="s">
        <v>338</v>
      </c>
      <c r="H6569" t="s">
        <v>339</v>
      </c>
      <c r="J6569">
        <v>82963495607</v>
      </c>
      <c r="K6569">
        <f t="shared" si="205"/>
        <v>0</v>
      </c>
      <c r="L6569" t="s">
        <v>5</v>
      </c>
      <c r="M6569">
        <v>1384</v>
      </c>
      <c r="N6569">
        <v>1384</v>
      </c>
      <c r="O6569">
        <v>1384</v>
      </c>
      <c r="P6569">
        <f t="shared" si="206"/>
        <v>-0.55449326252147479</v>
      </c>
    </row>
    <row r="6570" spans="1:16">
      <c r="A6570">
        <v>48</v>
      </c>
      <c r="B6570" t="s">
        <v>6</v>
      </c>
      <c r="C6570">
        <v>0</v>
      </c>
      <c r="D6570">
        <v>66</v>
      </c>
      <c r="E6570" t="s">
        <v>332</v>
      </c>
      <c r="F6570" t="s">
        <v>333</v>
      </c>
      <c r="G6570" t="s">
        <v>334</v>
      </c>
      <c r="H6570" t="s">
        <v>335</v>
      </c>
      <c r="J6570">
        <v>82963520463</v>
      </c>
      <c r="K6570">
        <f t="shared" si="205"/>
        <v>0</v>
      </c>
      <c r="L6570" t="s">
        <v>11</v>
      </c>
      <c r="M6570">
        <v>3218</v>
      </c>
      <c r="N6570">
        <v>3218</v>
      </c>
      <c r="O6570">
        <v>3218</v>
      </c>
      <c r="P6570">
        <f t="shared" si="206"/>
        <v>0.6032132356394333</v>
      </c>
    </row>
    <row r="6571" spans="1:16">
      <c r="A6571">
        <v>48</v>
      </c>
      <c r="B6571" t="s">
        <v>6</v>
      </c>
      <c r="C6571">
        <v>0</v>
      </c>
      <c r="D6571">
        <v>71</v>
      </c>
      <c r="E6571" t="s">
        <v>141</v>
      </c>
      <c r="F6571" t="s">
        <v>142</v>
      </c>
      <c r="G6571" t="s">
        <v>143</v>
      </c>
      <c r="H6571" t="s">
        <v>144</v>
      </c>
      <c r="J6571">
        <v>82963522612</v>
      </c>
      <c r="K6571">
        <f t="shared" si="205"/>
        <v>0</v>
      </c>
      <c r="L6571" t="s">
        <v>11</v>
      </c>
      <c r="M6571">
        <v>963</v>
      </c>
      <c r="N6571">
        <v>963</v>
      </c>
      <c r="O6571">
        <v>963</v>
      </c>
      <c r="P6571">
        <f t="shared" si="206"/>
        <v>-0.82024813478196679</v>
      </c>
    </row>
    <row r="6572" spans="1:16">
      <c r="A6572">
        <v>48</v>
      </c>
      <c r="B6572" t="s">
        <v>6</v>
      </c>
      <c r="C6572">
        <v>0</v>
      </c>
      <c r="D6572">
        <v>72</v>
      </c>
      <c r="E6572" t="s">
        <v>426</v>
      </c>
      <c r="F6572" t="s">
        <v>427</v>
      </c>
      <c r="G6572" t="s">
        <v>428</v>
      </c>
      <c r="H6572" t="s">
        <v>429</v>
      </c>
      <c r="J6572">
        <v>82963545678</v>
      </c>
      <c r="K6572">
        <f t="shared" si="205"/>
        <v>0</v>
      </c>
      <c r="L6572" t="s">
        <v>11</v>
      </c>
      <c r="M6572">
        <v>1750</v>
      </c>
      <c r="N6572">
        <v>1750</v>
      </c>
      <c r="O6572">
        <v>1750</v>
      </c>
      <c r="P6572">
        <f t="shared" si="206"/>
        <v>-0.32345696027126092</v>
      </c>
    </row>
    <row r="6573" spans="1:16">
      <c r="A6573">
        <v>48</v>
      </c>
      <c r="B6573" t="s">
        <v>6</v>
      </c>
      <c r="C6573">
        <v>0</v>
      </c>
      <c r="D6573">
        <v>67</v>
      </c>
      <c r="E6573" t="s">
        <v>44</v>
      </c>
      <c r="F6573" t="s">
        <v>45</v>
      </c>
      <c r="G6573" t="s">
        <v>46</v>
      </c>
      <c r="H6573" t="s">
        <v>47</v>
      </c>
      <c r="J6573">
        <v>82963548911</v>
      </c>
      <c r="K6573">
        <f t="shared" si="205"/>
        <v>0</v>
      </c>
      <c r="L6573" t="s">
        <v>11</v>
      </c>
      <c r="M6573">
        <v>1075</v>
      </c>
      <c r="N6573">
        <v>1075</v>
      </c>
      <c r="O6573">
        <v>1075</v>
      </c>
      <c r="P6573">
        <f t="shared" si="206"/>
        <v>-0.74954850130649153</v>
      </c>
    </row>
    <row r="6574" spans="1:16">
      <c r="A6574">
        <v>48</v>
      </c>
      <c r="B6574" t="s">
        <v>6</v>
      </c>
      <c r="C6574">
        <v>3</v>
      </c>
      <c r="D6574">
        <v>19</v>
      </c>
      <c r="E6574" t="s">
        <v>445</v>
      </c>
      <c r="F6574" t="s">
        <v>446</v>
      </c>
      <c r="G6574" t="s">
        <v>447</v>
      </c>
      <c r="H6574" t="s">
        <v>448</v>
      </c>
      <c r="I6574">
        <v>82963448574</v>
      </c>
      <c r="J6574">
        <v>82963463867</v>
      </c>
      <c r="K6574">
        <f t="shared" si="205"/>
        <v>4.2480555555555553</v>
      </c>
      <c r="L6574" t="s">
        <v>11</v>
      </c>
      <c r="M6574">
        <v>1715</v>
      </c>
      <c r="N6574">
        <v>1715</v>
      </c>
      <c r="O6574">
        <v>1715</v>
      </c>
      <c r="P6574">
        <f t="shared" si="206"/>
        <v>-0.34555059573234692</v>
      </c>
    </row>
    <row r="6575" spans="1:16">
      <c r="A6575">
        <v>48</v>
      </c>
      <c r="B6575" t="s">
        <v>6</v>
      </c>
      <c r="C6575">
        <v>3</v>
      </c>
      <c r="D6575">
        <v>21</v>
      </c>
      <c r="E6575" t="s">
        <v>252</v>
      </c>
      <c r="F6575" t="s">
        <v>253</v>
      </c>
      <c r="G6575" t="s">
        <v>254</v>
      </c>
      <c r="H6575" t="s">
        <v>255</v>
      </c>
      <c r="I6575">
        <v>82963452138</v>
      </c>
      <c r="J6575">
        <v>82963466122</v>
      </c>
      <c r="K6575">
        <f t="shared" si="205"/>
        <v>3.8844444444444446</v>
      </c>
      <c r="L6575" t="s">
        <v>11</v>
      </c>
      <c r="M6575">
        <v>4347</v>
      </c>
      <c r="N6575">
        <v>4347</v>
      </c>
      <c r="O6575">
        <v>4347</v>
      </c>
      <c r="P6575">
        <f t="shared" si="206"/>
        <v>1.3158907909413227</v>
      </c>
    </row>
    <row r="6576" spans="1:16">
      <c r="A6576">
        <v>48</v>
      </c>
      <c r="B6576" t="s">
        <v>6</v>
      </c>
      <c r="C6576">
        <v>3</v>
      </c>
      <c r="D6576">
        <v>18</v>
      </c>
      <c r="E6576" t="s">
        <v>422</v>
      </c>
      <c r="F6576" t="s">
        <v>423</v>
      </c>
      <c r="G6576" t="s">
        <v>424</v>
      </c>
      <c r="H6576" t="s">
        <v>425</v>
      </c>
      <c r="I6576">
        <v>82963474646</v>
      </c>
      <c r="J6576">
        <v>82963492450</v>
      </c>
      <c r="K6576">
        <f t="shared" si="205"/>
        <v>4.9455555555555559</v>
      </c>
      <c r="L6576" t="s">
        <v>5</v>
      </c>
      <c r="M6576">
        <v>2050</v>
      </c>
      <c r="N6576">
        <v>2050</v>
      </c>
      <c r="O6576">
        <v>2050</v>
      </c>
      <c r="P6576">
        <f t="shared" si="206"/>
        <v>-0.13408294203338061</v>
      </c>
    </row>
    <row r="6577" spans="1:16">
      <c r="A6577">
        <v>48</v>
      </c>
      <c r="B6577" t="s">
        <v>6</v>
      </c>
      <c r="C6577">
        <v>3</v>
      </c>
      <c r="D6577">
        <v>22</v>
      </c>
      <c r="E6577" t="s">
        <v>16</v>
      </c>
      <c r="F6577" t="s">
        <v>17</v>
      </c>
      <c r="G6577" t="s">
        <v>18</v>
      </c>
      <c r="H6577" t="s">
        <v>19</v>
      </c>
      <c r="I6577">
        <v>82963488416</v>
      </c>
      <c r="J6577">
        <v>82963494878</v>
      </c>
      <c r="K6577">
        <f t="shared" si="205"/>
        <v>1.7950000000000002</v>
      </c>
      <c r="L6577" t="s">
        <v>11</v>
      </c>
      <c r="M6577">
        <v>2026</v>
      </c>
      <c r="N6577">
        <v>2026</v>
      </c>
      <c r="O6577">
        <v>2026</v>
      </c>
      <c r="P6577">
        <f t="shared" si="206"/>
        <v>-0.14923286349241105</v>
      </c>
    </row>
    <row r="6578" spans="1:16">
      <c r="A6578">
        <v>48</v>
      </c>
      <c r="B6578" t="s">
        <v>6</v>
      </c>
      <c r="C6578">
        <v>3</v>
      </c>
      <c r="D6578">
        <v>24</v>
      </c>
      <c r="E6578" t="s">
        <v>306</v>
      </c>
      <c r="F6578" t="s">
        <v>307</v>
      </c>
      <c r="G6578" t="s">
        <v>308</v>
      </c>
      <c r="H6578" t="s">
        <v>309</v>
      </c>
      <c r="I6578">
        <v>82963496715</v>
      </c>
      <c r="J6578">
        <v>82963518487</v>
      </c>
      <c r="K6578">
        <f t="shared" si="205"/>
        <v>6.0477777777777781</v>
      </c>
      <c r="L6578" t="s">
        <v>11</v>
      </c>
      <c r="M6578">
        <v>953</v>
      </c>
      <c r="N6578">
        <v>953</v>
      </c>
      <c r="O6578">
        <v>953</v>
      </c>
      <c r="P6578">
        <f t="shared" si="206"/>
        <v>-0.82656060205656279</v>
      </c>
    </row>
    <row r="6579" spans="1:16">
      <c r="A6579">
        <v>48</v>
      </c>
      <c r="B6579" t="s">
        <v>6</v>
      </c>
      <c r="C6579">
        <v>3</v>
      </c>
      <c r="D6579">
        <v>17</v>
      </c>
      <c r="E6579" t="s">
        <v>313</v>
      </c>
      <c r="F6579" t="s">
        <v>314</v>
      </c>
      <c r="G6579" t="s">
        <v>315</v>
      </c>
      <c r="H6579" t="s">
        <v>316</v>
      </c>
      <c r="I6579">
        <v>82963498659</v>
      </c>
      <c r="J6579">
        <v>82963518819</v>
      </c>
      <c r="K6579">
        <f t="shared" si="205"/>
        <v>5.6</v>
      </c>
      <c r="L6579" t="s">
        <v>11</v>
      </c>
      <c r="M6579">
        <v>1011</v>
      </c>
      <c r="N6579">
        <v>1011</v>
      </c>
      <c r="O6579">
        <v>1011</v>
      </c>
      <c r="P6579">
        <f t="shared" si="206"/>
        <v>-0.78994829186390603</v>
      </c>
    </row>
    <row r="6580" spans="1:16">
      <c r="A6580">
        <v>48</v>
      </c>
      <c r="B6580" t="s">
        <v>6</v>
      </c>
      <c r="C6580">
        <v>3</v>
      </c>
      <c r="D6580">
        <v>20</v>
      </c>
      <c r="E6580" t="s">
        <v>1</v>
      </c>
      <c r="F6580" t="s">
        <v>2</v>
      </c>
      <c r="G6580" t="s">
        <v>3</v>
      </c>
      <c r="H6580" t="s">
        <v>4</v>
      </c>
      <c r="I6580">
        <v>82963526637</v>
      </c>
      <c r="J6580">
        <v>82963546850</v>
      </c>
      <c r="K6580">
        <f t="shared" si="205"/>
        <v>5.6147222222222224</v>
      </c>
      <c r="L6580" t="s">
        <v>11</v>
      </c>
      <c r="M6580">
        <v>882</v>
      </c>
      <c r="N6580">
        <v>882</v>
      </c>
      <c r="O6580">
        <v>882</v>
      </c>
      <c r="P6580">
        <f t="shared" si="206"/>
        <v>-0.87137911970619453</v>
      </c>
    </row>
    <row r="6581" spans="1:16">
      <c r="A6581">
        <v>48</v>
      </c>
      <c r="B6581" t="s">
        <v>6</v>
      </c>
      <c r="C6581">
        <v>3</v>
      </c>
      <c r="D6581">
        <v>23</v>
      </c>
      <c r="E6581" t="s">
        <v>239</v>
      </c>
      <c r="F6581" t="s">
        <v>240</v>
      </c>
      <c r="G6581" t="s">
        <v>241</v>
      </c>
      <c r="H6581" t="s">
        <v>242</v>
      </c>
      <c r="I6581">
        <v>82963533279</v>
      </c>
      <c r="J6581">
        <v>82963548448</v>
      </c>
      <c r="K6581">
        <f t="shared" si="205"/>
        <v>4.2136111111111108</v>
      </c>
      <c r="L6581" t="s">
        <v>11</v>
      </c>
      <c r="M6581">
        <v>923</v>
      </c>
      <c r="N6581">
        <v>923</v>
      </c>
      <c r="O6581">
        <v>923</v>
      </c>
      <c r="P6581">
        <f t="shared" si="206"/>
        <v>-0.8454980038803509</v>
      </c>
    </row>
    <row r="6582" spans="1:16">
      <c r="A6582">
        <v>48</v>
      </c>
      <c r="B6582" t="s">
        <v>6</v>
      </c>
      <c r="C6582">
        <v>30</v>
      </c>
      <c r="D6582">
        <v>45</v>
      </c>
      <c r="E6582" t="s">
        <v>126</v>
      </c>
      <c r="F6582" t="s">
        <v>127</v>
      </c>
      <c r="G6582" t="s">
        <v>128</v>
      </c>
      <c r="H6582" t="s">
        <v>129</v>
      </c>
      <c r="I6582">
        <v>82963441770</v>
      </c>
      <c r="J6582">
        <v>82963462367</v>
      </c>
      <c r="K6582">
        <f t="shared" si="205"/>
        <v>5.7213888888888897</v>
      </c>
      <c r="L6582" t="s">
        <v>11</v>
      </c>
      <c r="M6582">
        <v>1106</v>
      </c>
      <c r="N6582">
        <v>1106</v>
      </c>
      <c r="O6582">
        <v>1106</v>
      </c>
      <c r="P6582">
        <f t="shared" si="206"/>
        <v>-0.72997985275524391</v>
      </c>
    </row>
    <row r="6583" spans="1:16">
      <c r="A6583">
        <v>48</v>
      </c>
      <c r="B6583" t="s">
        <v>6</v>
      </c>
      <c r="C6583">
        <v>30</v>
      </c>
      <c r="D6583">
        <v>46</v>
      </c>
      <c r="E6583" t="s">
        <v>91</v>
      </c>
      <c r="F6583" t="s">
        <v>92</v>
      </c>
      <c r="G6583" t="s">
        <v>93</v>
      </c>
      <c r="H6583" t="s">
        <v>94</v>
      </c>
      <c r="I6583">
        <v>82963448736</v>
      </c>
      <c r="J6583">
        <v>82963463244</v>
      </c>
      <c r="K6583">
        <f t="shared" si="205"/>
        <v>4.03</v>
      </c>
      <c r="L6583" t="s">
        <v>11</v>
      </c>
      <c r="M6583">
        <v>2618</v>
      </c>
      <c r="N6583">
        <v>2618</v>
      </c>
      <c r="O6583">
        <v>2618</v>
      </c>
      <c r="P6583">
        <f t="shared" si="206"/>
        <v>0.22446519916367272</v>
      </c>
    </row>
    <row r="6584" spans="1:16">
      <c r="A6584">
        <v>48</v>
      </c>
      <c r="B6584" t="s">
        <v>6</v>
      </c>
      <c r="C6584">
        <v>30</v>
      </c>
      <c r="D6584">
        <v>41</v>
      </c>
      <c r="E6584" t="s">
        <v>381</v>
      </c>
      <c r="F6584" t="s">
        <v>382</v>
      </c>
      <c r="G6584" t="s">
        <v>383</v>
      </c>
      <c r="H6584" t="s">
        <v>384</v>
      </c>
      <c r="I6584">
        <v>82963476590</v>
      </c>
      <c r="J6584">
        <v>82963493043</v>
      </c>
      <c r="K6584">
        <f t="shared" si="205"/>
        <v>4.5702777777777772</v>
      </c>
      <c r="L6584" t="s">
        <v>11</v>
      </c>
      <c r="M6584">
        <v>1346</v>
      </c>
      <c r="N6584">
        <v>1346</v>
      </c>
      <c r="O6584">
        <v>1346</v>
      </c>
      <c r="P6584">
        <f t="shared" si="206"/>
        <v>-0.57848063816493966</v>
      </c>
    </row>
    <row r="6585" spans="1:16">
      <c r="A6585">
        <v>48</v>
      </c>
      <c r="B6585" t="s">
        <v>6</v>
      </c>
      <c r="C6585">
        <v>30</v>
      </c>
      <c r="D6585">
        <v>47</v>
      </c>
      <c r="E6585" t="s">
        <v>200</v>
      </c>
      <c r="F6585" t="s">
        <v>201</v>
      </c>
      <c r="G6585" t="s">
        <v>202</v>
      </c>
      <c r="H6585" t="s">
        <v>203</v>
      </c>
      <c r="I6585">
        <v>82963480154</v>
      </c>
      <c r="J6585">
        <v>82963494046</v>
      </c>
      <c r="K6585">
        <f t="shared" si="205"/>
        <v>3.858888888888889</v>
      </c>
      <c r="L6585" t="s">
        <v>11</v>
      </c>
      <c r="M6585">
        <v>3642</v>
      </c>
      <c r="N6585">
        <v>3642</v>
      </c>
      <c r="O6585">
        <v>3642</v>
      </c>
      <c r="P6585">
        <f t="shared" si="206"/>
        <v>0.87086184808230405</v>
      </c>
    </row>
    <row r="6586" spans="1:16">
      <c r="A6586">
        <v>48</v>
      </c>
      <c r="B6586" t="s">
        <v>6</v>
      </c>
      <c r="C6586">
        <v>30</v>
      </c>
      <c r="D6586">
        <v>43</v>
      </c>
      <c r="E6586" t="s">
        <v>229</v>
      </c>
      <c r="F6586" t="s">
        <v>230</v>
      </c>
      <c r="G6586" t="s">
        <v>231</v>
      </c>
      <c r="H6586" t="s">
        <v>232</v>
      </c>
      <c r="I6586">
        <v>82963502709</v>
      </c>
      <c r="J6586">
        <v>82963520795</v>
      </c>
      <c r="K6586">
        <f t="shared" si="205"/>
        <v>5.0238888888888891</v>
      </c>
      <c r="L6586" t="s">
        <v>11</v>
      </c>
      <c r="M6586">
        <v>1378</v>
      </c>
      <c r="N6586">
        <v>1378</v>
      </c>
      <c r="O6586">
        <v>1378</v>
      </c>
      <c r="P6586">
        <f t="shared" si="206"/>
        <v>-0.55828074288623242</v>
      </c>
    </row>
    <row r="6587" spans="1:16">
      <c r="A6587">
        <v>48</v>
      </c>
      <c r="B6587" t="s">
        <v>6</v>
      </c>
      <c r="C6587">
        <v>30</v>
      </c>
      <c r="D6587">
        <v>48</v>
      </c>
      <c r="E6587" t="s">
        <v>398</v>
      </c>
      <c r="F6587" t="s">
        <v>399</v>
      </c>
      <c r="G6587" t="s">
        <v>400</v>
      </c>
      <c r="H6587" t="s">
        <v>401</v>
      </c>
      <c r="I6587">
        <v>82963510972</v>
      </c>
      <c r="J6587">
        <v>82963522516</v>
      </c>
      <c r="K6587">
        <f t="shared" si="205"/>
        <v>3.2066666666666666</v>
      </c>
      <c r="L6587" t="s">
        <v>11</v>
      </c>
      <c r="M6587">
        <v>1091</v>
      </c>
      <c r="N6587">
        <v>1091</v>
      </c>
      <c r="O6587">
        <v>1091</v>
      </c>
      <c r="P6587">
        <f t="shared" si="206"/>
        <v>-0.73944855366713791</v>
      </c>
    </row>
    <row r="6588" spans="1:16">
      <c r="A6588">
        <v>48</v>
      </c>
      <c r="B6588" t="s">
        <v>6</v>
      </c>
      <c r="C6588">
        <v>30</v>
      </c>
      <c r="D6588">
        <v>44</v>
      </c>
      <c r="E6588" t="s">
        <v>411</v>
      </c>
      <c r="F6588" t="s">
        <v>412</v>
      </c>
      <c r="G6588" t="s">
        <v>413</v>
      </c>
      <c r="H6588" t="s">
        <v>414</v>
      </c>
      <c r="I6588">
        <v>82963528419</v>
      </c>
      <c r="J6588">
        <v>82963547222</v>
      </c>
      <c r="K6588">
        <f t="shared" si="205"/>
        <v>5.2230555555555558</v>
      </c>
      <c r="L6588" t="s">
        <v>11</v>
      </c>
      <c r="M6588">
        <v>1562</v>
      </c>
      <c r="N6588">
        <v>1562</v>
      </c>
      <c r="O6588">
        <v>1562</v>
      </c>
      <c r="P6588">
        <f t="shared" si="206"/>
        <v>-0.44213134503366586</v>
      </c>
    </row>
    <row r="6589" spans="1:16">
      <c r="A6589">
        <v>48</v>
      </c>
      <c r="B6589" t="s">
        <v>6</v>
      </c>
      <c r="C6589">
        <v>30</v>
      </c>
      <c r="D6589">
        <v>42</v>
      </c>
      <c r="E6589" t="s">
        <v>328</v>
      </c>
      <c r="F6589" t="s">
        <v>329</v>
      </c>
      <c r="G6589" t="s">
        <v>330</v>
      </c>
      <c r="H6589" t="s">
        <v>331</v>
      </c>
      <c r="I6589">
        <v>82963535062</v>
      </c>
      <c r="J6589">
        <v>82963548272</v>
      </c>
      <c r="K6589">
        <f t="shared" si="205"/>
        <v>3.6694444444444443</v>
      </c>
      <c r="L6589" t="s">
        <v>5</v>
      </c>
      <c r="M6589">
        <v>2426</v>
      </c>
      <c r="N6589">
        <v>2426</v>
      </c>
      <c r="O6589">
        <v>2426</v>
      </c>
      <c r="P6589">
        <f t="shared" si="206"/>
        <v>0.10326582749142933</v>
      </c>
    </row>
    <row r="6590" spans="1:16">
      <c r="A6590">
        <v>48</v>
      </c>
      <c r="B6590" t="s">
        <v>0</v>
      </c>
      <c r="C6590">
        <v>0</v>
      </c>
      <c r="D6590">
        <v>3</v>
      </c>
      <c r="E6590" t="s">
        <v>204</v>
      </c>
      <c r="F6590" t="s">
        <v>205</v>
      </c>
      <c r="G6590" t="s">
        <v>206</v>
      </c>
      <c r="H6590" t="s">
        <v>207</v>
      </c>
      <c r="J6590">
        <v>82963463431</v>
      </c>
      <c r="K6590">
        <f t="shared" si="205"/>
        <v>0</v>
      </c>
      <c r="L6590" t="s">
        <v>5</v>
      </c>
      <c r="M6590">
        <v>1658</v>
      </c>
      <c r="N6590">
        <v>1658</v>
      </c>
      <c r="O6590">
        <v>1658</v>
      </c>
      <c r="P6590">
        <f t="shared" si="206"/>
        <v>-0.38153165919754417</v>
      </c>
    </row>
    <row r="6591" spans="1:16">
      <c r="A6591">
        <v>48</v>
      </c>
      <c r="B6591" t="s">
        <v>0</v>
      </c>
      <c r="C6591">
        <v>0</v>
      </c>
      <c r="D6591">
        <v>2</v>
      </c>
      <c r="E6591" t="s">
        <v>122</v>
      </c>
      <c r="F6591" t="s">
        <v>123</v>
      </c>
      <c r="G6591" t="s">
        <v>124</v>
      </c>
      <c r="H6591" t="s">
        <v>125</v>
      </c>
      <c r="J6591">
        <v>82963468264</v>
      </c>
      <c r="K6591">
        <f t="shared" si="205"/>
        <v>0</v>
      </c>
      <c r="L6591" t="s">
        <v>5</v>
      </c>
      <c r="M6591">
        <v>2450</v>
      </c>
      <c r="N6591">
        <v>2450</v>
      </c>
      <c r="O6591">
        <v>2450</v>
      </c>
      <c r="P6591">
        <f t="shared" si="206"/>
        <v>0.11841574895045975</v>
      </c>
    </row>
    <row r="6592" spans="1:16">
      <c r="A6592">
        <v>48</v>
      </c>
      <c r="B6592" t="s">
        <v>0</v>
      </c>
      <c r="C6592">
        <v>0</v>
      </c>
      <c r="D6592">
        <v>1</v>
      </c>
      <c r="E6592" t="s">
        <v>286</v>
      </c>
      <c r="F6592" t="s">
        <v>287</v>
      </c>
      <c r="G6592" t="s">
        <v>288</v>
      </c>
      <c r="H6592" t="s">
        <v>289</v>
      </c>
      <c r="J6592">
        <v>82963495030</v>
      </c>
      <c r="K6592">
        <f t="shared" si="205"/>
        <v>0</v>
      </c>
      <c r="L6592" t="s">
        <v>11</v>
      </c>
      <c r="M6592">
        <v>2306</v>
      </c>
      <c r="N6592">
        <v>2306</v>
      </c>
      <c r="O6592">
        <v>2306</v>
      </c>
      <c r="P6592">
        <f t="shared" si="206"/>
        <v>2.7516220196277221E-2</v>
      </c>
    </row>
    <row r="6593" spans="1:16">
      <c r="A6593">
        <v>48</v>
      </c>
      <c r="B6593" t="s">
        <v>0</v>
      </c>
      <c r="C6593">
        <v>0</v>
      </c>
      <c r="D6593">
        <v>8</v>
      </c>
      <c r="E6593" t="s">
        <v>155</v>
      </c>
      <c r="F6593" t="s">
        <v>156</v>
      </c>
      <c r="G6593" t="s">
        <v>157</v>
      </c>
      <c r="H6593" t="s">
        <v>158</v>
      </c>
      <c r="J6593">
        <v>82963496354</v>
      </c>
      <c r="K6593">
        <f t="shared" si="205"/>
        <v>0</v>
      </c>
      <c r="L6593" t="s">
        <v>5</v>
      </c>
      <c r="M6593">
        <v>1819</v>
      </c>
      <c r="N6593">
        <v>1819</v>
      </c>
      <c r="O6593">
        <v>1819</v>
      </c>
      <c r="P6593">
        <f t="shared" si="206"/>
        <v>-0.27990093607654842</v>
      </c>
    </row>
    <row r="6594" spans="1:16">
      <c r="A6594">
        <v>48</v>
      </c>
      <c r="B6594" t="s">
        <v>0</v>
      </c>
      <c r="C6594">
        <v>0</v>
      </c>
      <c r="D6594">
        <v>5</v>
      </c>
      <c r="E6594" t="s">
        <v>489</v>
      </c>
      <c r="F6594" t="s">
        <v>490</v>
      </c>
      <c r="G6594" t="s">
        <v>491</v>
      </c>
      <c r="H6594" t="s">
        <v>492</v>
      </c>
      <c r="J6594">
        <v>82963519901</v>
      </c>
      <c r="K6594">
        <f t="shared" si="205"/>
        <v>0</v>
      </c>
      <c r="L6594" t="s">
        <v>5</v>
      </c>
      <c r="M6594">
        <v>1946</v>
      </c>
      <c r="N6594">
        <v>1946</v>
      </c>
      <c r="O6594">
        <v>1946</v>
      </c>
      <c r="P6594">
        <f t="shared" si="206"/>
        <v>-0.19973260168917911</v>
      </c>
    </row>
    <row r="6595" spans="1:16">
      <c r="A6595">
        <v>48</v>
      </c>
      <c r="B6595" t="s">
        <v>0</v>
      </c>
      <c r="C6595">
        <v>0</v>
      </c>
      <c r="D6595">
        <v>4</v>
      </c>
      <c r="E6595" t="s">
        <v>434</v>
      </c>
      <c r="F6595" t="s">
        <v>435</v>
      </c>
      <c r="G6595" t="s">
        <v>436</v>
      </c>
      <c r="H6595" t="s">
        <v>437</v>
      </c>
      <c r="J6595">
        <v>82963523006</v>
      </c>
      <c r="K6595">
        <f t="shared" ref="K6595:K6658" si="207">IF(ISBLANK(I6595),0,((J6595-I6595)/60)/60)</f>
        <v>0</v>
      </c>
      <c r="L6595" t="s">
        <v>5</v>
      </c>
      <c r="M6595">
        <v>2955</v>
      </c>
      <c r="N6595">
        <v>2955</v>
      </c>
      <c r="O6595">
        <v>2955</v>
      </c>
      <c r="P6595">
        <f t="shared" ref="P6595:P6658" si="208">IF(ISBLANK(N6595),"",(N6595-VLOOKUP($A6595,$R:$T,2,FALSE))/VLOOKUP($A6595,$R:$T,3,FALSE))</f>
        <v>0.43719534631755824</v>
      </c>
    </row>
    <row r="6596" spans="1:16">
      <c r="A6596">
        <v>48</v>
      </c>
      <c r="B6596" t="s">
        <v>0</v>
      </c>
      <c r="C6596">
        <v>0</v>
      </c>
      <c r="D6596">
        <v>7</v>
      </c>
      <c r="E6596" t="s">
        <v>58</v>
      </c>
      <c r="F6596" t="s">
        <v>59</v>
      </c>
      <c r="G6596" t="s">
        <v>60</v>
      </c>
      <c r="H6596" t="s">
        <v>61</v>
      </c>
      <c r="J6596">
        <v>82963546933</v>
      </c>
      <c r="K6596">
        <f t="shared" si="207"/>
        <v>0</v>
      </c>
      <c r="L6596" t="s">
        <v>5</v>
      </c>
      <c r="M6596">
        <v>2058</v>
      </c>
      <c r="N6596">
        <v>2058</v>
      </c>
      <c r="O6596">
        <v>2058</v>
      </c>
      <c r="P6596">
        <f t="shared" si="208"/>
        <v>-0.1290329682137038</v>
      </c>
    </row>
    <row r="6597" spans="1:16">
      <c r="A6597">
        <v>48</v>
      </c>
      <c r="B6597" t="s">
        <v>0</v>
      </c>
      <c r="C6597">
        <v>0</v>
      </c>
      <c r="D6597">
        <v>6</v>
      </c>
      <c r="E6597" t="s">
        <v>262</v>
      </c>
      <c r="F6597" t="s">
        <v>263</v>
      </c>
      <c r="G6597" t="s">
        <v>264</v>
      </c>
      <c r="H6597" t="s">
        <v>265</v>
      </c>
      <c r="J6597">
        <v>82963549360</v>
      </c>
      <c r="K6597">
        <f t="shared" si="207"/>
        <v>0</v>
      </c>
      <c r="L6597" t="s">
        <v>11</v>
      </c>
      <c r="M6597">
        <v>2762</v>
      </c>
      <c r="N6597">
        <v>2762</v>
      </c>
      <c r="O6597">
        <v>2762</v>
      </c>
      <c r="P6597">
        <f t="shared" si="208"/>
        <v>0.31536472791785525</v>
      </c>
    </row>
    <row r="6598" spans="1:16">
      <c r="A6598">
        <v>48</v>
      </c>
      <c r="B6598" t="s">
        <v>0</v>
      </c>
      <c r="C6598">
        <v>3</v>
      </c>
      <c r="D6598">
        <v>29</v>
      </c>
      <c r="E6598" t="s">
        <v>189</v>
      </c>
      <c r="F6598" t="s">
        <v>190</v>
      </c>
      <c r="G6598" t="s">
        <v>191</v>
      </c>
      <c r="H6598" t="s">
        <v>192</v>
      </c>
      <c r="I6598">
        <v>82963450356</v>
      </c>
      <c r="J6598">
        <v>82963463561</v>
      </c>
      <c r="K6598">
        <f t="shared" si="207"/>
        <v>3.6680555555555556</v>
      </c>
      <c r="L6598" t="s">
        <v>5</v>
      </c>
      <c r="M6598">
        <v>3322</v>
      </c>
      <c r="N6598">
        <v>3322</v>
      </c>
      <c r="O6598">
        <v>3322</v>
      </c>
      <c r="P6598">
        <f t="shared" si="208"/>
        <v>0.6688628952952318</v>
      </c>
    </row>
    <row r="6599" spans="1:16">
      <c r="A6599">
        <v>48</v>
      </c>
      <c r="B6599" t="s">
        <v>0</v>
      </c>
      <c r="C6599">
        <v>3</v>
      </c>
      <c r="D6599">
        <v>28</v>
      </c>
      <c r="E6599" t="s">
        <v>350</v>
      </c>
      <c r="F6599" t="s">
        <v>351</v>
      </c>
      <c r="G6599" t="s">
        <v>352</v>
      </c>
      <c r="H6599" t="s">
        <v>353</v>
      </c>
      <c r="I6599">
        <v>82963456028</v>
      </c>
      <c r="J6599">
        <v>82963466413</v>
      </c>
      <c r="K6599">
        <f t="shared" si="207"/>
        <v>2.8847222222222224</v>
      </c>
      <c r="L6599" t="s">
        <v>5</v>
      </c>
      <c r="M6599">
        <v>2530</v>
      </c>
      <c r="N6599">
        <v>2530</v>
      </c>
      <c r="O6599">
        <v>2530</v>
      </c>
      <c r="P6599">
        <f t="shared" si="208"/>
        <v>0.16891548714722782</v>
      </c>
    </row>
    <row r="6600" spans="1:16">
      <c r="A6600">
        <v>48</v>
      </c>
      <c r="B6600" t="s">
        <v>0</v>
      </c>
      <c r="C6600">
        <v>3</v>
      </c>
      <c r="D6600">
        <v>32</v>
      </c>
      <c r="E6600" t="s">
        <v>171</v>
      </c>
      <c r="F6600" t="s">
        <v>172</v>
      </c>
      <c r="G6600" t="s">
        <v>173</v>
      </c>
      <c r="H6600" t="s">
        <v>174</v>
      </c>
      <c r="I6600">
        <v>82963471081</v>
      </c>
      <c r="J6600">
        <v>82963491732</v>
      </c>
      <c r="K6600">
        <f t="shared" si="207"/>
        <v>5.7363888888888885</v>
      </c>
      <c r="L6600" t="s">
        <v>11</v>
      </c>
      <c r="M6600">
        <v>2162</v>
      </c>
      <c r="N6600">
        <v>2162</v>
      </c>
      <c r="O6600">
        <v>2162</v>
      </c>
      <c r="P6600">
        <f t="shared" si="208"/>
        <v>-6.3383308557905318E-2</v>
      </c>
    </row>
    <row r="6601" spans="1:16">
      <c r="A6601">
        <v>48</v>
      </c>
      <c r="B6601" t="s">
        <v>0</v>
      </c>
      <c r="C6601">
        <v>3</v>
      </c>
      <c r="D6601">
        <v>26</v>
      </c>
      <c r="E6601" t="s">
        <v>324</v>
      </c>
      <c r="F6601" t="s">
        <v>325</v>
      </c>
      <c r="G6601" t="s">
        <v>326</v>
      </c>
      <c r="H6601" t="s">
        <v>327</v>
      </c>
      <c r="I6601">
        <v>82963481774</v>
      </c>
      <c r="J6601">
        <v>82963494711</v>
      </c>
      <c r="K6601">
        <f t="shared" si="207"/>
        <v>3.5936111111111111</v>
      </c>
      <c r="L6601" t="s">
        <v>5</v>
      </c>
      <c r="M6601">
        <v>2290</v>
      </c>
      <c r="N6601">
        <v>2290</v>
      </c>
      <c r="O6601">
        <v>2290</v>
      </c>
      <c r="P6601">
        <f t="shared" si="208"/>
        <v>1.7416272556923604E-2</v>
      </c>
    </row>
    <row r="6602" spans="1:16">
      <c r="A6602">
        <v>48</v>
      </c>
      <c r="B6602" t="s">
        <v>0</v>
      </c>
      <c r="C6602">
        <v>3</v>
      </c>
      <c r="D6602">
        <v>25</v>
      </c>
      <c r="E6602" t="s">
        <v>118</v>
      </c>
      <c r="F6602" t="s">
        <v>119</v>
      </c>
      <c r="G6602" t="s">
        <v>120</v>
      </c>
      <c r="H6602" t="s">
        <v>121</v>
      </c>
      <c r="I6602">
        <v>82963514536</v>
      </c>
      <c r="J6602">
        <v>82963522778</v>
      </c>
      <c r="K6602">
        <f t="shared" si="207"/>
        <v>2.2894444444444444</v>
      </c>
      <c r="L6602" t="s">
        <v>5</v>
      </c>
      <c r="M6602">
        <v>2002</v>
      </c>
      <c r="N6602">
        <v>2002</v>
      </c>
      <c r="O6602">
        <v>2002</v>
      </c>
      <c r="P6602">
        <f t="shared" si="208"/>
        <v>-0.16438278495144146</v>
      </c>
    </row>
    <row r="6603" spans="1:16">
      <c r="A6603">
        <v>48</v>
      </c>
      <c r="B6603" t="s">
        <v>0</v>
      </c>
      <c r="C6603">
        <v>3</v>
      </c>
      <c r="D6603">
        <v>31</v>
      </c>
      <c r="E6603" t="s">
        <v>418</v>
      </c>
      <c r="F6603" t="s">
        <v>419</v>
      </c>
      <c r="G6603" t="s">
        <v>420</v>
      </c>
      <c r="H6603" t="s">
        <v>421</v>
      </c>
      <c r="I6603">
        <v>82963517938</v>
      </c>
      <c r="J6603">
        <v>82963523408</v>
      </c>
      <c r="K6603">
        <f t="shared" si="207"/>
        <v>1.5194444444444446</v>
      </c>
      <c r="L6603" t="s">
        <v>11</v>
      </c>
      <c r="M6603">
        <v>3586</v>
      </c>
      <c r="N6603">
        <v>3586</v>
      </c>
      <c r="O6603">
        <v>3586</v>
      </c>
      <c r="P6603">
        <f t="shared" si="208"/>
        <v>0.83551203134456642</v>
      </c>
    </row>
    <row r="6604" spans="1:16">
      <c r="A6604">
        <v>48</v>
      </c>
      <c r="B6604" t="s">
        <v>0</v>
      </c>
      <c r="C6604">
        <v>3</v>
      </c>
      <c r="D6604">
        <v>30</v>
      </c>
      <c r="E6604" t="s">
        <v>468</v>
      </c>
      <c r="F6604" t="s">
        <v>469</v>
      </c>
      <c r="G6604" t="s">
        <v>470</v>
      </c>
      <c r="H6604" t="s">
        <v>471</v>
      </c>
      <c r="I6604">
        <v>82963524045</v>
      </c>
      <c r="J6604">
        <v>82963546109</v>
      </c>
      <c r="K6604">
        <f t="shared" si="207"/>
        <v>6.1288888888888895</v>
      </c>
      <c r="L6604" t="s">
        <v>11</v>
      </c>
      <c r="M6604">
        <v>3923</v>
      </c>
      <c r="N6604">
        <v>3923</v>
      </c>
      <c r="O6604">
        <v>3923</v>
      </c>
      <c r="P6604">
        <f t="shared" si="208"/>
        <v>1.0482421784984519</v>
      </c>
    </row>
    <row r="6605" spans="1:16">
      <c r="A6605">
        <v>48</v>
      </c>
      <c r="B6605" t="s">
        <v>0</v>
      </c>
      <c r="C6605">
        <v>3</v>
      </c>
      <c r="D6605">
        <v>27</v>
      </c>
      <c r="E6605" t="s">
        <v>79</v>
      </c>
      <c r="F6605" t="s">
        <v>80</v>
      </c>
      <c r="G6605" t="s">
        <v>81</v>
      </c>
      <c r="H6605" t="s">
        <v>82</v>
      </c>
      <c r="I6605">
        <v>82963537006</v>
      </c>
      <c r="J6605">
        <v>82963549556</v>
      </c>
      <c r="K6605">
        <f t="shared" si="207"/>
        <v>3.4861111111111112</v>
      </c>
      <c r="L6605" t="s">
        <v>5</v>
      </c>
      <c r="M6605">
        <v>2434</v>
      </c>
      <c r="N6605">
        <v>2434</v>
      </c>
      <c r="O6605">
        <v>2434</v>
      </c>
      <c r="P6605">
        <f t="shared" si="208"/>
        <v>0.10831580131110614</v>
      </c>
    </row>
    <row r="6606" spans="1:16">
      <c r="A6606">
        <v>48</v>
      </c>
      <c r="B6606" t="s">
        <v>0</v>
      </c>
      <c r="C6606">
        <v>30</v>
      </c>
      <c r="D6606">
        <v>49</v>
      </c>
      <c r="E6606" t="s">
        <v>507</v>
      </c>
      <c r="F6606" t="s">
        <v>508</v>
      </c>
      <c r="G6606" t="s">
        <v>509</v>
      </c>
      <c r="H6606" t="s">
        <v>510</v>
      </c>
      <c r="I6606">
        <v>82963439988</v>
      </c>
      <c r="J6606">
        <v>82963461714</v>
      </c>
      <c r="K6606">
        <f t="shared" si="207"/>
        <v>6.0350000000000001</v>
      </c>
      <c r="L6606" t="s">
        <v>5</v>
      </c>
      <c r="M6606">
        <v>2355</v>
      </c>
      <c r="N6606">
        <v>2355</v>
      </c>
      <c r="O6606">
        <v>2355</v>
      </c>
      <c r="P6606">
        <f t="shared" si="208"/>
        <v>5.8447309841797662E-2</v>
      </c>
    </row>
    <row r="6607" spans="1:16">
      <c r="A6607">
        <v>48</v>
      </c>
      <c r="B6607" t="s">
        <v>0</v>
      </c>
      <c r="C6607">
        <v>30</v>
      </c>
      <c r="D6607">
        <v>51</v>
      </c>
      <c r="E6607" t="s">
        <v>225</v>
      </c>
      <c r="F6607" t="s">
        <v>226</v>
      </c>
      <c r="G6607" t="s">
        <v>227</v>
      </c>
      <c r="H6607" t="s">
        <v>228</v>
      </c>
      <c r="I6607">
        <v>82963457972</v>
      </c>
      <c r="J6607">
        <v>82963467951</v>
      </c>
      <c r="K6607">
        <f t="shared" si="207"/>
        <v>2.7719444444444443</v>
      </c>
      <c r="L6607" t="s">
        <v>5</v>
      </c>
      <c r="M6607">
        <v>3187</v>
      </c>
      <c r="N6607">
        <v>3187</v>
      </c>
      <c r="O6607">
        <v>3187</v>
      </c>
      <c r="P6607">
        <f t="shared" si="208"/>
        <v>0.58364458708818567</v>
      </c>
    </row>
    <row r="6608" spans="1:16">
      <c r="A6608">
        <v>48</v>
      </c>
      <c r="B6608" t="s">
        <v>0</v>
      </c>
      <c r="C6608">
        <v>30</v>
      </c>
      <c r="D6608">
        <v>52</v>
      </c>
      <c r="E6608" t="s">
        <v>499</v>
      </c>
      <c r="F6608" t="s">
        <v>500</v>
      </c>
      <c r="G6608" t="s">
        <v>501</v>
      </c>
      <c r="H6608" t="s">
        <v>502</v>
      </c>
      <c r="I6608">
        <v>82963485176</v>
      </c>
      <c r="J6608">
        <v>82963495198</v>
      </c>
      <c r="K6608">
        <f t="shared" si="207"/>
        <v>2.7838888888888889</v>
      </c>
      <c r="L6608" t="s">
        <v>5</v>
      </c>
      <c r="M6608">
        <v>2482</v>
      </c>
      <c r="N6608">
        <v>2482</v>
      </c>
      <c r="O6608">
        <v>2482</v>
      </c>
      <c r="P6608">
        <f t="shared" si="208"/>
        <v>0.13861564422916697</v>
      </c>
    </row>
    <row r="6609" spans="1:16">
      <c r="A6609">
        <v>48</v>
      </c>
      <c r="B6609" t="s">
        <v>0</v>
      </c>
      <c r="C6609">
        <v>30</v>
      </c>
      <c r="D6609">
        <v>54</v>
      </c>
      <c r="E6609" t="s">
        <v>373</v>
      </c>
      <c r="F6609" t="s">
        <v>374</v>
      </c>
      <c r="G6609" t="s">
        <v>375</v>
      </c>
      <c r="H6609" t="s">
        <v>376</v>
      </c>
      <c r="I6609">
        <v>82963488578</v>
      </c>
      <c r="J6609">
        <v>82963495377</v>
      </c>
      <c r="K6609">
        <f t="shared" si="207"/>
        <v>1.888611111111111</v>
      </c>
      <c r="L6609" t="s">
        <v>5</v>
      </c>
      <c r="M6609">
        <v>1082</v>
      </c>
      <c r="N6609">
        <v>1082</v>
      </c>
      <c r="O6609">
        <v>1082</v>
      </c>
      <c r="P6609">
        <f t="shared" si="208"/>
        <v>-0.74512977421427429</v>
      </c>
    </row>
    <row r="6610" spans="1:16">
      <c r="A6610">
        <v>48</v>
      </c>
      <c r="B6610" t="s">
        <v>0</v>
      </c>
      <c r="C6610">
        <v>30</v>
      </c>
      <c r="D6610">
        <v>50</v>
      </c>
      <c r="E6610" t="s">
        <v>75</v>
      </c>
      <c r="F6610" t="s">
        <v>76</v>
      </c>
      <c r="G6610" t="s">
        <v>77</v>
      </c>
      <c r="H6610" t="s">
        <v>78</v>
      </c>
      <c r="I6610">
        <v>82963500765</v>
      </c>
      <c r="J6610">
        <v>82963519379</v>
      </c>
      <c r="K6610">
        <f t="shared" si="207"/>
        <v>5.1705555555555556</v>
      </c>
      <c r="L6610" t="s">
        <v>5</v>
      </c>
      <c r="M6610">
        <v>2091</v>
      </c>
      <c r="N6610">
        <v>2091</v>
      </c>
      <c r="O6610">
        <v>2091</v>
      </c>
      <c r="P6610">
        <f t="shared" si="208"/>
        <v>-0.10820182620753697</v>
      </c>
    </row>
    <row r="6611" spans="1:16">
      <c r="A6611">
        <v>48</v>
      </c>
      <c r="B6611" t="s">
        <v>0</v>
      </c>
      <c r="C6611">
        <v>30</v>
      </c>
      <c r="D6611">
        <v>56</v>
      </c>
      <c r="E6611" t="s">
        <v>377</v>
      </c>
      <c r="F6611" t="s">
        <v>378</v>
      </c>
      <c r="G6611" t="s">
        <v>379</v>
      </c>
      <c r="H6611" t="s">
        <v>380</v>
      </c>
      <c r="I6611">
        <v>82963507732</v>
      </c>
      <c r="J6611">
        <v>82963521772</v>
      </c>
      <c r="K6611">
        <f t="shared" si="207"/>
        <v>3.9</v>
      </c>
      <c r="L6611" t="s">
        <v>5</v>
      </c>
      <c r="M6611">
        <v>3219</v>
      </c>
      <c r="N6611">
        <v>3219</v>
      </c>
      <c r="O6611">
        <v>3219</v>
      </c>
      <c r="P6611">
        <f t="shared" si="208"/>
        <v>0.60384448236689292</v>
      </c>
    </row>
    <row r="6612" spans="1:16">
      <c r="A6612">
        <v>48</v>
      </c>
      <c r="B6612" t="s">
        <v>0</v>
      </c>
      <c r="C6612">
        <v>30</v>
      </c>
      <c r="D6612">
        <v>55</v>
      </c>
      <c r="E6612" t="s">
        <v>28</v>
      </c>
      <c r="F6612" t="s">
        <v>29</v>
      </c>
      <c r="G6612" t="s">
        <v>30</v>
      </c>
      <c r="H6612" t="s">
        <v>31</v>
      </c>
      <c r="I6612">
        <v>82963530039</v>
      </c>
      <c r="J6612">
        <v>82963547897</v>
      </c>
      <c r="K6612">
        <f t="shared" si="207"/>
        <v>4.9605555555555556</v>
      </c>
      <c r="L6612" t="s">
        <v>5</v>
      </c>
      <c r="M6612">
        <v>5755</v>
      </c>
      <c r="N6612">
        <v>5755</v>
      </c>
      <c r="O6612" t="s">
        <v>529</v>
      </c>
      <c r="P6612">
        <f t="shared" si="208"/>
        <v>2.2046861832044407</v>
      </c>
    </row>
    <row r="6613" spans="1:16">
      <c r="A6613">
        <v>48</v>
      </c>
      <c r="B6613" t="s">
        <v>0</v>
      </c>
      <c r="C6613">
        <v>30</v>
      </c>
      <c r="D6613">
        <v>53</v>
      </c>
      <c r="E6613" t="s">
        <v>218</v>
      </c>
      <c r="F6613" t="s">
        <v>219</v>
      </c>
      <c r="G6613" t="s">
        <v>220</v>
      </c>
      <c r="H6613" t="s">
        <v>221</v>
      </c>
      <c r="I6613">
        <v>82963538950</v>
      </c>
      <c r="J6613">
        <v>82963550430</v>
      </c>
      <c r="K6613">
        <f t="shared" si="207"/>
        <v>3.1888888888888891</v>
      </c>
      <c r="L6613" t="s">
        <v>5</v>
      </c>
      <c r="M6613">
        <v>2258</v>
      </c>
      <c r="N6613">
        <v>2258</v>
      </c>
      <c r="O6613">
        <v>2258</v>
      </c>
      <c r="P6613">
        <f t="shared" si="208"/>
        <v>-2.783622721783625E-3</v>
      </c>
    </row>
    <row r="6614" spans="1:16">
      <c r="A6614">
        <v>49</v>
      </c>
      <c r="B6614" t="s">
        <v>27</v>
      </c>
      <c r="C6614">
        <v>0</v>
      </c>
      <c r="D6614">
        <v>55</v>
      </c>
      <c r="E6614" t="s">
        <v>28</v>
      </c>
      <c r="F6614" t="s">
        <v>29</v>
      </c>
      <c r="G6614" t="s">
        <v>30</v>
      </c>
      <c r="H6614" t="s">
        <v>31</v>
      </c>
      <c r="J6614">
        <v>82963462945</v>
      </c>
      <c r="K6614">
        <f t="shared" si="207"/>
        <v>0</v>
      </c>
      <c r="L6614" t="s">
        <v>11</v>
      </c>
      <c r="M6614">
        <v>1090</v>
      </c>
      <c r="N6614">
        <v>1090</v>
      </c>
      <c r="O6614">
        <v>1090</v>
      </c>
      <c r="P6614">
        <f t="shared" si="208"/>
        <v>-0.17354850449357337</v>
      </c>
    </row>
    <row r="6615" spans="1:16">
      <c r="A6615">
        <v>49</v>
      </c>
      <c r="B6615" t="s">
        <v>27</v>
      </c>
      <c r="C6615">
        <v>0</v>
      </c>
      <c r="D6615">
        <v>50</v>
      </c>
      <c r="E6615" t="s">
        <v>75</v>
      </c>
      <c r="F6615" t="s">
        <v>76</v>
      </c>
      <c r="G6615" t="s">
        <v>77</v>
      </c>
      <c r="H6615" t="s">
        <v>78</v>
      </c>
      <c r="J6615">
        <v>82963464268</v>
      </c>
      <c r="K6615">
        <f t="shared" si="207"/>
        <v>0</v>
      </c>
      <c r="L6615" t="s">
        <v>11</v>
      </c>
      <c r="M6615">
        <v>739</v>
      </c>
      <c r="N6615">
        <v>739</v>
      </c>
      <c r="O6615">
        <v>739</v>
      </c>
      <c r="P6615">
        <f t="shared" si="208"/>
        <v>-0.84970942418240147</v>
      </c>
    </row>
    <row r="6616" spans="1:16">
      <c r="A6616">
        <v>49</v>
      </c>
      <c r="B6616" t="s">
        <v>27</v>
      </c>
      <c r="C6616">
        <v>0</v>
      </c>
      <c r="D6616">
        <v>56</v>
      </c>
      <c r="E6616" t="s">
        <v>377</v>
      </c>
      <c r="F6616" t="s">
        <v>378</v>
      </c>
      <c r="G6616" t="s">
        <v>379</v>
      </c>
      <c r="H6616" t="s">
        <v>380</v>
      </c>
      <c r="J6616">
        <v>82963487719</v>
      </c>
      <c r="K6616">
        <f t="shared" si="207"/>
        <v>0</v>
      </c>
      <c r="L6616" t="s">
        <v>5</v>
      </c>
      <c r="M6616">
        <v>786</v>
      </c>
      <c r="N6616">
        <v>786</v>
      </c>
      <c r="O6616">
        <v>786</v>
      </c>
      <c r="P6616">
        <f t="shared" si="208"/>
        <v>-0.75916935801324215</v>
      </c>
    </row>
    <row r="6617" spans="1:16">
      <c r="A6617">
        <v>49</v>
      </c>
      <c r="B6617" t="s">
        <v>27</v>
      </c>
      <c r="C6617">
        <v>0</v>
      </c>
      <c r="D6617">
        <v>51</v>
      </c>
      <c r="E6617" t="s">
        <v>225</v>
      </c>
      <c r="F6617" t="s">
        <v>226</v>
      </c>
      <c r="G6617" t="s">
        <v>227</v>
      </c>
      <c r="H6617" t="s">
        <v>228</v>
      </c>
      <c r="J6617">
        <v>82963490178</v>
      </c>
      <c r="K6617">
        <f t="shared" si="207"/>
        <v>0</v>
      </c>
      <c r="L6617" t="s">
        <v>11</v>
      </c>
      <c r="M6617">
        <v>1131</v>
      </c>
      <c r="N6617">
        <v>1131</v>
      </c>
      <c r="O6617">
        <v>1131</v>
      </c>
      <c r="P6617">
        <f t="shared" si="208"/>
        <v>-9.4566744643881193E-2</v>
      </c>
    </row>
    <row r="6618" spans="1:16">
      <c r="A6618">
        <v>49</v>
      </c>
      <c r="B6618" t="s">
        <v>27</v>
      </c>
      <c r="C6618">
        <v>0</v>
      </c>
      <c r="D6618">
        <v>54</v>
      </c>
      <c r="E6618" t="s">
        <v>373</v>
      </c>
      <c r="F6618" t="s">
        <v>374</v>
      </c>
      <c r="G6618" t="s">
        <v>375</v>
      </c>
      <c r="H6618" t="s">
        <v>376</v>
      </c>
      <c r="J6618">
        <v>82963512683</v>
      </c>
      <c r="K6618">
        <f t="shared" si="207"/>
        <v>0</v>
      </c>
      <c r="L6618" t="s">
        <v>5</v>
      </c>
      <c r="M6618">
        <v>634</v>
      </c>
      <c r="N6618">
        <v>634</v>
      </c>
      <c r="O6618">
        <v>634</v>
      </c>
      <c r="P6618">
        <f t="shared" si="208"/>
        <v>-1.0519797847730765</v>
      </c>
    </row>
    <row r="6619" spans="1:16">
      <c r="A6619">
        <v>49</v>
      </c>
      <c r="B6619" t="s">
        <v>27</v>
      </c>
      <c r="C6619">
        <v>0</v>
      </c>
      <c r="D6619">
        <v>53</v>
      </c>
      <c r="E6619" t="s">
        <v>218</v>
      </c>
      <c r="F6619" t="s">
        <v>219</v>
      </c>
      <c r="G6619" t="s">
        <v>220</v>
      </c>
      <c r="H6619" t="s">
        <v>221</v>
      </c>
      <c r="J6619">
        <v>82963514534</v>
      </c>
      <c r="K6619">
        <f t="shared" si="207"/>
        <v>0</v>
      </c>
      <c r="L6619" t="s">
        <v>11</v>
      </c>
      <c r="M6619">
        <v>883</v>
      </c>
      <c r="N6619">
        <v>883</v>
      </c>
      <c r="O6619">
        <v>883</v>
      </c>
      <c r="P6619">
        <f t="shared" si="208"/>
        <v>-0.57231007251518995</v>
      </c>
    </row>
    <row r="6620" spans="1:16">
      <c r="A6620">
        <v>49</v>
      </c>
      <c r="B6620" t="s">
        <v>27</v>
      </c>
      <c r="C6620">
        <v>0</v>
      </c>
      <c r="D6620">
        <v>52</v>
      </c>
      <c r="E6620" t="s">
        <v>499</v>
      </c>
      <c r="F6620" t="s">
        <v>500</v>
      </c>
      <c r="G6620" t="s">
        <v>501</v>
      </c>
      <c r="H6620" t="s">
        <v>502</v>
      </c>
      <c r="J6620">
        <v>82963538172</v>
      </c>
      <c r="K6620">
        <f t="shared" si="207"/>
        <v>0</v>
      </c>
      <c r="L6620" t="s">
        <v>11</v>
      </c>
      <c r="M6620">
        <v>698</v>
      </c>
      <c r="N6620">
        <v>698</v>
      </c>
      <c r="O6620">
        <v>698</v>
      </c>
      <c r="P6620">
        <f t="shared" si="208"/>
        <v>-0.92869118403209361</v>
      </c>
    </row>
    <row r="6621" spans="1:16">
      <c r="A6621">
        <v>49</v>
      </c>
      <c r="B6621" t="s">
        <v>27</v>
      </c>
      <c r="C6621">
        <v>0</v>
      </c>
      <c r="D6621">
        <v>49</v>
      </c>
      <c r="E6621" t="s">
        <v>507</v>
      </c>
      <c r="F6621" t="s">
        <v>508</v>
      </c>
      <c r="G6621" t="s">
        <v>509</v>
      </c>
      <c r="H6621" t="s">
        <v>510</v>
      </c>
      <c r="J6621">
        <v>82963539294</v>
      </c>
      <c r="K6621">
        <f t="shared" si="207"/>
        <v>0</v>
      </c>
      <c r="L6621" t="s">
        <v>11</v>
      </c>
      <c r="M6621">
        <v>1002</v>
      </c>
      <c r="N6621">
        <v>1002</v>
      </c>
      <c r="O6621">
        <v>1002</v>
      </c>
      <c r="P6621">
        <f t="shared" si="208"/>
        <v>-0.34307033051242486</v>
      </c>
    </row>
    <row r="6622" spans="1:16">
      <c r="A6622">
        <v>49</v>
      </c>
      <c r="B6622" t="s">
        <v>27</v>
      </c>
      <c r="C6622">
        <v>3</v>
      </c>
      <c r="D6622">
        <v>6</v>
      </c>
      <c r="E6622" t="s">
        <v>262</v>
      </c>
      <c r="F6622" t="s">
        <v>263</v>
      </c>
      <c r="G6622" t="s">
        <v>264</v>
      </c>
      <c r="H6622" t="s">
        <v>265</v>
      </c>
      <c r="I6622">
        <v>82963438438</v>
      </c>
      <c r="J6622">
        <v>82963461235</v>
      </c>
      <c r="K6622">
        <f t="shared" si="207"/>
        <v>6.3324999999999996</v>
      </c>
      <c r="L6622" t="s">
        <v>11</v>
      </c>
      <c r="M6622">
        <v>1186</v>
      </c>
      <c r="N6622">
        <v>1186</v>
      </c>
      <c r="O6622">
        <v>1186</v>
      </c>
      <c r="P6622">
        <f t="shared" si="208"/>
        <v>1.1384396617900994E-2</v>
      </c>
    </row>
    <row r="6623" spans="1:16">
      <c r="A6623">
        <v>49</v>
      </c>
      <c r="B6623" t="s">
        <v>27</v>
      </c>
      <c r="C6623">
        <v>3</v>
      </c>
      <c r="D6623">
        <v>5</v>
      </c>
      <c r="E6623" t="s">
        <v>489</v>
      </c>
      <c r="F6623" t="s">
        <v>490</v>
      </c>
      <c r="G6623" t="s">
        <v>491</v>
      </c>
      <c r="H6623" t="s">
        <v>492</v>
      </c>
      <c r="I6623">
        <v>82963447673</v>
      </c>
      <c r="J6623">
        <v>82963463632</v>
      </c>
      <c r="K6623">
        <f t="shared" si="207"/>
        <v>4.4330555555555557</v>
      </c>
      <c r="L6623" t="s">
        <v>11</v>
      </c>
      <c r="M6623">
        <v>1170</v>
      </c>
      <c r="N6623">
        <v>1170</v>
      </c>
      <c r="O6623">
        <v>1170</v>
      </c>
      <c r="P6623">
        <f t="shared" si="208"/>
        <v>-1.9437753567344732E-2</v>
      </c>
    </row>
    <row r="6624" spans="1:16">
      <c r="A6624">
        <v>49</v>
      </c>
      <c r="B6624" t="s">
        <v>27</v>
      </c>
      <c r="C6624">
        <v>3</v>
      </c>
      <c r="D6624">
        <v>2</v>
      </c>
      <c r="E6624" t="s">
        <v>122</v>
      </c>
      <c r="F6624" t="s">
        <v>123</v>
      </c>
      <c r="G6624" t="s">
        <v>124</v>
      </c>
      <c r="H6624" t="s">
        <v>125</v>
      </c>
      <c r="I6624">
        <v>82963472290</v>
      </c>
      <c r="J6624">
        <v>82963488530</v>
      </c>
      <c r="K6624">
        <f t="shared" si="207"/>
        <v>4.5111111111111111</v>
      </c>
      <c r="L6624" t="s">
        <v>11</v>
      </c>
      <c r="M6624">
        <v>962</v>
      </c>
      <c r="N6624">
        <v>962</v>
      </c>
      <c r="O6624">
        <v>962</v>
      </c>
      <c r="P6624">
        <f t="shared" si="208"/>
        <v>-0.42012570597553917</v>
      </c>
    </row>
    <row r="6625" spans="1:16">
      <c r="A6625">
        <v>49</v>
      </c>
      <c r="B6625" t="s">
        <v>27</v>
      </c>
      <c r="C6625">
        <v>3</v>
      </c>
      <c r="D6625">
        <v>1</v>
      </c>
      <c r="E6625" t="s">
        <v>286</v>
      </c>
      <c r="F6625" t="s">
        <v>287</v>
      </c>
      <c r="G6625" t="s">
        <v>288</v>
      </c>
      <c r="H6625" t="s">
        <v>289</v>
      </c>
      <c r="I6625">
        <v>82963478123</v>
      </c>
      <c r="J6625">
        <v>82963489828</v>
      </c>
      <c r="K6625">
        <f t="shared" si="207"/>
        <v>3.2513888888888891</v>
      </c>
      <c r="L6625" t="s">
        <v>11</v>
      </c>
      <c r="M6625">
        <v>922</v>
      </c>
      <c r="N6625">
        <v>922</v>
      </c>
      <c r="O6625">
        <v>922</v>
      </c>
      <c r="P6625">
        <f t="shared" si="208"/>
        <v>-0.49718108143865347</v>
      </c>
    </row>
    <row r="6626" spans="1:16">
      <c r="A6626">
        <v>49</v>
      </c>
      <c r="B6626" t="s">
        <v>27</v>
      </c>
      <c r="C6626">
        <v>3</v>
      </c>
      <c r="D6626">
        <v>4</v>
      </c>
      <c r="E6626" t="s">
        <v>434</v>
      </c>
      <c r="F6626" t="s">
        <v>435</v>
      </c>
      <c r="G6626" t="s">
        <v>436</v>
      </c>
      <c r="H6626" t="s">
        <v>437</v>
      </c>
      <c r="I6626">
        <v>82963509378</v>
      </c>
      <c r="J6626">
        <v>82963514617</v>
      </c>
      <c r="K6626">
        <f t="shared" si="207"/>
        <v>1.4552777777777777</v>
      </c>
      <c r="L6626" t="s">
        <v>11</v>
      </c>
      <c r="M6626">
        <v>819</v>
      </c>
      <c r="N6626">
        <v>819</v>
      </c>
      <c r="O6626">
        <v>819</v>
      </c>
      <c r="P6626">
        <f t="shared" si="208"/>
        <v>-0.69559867325617286</v>
      </c>
    </row>
    <row r="6627" spans="1:16">
      <c r="A6627">
        <v>49</v>
      </c>
      <c r="B6627" t="s">
        <v>27</v>
      </c>
      <c r="C6627">
        <v>3</v>
      </c>
      <c r="D6627">
        <v>8</v>
      </c>
      <c r="E6627" t="s">
        <v>155</v>
      </c>
      <c r="F6627" t="s">
        <v>156</v>
      </c>
      <c r="G6627" t="s">
        <v>157</v>
      </c>
      <c r="H6627" t="s">
        <v>158</v>
      </c>
      <c r="I6627">
        <v>82963509540</v>
      </c>
      <c r="J6627">
        <v>82963514696</v>
      </c>
      <c r="K6627">
        <f t="shared" si="207"/>
        <v>1.4322222222222223</v>
      </c>
      <c r="L6627" t="s">
        <v>11</v>
      </c>
      <c r="M6627">
        <v>875</v>
      </c>
      <c r="N6627">
        <v>875</v>
      </c>
      <c r="O6627">
        <v>875</v>
      </c>
      <c r="P6627">
        <f t="shared" si="208"/>
        <v>-0.5877211476078128</v>
      </c>
    </row>
    <row r="6628" spans="1:16">
      <c r="A6628">
        <v>49</v>
      </c>
      <c r="B6628" t="s">
        <v>27</v>
      </c>
      <c r="C6628">
        <v>3</v>
      </c>
      <c r="D6628">
        <v>7</v>
      </c>
      <c r="E6628" t="s">
        <v>58</v>
      </c>
      <c r="F6628" t="s">
        <v>59</v>
      </c>
      <c r="G6628" t="s">
        <v>60</v>
      </c>
      <c r="H6628" t="s">
        <v>61</v>
      </c>
      <c r="I6628">
        <v>82963533523</v>
      </c>
      <c r="J6628">
        <v>82963539842</v>
      </c>
      <c r="K6628">
        <f t="shared" si="207"/>
        <v>1.7552777777777777</v>
      </c>
      <c r="L6628" t="s">
        <v>11</v>
      </c>
      <c r="M6628">
        <v>874</v>
      </c>
      <c r="N6628">
        <v>874</v>
      </c>
      <c r="O6628">
        <v>874</v>
      </c>
      <c r="P6628">
        <f t="shared" si="208"/>
        <v>-0.58964753199439068</v>
      </c>
    </row>
    <row r="6629" spans="1:16">
      <c r="A6629">
        <v>49</v>
      </c>
      <c r="B6629" t="s">
        <v>27</v>
      </c>
      <c r="C6629">
        <v>3</v>
      </c>
      <c r="D6629">
        <v>3</v>
      </c>
      <c r="E6629" t="s">
        <v>204</v>
      </c>
      <c r="F6629" t="s">
        <v>205</v>
      </c>
      <c r="G6629" t="s">
        <v>206</v>
      </c>
      <c r="H6629" t="s">
        <v>207</v>
      </c>
      <c r="I6629">
        <v>82963533361</v>
      </c>
      <c r="J6629">
        <v>82963540000</v>
      </c>
      <c r="K6629">
        <f t="shared" si="207"/>
        <v>1.8441666666666667</v>
      </c>
      <c r="L6629" t="s">
        <v>11</v>
      </c>
      <c r="M6629">
        <v>579</v>
      </c>
      <c r="N6629">
        <v>579</v>
      </c>
      <c r="O6629">
        <v>579</v>
      </c>
      <c r="P6629">
        <f t="shared" si="208"/>
        <v>-1.1579309260348587</v>
      </c>
    </row>
    <row r="6630" spans="1:16">
      <c r="A6630">
        <v>49</v>
      </c>
      <c r="B6630" t="s">
        <v>27</v>
      </c>
      <c r="C6630">
        <v>30</v>
      </c>
      <c r="D6630">
        <v>29</v>
      </c>
      <c r="E6630" t="s">
        <v>189</v>
      </c>
      <c r="F6630" t="s">
        <v>190</v>
      </c>
      <c r="G6630" t="s">
        <v>191</v>
      </c>
      <c r="H6630" t="s">
        <v>192</v>
      </c>
      <c r="I6630">
        <v>82963451238</v>
      </c>
      <c r="J6630">
        <v>82963463932</v>
      </c>
      <c r="K6630">
        <f t="shared" si="207"/>
        <v>3.5261111111111112</v>
      </c>
      <c r="L6630" t="s">
        <v>11</v>
      </c>
      <c r="M6630">
        <v>706</v>
      </c>
      <c r="N6630">
        <v>706</v>
      </c>
      <c r="O6630">
        <v>706</v>
      </c>
      <c r="P6630">
        <f t="shared" si="208"/>
        <v>-0.91328010893947076</v>
      </c>
    </row>
    <row r="6631" spans="1:16">
      <c r="A6631">
        <v>49</v>
      </c>
      <c r="B6631" t="s">
        <v>27</v>
      </c>
      <c r="C6631">
        <v>30</v>
      </c>
      <c r="D6631">
        <v>28</v>
      </c>
      <c r="E6631" t="s">
        <v>350</v>
      </c>
      <c r="F6631" t="s">
        <v>351</v>
      </c>
      <c r="G6631" t="s">
        <v>352</v>
      </c>
      <c r="H6631" t="s">
        <v>353</v>
      </c>
      <c r="I6631">
        <v>82963456422</v>
      </c>
      <c r="J6631">
        <v>82963464418</v>
      </c>
      <c r="K6631">
        <f t="shared" si="207"/>
        <v>2.2211111111111115</v>
      </c>
      <c r="L6631" t="s">
        <v>5</v>
      </c>
      <c r="M6631">
        <v>1178</v>
      </c>
      <c r="N6631">
        <v>1178</v>
      </c>
      <c r="O6631">
        <v>1178</v>
      </c>
      <c r="P6631">
        <f t="shared" si="208"/>
        <v>-4.02667847472187E-3</v>
      </c>
    </row>
    <row r="6632" spans="1:16">
      <c r="A6632">
        <v>49</v>
      </c>
      <c r="B6632" t="s">
        <v>27</v>
      </c>
      <c r="C6632">
        <v>30</v>
      </c>
      <c r="D6632">
        <v>25</v>
      </c>
      <c r="E6632" t="s">
        <v>118</v>
      </c>
      <c r="F6632" t="s">
        <v>119</v>
      </c>
      <c r="G6632" t="s">
        <v>120</v>
      </c>
      <c r="H6632" t="s">
        <v>121</v>
      </c>
      <c r="I6632">
        <v>82963481687</v>
      </c>
      <c r="J6632">
        <v>82963489987</v>
      </c>
      <c r="K6632">
        <f t="shared" si="207"/>
        <v>2.3055555555555558</v>
      </c>
      <c r="L6632" t="s">
        <v>11</v>
      </c>
      <c r="M6632">
        <v>1122</v>
      </c>
      <c r="N6632">
        <v>1122</v>
      </c>
      <c r="O6632">
        <v>1122</v>
      </c>
      <c r="P6632">
        <f t="shared" si="208"/>
        <v>-0.11190420412308191</v>
      </c>
    </row>
    <row r="6633" spans="1:16">
      <c r="A6633">
        <v>49</v>
      </c>
      <c r="B6633" t="s">
        <v>27</v>
      </c>
      <c r="C6633">
        <v>30</v>
      </c>
      <c r="D6633">
        <v>32</v>
      </c>
      <c r="E6633" t="s">
        <v>171</v>
      </c>
      <c r="F6633" t="s">
        <v>172</v>
      </c>
      <c r="G6633" t="s">
        <v>173</v>
      </c>
      <c r="H6633" t="s">
        <v>174</v>
      </c>
      <c r="I6633">
        <v>82963483307</v>
      </c>
      <c r="J6633">
        <v>82963490085</v>
      </c>
      <c r="K6633">
        <f t="shared" si="207"/>
        <v>1.8827777777777779</v>
      </c>
      <c r="L6633" t="s">
        <v>11</v>
      </c>
      <c r="M6633">
        <v>1042</v>
      </c>
      <c r="N6633">
        <v>1042</v>
      </c>
      <c r="O6633">
        <v>1042</v>
      </c>
      <c r="P6633">
        <f t="shared" si="208"/>
        <v>-0.26601495504931055</v>
      </c>
    </row>
    <row r="6634" spans="1:16">
      <c r="A6634">
        <v>49</v>
      </c>
      <c r="B6634" t="s">
        <v>27</v>
      </c>
      <c r="C6634">
        <v>30</v>
      </c>
      <c r="D6634">
        <v>31</v>
      </c>
      <c r="E6634" t="s">
        <v>418</v>
      </c>
      <c r="F6634" t="s">
        <v>419</v>
      </c>
      <c r="G6634" t="s">
        <v>420</v>
      </c>
      <c r="H6634" t="s">
        <v>421</v>
      </c>
      <c r="I6634">
        <v>82963506138</v>
      </c>
      <c r="J6634">
        <v>82963514134</v>
      </c>
      <c r="K6634">
        <f t="shared" si="207"/>
        <v>2.2211111111111115</v>
      </c>
      <c r="L6634" t="s">
        <v>11</v>
      </c>
      <c r="M6634">
        <v>1562</v>
      </c>
      <c r="N6634">
        <v>1562</v>
      </c>
      <c r="O6634">
        <v>1562</v>
      </c>
      <c r="P6634">
        <f t="shared" si="208"/>
        <v>0.73570492597117554</v>
      </c>
    </row>
    <row r="6635" spans="1:16">
      <c r="A6635">
        <v>49</v>
      </c>
      <c r="B6635" t="s">
        <v>27</v>
      </c>
      <c r="C6635">
        <v>30</v>
      </c>
      <c r="D6635">
        <v>27</v>
      </c>
      <c r="E6635" t="s">
        <v>79</v>
      </c>
      <c r="F6635" t="s">
        <v>80</v>
      </c>
      <c r="G6635" t="s">
        <v>81</v>
      </c>
      <c r="H6635" t="s">
        <v>82</v>
      </c>
      <c r="I6635">
        <v>82963507758</v>
      </c>
      <c r="J6635">
        <v>82963514857</v>
      </c>
      <c r="K6635">
        <f t="shared" si="207"/>
        <v>1.9719444444444443</v>
      </c>
      <c r="L6635" t="s">
        <v>11</v>
      </c>
      <c r="M6635">
        <v>891</v>
      </c>
      <c r="N6635">
        <v>891</v>
      </c>
      <c r="O6635">
        <v>891</v>
      </c>
      <c r="P6635">
        <f t="shared" si="208"/>
        <v>-0.5568989974225671</v>
      </c>
    </row>
    <row r="6636" spans="1:16">
      <c r="A6636">
        <v>49</v>
      </c>
      <c r="B6636" t="s">
        <v>27</v>
      </c>
      <c r="C6636">
        <v>30</v>
      </c>
      <c r="D6636">
        <v>30</v>
      </c>
      <c r="E6636" t="s">
        <v>468</v>
      </c>
      <c r="F6636" t="s">
        <v>469</v>
      </c>
      <c r="G6636" t="s">
        <v>470</v>
      </c>
      <c r="H6636" t="s">
        <v>471</v>
      </c>
      <c r="I6636">
        <v>82963515863</v>
      </c>
      <c r="J6636">
        <v>82963537519</v>
      </c>
      <c r="K6636">
        <f t="shared" si="207"/>
        <v>6.0155555555555553</v>
      </c>
      <c r="L6636" t="s">
        <v>5</v>
      </c>
      <c r="M6636">
        <v>1821</v>
      </c>
      <c r="N6636">
        <v>1821</v>
      </c>
      <c r="O6636">
        <v>1821</v>
      </c>
      <c r="P6636">
        <f t="shared" si="208"/>
        <v>1.2346384820948408</v>
      </c>
    </row>
    <row r="6637" spans="1:16">
      <c r="A6637">
        <v>49</v>
      </c>
      <c r="B6637" t="s">
        <v>27</v>
      </c>
      <c r="C6637">
        <v>30</v>
      </c>
      <c r="D6637">
        <v>26</v>
      </c>
      <c r="E6637" t="s">
        <v>324</v>
      </c>
      <c r="F6637" t="s">
        <v>325</v>
      </c>
      <c r="G6637" t="s">
        <v>326</v>
      </c>
      <c r="H6637" t="s">
        <v>327</v>
      </c>
      <c r="I6637">
        <v>82963535467</v>
      </c>
      <c r="J6637">
        <v>82963540634</v>
      </c>
      <c r="K6637">
        <f t="shared" si="207"/>
        <v>1.4352777777777777</v>
      </c>
      <c r="L6637" t="s">
        <v>11</v>
      </c>
      <c r="M6637">
        <v>843</v>
      </c>
      <c r="N6637">
        <v>843</v>
      </c>
      <c r="O6637">
        <v>843</v>
      </c>
      <c r="P6637">
        <f t="shared" si="208"/>
        <v>-0.64936544797830431</v>
      </c>
    </row>
    <row r="6638" spans="1:16">
      <c r="A6638">
        <v>49</v>
      </c>
      <c r="B6638" t="s">
        <v>12</v>
      </c>
      <c r="C6638">
        <v>0</v>
      </c>
      <c r="E6638" t="s">
        <v>215</v>
      </c>
      <c r="F6638" t="s">
        <v>216</v>
      </c>
      <c r="H6638" t="s">
        <v>217</v>
      </c>
      <c r="J6638">
        <v>82963461446</v>
      </c>
      <c r="K6638">
        <f t="shared" si="207"/>
        <v>0</v>
      </c>
      <c r="L6638" t="s">
        <v>11</v>
      </c>
      <c r="M6638">
        <v>2106</v>
      </c>
      <c r="N6638">
        <v>2106</v>
      </c>
      <c r="O6638">
        <v>2106</v>
      </c>
      <c r="P6638">
        <f t="shared" si="208"/>
        <v>1.7836580322695303</v>
      </c>
    </row>
    <row r="6639" spans="1:16">
      <c r="A6639">
        <v>49</v>
      </c>
      <c r="B6639" t="s">
        <v>12</v>
      </c>
      <c r="C6639">
        <v>0</v>
      </c>
      <c r="E6639" t="s">
        <v>24</v>
      </c>
      <c r="F6639" t="s">
        <v>25</v>
      </c>
      <c r="H6639" t="s">
        <v>26</v>
      </c>
      <c r="J6639">
        <v>82963463273</v>
      </c>
      <c r="K6639">
        <f t="shared" si="207"/>
        <v>0</v>
      </c>
      <c r="L6639" t="s">
        <v>5</v>
      </c>
      <c r="M6639">
        <v>2683</v>
      </c>
      <c r="N6639">
        <v>2683</v>
      </c>
      <c r="O6639" t="s">
        <v>529</v>
      </c>
      <c r="P6639">
        <f t="shared" si="208"/>
        <v>2.8951818233249544</v>
      </c>
    </row>
    <row r="6640" spans="1:16">
      <c r="A6640">
        <v>49</v>
      </c>
      <c r="B6640" t="s">
        <v>12</v>
      </c>
      <c r="C6640">
        <v>0</v>
      </c>
      <c r="E6640" t="s">
        <v>149</v>
      </c>
      <c r="F6640" t="s">
        <v>150</v>
      </c>
      <c r="H6640" t="s">
        <v>151</v>
      </c>
      <c r="J6640">
        <v>82963464519</v>
      </c>
      <c r="K6640">
        <f t="shared" si="207"/>
        <v>0</v>
      </c>
      <c r="L6640" t="s">
        <v>11</v>
      </c>
      <c r="M6640">
        <v>1002</v>
      </c>
      <c r="N6640">
        <v>1002</v>
      </c>
      <c r="O6640">
        <v>1002</v>
      </c>
      <c r="P6640">
        <f t="shared" si="208"/>
        <v>-0.34307033051242486</v>
      </c>
    </row>
    <row r="6641" spans="1:16">
      <c r="A6641">
        <v>49</v>
      </c>
      <c r="B6641" t="s">
        <v>12</v>
      </c>
      <c r="C6641">
        <v>0</v>
      </c>
      <c r="E6641" t="s">
        <v>55</v>
      </c>
      <c r="F6641" t="s">
        <v>56</v>
      </c>
      <c r="H6641" t="s">
        <v>57</v>
      </c>
      <c r="J6641">
        <v>82963487488</v>
      </c>
      <c r="K6641">
        <f t="shared" si="207"/>
        <v>0</v>
      </c>
      <c r="L6641" t="s">
        <v>11</v>
      </c>
      <c r="M6641">
        <v>907</v>
      </c>
      <c r="N6641">
        <v>907</v>
      </c>
      <c r="O6641">
        <v>907</v>
      </c>
      <c r="P6641">
        <f t="shared" si="208"/>
        <v>-0.5260768472373214</v>
      </c>
    </row>
    <row r="6642" spans="1:16">
      <c r="A6642">
        <v>49</v>
      </c>
      <c r="B6642" t="s">
        <v>12</v>
      </c>
      <c r="C6642">
        <v>0</v>
      </c>
      <c r="E6642" t="s">
        <v>130</v>
      </c>
      <c r="F6642" t="s">
        <v>131</v>
      </c>
      <c r="H6642" t="s">
        <v>132</v>
      </c>
      <c r="J6642">
        <v>82963487572</v>
      </c>
      <c r="K6642">
        <f t="shared" si="207"/>
        <v>0</v>
      </c>
      <c r="L6642" t="s">
        <v>11</v>
      </c>
      <c r="M6642">
        <v>754</v>
      </c>
      <c r="N6642">
        <v>754</v>
      </c>
      <c r="O6642">
        <v>754</v>
      </c>
      <c r="P6642">
        <f t="shared" si="208"/>
        <v>-0.82081365838373366</v>
      </c>
    </row>
    <row r="6643" spans="1:16">
      <c r="A6643">
        <v>49</v>
      </c>
      <c r="B6643" t="s">
        <v>12</v>
      </c>
      <c r="C6643">
        <v>0</v>
      </c>
      <c r="E6643" t="s">
        <v>405</v>
      </c>
      <c r="F6643" t="s">
        <v>406</v>
      </c>
      <c r="H6643" t="s">
        <v>407</v>
      </c>
      <c r="J6643">
        <v>82963490275</v>
      </c>
      <c r="K6643">
        <f t="shared" si="207"/>
        <v>0</v>
      </c>
      <c r="L6643" t="s">
        <v>11</v>
      </c>
      <c r="M6643">
        <v>754</v>
      </c>
      <c r="N6643">
        <v>754</v>
      </c>
      <c r="O6643">
        <v>754</v>
      </c>
      <c r="P6643">
        <f t="shared" si="208"/>
        <v>-0.82081365838373366</v>
      </c>
    </row>
    <row r="6644" spans="1:16">
      <c r="A6644">
        <v>49</v>
      </c>
      <c r="B6644" t="s">
        <v>12</v>
      </c>
      <c r="C6644">
        <v>0</v>
      </c>
      <c r="E6644" t="s">
        <v>472</v>
      </c>
      <c r="F6644" t="s">
        <v>473</v>
      </c>
      <c r="H6644" t="s">
        <v>474</v>
      </c>
      <c r="J6644">
        <v>82963513122</v>
      </c>
      <c r="K6644">
        <f t="shared" si="207"/>
        <v>0</v>
      </c>
      <c r="L6644" t="s">
        <v>11</v>
      </c>
      <c r="M6644">
        <v>698</v>
      </c>
      <c r="N6644">
        <v>698</v>
      </c>
      <c r="O6644">
        <v>698</v>
      </c>
      <c r="P6644">
        <f t="shared" si="208"/>
        <v>-0.92869118403209361</v>
      </c>
    </row>
    <row r="6645" spans="1:16">
      <c r="A6645">
        <v>49</v>
      </c>
      <c r="B6645" t="s">
        <v>12</v>
      </c>
      <c r="C6645">
        <v>0</v>
      </c>
      <c r="E6645" t="s">
        <v>283</v>
      </c>
      <c r="F6645" t="s">
        <v>284</v>
      </c>
      <c r="H6645" t="s">
        <v>285</v>
      </c>
      <c r="J6645">
        <v>82963513641</v>
      </c>
      <c r="K6645">
        <f t="shared" si="207"/>
        <v>0</v>
      </c>
      <c r="L6645" t="s">
        <v>5</v>
      </c>
      <c r="M6645">
        <v>2003</v>
      </c>
      <c r="N6645">
        <v>2003</v>
      </c>
      <c r="O6645">
        <v>2003</v>
      </c>
      <c r="P6645">
        <f t="shared" si="208"/>
        <v>1.5852404404520108</v>
      </c>
    </row>
    <row r="6646" spans="1:16">
      <c r="A6646">
        <v>49</v>
      </c>
      <c r="B6646" t="s">
        <v>12</v>
      </c>
      <c r="C6646">
        <v>0</v>
      </c>
      <c r="E6646" t="s">
        <v>483</v>
      </c>
      <c r="F6646" t="s">
        <v>484</v>
      </c>
      <c r="H6646" t="s">
        <v>485</v>
      </c>
      <c r="J6646">
        <v>82963514258</v>
      </c>
      <c r="K6646">
        <f t="shared" si="207"/>
        <v>0</v>
      </c>
      <c r="L6646" t="s">
        <v>11</v>
      </c>
      <c r="M6646">
        <v>786</v>
      </c>
      <c r="N6646">
        <v>786</v>
      </c>
      <c r="O6646">
        <v>786</v>
      </c>
      <c r="P6646">
        <f t="shared" si="208"/>
        <v>-0.75916935801324215</v>
      </c>
    </row>
    <row r="6647" spans="1:16">
      <c r="A6647">
        <v>49</v>
      </c>
      <c r="B6647" t="s">
        <v>12</v>
      </c>
      <c r="C6647">
        <v>0</v>
      </c>
      <c r="E6647" t="s">
        <v>197</v>
      </c>
      <c r="F6647" t="s">
        <v>198</v>
      </c>
      <c r="H6647" t="s">
        <v>199</v>
      </c>
      <c r="J6647">
        <v>82963537823</v>
      </c>
      <c r="K6647">
        <f t="shared" si="207"/>
        <v>0</v>
      </c>
      <c r="L6647" t="s">
        <v>11</v>
      </c>
      <c r="M6647">
        <v>907</v>
      </c>
      <c r="N6647">
        <v>907</v>
      </c>
      <c r="O6647">
        <v>907</v>
      </c>
      <c r="P6647">
        <f t="shared" si="208"/>
        <v>-0.5260768472373214</v>
      </c>
    </row>
    <row r="6648" spans="1:16">
      <c r="A6648">
        <v>49</v>
      </c>
      <c r="B6648" t="s">
        <v>12</v>
      </c>
      <c r="C6648">
        <v>0</v>
      </c>
      <c r="E6648" t="s">
        <v>402</v>
      </c>
      <c r="F6648" t="s">
        <v>403</v>
      </c>
      <c r="H6648" t="s">
        <v>404</v>
      </c>
      <c r="J6648">
        <v>82963539211</v>
      </c>
      <c r="K6648">
        <f t="shared" si="207"/>
        <v>0</v>
      </c>
      <c r="L6648" t="s">
        <v>11</v>
      </c>
      <c r="M6648">
        <v>890</v>
      </c>
      <c r="N6648">
        <v>890</v>
      </c>
      <c r="O6648">
        <v>890</v>
      </c>
      <c r="P6648">
        <f t="shared" si="208"/>
        <v>-0.55882538180914498</v>
      </c>
    </row>
    <row r="6649" spans="1:16">
      <c r="A6649">
        <v>49</v>
      </c>
      <c r="B6649" t="s">
        <v>12</v>
      </c>
      <c r="C6649">
        <v>0</v>
      </c>
      <c r="E6649" t="s">
        <v>162</v>
      </c>
      <c r="F6649" t="s">
        <v>163</v>
      </c>
      <c r="H6649" t="s">
        <v>164</v>
      </c>
      <c r="J6649">
        <v>82963539924</v>
      </c>
      <c r="K6649">
        <f t="shared" si="207"/>
        <v>0</v>
      </c>
      <c r="L6649" t="s">
        <v>11</v>
      </c>
      <c r="M6649">
        <v>755</v>
      </c>
      <c r="N6649">
        <v>755</v>
      </c>
      <c r="O6649">
        <v>755</v>
      </c>
      <c r="P6649">
        <f t="shared" si="208"/>
        <v>-0.81888727399715577</v>
      </c>
    </row>
    <row r="6650" spans="1:16">
      <c r="A6650">
        <v>49</v>
      </c>
      <c r="B6650" t="s">
        <v>12</v>
      </c>
      <c r="C6650">
        <v>3</v>
      </c>
      <c r="E6650" t="s">
        <v>38</v>
      </c>
      <c r="F6650" t="s">
        <v>39</v>
      </c>
      <c r="H6650" t="s">
        <v>40</v>
      </c>
      <c r="I6650">
        <v>82963439087</v>
      </c>
      <c r="J6650">
        <v>82963461915</v>
      </c>
      <c r="K6650">
        <f t="shared" si="207"/>
        <v>6.3411111111111103</v>
      </c>
      <c r="L6650" t="s">
        <v>11</v>
      </c>
      <c r="M6650">
        <v>826</v>
      </c>
      <c r="N6650">
        <v>826</v>
      </c>
      <c r="O6650">
        <v>826</v>
      </c>
      <c r="P6650">
        <f t="shared" si="208"/>
        <v>-0.6821139825501279</v>
      </c>
    </row>
    <row r="6651" spans="1:16">
      <c r="A6651">
        <v>49</v>
      </c>
      <c r="B6651" t="s">
        <v>12</v>
      </c>
      <c r="C6651">
        <v>3</v>
      </c>
      <c r="E6651" t="s">
        <v>290</v>
      </c>
      <c r="F6651" t="s">
        <v>291</v>
      </c>
      <c r="H6651" t="s">
        <v>292</v>
      </c>
      <c r="I6651">
        <v>82963442489</v>
      </c>
      <c r="J6651">
        <v>82963461994</v>
      </c>
      <c r="K6651">
        <f t="shared" si="207"/>
        <v>5.4180555555555552</v>
      </c>
      <c r="L6651" t="s">
        <v>5</v>
      </c>
      <c r="M6651">
        <v>1035</v>
      </c>
      <c r="N6651">
        <v>1035</v>
      </c>
      <c r="O6651">
        <v>1035</v>
      </c>
      <c r="P6651">
        <f t="shared" si="208"/>
        <v>-0.27949964575535552</v>
      </c>
    </row>
    <row r="6652" spans="1:16">
      <c r="A6652">
        <v>49</v>
      </c>
      <c r="B6652" t="s">
        <v>12</v>
      </c>
      <c r="C6652">
        <v>3</v>
      </c>
      <c r="E6652" t="s">
        <v>95</v>
      </c>
      <c r="F6652" t="s">
        <v>96</v>
      </c>
      <c r="H6652" t="s">
        <v>97</v>
      </c>
      <c r="I6652">
        <v>82963444271</v>
      </c>
      <c r="J6652">
        <v>82963462772</v>
      </c>
      <c r="K6652">
        <f t="shared" si="207"/>
        <v>5.1391666666666671</v>
      </c>
      <c r="L6652" t="s">
        <v>11</v>
      </c>
      <c r="M6652">
        <v>794</v>
      </c>
      <c r="N6652">
        <v>794</v>
      </c>
      <c r="O6652">
        <v>794</v>
      </c>
      <c r="P6652">
        <f t="shared" si="208"/>
        <v>-0.7437582829206193</v>
      </c>
    </row>
    <row r="6653" spans="1:16">
      <c r="A6653">
        <v>49</v>
      </c>
      <c r="B6653" t="s">
        <v>12</v>
      </c>
      <c r="C6653">
        <v>3</v>
      </c>
      <c r="E6653" t="s">
        <v>65</v>
      </c>
      <c r="F6653" t="s">
        <v>66</v>
      </c>
      <c r="H6653" t="s">
        <v>67</v>
      </c>
      <c r="I6653">
        <v>82963477798</v>
      </c>
      <c r="J6653">
        <v>82963488840</v>
      </c>
      <c r="K6653">
        <f t="shared" si="207"/>
        <v>3.0672222222222221</v>
      </c>
      <c r="L6653" t="s">
        <v>11</v>
      </c>
      <c r="M6653">
        <v>826</v>
      </c>
      <c r="N6653">
        <v>826</v>
      </c>
      <c r="O6653">
        <v>826</v>
      </c>
      <c r="P6653">
        <f t="shared" si="208"/>
        <v>-0.6821139825501279</v>
      </c>
    </row>
    <row r="6654" spans="1:16">
      <c r="A6654">
        <v>49</v>
      </c>
      <c r="B6654" t="s">
        <v>12</v>
      </c>
      <c r="C6654">
        <v>3</v>
      </c>
      <c r="E6654" t="s">
        <v>340</v>
      </c>
      <c r="F6654" t="s">
        <v>341</v>
      </c>
      <c r="H6654" t="s">
        <v>342</v>
      </c>
      <c r="I6654">
        <v>82963477960</v>
      </c>
      <c r="J6654">
        <v>82963489494</v>
      </c>
      <c r="K6654">
        <f t="shared" si="207"/>
        <v>3.2038888888888888</v>
      </c>
      <c r="L6654" t="s">
        <v>11</v>
      </c>
      <c r="M6654">
        <v>907</v>
      </c>
      <c r="N6654">
        <v>907</v>
      </c>
      <c r="O6654">
        <v>907</v>
      </c>
      <c r="P6654">
        <f t="shared" si="208"/>
        <v>-0.5260768472373214</v>
      </c>
    </row>
    <row r="6655" spans="1:16">
      <c r="A6655">
        <v>49</v>
      </c>
      <c r="B6655" t="s">
        <v>12</v>
      </c>
      <c r="C6655">
        <v>3</v>
      </c>
      <c r="E6655" t="s">
        <v>486</v>
      </c>
      <c r="F6655" t="s">
        <v>487</v>
      </c>
      <c r="H6655" t="s">
        <v>488</v>
      </c>
      <c r="I6655">
        <v>82963479905</v>
      </c>
      <c r="J6655">
        <v>82963489578</v>
      </c>
      <c r="K6655">
        <f t="shared" si="207"/>
        <v>2.6869444444444444</v>
      </c>
      <c r="L6655" t="s">
        <v>11</v>
      </c>
      <c r="M6655">
        <v>1282</v>
      </c>
      <c r="N6655">
        <v>1282</v>
      </c>
      <c r="O6655">
        <v>1282</v>
      </c>
      <c r="P6655">
        <f t="shared" si="208"/>
        <v>0.19631729772937534</v>
      </c>
    </row>
    <row r="6656" spans="1:16">
      <c r="A6656">
        <v>49</v>
      </c>
      <c r="B6656" t="s">
        <v>12</v>
      </c>
      <c r="C6656">
        <v>3</v>
      </c>
      <c r="E6656" t="s">
        <v>395</v>
      </c>
      <c r="F6656" t="s">
        <v>396</v>
      </c>
      <c r="H6656" t="s">
        <v>397</v>
      </c>
      <c r="I6656">
        <v>82963502250</v>
      </c>
      <c r="J6656">
        <v>82963513544</v>
      </c>
      <c r="K6656">
        <f t="shared" si="207"/>
        <v>3.1372222222222219</v>
      </c>
      <c r="L6656" t="s">
        <v>11</v>
      </c>
      <c r="M6656">
        <v>1114</v>
      </c>
      <c r="N6656">
        <v>1114</v>
      </c>
      <c r="O6656">
        <v>1114</v>
      </c>
      <c r="P6656">
        <f t="shared" si="208"/>
        <v>-0.12731527921570476</v>
      </c>
    </row>
    <row r="6657" spans="1:16">
      <c r="A6657">
        <v>49</v>
      </c>
      <c r="B6657" t="s">
        <v>12</v>
      </c>
      <c r="C6657">
        <v>3</v>
      </c>
      <c r="E6657" t="s">
        <v>222</v>
      </c>
      <c r="F6657" t="s">
        <v>223</v>
      </c>
      <c r="H6657" t="s">
        <v>224</v>
      </c>
      <c r="I6657">
        <v>82963505976</v>
      </c>
      <c r="J6657">
        <v>82963514007</v>
      </c>
      <c r="K6657">
        <f t="shared" si="207"/>
        <v>2.2308333333333334</v>
      </c>
      <c r="L6657" t="s">
        <v>11</v>
      </c>
      <c r="M6657">
        <v>1618</v>
      </c>
      <c r="N6657">
        <v>1618</v>
      </c>
      <c r="O6657">
        <v>1618</v>
      </c>
      <c r="P6657">
        <f t="shared" si="208"/>
        <v>0.8435824516195356</v>
      </c>
    </row>
    <row r="6658" spans="1:16">
      <c r="A6658">
        <v>49</v>
      </c>
      <c r="B6658" t="s">
        <v>12</v>
      </c>
      <c r="C6658">
        <v>3</v>
      </c>
      <c r="E6658" t="s">
        <v>370</v>
      </c>
      <c r="F6658" t="s">
        <v>371</v>
      </c>
      <c r="H6658" t="s">
        <v>372</v>
      </c>
      <c r="I6658">
        <v>82963505814</v>
      </c>
      <c r="J6658">
        <v>82963514429</v>
      </c>
      <c r="K6658">
        <f t="shared" si="207"/>
        <v>2.3930555555555557</v>
      </c>
      <c r="L6658" t="s">
        <v>11</v>
      </c>
      <c r="M6658">
        <v>1250</v>
      </c>
      <c r="N6658">
        <v>1250</v>
      </c>
      <c r="O6658">
        <v>1250</v>
      </c>
      <c r="P6658">
        <f t="shared" si="208"/>
        <v>0.13467299735888388</v>
      </c>
    </row>
    <row r="6659" spans="1:16">
      <c r="A6659">
        <v>49</v>
      </c>
      <c r="B6659" t="s">
        <v>12</v>
      </c>
      <c r="C6659">
        <v>3</v>
      </c>
      <c r="E6659" t="s">
        <v>243</v>
      </c>
      <c r="F6659" t="s">
        <v>244</v>
      </c>
      <c r="H6659" t="s">
        <v>245</v>
      </c>
      <c r="I6659">
        <v>82963519427</v>
      </c>
      <c r="J6659">
        <v>82963538653</v>
      </c>
      <c r="K6659">
        <f t="shared" ref="K6659:K6722" si="209">IF(ISBLANK(I6659),0,((J6659-I6659)/60)/60)</f>
        <v>5.3405555555555555</v>
      </c>
      <c r="L6659" t="s">
        <v>11</v>
      </c>
      <c r="M6659">
        <v>1050</v>
      </c>
      <c r="N6659">
        <v>1050</v>
      </c>
      <c r="O6659">
        <v>1050</v>
      </c>
      <c r="P6659">
        <f t="shared" ref="P6659:P6722" si="210">IF(ISBLANK(N6659),"",(N6659-VLOOKUP($A6659,$R:$T,2,FALSE))/VLOOKUP($A6659,$R:$T,3,FALSE))</f>
        <v>-0.2506038799566877</v>
      </c>
    </row>
    <row r="6660" spans="1:16">
      <c r="A6660">
        <v>49</v>
      </c>
      <c r="B6660" t="s">
        <v>12</v>
      </c>
      <c r="C6660">
        <v>3</v>
      </c>
      <c r="E6660" t="s">
        <v>256</v>
      </c>
      <c r="F6660" t="s">
        <v>257</v>
      </c>
      <c r="H6660" t="s">
        <v>258</v>
      </c>
      <c r="I6660">
        <v>82963522991</v>
      </c>
      <c r="J6660">
        <v>82963538850</v>
      </c>
      <c r="K6660">
        <f t="shared" si="209"/>
        <v>4.4052777777777781</v>
      </c>
      <c r="L6660" t="s">
        <v>11</v>
      </c>
      <c r="M6660">
        <v>1971</v>
      </c>
      <c r="N6660">
        <v>1971</v>
      </c>
      <c r="O6660">
        <v>1971</v>
      </c>
      <c r="P6660">
        <f t="shared" si="210"/>
        <v>1.5235961400815194</v>
      </c>
    </row>
    <row r="6661" spans="1:16">
      <c r="A6661">
        <v>49</v>
      </c>
      <c r="B6661" t="s">
        <v>12</v>
      </c>
      <c r="C6661">
        <v>3</v>
      </c>
      <c r="E6661" t="s">
        <v>496</v>
      </c>
      <c r="F6661" t="s">
        <v>497</v>
      </c>
      <c r="H6661" t="s">
        <v>498</v>
      </c>
      <c r="I6661">
        <v>82963524936</v>
      </c>
      <c r="J6661">
        <v>82963539077</v>
      </c>
      <c r="K6661">
        <f t="shared" si="209"/>
        <v>3.9280555555555554</v>
      </c>
      <c r="L6661" t="s">
        <v>11</v>
      </c>
      <c r="M6661">
        <v>866</v>
      </c>
      <c r="N6661">
        <v>866</v>
      </c>
      <c r="O6661">
        <v>866</v>
      </c>
      <c r="P6661">
        <f t="shared" si="210"/>
        <v>-0.60505860708701353</v>
      </c>
    </row>
    <row r="6662" spans="1:16">
      <c r="A6662">
        <v>49</v>
      </c>
      <c r="B6662" t="s">
        <v>12</v>
      </c>
      <c r="C6662">
        <v>30</v>
      </c>
      <c r="E6662" t="s">
        <v>48</v>
      </c>
      <c r="F6662" t="s">
        <v>49</v>
      </c>
      <c r="H6662" t="s">
        <v>50</v>
      </c>
      <c r="I6662">
        <v>82963444433</v>
      </c>
      <c r="J6662">
        <v>82963462483</v>
      </c>
      <c r="K6662">
        <f t="shared" si="209"/>
        <v>5.0138888888888884</v>
      </c>
      <c r="L6662" t="s">
        <v>11</v>
      </c>
      <c r="M6662">
        <v>1314</v>
      </c>
      <c r="N6662">
        <v>1314</v>
      </c>
      <c r="O6662">
        <v>1314</v>
      </c>
      <c r="P6662">
        <f t="shared" si="210"/>
        <v>0.2579615980998668</v>
      </c>
    </row>
    <row r="6663" spans="1:16">
      <c r="A6663">
        <v>49</v>
      </c>
      <c r="B6663" t="s">
        <v>12</v>
      </c>
      <c r="C6663">
        <v>30</v>
      </c>
      <c r="E6663" t="s">
        <v>321</v>
      </c>
      <c r="F6663" t="s">
        <v>322</v>
      </c>
      <c r="H6663" t="s">
        <v>323</v>
      </c>
      <c r="I6663">
        <v>82963446053</v>
      </c>
      <c r="J6663">
        <v>82963462850</v>
      </c>
      <c r="K6663">
        <f t="shared" si="209"/>
        <v>4.6658333333333335</v>
      </c>
      <c r="L6663" t="s">
        <v>5</v>
      </c>
      <c r="M6663">
        <v>1074</v>
      </c>
      <c r="N6663">
        <v>1074</v>
      </c>
      <c r="O6663">
        <v>1074</v>
      </c>
      <c r="P6663">
        <f t="shared" si="210"/>
        <v>-0.2043706546788191</v>
      </c>
    </row>
    <row r="6664" spans="1:16">
      <c r="A6664">
        <v>49</v>
      </c>
      <c r="B6664" t="s">
        <v>12</v>
      </c>
      <c r="C6664">
        <v>30</v>
      </c>
      <c r="E6664" t="s">
        <v>361</v>
      </c>
      <c r="F6664" t="s">
        <v>362</v>
      </c>
      <c r="H6664" t="s">
        <v>363</v>
      </c>
      <c r="I6664">
        <v>82963449617</v>
      </c>
      <c r="J6664">
        <v>82963463130</v>
      </c>
      <c r="K6664">
        <f t="shared" si="209"/>
        <v>3.7536111111111112</v>
      </c>
      <c r="L6664" t="s">
        <v>11</v>
      </c>
      <c r="M6664">
        <v>1874</v>
      </c>
      <c r="N6664">
        <v>1874</v>
      </c>
      <c r="O6664">
        <v>1874</v>
      </c>
      <c r="P6664">
        <f t="shared" si="210"/>
        <v>1.3367368545834672</v>
      </c>
    </row>
    <row r="6665" spans="1:16">
      <c r="A6665">
        <v>49</v>
      </c>
      <c r="B6665" t="s">
        <v>12</v>
      </c>
      <c r="C6665">
        <v>30</v>
      </c>
      <c r="E6665" t="s">
        <v>392</v>
      </c>
      <c r="F6665" t="s">
        <v>393</v>
      </c>
      <c r="H6665" t="s">
        <v>394</v>
      </c>
      <c r="I6665">
        <v>82963467106</v>
      </c>
      <c r="J6665">
        <v>82963487197</v>
      </c>
      <c r="K6665">
        <f t="shared" si="209"/>
        <v>5.5808333333333335</v>
      </c>
      <c r="L6665" t="s">
        <v>5</v>
      </c>
      <c r="M6665">
        <v>1843</v>
      </c>
      <c r="N6665">
        <v>1843</v>
      </c>
      <c r="O6665">
        <v>1843</v>
      </c>
      <c r="P6665">
        <f t="shared" si="210"/>
        <v>1.2770189385995536</v>
      </c>
    </row>
    <row r="6666" spans="1:16">
      <c r="A6666">
        <v>49</v>
      </c>
      <c r="B6666" t="s">
        <v>12</v>
      </c>
      <c r="C6666">
        <v>30</v>
      </c>
      <c r="E6666" t="s">
        <v>246</v>
      </c>
      <c r="F6666" t="s">
        <v>247</v>
      </c>
      <c r="H6666" t="s">
        <v>248</v>
      </c>
      <c r="I6666">
        <v>82963470670</v>
      </c>
      <c r="J6666">
        <v>82963487880</v>
      </c>
      <c r="K6666">
        <f t="shared" si="209"/>
        <v>4.780555555555555</v>
      </c>
      <c r="L6666" t="s">
        <v>11</v>
      </c>
      <c r="M6666">
        <v>802</v>
      </c>
      <c r="N6666">
        <v>802</v>
      </c>
      <c r="O6666">
        <v>802</v>
      </c>
      <c r="P6666">
        <f t="shared" si="210"/>
        <v>-0.72834720782799645</v>
      </c>
    </row>
    <row r="6667" spans="1:16">
      <c r="A6667">
        <v>49</v>
      </c>
      <c r="B6667" t="s">
        <v>12</v>
      </c>
      <c r="C6667">
        <v>30</v>
      </c>
      <c r="E6667" t="s">
        <v>408</v>
      </c>
      <c r="F6667" t="s">
        <v>409</v>
      </c>
      <c r="H6667" t="s">
        <v>410</v>
      </c>
      <c r="I6667">
        <v>82963474558</v>
      </c>
      <c r="J6667">
        <v>82963489115</v>
      </c>
      <c r="K6667">
        <f t="shared" si="209"/>
        <v>4.0436111111111108</v>
      </c>
      <c r="L6667" t="s">
        <v>11</v>
      </c>
      <c r="M6667">
        <v>1212</v>
      </c>
      <c r="N6667">
        <v>1212</v>
      </c>
      <c r="O6667">
        <v>1212</v>
      </c>
      <c r="P6667">
        <f t="shared" si="210"/>
        <v>6.1470390668925297E-2</v>
      </c>
    </row>
    <row r="6668" spans="1:16">
      <c r="A6668">
        <v>49</v>
      </c>
      <c r="B6668" t="s">
        <v>12</v>
      </c>
      <c r="C6668">
        <v>30</v>
      </c>
      <c r="E6668" t="s">
        <v>367</v>
      </c>
      <c r="F6668" t="s">
        <v>368</v>
      </c>
      <c r="H6668" t="s">
        <v>369</v>
      </c>
      <c r="I6668">
        <v>82963490585</v>
      </c>
      <c r="J6668">
        <v>82963512203</v>
      </c>
      <c r="K6668">
        <f t="shared" si="209"/>
        <v>6.0049999999999999</v>
      </c>
      <c r="L6668" t="s">
        <v>11</v>
      </c>
      <c r="M6668">
        <v>2085</v>
      </c>
      <c r="N6668">
        <v>2085</v>
      </c>
      <c r="O6668">
        <v>2085</v>
      </c>
      <c r="P6668">
        <f t="shared" si="210"/>
        <v>1.7432039601513951</v>
      </c>
    </row>
    <row r="6669" spans="1:16">
      <c r="A6669">
        <v>49</v>
      </c>
      <c r="B6669" t="s">
        <v>12</v>
      </c>
      <c r="C6669">
        <v>30</v>
      </c>
      <c r="E6669" t="s">
        <v>152</v>
      </c>
      <c r="F6669" t="s">
        <v>153</v>
      </c>
      <c r="H6669" t="s">
        <v>154</v>
      </c>
      <c r="I6669">
        <v>82963492205</v>
      </c>
      <c r="J6669">
        <v>82963512601</v>
      </c>
      <c r="K6669">
        <f t="shared" si="209"/>
        <v>5.6655555555555557</v>
      </c>
      <c r="L6669" t="s">
        <v>11</v>
      </c>
      <c r="M6669">
        <v>867</v>
      </c>
      <c r="N6669">
        <v>867</v>
      </c>
      <c r="O6669">
        <v>867</v>
      </c>
      <c r="P6669">
        <f t="shared" si="210"/>
        <v>-0.60313222270043565</v>
      </c>
    </row>
    <row r="6670" spans="1:16">
      <c r="A6670">
        <v>49</v>
      </c>
      <c r="B6670" t="s">
        <v>12</v>
      </c>
      <c r="C6670">
        <v>30</v>
      </c>
      <c r="E6670" t="s">
        <v>438</v>
      </c>
      <c r="F6670" t="s">
        <v>439</v>
      </c>
      <c r="H6670" t="s">
        <v>440</v>
      </c>
      <c r="I6670">
        <v>82963502412</v>
      </c>
      <c r="J6670">
        <v>82963513908</v>
      </c>
      <c r="K6670">
        <f t="shared" si="209"/>
        <v>3.1933333333333334</v>
      </c>
      <c r="L6670" t="s">
        <v>11</v>
      </c>
      <c r="M6670">
        <v>1146</v>
      </c>
      <c r="N6670">
        <v>1146</v>
      </c>
      <c r="O6670">
        <v>1146</v>
      </c>
      <c r="P6670">
        <f t="shared" si="210"/>
        <v>-6.5670978845213321E-2</v>
      </c>
    </row>
    <row r="6671" spans="1:16">
      <c r="A6671">
        <v>49</v>
      </c>
      <c r="B6671" t="s">
        <v>12</v>
      </c>
      <c r="C6671">
        <v>30</v>
      </c>
      <c r="E6671" t="s">
        <v>20</v>
      </c>
      <c r="F6671" t="s">
        <v>21</v>
      </c>
      <c r="H6671" t="s">
        <v>22</v>
      </c>
      <c r="I6671">
        <v>82963519589</v>
      </c>
      <c r="J6671">
        <v>82963538093</v>
      </c>
      <c r="K6671">
        <f t="shared" si="209"/>
        <v>5.14</v>
      </c>
      <c r="L6671" t="s">
        <v>11</v>
      </c>
      <c r="M6671">
        <v>818</v>
      </c>
      <c r="N6671">
        <v>818</v>
      </c>
      <c r="O6671">
        <v>818</v>
      </c>
      <c r="P6671">
        <f t="shared" si="210"/>
        <v>-0.69752505764275075</v>
      </c>
    </row>
    <row r="6672" spans="1:16">
      <c r="A6672">
        <v>49</v>
      </c>
      <c r="B6672" t="s">
        <v>12</v>
      </c>
      <c r="C6672">
        <v>30</v>
      </c>
      <c r="E6672" t="s">
        <v>310</v>
      </c>
      <c r="F6672" t="s">
        <v>311</v>
      </c>
      <c r="H6672" t="s">
        <v>312</v>
      </c>
      <c r="I6672">
        <v>82963528500</v>
      </c>
      <c r="J6672">
        <v>82963539762</v>
      </c>
      <c r="K6672">
        <f t="shared" si="209"/>
        <v>3.128333333333333</v>
      </c>
      <c r="L6672" t="s">
        <v>11</v>
      </c>
      <c r="M6672">
        <v>818</v>
      </c>
      <c r="N6672">
        <v>818</v>
      </c>
      <c r="O6672">
        <v>818</v>
      </c>
      <c r="P6672">
        <f t="shared" si="210"/>
        <v>-0.69752505764275075</v>
      </c>
    </row>
    <row r="6673" spans="1:16">
      <c r="A6673">
        <v>49</v>
      </c>
      <c r="B6673" t="s">
        <v>12</v>
      </c>
      <c r="C6673">
        <v>30</v>
      </c>
      <c r="E6673" t="s">
        <v>186</v>
      </c>
      <c r="F6673" t="s">
        <v>187</v>
      </c>
      <c r="H6673" t="s">
        <v>188</v>
      </c>
      <c r="I6673">
        <v>82963533685</v>
      </c>
      <c r="J6673">
        <v>82963540514</v>
      </c>
      <c r="K6673">
        <f t="shared" si="209"/>
        <v>1.8969444444444443</v>
      </c>
      <c r="L6673" t="s">
        <v>11</v>
      </c>
      <c r="M6673">
        <v>1499</v>
      </c>
      <c r="N6673">
        <v>1499</v>
      </c>
      <c r="O6673">
        <v>1499</v>
      </c>
      <c r="P6673">
        <f t="shared" si="210"/>
        <v>0.61434270961677051</v>
      </c>
    </row>
    <row r="6674" spans="1:16">
      <c r="A6674">
        <v>49</v>
      </c>
      <c r="B6674" t="s">
        <v>23</v>
      </c>
      <c r="C6674">
        <v>0</v>
      </c>
      <c r="E6674" t="s">
        <v>168</v>
      </c>
      <c r="F6674" t="s">
        <v>169</v>
      </c>
      <c r="H6674" t="s">
        <v>170</v>
      </c>
      <c r="J6674">
        <v>82963462087</v>
      </c>
      <c r="K6674">
        <f t="shared" si="209"/>
        <v>0</v>
      </c>
      <c r="L6674" t="s">
        <v>5</v>
      </c>
      <c r="M6674">
        <v>2914</v>
      </c>
      <c r="N6674" t="s">
        <v>529</v>
      </c>
      <c r="O6674" t="s">
        <v>529</v>
      </c>
      <c r="P6674" t="e">
        <f t="shared" si="210"/>
        <v>#VALUE!</v>
      </c>
    </row>
    <row r="6675" spans="1:16">
      <c r="A6675">
        <v>49</v>
      </c>
      <c r="B6675" t="s">
        <v>23</v>
      </c>
      <c r="C6675">
        <v>0</v>
      </c>
      <c r="E6675" t="s">
        <v>212</v>
      </c>
      <c r="F6675" t="s">
        <v>213</v>
      </c>
      <c r="H6675" t="s">
        <v>214</v>
      </c>
      <c r="J6675">
        <v>82963462383</v>
      </c>
      <c r="K6675">
        <f t="shared" si="209"/>
        <v>0</v>
      </c>
      <c r="L6675" t="s">
        <v>11</v>
      </c>
      <c r="M6675">
        <v>1162</v>
      </c>
      <c r="N6675">
        <v>1162</v>
      </c>
      <c r="O6675">
        <v>1162</v>
      </c>
      <c r="P6675">
        <f t="shared" si="210"/>
        <v>-3.4848828659967593E-2</v>
      </c>
    </row>
    <row r="6676" spans="1:16">
      <c r="A6676">
        <v>49</v>
      </c>
      <c r="B6676" t="s">
        <v>23</v>
      </c>
      <c r="C6676">
        <v>0</v>
      </c>
      <c r="E6676" t="s">
        <v>296</v>
      </c>
      <c r="F6676" t="s">
        <v>297</v>
      </c>
      <c r="H6676" t="s">
        <v>298</v>
      </c>
      <c r="J6676">
        <v>82963463847</v>
      </c>
      <c r="K6676">
        <f t="shared" si="209"/>
        <v>0</v>
      </c>
      <c r="L6676" t="s">
        <v>5</v>
      </c>
      <c r="M6676">
        <v>906</v>
      </c>
      <c r="N6676">
        <v>906</v>
      </c>
      <c r="O6676">
        <v>906</v>
      </c>
      <c r="P6676">
        <f t="shared" si="210"/>
        <v>-0.52800323162389917</v>
      </c>
    </row>
    <row r="6677" spans="1:16">
      <c r="A6677">
        <v>49</v>
      </c>
      <c r="B6677" t="s">
        <v>23</v>
      </c>
      <c r="C6677">
        <v>0</v>
      </c>
      <c r="E6677" t="s">
        <v>462</v>
      </c>
      <c r="F6677" t="s">
        <v>463</v>
      </c>
      <c r="H6677" t="s">
        <v>464</v>
      </c>
      <c r="J6677">
        <v>82963488439</v>
      </c>
      <c r="K6677">
        <f t="shared" si="209"/>
        <v>0</v>
      </c>
      <c r="L6677" t="s">
        <v>5</v>
      </c>
      <c r="M6677">
        <v>1019</v>
      </c>
      <c r="N6677">
        <v>1019</v>
      </c>
      <c r="O6677">
        <v>1019</v>
      </c>
      <c r="P6677">
        <f t="shared" si="210"/>
        <v>-0.31032179594060127</v>
      </c>
    </row>
    <row r="6678" spans="1:16">
      <c r="A6678">
        <v>49</v>
      </c>
      <c r="B6678" t="s">
        <v>23</v>
      </c>
      <c r="C6678">
        <v>0</v>
      </c>
      <c r="E6678" t="s">
        <v>111</v>
      </c>
      <c r="F6678" t="s">
        <v>112</v>
      </c>
      <c r="H6678" t="s">
        <v>113</v>
      </c>
      <c r="J6678">
        <v>82963488920</v>
      </c>
      <c r="K6678">
        <f t="shared" si="209"/>
        <v>0</v>
      </c>
      <c r="L6678" t="s">
        <v>5</v>
      </c>
      <c r="M6678">
        <v>1218</v>
      </c>
      <c r="N6678">
        <v>1218</v>
      </c>
      <c r="O6678">
        <v>1218</v>
      </c>
      <c r="P6678">
        <f t="shared" si="210"/>
        <v>7.3028696988392441E-2</v>
      </c>
    </row>
    <row r="6679" spans="1:16">
      <c r="A6679">
        <v>49</v>
      </c>
      <c r="B6679" t="s">
        <v>23</v>
      </c>
      <c r="C6679">
        <v>0</v>
      </c>
      <c r="E6679" t="s">
        <v>280</v>
      </c>
      <c r="F6679" t="s">
        <v>281</v>
      </c>
      <c r="H6679" t="s">
        <v>282</v>
      </c>
      <c r="J6679">
        <v>82963489685</v>
      </c>
      <c r="K6679">
        <f t="shared" si="209"/>
        <v>0</v>
      </c>
      <c r="L6679" t="s">
        <v>5</v>
      </c>
      <c r="M6679">
        <v>1874</v>
      </c>
      <c r="N6679">
        <v>1874</v>
      </c>
      <c r="O6679">
        <v>1874</v>
      </c>
      <c r="P6679">
        <f t="shared" si="210"/>
        <v>1.3367368545834672</v>
      </c>
    </row>
    <row r="6680" spans="1:16">
      <c r="A6680">
        <v>49</v>
      </c>
      <c r="B6680" t="s">
        <v>23</v>
      </c>
      <c r="C6680">
        <v>0</v>
      </c>
      <c r="E6680" t="s">
        <v>72</v>
      </c>
      <c r="F6680" t="s">
        <v>73</v>
      </c>
      <c r="H6680" t="s">
        <v>74</v>
      </c>
      <c r="J6680">
        <v>82963512528</v>
      </c>
      <c r="K6680">
        <f t="shared" si="209"/>
        <v>0</v>
      </c>
      <c r="L6680" t="s">
        <v>5</v>
      </c>
      <c r="M6680">
        <v>722</v>
      </c>
      <c r="N6680">
        <v>722</v>
      </c>
      <c r="O6680">
        <v>722</v>
      </c>
      <c r="P6680">
        <f t="shared" si="210"/>
        <v>-0.88245795875422506</v>
      </c>
    </row>
    <row r="6681" spans="1:16">
      <c r="A6681">
        <v>49</v>
      </c>
      <c r="B6681" t="s">
        <v>23</v>
      </c>
      <c r="C6681">
        <v>0</v>
      </c>
      <c r="E6681" t="s">
        <v>364</v>
      </c>
      <c r="F6681" t="s">
        <v>365</v>
      </c>
      <c r="H6681" t="s">
        <v>366</v>
      </c>
      <c r="J6681">
        <v>82963513437</v>
      </c>
      <c r="K6681">
        <f t="shared" si="209"/>
        <v>0</v>
      </c>
      <c r="L6681" t="s">
        <v>5</v>
      </c>
      <c r="M6681">
        <v>1290</v>
      </c>
      <c r="N6681">
        <v>1290</v>
      </c>
      <c r="O6681">
        <v>1290</v>
      </c>
      <c r="P6681">
        <f t="shared" si="210"/>
        <v>0.21172837282199822</v>
      </c>
    </row>
    <row r="6682" spans="1:16">
      <c r="A6682">
        <v>49</v>
      </c>
      <c r="B6682" t="s">
        <v>23</v>
      </c>
      <c r="C6682">
        <v>0</v>
      </c>
      <c r="E6682" t="s">
        <v>32</v>
      </c>
      <c r="F6682" t="s">
        <v>33</v>
      </c>
      <c r="H6682" t="s">
        <v>34</v>
      </c>
      <c r="J6682">
        <v>82963515083</v>
      </c>
      <c r="K6682">
        <f t="shared" si="209"/>
        <v>0</v>
      </c>
      <c r="L6682" t="s">
        <v>5</v>
      </c>
      <c r="M6682">
        <v>962</v>
      </c>
      <c r="N6682">
        <v>962</v>
      </c>
      <c r="O6682">
        <v>962</v>
      </c>
      <c r="P6682">
        <f t="shared" si="210"/>
        <v>-0.42012570597553917</v>
      </c>
    </row>
    <row r="6683" spans="1:16">
      <c r="A6683">
        <v>49</v>
      </c>
      <c r="B6683" t="s">
        <v>23</v>
      </c>
      <c r="C6683">
        <v>0</v>
      </c>
      <c r="E6683" t="s">
        <v>455</v>
      </c>
      <c r="F6683" t="s">
        <v>456</v>
      </c>
      <c r="H6683" t="s">
        <v>457</v>
      </c>
      <c r="J6683">
        <v>82963539643</v>
      </c>
      <c r="K6683">
        <f t="shared" si="209"/>
        <v>0</v>
      </c>
      <c r="L6683" t="s">
        <v>5</v>
      </c>
      <c r="M6683">
        <v>1490</v>
      </c>
      <c r="N6683">
        <v>1490</v>
      </c>
      <c r="O6683">
        <v>1490</v>
      </c>
      <c r="P6683">
        <f t="shared" si="210"/>
        <v>0.59700525013756978</v>
      </c>
    </row>
    <row r="6684" spans="1:16">
      <c r="A6684">
        <v>49</v>
      </c>
      <c r="B6684" t="s">
        <v>23</v>
      </c>
      <c r="C6684">
        <v>0</v>
      </c>
      <c r="E6684" t="s">
        <v>493</v>
      </c>
      <c r="F6684" t="s">
        <v>494</v>
      </c>
      <c r="H6684" t="s">
        <v>495</v>
      </c>
      <c r="J6684">
        <v>82963540064</v>
      </c>
      <c r="K6684">
        <f t="shared" si="209"/>
        <v>0</v>
      </c>
      <c r="L6684" t="s">
        <v>5</v>
      </c>
      <c r="M6684">
        <v>2249</v>
      </c>
      <c r="N6684">
        <v>2249</v>
      </c>
      <c r="O6684" t="s">
        <v>529</v>
      </c>
      <c r="P6684">
        <f t="shared" si="210"/>
        <v>2.0591309995501641</v>
      </c>
    </row>
    <row r="6685" spans="1:16">
      <c r="A6685">
        <v>49</v>
      </c>
      <c r="B6685" t="s">
        <v>23</v>
      </c>
      <c r="C6685">
        <v>0</v>
      </c>
      <c r="E6685" t="s">
        <v>449</v>
      </c>
      <c r="F6685" t="s">
        <v>450</v>
      </c>
      <c r="H6685" t="s">
        <v>451</v>
      </c>
      <c r="J6685">
        <v>82963540714</v>
      </c>
      <c r="K6685">
        <f t="shared" si="209"/>
        <v>0</v>
      </c>
      <c r="L6685" t="s">
        <v>5</v>
      </c>
      <c r="M6685">
        <v>938</v>
      </c>
      <c r="N6685">
        <v>938</v>
      </c>
      <c r="O6685">
        <v>938</v>
      </c>
      <c r="P6685">
        <f t="shared" si="210"/>
        <v>-0.46635893125340777</v>
      </c>
    </row>
    <row r="6686" spans="1:16">
      <c r="A6686">
        <v>49</v>
      </c>
      <c r="B6686" t="s">
        <v>23</v>
      </c>
      <c r="C6686">
        <v>3</v>
      </c>
      <c r="E6686" t="s">
        <v>249</v>
      </c>
      <c r="F6686" t="s">
        <v>250</v>
      </c>
      <c r="H6686" t="s">
        <v>251</v>
      </c>
      <c r="I6686">
        <v>82963438600</v>
      </c>
      <c r="J6686">
        <v>82963461015</v>
      </c>
      <c r="K6686">
        <f t="shared" si="209"/>
        <v>6.2263888888888888</v>
      </c>
      <c r="L6686" t="s">
        <v>5</v>
      </c>
      <c r="M6686">
        <v>3169</v>
      </c>
      <c r="N6686" t="s">
        <v>529</v>
      </c>
      <c r="O6686" t="s">
        <v>529</v>
      </c>
      <c r="P6686" t="e">
        <f t="shared" si="210"/>
        <v>#VALUE!</v>
      </c>
    </row>
    <row r="6687" spans="1:16">
      <c r="A6687">
        <v>49</v>
      </c>
      <c r="B6687" t="s">
        <v>23</v>
      </c>
      <c r="C6687">
        <v>3</v>
      </c>
      <c r="E6687" t="s">
        <v>62</v>
      </c>
      <c r="F6687" t="s">
        <v>63</v>
      </c>
      <c r="H6687" t="s">
        <v>64</v>
      </c>
      <c r="I6687">
        <v>82963438762</v>
      </c>
      <c r="J6687">
        <v>82963461603</v>
      </c>
      <c r="K6687">
        <f t="shared" si="209"/>
        <v>6.3447222222222219</v>
      </c>
      <c r="L6687" t="s">
        <v>5</v>
      </c>
      <c r="M6687">
        <v>1138</v>
      </c>
      <c r="N6687">
        <v>1138</v>
      </c>
      <c r="O6687">
        <v>1138</v>
      </c>
      <c r="P6687">
        <f t="shared" si="210"/>
        <v>-8.1082053937836185E-2</v>
      </c>
    </row>
    <row r="6688" spans="1:16">
      <c r="A6688">
        <v>49</v>
      </c>
      <c r="B6688" t="s">
        <v>23</v>
      </c>
      <c r="C6688">
        <v>3</v>
      </c>
      <c r="E6688" t="s">
        <v>415</v>
      </c>
      <c r="F6688" t="s">
        <v>416</v>
      </c>
      <c r="H6688" t="s">
        <v>417</v>
      </c>
      <c r="I6688">
        <v>82963438925</v>
      </c>
      <c r="J6688">
        <v>82963461701</v>
      </c>
      <c r="K6688">
        <f t="shared" si="209"/>
        <v>6.3266666666666671</v>
      </c>
      <c r="L6688" t="s">
        <v>5</v>
      </c>
      <c r="M6688">
        <v>1530</v>
      </c>
      <c r="N6688">
        <v>1530</v>
      </c>
      <c r="O6688">
        <v>1530</v>
      </c>
      <c r="P6688">
        <f t="shared" si="210"/>
        <v>0.67406062560068414</v>
      </c>
    </row>
    <row r="6689" spans="1:16">
      <c r="A6689">
        <v>49</v>
      </c>
      <c r="B6689" t="s">
        <v>23</v>
      </c>
      <c r="C6689">
        <v>3</v>
      </c>
      <c r="E6689" t="s">
        <v>35</v>
      </c>
      <c r="F6689" t="s">
        <v>36</v>
      </c>
      <c r="H6689" t="s">
        <v>37</v>
      </c>
      <c r="I6689">
        <v>82963466944</v>
      </c>
      <c r="J6689">
        <v>82963487046</v>
      </c>
      <c r="K6689">
        <f t="shared" si="209"/>
        <v>5.5838888888888896</v>
      </c>
      <c r="L6689" t="s">
        <v>11</v>
      </c>
      <c r="M6689">
        <v>2012</v>
      </c>
      <c r="N6689">
        <v>2012</v>
      </c>
      <c r="O6689">
        <v>2012</v>
      </c>
      <c r="P6689">
        <f t="shared" si="210"/>
        <v>1.6025778999312117</v>
      </c>
    </row>
    <row r="6690" spans="1:16">
      <c r="A6690">
        <v>49</v>
      </c>
      <c r="B6690" t="s">
        <v>23</v>
      </c>
      <c r="C6690">
        <v>3</v>
      </c>
      <c r="E6690" t="s">
        <v>165</v>
      </c>
      <c r="F6690" t="s">
        <v>166</v>
      </c>
      <c r="H6690" t="s">
        <v>167</v>
      </c>
      <c r="I6690">
        <v>82963466781</v>
      </c>
      <c r="J6690">
        <v>82963487338</v>
      </c>
      <c r="K6690">
        <f t="shared" si="209"/>
        <v>5.7102777777777778</v>
      </c>
      <c r="L6690" t="s">
        <v>5</v>
      </c>
      <c r="M6690">
        <v>1994</v>
      </c>
      <c r="N6690">
        <v>1994</v>
      </c>
      <c r="O6690">
        <v>1994</v>
      </c>
      <c r="P6690">
        <f t="shared" si="210"/>
        <v>1.5679029809728102</v>
      </c>
    </row>
    <row r="6691" spans="1:16">
      <c r="A6691">
        <v>49</v>
      </c>
      <c r="B6691" t="s">
        <v>23</v>
      </c>
      <c r="C6691">
        <v>3</v>
      </c>
      <c r="E6691" t="s">
        <v>277</v>
      </c>
      <c r="F6691" t="s">
        <v>278</v>
      </c>
      <c r="H6691" t="s">
        <v>279</v>
      </c>
      <c r="I6691">
        <v>82963474072</v>
      </c>
      <c r="J6691">
        <v>82963488339</v>
      </c>
      <c r="K6691">
        <f t="shared" si="209"/>
        <v>3.9630555555555556</v>
      </c>
      <c r="L6691" t="s">
        <v>5</v>
      </c>
      <c r="M6691">
        <v>1163</v>
      </c>
      <c r="N6691">
        <v>1163</v>
      </c>
      <c r="O6691">
        <v>1163</v>
      </c>
      <c r="P6691">
        <f t="shared" si="210"/>
        <v>-3.2922444273389737E-2</v>
      </c>
    </row>
    <row r="6692" spans="1:16">
      <c r="A6692">
        <v>49</v>
      </c>
      <c r="B6692" t="s">
        <v>23</v>
      </c>
      <c r="C6692">
        <v>3</v>
      </c>
      <c r="E6692" t="s">
        <v>41</v>
      </c>
      <c r="F6692" t="s">
        <v>42</v>
      </c>
      <c r="H6692" t="s">
        <v>43</v>
      </c>
      <c r="I6692">
        <v>82963502088</v>
      </c>
      <c r="J6692">
        <v>82963513319</v>
      </c>
      <c r="K6692">
        <f t="shared" si="209"/>
        <v>3.1197222222222223</v>
      </c>
      <c r="L6692" t="s">
        <v>5</v>
      </c>
      <c r="M6692">
        <v>1466</v>
      </c>
      <c r="N6692">
        <v>1466</v>
      </c>
      <c r="O6692">
        <v>1466</v>
      </c>
      <c r="P6692">
        <f t="shared" si="210"/>
        <v>0.55077202485970123</v>
      </c>
    </row>
    <row r="6693" spans="1:16">
      <c r="A6693">
        <v>49</v>
      </c>
      <c r="B6693" t="s">
        <v>23</v>
      </c>
      <c r="C6693">
        <v>3</v>
      </c>
      <c r="E6693" t="s">
        <v>13</v>
      </c>
      <c r="F6693" t="s">
        <v>14</v>
      </c>
      <c r="H6693" t="s">
        <v>15</v>
      </c>
      <c r="I6693">
        <v>82963509702</v>
      </c>
      <c r="J6693">
        <v>82963514940</v>
      </c>
      <c r="K6693">
        <f t="shared" si="209"/>
        <v>1.4549999999999998</v>
      </c>
      <c r="L6693" t="s">
        <v>5</v>
      </c>
      <c r="M6693">
        <v>1874</v>
      </c>
      <c r="N6693">
        <v>1874</v>
      </c>
      <c r="O6693">
        <v>1874</v>
      </c>
      <c r="P6693">
        <f t="shared" si="210"/>
        <v>1.3367368545834672</v>
      </c>
    </row>
    <row r="6694" spans="1:16">
      <c r="A6694">
        <v>49</v>
      </c>
      <c r="B6694" t="s">
        <v>23</v>
      </c>
      <c r="C6694">
        <v>3</v>
      </c>
      <c r="E6694" t="s">
        <v>358</v>
      </c>
      <c r="F6694" t="s">
        <v>359</v>
      </c>
      <c r="H6694" t="s">
        <v>360</v>
      </c>
      <c r="I6694">
        <v>82963511809</v>
      </c>
      <c r="J6694">
        <v>82963515689</v>
      </c>
      <c r="K6694">
        <f t="shared" si="209"/>
        <v>1.0777777777777779</v>
      </c>
      <c r="L6694" t="s">
        <v>5</v>
      </c>
      <c r="M6694">
        <v>723</v>
      </c>
      <c r="N6694">
        <v>723</v>
      </c>
      <c r="O6694">
        <v>723</v>
      </c>
      <c r="P6694">
        <f t="shared" si="210"/>
        <v>-0.88053157436764717</v>
      </c>
    </row>
    <row r="6695" spans="1:16">
      <c r="A6695">
        <v>49</v>
      </c>
      <c r="B6695" t="s">
        <v>23</v>
      </c>
      <c r="C6695">
        <v>3</v>
      </c>
      <c r="E6695" t="s">
        <v>465</v>
      </c>
      <c r="F6695" t="s">
        <v>466</v>
      </c>
      <c r="H6695" t="s">
        <v>467</v>
      </c>
      <c r="I6695">
        <v>82963519265</v>
      </c>
      <c r="J6695">
        <v>82963537658</v>
      </c>
      <c r="K6695">
        <f t="shared" si="209"/>
        <v>5.1091666666666669</v>
      </c>
      <c r="L6695" t="s">
        <v>5</v>
      </c>
      <c r="M6695">
        <v>978</v>
      </c>
      <c r="N6695">
        <v>978</v>
      </c>
      <c r="O6695">
        <v>978</v>
      </c>
      <c r="P6695">
        <f t="shared" si="210"/>
        <v>-0.38930355579029347</v>
      </c>
    </row>
    <row r="6696" spans="1:16">
      <c r="A6696">
        <v>49</v>
      </c>
      <c r="B6696" t="s">
        <v>23</v>
      </c>
      <c r="C6696">
        <v>3</v>
      </c>
      <c r="E6696" t="s">
        <v>452</v>
      </c>
      <c r="F6696" t="s">
        <v>453</v>
      </c>
      <c r="H6696" t="s">
        <v>454</v>
      </c>
      <c r="I6696">
        <v>82963524774</v>
      </c>
      <c r="J6696">
        <v>82963538746</v>
      </c>
      <c r="K6696">
        <f t="shared" si="209"/>
        <v>3.8811111111111112</v>
      </c>
      <c r="L6696" t="s">
        <v>5</v>
      </c>
      <c r="M6696">
        <v>1218</v>
      </c>
      <c r="N6696">
        <v>1218</v>
      </c>
      <c r="O6696">
        <v>1218</v>
      </c>
      <c r="P6696">
        <f t="shared" si="210"/>
        <v>7.3028696988392441E-2</v>
      </c>
    </row>
    <row r="6697" spans="1:16">
      <c r="A6697">
        <v>49</v>
      </c>
      <c r="B6697" t="s">
        <v>23</v>
      </c>
      <c r="C6697">
        <v>3</v>
      </c>
      <c r="E6697" t="s">
        <v>104</v>
      </c>
      <c r="F6697" t="s">
        <v>105</v>
      </c>
      <c r="H6697" t="s">
        <v>106</v>
      </c>
      <c r="I6697">
        <v>82963535305</v>
      </c>
      <c r="J6697">
        <v>82963540887</v>
      </c>
      <c r="K6697">
        <f t="shared" si="209"/>
        <v>1.5505555555555555</v>
      </c>
      <c r="L6697" t="s">
        <v>5</v>
      </c>
      <c r="M6697">
        <v>427</v>
      </c>
      <c r="N6697">
        <v>427</v>
      </c>
      <c r="O6697">
        <v>427</v>
      </c>
      <c r="P6697">
        <f t="shared" si="210"/>
        <v>-1.4507413527946931</v>
      </c>
    </row>
    <row r="6698" spans="1:16">
      <c r="A6698">
        <v>49</v>
      </c>
      <c r="B6698" t="s">
        <v>23</v>
      </c>
      <c r="C6698">
        <v>30</v>
      </c>
      <c r="E6698" t="s">
        <v>159</v>
      </c>
      <c r="F6698" t="s">
        <v>160</v>
      </c>
      <c r="H6698" t="s">
        <v>161</v>
      </c>
      <c r="I6698">
        <v>82963440869</v>
      </c>
      <c r="J6698">
        <v>82963461823</v>
      </c>
      <c r="K6698">
        <f t="shared" si="209"/>
        <v>5.8205555555555559</v>
      </c>
      <c r="L6698" t="s">
        <v>5</v>
      </c>
      <c r="M6698">
        <v>1027</v>
      </c>
      <c r="N6698">
        <v>1027</v>
      </c>
      <c r="O6698">
        <v>1027</v>
      </c>
      <c r="P6698">
        <f t="shared" si="210"/>
        <v>-0.29491072084797842</v>
      </c>
    </row>
    <row r="6699" spans="1:16">
      <c r="A6699">
        <v>49</v>
      </c>
      <c r="B6699" t="s">
        <v>23</v>
      </c>
      <c r="C6699">
        <v>30</v>
      </c>
      <c r="E6699" t="s">
        <v>259</v>
      </c>
      <c r="F6699" t="s">
        <v>260</v>
      </c>
      <c r="H6699" t="s">
        <v>261</v>
      </c>
      <c r="I6699">
        <v>82963439249</v>
      </c>
      <c r="J6699">
        <v>82963462291</v>
      </c>
      <c r="K6699">
        <f t="shared" si="209"/>
        <v>6.400555555555556</v>
      </c>
      <c r="L6699" t="s">
        <v>5</v>
      </c>
      <c r="M6699">
        <v>1027</v>
      </c>
      <c r="N6699">
        <v>1027</v>
      </c>
      <c r="O6699">
        <v>1027</v>
      </c>
      <c r="P6699">
        <f t="shared" si="210"/>
        <v>-0.29491072084797842</v>
      </c>
    </row>
    <row r="6700" spans="1:16">
      <c r="A6700">
        <v>49</v>
      </c>
      <c r="B6700" t="s">
        <v>23</v>
      </c>
      <c r="C6700">
        <v>30</v>
      </c>
      <c r="E6700" t="s">
        <v>385</v>
      </c>
      <c r="F6700" t="s">
        <v>386</v>
      </c>
      <c r="H6700" t="s">
        <v>387</v>
      </c>
      <c r="I6700">
        <v>82963442651</v>
      </c>
      <c r="J6700">
        <v>82963462670</v>
      </c>
      <c r="K6700">
        <f t="shared" si="209"/>
        <v>5.5608333333333331</v>
      </c>
      <c r="L6700" t="s">
        <v>5</v>
      </c>
      <c r="M6700">
        <v>1210</v>
      </c>
      <c r="N6700">
        <v>1210</v>
      </c>
      <c r="O6700">
        <v>1210</v>
      </c>
      <c r="P6700">
        <f t="shared" si="210"/>
        <v>5.7617621895769584E-2</v>
      </c>
    </row>
    <row r="6701" spans="1:16">
      <c r="A6701">
        <v>49</v>
      </c>
      <c r="B6701" t="s">
        <v>23</v>
      </c>
      <c r="C6701">
        <v>30</v>
      </c>
      <c r="E6701" t="s">
        <v>303</v>
      </c>
      <c r="F6701" t="s">
        <v>304</v>
      </c>
      <c r="H6701" t="s">
        <v>305</v>
      </c>
      <c r="I6701">
        <v>82963468888</v>
      </c>
      <c r="J6701">
        <v>82963487647</v>
      </c>
      <c r="K6701">
        <f t="shared" si="209"/>
        <v>5.2108333333333325</v>
      </c>
      <c r="L6701" t="s">
        <v>5</v>
      </c>
      <c r="M6701">
        <v>699</v>
      </c>
      <c r="N6701">
        <v>699</v>
      </c>
      <c r="O6701">
        <v>699</v>
      </c>
      <c r="P6701">
        <f t="shared" si="210"/>
        <v>-0.92676479964551584</v>
      </c>
    </row>
    <row r="6702" spans="1:16">
      <c r="A6702">
        <v>49</v>
      </c>
      <c r="B6702" t="s">
        <v>23</v>
      </c>
      <c r="C6702">
        <v>30</v>
      </c>
      <c r="E6702" t="s">
        <v>98</v>
      </c>
      <c r="F6702" t="s">
        <v>99</v>
      </c>
      <c r="H6702" t="s">
        <v>100</v>
      </c>
      <c r="I6702">
        <v>82963476178</v>
      </c>
      <c r="J6702">
        <v>82963489218</v>
      </c>
      <c r="K6702">
        <f t="shared" si="209"/>
        <v>3.6222222222222222</v>
      </c>
      <c r="L6702" t="s">
        <v>11</v>
      </c>
      <c r="M6702">
        <v>778</v>
      </c>
      <c r="N6702">
        <v>778</v>
      </c>
      <c r="O6702">
        <v>778</v>
      </c>
      <c r="P6702">
        <f t="shared" si="210"/>
        <v>-0.774580433105865</v>
      </c>
    </row>
    <row r="6703" spans="1:16">
      <c r="A6703">
        <v>49</v>
      </c>
      <c r="B6703" t="s">
        <v>23</v>
      </c>
      <c r="C6703">
        <v>30</v>
      </c>
      <c r="E6703" t="s">
        <v>236</v>
      </c>
      <c r="F6703" t="s">
        <v>237</v>
      </c>
      <c r="H6703" t="s">
        <v>238</v>
      </c>
      <c r="I6703">
        <v>82963480067</v>
      </c>
      <c r="J6703">
        <v>82963490351</v>
      </c>
      <c r="K6703">
        <f t="shared" si="209"/>
        <v>2.8566666666666669</v>
      </c>
      <c r="L6703" t="s">
        <v>5</v>
      </c>
      <c r="M6703">
        <v>1402</v>
      </c>
      <c r="N6703">
        <v>1402</v>
      </c>
      <c r="O6703">
        <v>1402</v>
      </c>
      <c r="P6703">
        <f t="shared" si="210"/>
        <v>0.42748342411871831</v>
      </c>
    </row>
    <row r="6704" spans="1:16">
      <c r="A6704">
        <v>49</v>
      </c>
      <c r="B6704" t="s">
        <v>23</v>
      </c>
      <c r="C6704">
        <v>30</v>
      </c>
      <c r="E6704" t="s">
        <v>233</v>
      </c>
      <c r="F6704" t="s">
        <v>234</v>
      </c>
      <c r="H6704" t="s">
        <v>235</v>
      </c>
      <c r="I6704">
        <v>82963495446</v>
      </c>
      <c r="J6704">
        <v>82963512358</v>
      </c>
      <c r="K6704">
        <f t="shared" si="209"/>
        <v>4.6977777777777776</v>
      </c>
      <c r="L6704" t="s">
        <v>5</v>
      </c>
      <c r="M6704">
        <v>867</v>
      </c>
      <c r="N6704">
        <v>867</v>
      </c>
      <c r="O6704">
        <v>867</v>
      </c>
      <c r="P6704">
        <f t="shared" si="210"/>
        <v>-0.60313222270043565</v>
      </c>
    </row>
    <row r="6705" spans="1:16">
      <c r="A6705">
        <v>49</v>
      </c>
      <c r="B6705" t="s">
        <v>23</v>
      </c>
      <c r="C6705">
        <v>30</v>
      </c>
      <c r="E6705" t="s">
        <v>293</v>
      </c>
      <c r="F6705" t="s">
        <v>294</v>
      </c>
      <c r="H6705" t="s">
        <v>295</v>
      </c>
      <c r="I6705">
        <v>82963493826</v>
      </c>
      <c r="J6705">
        <v>82963512440</v>
      </c>
      <c r="K6705">
        <f t="shared" si="209"/>
        <v>5.1705555555555556</v>
      </c>
      <c r="L6705" t="s">
        <v>5</v>
      </c>
      <c r="M6705">
        <v>962</v>
      </c>
      <c r="N6705">
        <v>962</v>
      </c>
      <c r="O6705">
        <v>962</v>
      </c>
      <c r="P6705">
        <f t="shared" si="210"/>
        <v>-0.42012570597553917</v>
      </c>
    </row>
    <row r="6706" spans="1:16">
      <c r="A6706">
        <v>49</v>
      </c>
      <c r="B6706" t="s">
        <v>23</v>
      </c>
      <c r="C6706">
        <v>30</v>
      </c>
      <c r="E6706" t="s">
        <v>270</v>
      </c>
      <c r="F6706" t="s">
        <v>271</v>
      </c>
      <c r="H6706" t="s">
        <v>272</v>
      </c>
      <c r="I6706">
        <v>82963500468</v>
      </c>
      <c r="J6706">
        <v>82963512864</v>
      </c>
      <c r="K6706">
        <f t="shared" si="209"/>
        <v>3.4433333333333334</v>
      </c>
      <c r="L6706" t="s">
        <v>5</v>
      </c>
      <c r="M6706">
        <v>1010</v>
      </c>
      <c r="N6706">
        <v>1010</v>
      </c>
      <c r="O6706">
        <v>1010</v>
      </c>
      <c r="P6706">
        <f t="shared" si="210"/>
        <v>-0.32765925541980201</v>
      </c>
    </row>
    <row r="6707" spans="1:16">
      <c r="A6707">
        <v>49</v>
      </c>
      <c r="B6707" t="s">
        <v>23</v>
      </c>
      <c r="C6707">
        <v>30</v>
      </c>
      <c r="E6707" t="s">
        <v>101</v>
      </c>
      <c r="F6707" t="s">
        <v>102</v>
      </c>
      <c r="H6707" t="s">
        <v>103</v>
      </c>
      <c r="I6707">
        <v>82963521371</v>
      </c>
      <c r="J6707">
        <v>82963538570</v>
      </c>
      <c r="K6707">
        <f t="shared" si="209"/>
        <v>4.7774999999999999</v>
      </c>
      <c r="L6707" t="s">
        <v>5</v>
      </c>
      <c r="M6707">
        <v>882</v>
      </c>
      <c r="N6707">
        <v>882</v>
      </c>
      <c r="O6707">
        <v>882</v>
      </c>
      <c r="P6707">
        <f t="shared" si="210"/>
        <v>-0.57423645690176783</v>
      </c>
    </row>
    <row r="6708" spans="1:16">
      <c r="A6708">
        <v>49</v>
      </c>
      <c r="B6708" t="s">
        <v>23</v>
      </c>
      <c r="C6708">
        <v>30</v>
      </c>
      <c r="E6708" t="s">
        <v>347</v>
      </c>
      <c r="F6708" t="s">
        <v>348</v>
      </c>
      <c r="H6708" t="s">
        <v>349</v>
      </c>
      <c r="I6708">
        <v>82963525098</v>
      </c>
      <c r="J6708">
        <v>82963539385</v>
      </c>
      <c r="K6708">
        <f t="shared" si="209"/>
        <v>3.9686111111111111</v>
      </c>
      <c r="L6708" t="s">
        <v>5</v>
      </c>
      <c r="M6708">
        <v>922</v>
      </c>
      <c r="N6708">
        <v>922</v>
      </c>
      <c r="O6708">
        <v>922</v>
      </c>
      <c r="P6708">
        <f t="shared" si="210"/>
        <v>-0.49718108143865347</v>
      </c>
    </row>
    <row r="6709" spans="1:16">
      <c r="A6709">
        <v>49</v>
      </c>
      <c r="B6709" t="s">
        <v>23</v>
      </c>
      <c r="C6709">
        <v>30</v>
      </c>
      <c r="E6709" t="s">
        <v>179</v>
      </c>
      <c r="F6709" t="s">
        <v>180</v>
      </c>
      <c r="H6709" t="s">
        <v>181</v>
      </c>
      <c r="I6709">
        <v>82963526718</v>
      </c>
      <c r="J6709">
        <v>82963539470</v>
      </c>
      <c r="K6709">
        <f t="shared" si="209"/>
        <v>3.5422222222222222</v>
      </c>
      <c r="L6709" t="s">
        <v>5</v>
      </c>
      <c r="M6709">
        <v>771</v>
      </c>
      <c r="N6709">
        <v>771</v>
      </c>
      <c r="O6709">
        <v>771</v>
      </c>
      <c r="P6709">
        <f t="shared" si="210"/>
        <v>-0.78806512381191007</v>
      </c>
    </row>
    <row r="6710" spans="1:16">
      <c r="A6710">
        <v>49</v>
      </c>
      <c r="B6710" t="s">
        <v>6</v>
      </c>
      <c r="C6710">
        <v>0</v>
      </c>
      <c r="D6710">
        <v>59</v>
      </c>
      <c r="E6710" t="s">
        <v>114</v>
      </c>
      <c r="F6710" t="s">
        <v>115</v>
      </c>
      <c r="G6710" t="s">
        <v>116</v>
      </c>
      <c r="H6710" t="s">
        <v>117</v>
      </c>
      <c r="J6710">
        <v>82963462592</v>
      </c>
      <c r="K6710">
        <f t="shared" si="209"/>
        <v>0</v>
      </c>
      <c r="L6710" t="s">
        <v>11</v>
      </c>
      <c r="M6710">
        <v>795</v>
      </c>
      <c r="N6710">
        <v>795</v>
      </c>
      <c r="O6710">
        <v>795</v>
      </c>
      <c r="P6710">
        <f t="shared" si="210"/>
        <v>-0.74183189853404141</v>
      </c>
    </row>
    <row r="6711" spans="1:16">
      <c r="A6711">
        <v>49</v>
      </c>
      <c r="B6711" t="s">
        <v>6</v>
      </c>
      <c r="C6711">
        <v>0</v>
      </c>
      <c r="D6711">
        <v>60</v>
      </c>
      <c r="E6711" t="s">
        <v>343</v>
      </c>
      <c r="F6711" t="s">
        <v>344</v>
      </c>
      <c r="G6711" t="s">
        <v>345</v>
      </c>
      <c r="H6711" t="s">
        <v>346</v>
      </c>
      <c r="J6711">
        <v>82963464609</v>
      </c>
      <c r="K6711">
        <f t="shared" si="209"/>
        <v>0</v>
      </c>
      <c r="L6711" t="s">
        <v>11</v>
      </c>
      <c r="M6711">
        <v>939</v>
      </c>
      <c r="N6711">
        <v>939</v>
      </c>
      <c r="O6711">
        <v>939</v>
      </c>
      <c r="P6711">
        <f t="shared" si="210"/>
        <v>-0.46443254686682989</v>
      </c>
    </row>
    <row r="6712" spans="1:16">
      <c r="A6712">
        <v>49</v>
      </c>
      <c r="B6712" t="s">
        <v>6</v>
      </c>
      <c r="C6712">
        <v>0</v>
      </c>
      <c r="D6712">
        <v>62</v>
      </c>
      <c r="E6712" t="s">
        <v>208</v>
      </c>
      <c r="F6712" t="s">
        <v>209</v>
      </c>
      <c r="G6712" t="s">
        <v>210</v>
      </c>
      <c r="H6712" t="s">
        <v>211</v>
      </c>
      <c r="J6712">
        <v>82963487958</v>
      </c>
      <c r="K6712">
        <f t="shared" si="209"/>
        <v>0</v>
      </c>
      <c r="L6712" t="s">
        <v>11</v>
      </c>
      <c r="M6712">
        <v>978</v>
      </c>
      <c r="N6712">
        <v>978</v>
      </c>
      <c r="O6712">
        <v>978</v>
      </c>
      <c r="P6712">
        <f t="shared" si="210"/>
        <v>-0.38930355579029347</v>
      </c>
    </row>
    <row r="6713" spans="1:16">
      <c r="A6713">
        <v>49</v>
      </c>
      <c r="B6713" t="s">
        <v>6</v>
      </c>
      <c r="C6713">
        <v>0</v>
      </c>
      <c r="D6713">
        <v>57</v>
      </c>
      <c r="E6713" t="s">
        <v>317</v>
      </c>
      <c r="F6713" t="s">
        <v>318</v>
      </c>
      <c r="G6713" t="s">
        <v>319</v>
      </c>
      <c r="H6713" t="s">
        <v>320</v>
      </c>
      <c r="J6713">
        <v>82963489023</v>
      </c>
      <c r="K6713">
        <f t="shared" si="209"/>
        <v>0</v>
      </c>
      <c r="L6713" t="s">
        <v>11</v>
      </c>
      <c r="M6713">
        <v>1026</v>
      </c>
      <c r="N6713">
        <v>1026</v>
      </c>
      <c r="O6713">
        <v>1026</v>
      </c>
      <c r="P6713">
        <f t="shared" si="210"/>
        <v>-0.29683710523455625</v>
      </c>
    </row>
    <row r="6714" spans="1:16">
      <c r="A6714">
        <v>49</v>
      </c>
      <c r="B6714" t="s">
        <v>6</v>
      </c>
      <c r="C6714">
        <v>0</v>
      </c>
      <c r="D6714">
        <v>61</v>
      </c>
      <c r="E6714" t="s">
        <v>503</v>
      </c>
      <c r="F6714" t="s">
        <v>504</v>
      </c>
      <c r="G6714" t="s">
        <v>505</v>
      </c>
      <c r="H6714" t="s">
        <v>506</v>
      </c>
      <c r="J6714">
        <v>82963513194</v>
      </c>
      <c r="K6714">
        <f t="shared" si="209"/>
        <v>0</v>
      </c>
      <c r="L6714" t="s">
        <v>11</v>
      </c>
      <c r="M6714">
        <v>1571</v>
      </c>
      <c r="N6714">
        <v>1571</v>
      </c>
      <c r="O6714">
        <v>1571</v>
      </c>
      <c r="P6714">
        <f t="shared" si="210"/>
        <v>0.75304238545037627</v>
      </c>
    </row>
    <row r="6715" spans="1:16">
      <c r="A6715">
        <v>49</v>
      </c>
      <c r="B6715" t="s">
        <v>6</v>
      </c>
      <c r="C6715">
        <v>0</v>
      </c>
      <c r="D6715">
        <v>64</v>
      </c>
      <c r="E6715" t="s">
        <v>475</v>
      </c>
      <c r="F6715" t="s">
        <v>476</v>
      </c>
      <c r="G6715" t="s">
        <v>477</v>
      </c>
      <c r="H6715" t="s">
        <v>478</v>
      </c>
      <c r="J6715">
        <v>82963514779</v>
      </c>
      <c r="K6715">
        <f t="shared" si="209"/>
        <v>0</v>
      </c>
      <c r="L6715" t="s">
        <v>11</v>
      </c>
      <c r="M6715">
        <v>795</v>
      </c>
      <c r="N6715">
        <v>795</v>
      </c>
      <c r="O6715">
        <v>795</v>
      </c>
      <c r="P6715">
        <f t="shared" si="210"/>
        <v>-0.74183189853404141</v>
      </c>
    </row>
    <row r="6716" spans="1:16">
      <c r="A6716">
        <v>49</v>
      </c>
      <c r="B6716" t="s">
        <v>6</v>
      </c>
      <c r="C6716">
        <v>0</v>
      </c>
      <c r="D6716">
        <v>63</v>
      </c>
      <c r="E6716" t="s">
        <v>137</v>
      </c>
      <c r="F6716" t="s">
        <v>138</v>
      </c>
      <c r="G6716" t="s">
        <v>139</v>
      </c>
      <c r="H6716" t="s">
        <v>140</v>
      </c>
      <c r="J6716">
        <v>82963537995</v>
      </c>
      <c r="K6716">
        <f t="shared" si="209"/>
        <v>0</v>
      </c>
      <c r="L6716" t="s">
        <v>5</v>
      </c>
      <c r="M6716">
        <v>1130</v>
      </c>
      <c r="N6716">
        <v>1130</v>
      </c>
      <c r="O6716">
        <v>1130</v>
      </c>
      <c r="P6716">
        <f t="shared" si="210"/>
        <v>-9.6493129030459049E-2</v>
      </c>
    </row>
    <row r="6717" spans="1:16">
      <c r="A6717">
        <v>49</v>
      </c>
      <c r="B6717" t="s">
        <v>6</v>
      </c>
      <c r="C6717">
        <v>0</v>
      </c>
      <c r="D6717">
        <v>58</v>
      </c>
      <c r="E6717" t="s">
        <v>68</v>
      </c>
      <c r="F6717" t="s">
        <v>69</v>
      </c>
      <c r="G6717" t="s">
        <v>70</v>
      </c>
      <c r="H6717" t="s">
        <v>71</v>
      </c>
      <c r="J6717">
        <v>82963540801</v>
      </c>
      <c r="K6717">
        <f t="shared" si="209"/>
        <v>0</v>
      </c>
      <c r="L6717" t="s">
        <v>5</v>
      </c>
      <c r="M6717">
        <v>938</v>
      </c>
      <c r="N6717">
        <v>938</v>
      </c>
      <c r="O6717">
        <v>938</v>
      </c>
      <c r="P6717">
        <f t="shared" si="210"/>
        <v>-0.46635893125340777</v>
      </c>
    </row>
    <row r="6718" spans="1:16">
      <c r="A6718">
        <v>49</v>
      </c>
      <c r="B6718" t="s">
        <v>6</v>
      </c>
      <c r="C6718">
        <v>3</v>
      </c>
      <c r="D6718">
        <v>12</v>
      </c>
      <c r="E6718" t="s">
        <v>458</v>
      </c>
      <c r="F6718" t="s">
        <v>459</v>
      </c>
      <c r="G6718" t="s">
        <v>460</v>
      </c>
      <c r="H6718" t="s">
        <v>461</v>
      </c>
      <c r="I6718">
        <v>82963452858</v>
      </c>
      <c r="J6718">
        <v>82963464091</v>
      </c>
      <c r="K6718">
        <f t="shared" si="209"/>
        <v>3.1202777777777779</v>
      </c>
      <c r="L6718" t="s">
        <v>5</v>
      </c>
      <c r="M6718">
        <v>1074</v>
      </c>
      <c r="N6718">
        <v>1074</v>
      </c>
      <c r="O6718">
        <v>1074</v>
      </c>
      <c r="P6718">
        <f t="shared" si="210"/>
        <v>-0.2043706546788191</v>
      </c>
    </row>
    <row r="6719" spans="1:16">
      <c r="A6719">
        <v>49</v>
      </c>
      <c r="B6719" t="s">
        <v>6</v>
      </c>
      <c r="C6719">
        <v>3</v>
      </c>
      <c r="D6719">
        <v>9</v>
      </c>
      <c r="E6719" t="s">
        <v>182</v>
      </c>
      <c r="F6719" t="s">
        <v>183</v>
      </c>
      <c r="G6719" t="s">
        <v>184</v>
      </c>
      <c r="H6719" t="s">
        <v>185</v>
      </c>
      <c r="I6719">
        <v>82963458042</v>
      </c>
      <c r="J6719">
        <v>82963464696</v>
      </c>
      <c r="K6719">
        <f t="shared" si="209"/>
        <v>1.8483333333333334</v>
      </c>
      <c r="L6719" t="s">
        <v>11</v>
      </c>
      <c r="M6719">
        <v>1106</v>
      </c>
      <c r="N6719">
        <v>1106</v>
      </c>
      <c r="O6719">
        <v>1106</v>
      </c>
      <c r="P6719">
        <f t="shared" si="210"/>
        <v>-0.14272635430832764</v>
      </c>
    </row>
    <row r="6720" spans="1:16">
      <c r="A6720">
        <v>49</v>
      </c>
      <c r="B6720" t="s">
        <v>6</v>
      </c>
      <c r="C6720">
        <v>3</v>
      </c>
      <c r="D6720">
        <v>10</v>
      </c>
      <c r="E6720" t="s">
        <v>145</v>
      </c>
      <c r="F6720" t="s">
        <v>146</v>
      </c>
      <c r="G6720" t="s">
        <v>147</v>
      </c>
      <c r="H6720" t="s">
        <v>148</v>
      </c>
      <c r="I6720">
        <v>82963468726</v>
      </c>
      <c r="J6720">
        <v>82963487797</v>
      </c>
      <c r="K6720">
        <f t="shared" si="209"/>
        <v>5.2975000000000003</v>
      </c>
      <c r="L6720" t="s">
        <v>11</v>
      </c>
      <c r="M6720">
        <v>882</v>
      </c>
      <c r="N6720">
        <v>882</v>
      </c>
      <c r="O6720">
        <v>882</v>
      </c>
      <c r="P6720">
        <f t="shared" si="210"/>
        <v>-0.57423645690176783</v>
      </c>
    </row>
    <row r="6721" spans="1:16">
      <c r="A6721">
        <v>49</v>
      </c>
      <c r="B6721" t="s">
        <v>6</v>
      </c>
      <c r="C6721">
        <v>3</v>
      </c>
      <c r="D6721">
        <v>13</v>
      </c>
      <c r="E6721" t="s">
        <v>479</v>
      </c>
      <c r="F6721" t="s">
        <v>480</v>
      </c>
      <c r="G6721" t="s">
        <v>481</v>
      </c>
      <c r="H6721" t="s">
        <v>482</v>
      </c>
      <c r="I6721">
        <v>82963474234</v>
      </c>
      <c r="J6721">
        <v>82963488618</v>
      </c>
      <c r="K6721">
        <f t="shared" si="209"/>
        <v>3.9955555555555553</v>
      </c>
      <c r="L6721" t="s">
        <v>5</v>
      </c>
      <c r="M6721">
        <v>810</v>
      </c>
      <c r="N6721">
        <v>810</v>
      </c>
      <c r="O6721">
        <v>810</v>
      </c>
      <c r="P6721">
        <f t="shared" si="210"/>
        <v>-0.7129361327353736</v>
      </c>
    </row>
    <row r="6722" spans="1:16">
      <c r="A6722">
        <v>49</v>
      </c>
      <c r="B6722" t="s">
        <v>6</v>
      </c>
      <c r="C6722">
        <v>3</v>
      </c>
      <c r="D6722">
        <v>16</v>
      </c>
      <c r="E6722" t="s">
        <v>266</v>
      </c>
      <c r="F6722" t="s">
        <v>267</v>
      </c>
      <c r="G6722" t="s">
        <v>268</v>
      </c>
      <c r="H6722" t="s">
        <v>269</v>
      </c>
      <c r="I6722">
        <v>82963510027</v>
      </c>
      <c r="J6722">
        <v>82963515171</v>
      </c>
      <c r="K6722">
        <f t="shared" si="209"/>
        <v>1.4288888888888889</v>
      </c>
      <c r="L6722" t="s">
        <v>11</v>
      </c>
      <c r="M6722">
        <v>1226</v>
      </c>
      <c r="N6722">
        <v>1226</v>
      </c>
      <c r="O6722">
        <v>1226</v>
      </c>
      <c r="P6722">
        <f t="shared" si="210"/>
        <v>8.8439772081015305E-2</v>
      </c>
    </row>
    <row r="6723" spans="1:16">
      <c r="A6723">
        <v>49</v>
      </c>
      <c r="B6723" t="s">
        <v>6</v>
      </c>
      <c r="C6723">
        <v>3</v>
      </c>
      <c r="D6723">
        <v>11</v>
      </c>
      <c r="E6723" t="s">
        <v>354</v>
      </c>
      <c r="F6723" t="s">
        <v>355</v>
      </c>
      <c r="G6723" t="s">
        <v>356</v>
      </c>
      <c r="H6723" t="s">
        <v>357</v>
      </c>
      <c r="I6723">
        <v>82963509865</v>
      </c>
      <c r="J6723">
        <v>82963515274</v>
      </c>
      <c r="K6723">
        <f t="shared" ref="K6723:K6786" si="211">IF(ISBLANK(I6723),0,((J6723-I6723)/60)/60)</f>
        <v>1.5025000000000002</v>
      </c>
      <c r="L6723" t="s">
        <v>11</v>
      </c>
      <c r="M6723">
        <v>1162</v>
      </c>
      <c r="N6723">
        <v>1162</v>
      </c>
      <c r="O6723">
        <v>1162</v>
      </c>
      <c r="P6723">
        <f t="shared" ref="P6723:P6786" si="212">IF(ISBLANK(N6723),"",(N6723-VLOOKUP($A6723,$R:$T,2,FALSE))/VLOOKUP($A6723,$R:$T,3,FALSE))</f>
        <v>-3.4848828659967593E-2</v>
      </c>
    </row>
    <row r="6724" spans="1:16">
      <c r="A6724">
        <v>49</v>
      </c>
      <c r="B6724" t="s">
        <v>6</v>
      </c>
      <c r="C6724">
        <v>3</v>
      </c>
      <c r="D6724">
        <v>14</v>
      </c>
      <c r="E6724" t="s">
        <v>83</v>
      </c>
      <c r="F6724" t="s">
        <v>84</v>
      </c>
      <c r="G6724" t="s">
        <v>85</v>
      </c>
      <c r="H6724" t="s">
        <v>86</v>
      </c>
      <c r="I6724">
        <v>82963517483</v>
      </c>
      <c r="J6724">
        <v>82963537908</v>
      </c>
      <c r="K6724">
        <f t="shared" si="211"/>
        <v>5.6736111111111116</v>
      </c>
      <c r="L6724" t="s">
        <v>11</v>
      </c>
      <c r="M6724">
        <v>954</v>
      </c>
      <c r="N6724">
        <v>954</v>
      </c>
      <c r="O6724">
        <v>954</v>
      </c>
      <c r="P6724">
        <f t="shared" si="212"/>
        <v>-0.43553678106816202</v>
      </c>
    </row>
    <row r="6725" spans="1:16">
      <c r="A6725">
        <v>49</v>
      </c>
      <c r="B6725" t="s">
        <v>6</v>
      </c>
      <c r="C6725">
        <v>3</v>
      </c>
      <c r="D6725">
        <v>15</v>
      </c>
      <c r="E6725" t="s">
        <v>87</v>
      </c>
      <c r="F6725" t="s">
        <v>88</v>
      </c>
      <c r="G6725" t="s">
        <v>89</v>
      </c>
      <c r="H6725" t="s">
        <v>90</v>
      </c>
      <c r="I6725">
        <v>82963537088</v>
      </c>
      <c r="J6725">
        <v>82963540943</v>
      </c>
      <c r="K6725">
        <f t="shared" si="211"/>
        <v>1.0708333333333333</v>
      </c>
      <c r="L6725" t="s">
        <v>5</v>
      </c>
      <c r="M6725">
        <v>819</v>
      </c>
      <c r="N6725">
        <v>819</v>
      </c>
      <c r="O6725">
        <v>819</v>
      </c>
      <c r="P6725">
        <f t="shared" si="212"/>
        <v>-0.69559867325617286</v>
      </c>
    </row>
    <row r="6726" spans="1:16">
      <c r="A6726">
        <v>49</v>
      </c>
      <c r="B6726" t="s">
        <v>6</v>
      </c>
      <c r="C6726">
        <v>30</v>
      </c>
      <c r="D6726">
        <v>33</v>
      </c>
      <c r="E6726" t="s">
        <v>7</v>
      </c>
      <c r="F6726" t="s">
        <v>8</v>
      </c>
      <c r="G6726" t="s">
        <v>9</v>
      </c>
      <c r="H6726" t="s">
        <v>10</v>
      </c>
      <c r="I6726">
        <v>82963447835</v>
      </c>
      <c r="J6726">
        <v>82963463040</v>
      </c>
      <c r="K6726">
        <f t="shared" si="211"/>
        <v>4.2236111111111105</v>
      </c>
      <c r="L6726" t="s">
        <v>11</v>
      </c>
      <c r="M6726">
        <v>995</v>
      </c>
      <c r="N6726">
        <v>995</v>
      </c>
      <c r="O6726">
        <v>995</v>
      </c>
      <c r="P6726">
        <f t="shared" si="212"/>
        <v>-0.35655502121846988</v>
      </c>
    </row>
    <row r="6727" spans="1:16">
      <c r="A6727">
        <v>49</v>
      </c>
      <c r="B6727" t="s">
        <v>6</v>
      </c>
      <c r="C6727">
        <v>30</v>
      </c>
      <c r="D6727">
        <v>40</v>
      </c>
      <c r="E6727" t="s">
        <v>193</v>
      </c>
      <c r="F6727" t="s">
        <v>194</v>
      </c>
      <c r="G6727" t="s">
        <v>195</v>
      </c>
      <c r="H6727" t="s">
        <v>196</v>
      </c>
      <c r="I6727">
        <v>82963453020</v>
      </c>
      <c r="J6727">
        <v>82963464004</v>
      </c>
      <c r="K6727">
        <f t="shared" si="211"/>
        <v>3.0511111111111111</v>
      </c>
      <c r="L6727" t="s">
        <v>11</v>
      </c>
      <c r="M6727">
        <v>947</v>
      </c>
      <c r="N6727">
        <v>947</v>
      </c>
      <c r="O6727">
        <v>947</v>
      </c>
      <c r="P6727">
        <f t="shared" si="212"/>
        <v>-0.44902147177420704</v>
      </c>
    </row>
    <row r="6728" spans="1:16">
      <c r="A6728">
        <v>49</v>
      </c>
      <c r="B6728" t="s">
        <v>6</v>
      </c>
      <c r="C6728">
        <v>30</v>
      </c>
      <c r="D6728">
        <v>35</v>
      </c>
      <c r="E6728" t="s">
        <v>107</v>
      </c>
      <c r="F6728" t="s">
        <v>108</v>
      </c>
      <c r="G6728" t="s">
        <v>109</v>
      </c>
      <c r="H6728" t="s">
        <v>110</v>
      </c>
      <c r="I6728">
        <v>82963465161</v>
      </c>
      <c r="J6728">
        <v>82963486895</v>
      </c>
      <c r="K6728">
        <f t="shared" si="211"/>
        <v>6.0372222222222227</v>
      </c>
      <c r="L6728" t="s">
        <v>11</v>
      </c>
      <c r="M6728">
        <v>2020</v>
      </c>
      <c r="N6728">
        <v>2020</v>
      </c>
      <c r="O6728">
        <v>2020</v>
      </c>
      <c r="P6728">
        <f t="shared" si="212"/>
        <v>1.6179889750238345</v>
      </c>
    </row>
    <row r="6729" spans="1:16">
      <c r="A6729">
        <v>49</v>
      </c>
      <c r="B6729" t="s">
        <v>6</v>
      </c>
      <c r="C6729">
        <v>30</v>
      </c>
      <c r="D6729">
        <v>38</v>
      </c>
      <c r="E6729" t="s">
        <v>441</v>
      </c>
      <c r="F6729" t="s">
        <v>442</v>
      </c>
      <c r="G6729" t="s">
        <v>443</v>
      </c>
      <c r="H6729" t="s">
        <v>444</v>
      </c>
      <c r="I6729">
        <v>82963484927</v>
      </c>
      <c r="J6729">
        <v>82963489913</v>
      </c>
      <c r="K6729">
        <f t="shared" si="211"/>
        <v>1.385</v>
      </c>
      <c r="L6729" t="s">
        <v>11</v>
      </c>
      <c r="M6729">
        <v>738</v>
      </c>
      <c r="N6729">
        <v>738</v>
      </c>
      <c r="O6729">
        <v>738</v>
      </c>
      <c r="P6729">
        <f t="shared" si="212"/>
        <v>-0.85163580856897936</v>
      </c>
    </row>
    <row r="6730" spans="1:16">
      <c r="A6730">
        <v>49</v>
      </c>
      <c r="B6730" t="s">
        <v>6</v>
      </c>
      <c r="C6730">
        <v>30</v>
      </c>
      <c r="D6730">
        <v>37</v>
      </c>
      <c r="E6730" t="s">
        <v>299</v>
      </c>
      <c r="F6730" t="s">
        <v>300</v>
      </c>
      <c r="G6730" t="s">
        <v>301</v>
      </c>
      <c r="H6730" t="s">
        <v>302</v>
      </c>
      <c r="I6730">
        <v>82963497066</v>
      </c>
      <c r="J6730">
        <v>82963512751</v>
      </c>
      <c r="K6730">
        <f t="shared" si="211"/>
        <v>4.3569444444444452</v>
      </c>
      <c r="L6730" t="s">
        <v>5</v>
      </c>
      <c r="M6730">
        <v>1378</v>
      </c>
      <c r="N6730">
        <v>1378</v>
      </c>
      <c r="O6730">
        <v>1378</v>
      </c>
      <c r="P6730">
        <f t="shared" si="212"/>
        <v>0.38125019884084971</v>
      </c>
    </row>
    <row r="6731" spans="1:16">
      <c r="A6731">
        <v>49</v>
      </c>
      <c r="B6731" t="s">
        <v>6</v>
      </c>
      <c r="C6731">
        <v>30</v>
      </c>
      <c r="D6731">
        <v>34</v>
      </c>
      <c r="E6731" t="s">
        <v>273</v>
      </c>
      <c r="F6731" t="s">
        <v>274</v>
      </c>
      <c r="G6731" t="s">
        <v>275</v>
      </c>
      <c r="H6731" t="s">
        <v>276</v>
      </c>
      <c r="I6731">
        <v>82963498848</v>
      </c>
      <c r="J6731">
        <v>82963513033</v>
      </c>
      <c r="K6731">
        <f t="shared" si="211"/>
        <v>3.9402777777777778</v>
      </c>
      <c r="L6731" t="s">
        <v>5</v>
      </c>
      <c r="M6731">
        <v>986</v>
      </c>
      <c r="N6731">
        <v>986</v>
      </c>
      <c r="O6731">
        <v>986</v>
      </c>
      <c r="P6731">
        <f t="shared" si="212"/>
        <v>-0.37389248069767056</v>
      </c>
    </row>
    <row r="6732" spans="1:16">
      <c r="A6732">
        <v>49</v>
      </c>
      <c r="B6732" t="s">
        <v>6</v>
      </c>
      <c r="C6732">
        <v>30</v>
      </c>
      <c r="D6732">
        <v>36</v>
      </c>
      <c r="E6732" t="s">
        <v>133</v>
      </c>
      <c r="F6732" t="s">
        <v>134</v>
      </c>
      <c r="G6732" t="s">
        <v>135</v>
      </c>
      <c r="H6732" t="s">
        <v>136</v>
      </c>
      <c r="I6732">
        <v>82963517645</v>
      </c>
      <c r="J6732">
        <v>82963537747</v>
      </c>
      <c r="K6732">
        <f t="shared" si="211"/>
        <v>5.5838888888888896</v>
      </c>
      <c r="L6732" t="s">
        <v>11</v>
      </c>
      <c r="M6732">
        <v>771</v>
      </c>
      <c r="N6732">
        <v>771</v>
      </c>
      <c r="O6732">
        <v>771</v>
      </c>
      <c r="P6732">
        <f t="shared" si="212"/>
        <v>-0.78806512381191007</v>
      </c>
    </row>
    <row r="6733" spans="1:16">
      <c r="A6733">
        <v>49</v>
      </c>
      <c r="B6733" t="s">
        <v>6</v>
      </c>
      <c r="C6733">
        <v>30</v>
      </c>
      <c r="D6733">
        <v>39</v>
      </c>
      <c r="E6733" t="s">
        <v>430</v>
      </c>
      <c r="F6733" t="s">
        <v>431</v>
      </c>
      <c r="G6733" t="s">
        <v>432</v>
      </c>
      <c r="H6733" t="s">
        <v>433</v>
      </c>
      <c r="I6733">
        <v>82963523153</v>
      </c>
      <c r="J6733">
        <v>82963538998</v>
      </c>
      <c r="K6733">
        <f t="shared" si="211"/>
        <v>4.4013888888888886</v>
      </c>
      <c r="L6733" t="s">
        <v>11</v>
      </c>
      <c r="M6733">
        <v>810</v>
      </c>
      <c r="N6733">
        <v>810</v>
      </c>
      <c r="O6733">
        <v>810</v>
      </c>
      <c r="P6733">
        <f t="shared" si="212"/>
        <v>-0.7129361327353736</v>
      </c>
    </row>
    <row r="6734" spans="1:16">
      <c r="A6734">
        <v>49</v>
      </c>
      <c r="B6734" t="s">
        <v>0</v>
      </c>
      <c r="C6734">
        <v>0</v>
      </c>
      <c r="D6734">
        <v>69</v>
      </c>
      <c r="E6734" t="s">
        <v>175</v>
      </c>
      <c r="F6734" t="s">
        <v>176</v>
      </c>
      <c r="G6734" t="s">
        <v>177</v>
      </c>
      <c r="H6734" t="s">
        <v>178</v>
      </c>
      <c r="J6734">
        <v>82963461337</v>
      </c>
      <c r="K6734">
        <f t="shared" si="211"/>
        <v>0</v>
      </c>
      <c r="L6734" t="s">
        <v>11</v>
      </c>
      <c r="M6734">
        <v>1322</v>
      </c>
      <c r="N6734">
        <v>1322</v>
      </c>
      <c r="O6734">
        <v>1322</v>
      </c>
      <c r="P6734">
        <f t="shared" si="212"/>
        <v>0.27337267319248965</v>
      </c>
    </row>
    <row r="6735" spans="1:16">
      <c r="A6735">
        <v>49</v>
      </c>
      <c r="B6735" t="s">
        <v>0</v>
      </c>
      <c r="C6735">
        <v>0</v>
      </c>
      <c r="D6735">
        <v>68</v>
      </c>
      <c r="E6735" t="s">
        <v>51</v>
      </c>
      <c r="F6735" t="s">
        <v>52</v>
      </c>
      <c r="G6735" t="s">
        <v>53</v>
      </c>
      <c r="H6735" t="s">
        <v>54</v>
      </c>
      <c r="J6735">
        <v>82963463464</v>
      </c>
      <c r="K6735">
        <f t="shared" si="211"/>
        <v>0</v>
      </c>
      <c r="L6735" t="s">
        <v>5</v>
      </c>
      <c r="M6735">
        <v>2306</v>
      </c>
      <c r="N6735">
        <v>2306</v>
      </c>
      <c r="O6735" t="s">
        <v>529</v>
      </c>
      <c r="P6735">
        <f t="shared" si="212"/>
        <v>2.1689349095851016</v>
      </c>
    </row>
    <row r="6736" spans="1:16">
      <c r="A6736">
        <v>49</v>
      </c>
      <c r="B6736" t="s">
        <v>0</v>
      </c>
      <c r="C6736">
        <v>0</v>
      </c>
      <c r="D6736">
        <v>67</v>
      </c>
      <c r="E6736" t="s">
        <v>44</v>
      </c>
      <c r="F6736" t="s">
        <v>45</v>
      </c>
      <c r="G6736" t="s">
        <v>46</v>
      </c>
      <c r="H6736" t="s">
        <v>47</v>
      </c>
      <c r="J6736">
        <v>82963488255</v>
      </c>
      <c r="K6736">
        <f t="shared" si="211"/>
        <v>0</v>
      </c>
      <c r="L6736" t="s">
        <v>5</v>
      </c>
      <c r="M6736">
        <v>898</v>
      </c>
      <c r="N6736">
        <v>898</v>
      </c>
      <c r="O6736">
        <v>898</v>
      </c>
      <c r="P6736">
        <f t="shared" si="212"/>
        <v>-0.54341430671652202</v>
      </c>
    </row>
    <row r="6737" spans="1:16">
      <c r="A6737">
        <v>49</v>
      </c>
      <c r="B6737" t="s">
        <v>0</v>
      </c>
      <c r="C6737">
        <v>0</v>
      </c>
      <c r="D6737">
        <v>70</v>
      </c>
      <c r="E6737" t="s">
        <v>388</v>
      </c>
      <c r="F6737" t="s">
        <v>389</v>
      </c>
      <c r="G6737" t="s">
        <v>390</v>
      </c>
      <c r="H6737" t="s">
        <v>391</v>
      </c>
      <c r="J6737">
        <v>82963489412</v>
      </c>
      <c r="K6737">
        <f t="shared" si="211"/>
        <v>0</v>
      </c>
      <c r="L6737" t="s">
        <v>5</v>
      </c>
      <c r="M6737">
        <v>850</v>
      </c>
      <c r="N6737">
        <v>850</v>
      </c>
      <c r="O6737">
        <v>850</v>
      </c>
      <c r="P6737">
        <f t="shared" si="212"/>
        <v>-0.63588075727225923</v>
      </c>
    </row>
    <row r="6738" spans="1:16">
      <c r="A6738">
        <v>49</v>
      </c>
      <c r="B6738" t="s">
        <v>0</v>
      </c>
      <c r="C6738">
        <v>0</v>
      </c>
      <c r="D6738">
        <v>71</v>
      </c>
      <c r="E6738" t="s">
        <v>141</v>
      </c>
      <c r="F6738" t="s">
        <v>142</v>
      </c>
      <c r="G6738" t="s">
        <v>143</v>
      </c>
      <c r="H6738" t="s">
        <v>144</v>
      </c>
      <c r="J6738">
        <v>82963515492</v>
      </c>
      <c r="K6738">
        <f t="shared" si="211"/>
        <v>0</v>
      </c>
      <c r="L6738" t="s">
        <v>5</v>
      </c>
      <c r="M6738">
        <v>875</v>
      </c>
      <c r="N6738">
        <v>875</v>
      </c>
      <c r="O6738">
        <v>875</v>
      </c>
      <c r="P6738">
        <f t="shared" si="212"/>
        <v>-0.5877211476078128</v>
      </c>
    </row>
    <row r="6739" spans="1:16">
      <c r="A6739">
        <v>49</v>
      </c>
      <c r="B6739" t="s">
        <v>0</v>
      </c>
      <c r="C6739">
        <v>0</v>
      </c>
      <c r="D6739">
        <v>65</v>
      </c>
      <c r="E6739" t="s">
        <v>336</v>
      </c>
      <c r="F6739" t="s">
        <v>337</v>
      </c>
      <c r="G6739" t="s">
        <v>338</v>
      </c>
      <c r="H6739" t="s">
        <v>339</v>
      </c>
      <c r="J6739">
        <v>82963515574</v>
      </c>
      <c r="K6739">
        <f t="shared" si="211"/>
        <v>0</v>
      </c>
      <c r="L6739" t="s">
        <v>5</v>
      </c>
      <c r="M6739">
        <v>1402</v>
      </c>
      <c r="N6739">
        <v>1402</v>
      </c>
      <c r="O6739">
        <v>1402</v>
      </c>
      <c r="P6739">
        <f t="shared" si="212"/>
        <v>0.42748342411871831</v>
      </c>
    </row>
    <row r="6740" spans="1:16">
      <c r="A6740">
        <v>49</v>
      </c>
      <c r="B6740" t="s">
        <v>0</v>
      </c>
      <c r="C6740">
        <v>0</v>
      </c>
      <c r="D6740">
        <v>66</v>
      </c>
      <c r="E6740" t="s">
        <v>332</v>
      </c>
      <c r="F6740" t="s">
        <v>333</v>
      </c>
      <c r="G6740" t="s">
        <v>334</v>
      </c>
      <c r="H6740" t="s">
        <v>335</v>
      </c>
      <c r="J6740">
        <v>82963538244</v>
      </c>
      <c r="K6740">
        <f t="shared" si="211"/>
        <v>0</v>
      </c>
      <c r="L6740" t="s">
        <v>5</v>
      </c>
      <c r="M6740">
        <v>3066</v>
      </c>
      <c r="N6740" t="s">
        <v>529</v>
      </c>
      <c r="O6740" t="s">
        <v>529</v>
      </c>
      <c r="P6740" t="e">
        <f t="shared" si="212"/>
        <v>#VALUE!</v>
      </c>
    </row>
    <row r="6741" spans="1:16">
      <c r="A6741">
        <v>49</v>
      </c>
      <c r="B6741" t="s">
        <v>0</v>
      </c>
      <c r="C6741">
        <v>0</v>
      </c>
      <c r="D6741">
        <v>72</v>
      </c>
      <c r="E6741" t="s">
        <v>426</v>
      </c>
      <c r="F6741" t="s">
        <v>427</v>
      </c>
      <c r="G6741" t="s">
        <v>428</v>
      </c>
      <c r="H6741" t="s">
        <v>429</v>
      </c>
      <c r="J6741">
        <v>82963539159</v>
      </c>
      <c r="K6741">
        <f t="shared" si="211"/>
        <v>0</v>
      </c>
      <c r="L6741" t="s">
        <v>11</v>
      </c>
      <c r="M6741">
        <v>370</v>
      </c>
      <c r="N6741">
        <v>370</v>
      </c>
      <c r="O6741">
        <v>370</v>
      </c>
      <c r="P6741">
        <f t="shared" si="212"/>
        <v>-1.560545262829631</v>
      </c>
    </row>
    <row r="6742" spans="1:16">
      <c r="A6742">
        <v>49</v>
      </c>
      <c r="B6742" t="s">
        <v>0</v>
      </c>
      <c r="C6742">
        <v>3</v>
      </c>
      <c r="D6742">
        <v>18</v>
      </c>
      <c r="E6742" t="s">
        <v>422</v>
      </c>
      <c r="F6742" t="s">
        <v>423</v>
      </c>
      <c r="G6742" t="s">
        <v>424</v>
      </c>
      <c r="H6742" t="s">
        <v>425</v>
      </c>
      <c r="I6742">
        <v>82963449455</v>
      </c>
      <c r="J6742">
        <v>82963463732</v>
      </c>
      <c r="K6742">
        <f t="shared" si="211"/>
        <v>3.9658333333333333</v>
      </c>
      <c r="L6742" t="s">
        <v>5</v>
      </c>
      <c r="M6742">
        <v>1411</v>
      </c>
      <c r="N6742">
        <v>1411</v>
      </c>
      <c r="O6742">
        <v>1411</v>
      </c>
      <c r="P6742">
        <f t="shared" si="212"/>
        <v>0.44482088359791899</v>
      </c>
    </row>
    <row r="6743" spans="1:16">
      <c r="A6743">
        <v>49</v>
      </c>
      <c r="B6743" t="s">
        <v>0</v>
      </c>
      <c r="C6743">
        <v>3</v>
      </c>
      <c r="D6743">
        <v>17</v>
      </c>
      <c r="E6743" t="s">
        <v>313</v>
      </c>
      <c r="F6743" t="s">
        <v>314</v>
      </c>
      <c r="G6743" t="s">
        <v>315</v>
      </c>
      <c r="H6743" t="s">
        <v>316</v>
      </c>
      <c r="I6743">
        <v>82963454640</v>
      </c>
      <c r="J6743">
        <v>82963464186</v>
      </c>
      <c r="K6743">
        <f t="shared" si="211"/>
        <v>2.6516666666666664</v>
      </c>
      <c r="L6743" t="s">
        <v>5</v>
      </c>
      <c r="M6743">
        <v>866</v>
      </c>
      <c r="N6743">
        <v>866</v>
      </c>
      <c r="O6743">
        <v>866</v>
      </c>
      <c r="P6743">
        <f t="shared" si="212"/>
        <v>-0.60505860708701353</v>
      </c>
    </row>
    <row r="6744" spans="1:16">
      <c r="A6744">
        <v>49</v>
      </c>
      <c r="B6744" t="s">
        <v>0</v>
      </c>
      <c r="C6744">
        <v>3</v>
      </c>
      <c r="D6744">
        <v>19</v>
      </c>
      <c r="E6744" t="s">
        <v>445</v>
      </c>
      <c r="F6744" t="s">
        <v>446</v>
      </c>
      <c r="G6744" t="s">
        <v>447</v>
      </c>
      <c r="H6744" t="s">
        <v>448</v>
      </c>
      <c r="I6744">
        <v>82963470508</v>
      </c>
      <c r="J6744">
        <v>82963488047</v>
      </c>
      <c r="K6744">
        <f t="shared" si="211"/>
        <v>4.871944444444444</v>
      </c>
      <c r="L6744" t="s">
        <v>5</v>
      </c>
      <c r="M6744">
        <v>866</v>
      </c>
      <c r="N6744">
        <v>866</v>
      </c>
      <c r="O6744">
        <v>866</v>
      </c>
      <c r="P6744">
        <f t="shared" si="212"/>
        <v>-0.60505860708701353</v>
      </c>
    </row>
    <row r="6745" spans="1:16">
      <c r="A6745">
        <v>49</v>
      </c>
      <c r="B6745" t="s">
        <v>0</v>
      </c>
      <c r="C6745">
        <v>3</v>
      </c>
      <c r="D6745">
        <v>23</v>
      </c>
      <c r="E6745" t="s">
        <v>239</v>
      </c>
      <c r="F6745" t="s">
        <v>240</v>
      </c>
      <c r="G6745" t="s">
        <v>241</v>
      </c>
      <c r="H6745" t="s">
        <v>242</v>
      </c>
      <c r="I6745">
        <v>82963474396</v>
      </c>
      <c r="J6745">
        <v>82963488697</v>
      </c>
      <c r="K6745">
        <f t="shared" si="211"/>
        <v>3.9724999999999997</v>
      </c>
      <c r="L6745" t="s">
        <v>5</v>
      </c>
      <c r="M6745">
        <v>1890</v>
      </c>
      <c r="N6745">
        <v>1890</v>
      </c>
      <c r="O6745">
        <v>1890</v>
      </c>
      <c r="P6745">
        <f t="shared" si="212"/>
        <v>1.3675590047687129</v>
      </c>
    </row>
    <row r="6746" spans="1:16">
      <c r="A6746">
        <v>49</v>
      </c>
      <c r="B6746" t="s">
        <v>0</v>
      </c>
      <c r="C6746">
        <v>3</v>
      </c>
      <c r="D6746">
        <v>20</v>
      </c>
      <c r="E6746" t="s">
        <v>1</v>
      </c>
      <c r="F6746" t="s">
        <v>2</v>
      </c>
      <c r="G6746" t="s">
        <v>3</v>
      </c>
      <c r="H6746" t="s">
        <v>4</v>
      </c>
      <c r="I6746">
        <v>82963498686</v>
      </c>
      <c r="J6746">
        <v>82963512955</v>
      </c>
      <c r="K6746">
        <f t="shared" si="211"/>
        <v>3.9636111111111112</v>
      </c>
      <c r="L6746" t="s">
        <v>5</v>
      </c>
      <c r="M6746">
        <v>802</v>
      </c>
      <c r="N6746">
        <v>802</v>
      </c>
      <c r="O6746">
        <v>802</v>
      </c>
      <c r="P6746">
        <f t="shared" si="212"/>
        <v>-0.72834720782799645</v>
      </c>
    </row>
    <row r="6747" spans="1:16">
      <c r="A6747">
        <v>49</v>
      </c>
      <c r="B6747" t="s">
        <v>0</v>
      </c>
      <c r="C6747">
        <v>3</v>
      </c>
      <c r="D6747">
        <v>22</v>
      </c>
      <c r="E6747" t="s">
        <v>16</v>
      </c>
      <c r="F6747" t="s">
        <v>17</v>
      </c>
      <c r="G6747" t="s">
        <v>18</v>
      </c>
      <c r="H6747" t="s">
        <v>19</v>
      </c>
      <c r="I6747">
        <v>82963505652</v>
      </c>
      <c r="J6747">
        <v>82963514335</v>
      </c>
      <c r="K6747">
        <f t="shared" si="211"/>
        <v>2.4119444444444444</v>
      </c>
      <c r="L6747" t="s">
        <v>5</v>
      </c>
      <c r="M6747">
        <v>1058</v>
      </c>
      <c r="N6747">
        <v>1058</v>
      </c>
      <c r="O6747">
        <v>1058</v>
      </c>
      <c r="P6747">
        <f t="shared" si="212"/>
        <v>-0.23519280486406482</v>
      </c>
    </row>
    <row r="6748" spans="1:16">
      <c r="A6748">
        <v>49</v>
      </c>
      <c r="B6748" t="s">
        <v>0</v>
      </c>
      <c r="C6748">
        <v>3</v>
      </c>
      <c r="D6748">
        <v>21</v>
      </c>
      <c r="E6748" t="s">
        <v>252</v>
      </c>
      <c r="F6748" t="s">
        <v>253</v>
      </c>
      <c r="G6748" t="s">
        <v>254</v>
      </c>
      <c r="H6748" t="s">
        <v>255</v>
      </c>
      <c r="I6748">
        <v>82963521209</v>
      </c>
      <c r="J6748">
        <v>82963538458</v>
      </c>
      <c r="K6748">
        <f t="shared" si="211"/>
        <v>4.7913888888888891</v>
      </c>
      <c r="L6748" t="s">
        <v>5</v>
      </c>
      <c r="M6748">
        <v>1363</v>
      </c>
      <c r="N6748">
        <v>1363</v>
      </c>
      <c r="O6748">
        <v>1363</v>
      </c>
      <c r="P6748">
        <f t="shared" si="212"/>
        <v>0.35235443304218184</v>
      </c>
    </row>
    <row r="6749" spans="1:16">
      <c r="A6749">
        <v>49</v>
      </c>
      <c r="B6749" t="s">
        <v>0</v>
      </c>
      <c r="C6749">
        <v>3</v>
      </c>
      <c r="D6749">
        <v>24</v>
      </c>
      <c r="E6749" t="s">
        <v>306</v>
      </c>
      <c r="F6749" t="s">
        <v>307</v>
      </c>
      <c r="G6749" t="s">
        <v>308</v>
      </c>
      <c r="H6749" t="s">
        <v>309</v>
      </c>
      <c r="I6749">
        <v>82963528338</v>
      </c>
      <c r="J6749">
        <v>82963539547</v>
      </c>
      <c r="K6749">
        <f t="shared" si="211"/>
        <v>3.1136111111111111</v>
      </c>
      <c r="L6749" t="s">
        <v>5</v>
      </c>
      <c r="M6749">
        <v>1106</v>
      </c>
      <c r="N6749">
        <v>1106</v>
      </c>
      <c r="O6749">
        <v>1106</v>
      </c>
      <c r="P6749">
        <f t="shared" si="212"/>
        <v>-0.14272635430832764</v>
      </c>
    </row>
    <row r="6750" spans="1:16">
      <c r="A6750">
        <v>49</v>
      </c>
      <c r="B6750" t="s">
        <v>0</v>
      </c>
      <c r="C6750">
        <v>30</v>
      </c>
      <c r="D6750">
        <v>43</v>
      </c>
      <c r="E6750" t="s">
        <v>229</v>
      </c>
      <c r="F6750" t="s">
        <v>230</v>
      </c>
      <c r="G6750" t="s">
        <v>231</v>
      </c>
      <c r="H6750" t="s">
        <v>232</v>
      </c>
      <c r="I6750">
        <v>82963454802</v>
      </c>
      <c r="J6750">
        <v>82963464342</v>
      </c>
      <c r="K6750">
        <f t="shared" si="211"/>
        <v>2.65</v>
      </c>
      <c r="L6750" t="s">
        <v>5</v>
      </c>
      <c r="M6750">
        <v>771</v>
      </c>
      <c r="N6750">
        <v>771</v>
      </c>
      <c r="O6750">
        <v>771</v>
      </c>
      <c r="P6750">
        <f t="shared" si="212"/>
        <v>-0.78806512381191007</v>
      </c>
    </row>
    <row r="6751" spans="1:16">
      <c r="A6751">
        <v>49</v>
      </c>
      <c r="B6751" t="s">
        <v>0</v>
      </c>
      <c r="C6751">
        <v>30</v>
      </c>
      <c r="D6751">
        <v>42</v>
      </c>
      <c r="E6751" t="s">
        <v>328</v>
      </c>
      <c r="F6751" t="s">
        <v>329</v>
      </c>
      <c r="G6751" t="s">
        <v>330</v>
      </c>
      <c r="H6751" t="s">
        <v>331</v>
      </c>
      <c r="I6751">
        <v>82963458204</v>
      </c>
      <c r="J6751">
        <v>82963464792</v>
      </c>
      <c r="K6751">
        <f t="shared" si="211"/>
        <v>1.8299999999999998</v>
      </c>
      <c r="L6751" t="s">
        <v>11</v>
      </c>
      <c r="M6751">
        <v>1514</v>
      </c>
      <c r="N6751">
        <v>1514</v>
      </c>
      <c r="O6751">
        <v>1514</v>
      </c>
      <c r="P6751">
        <f t="shared" si="212"/>
        <v>0.64323847541543833</v>
      </c>
    </row>
    <row r="6752" spans="1:16">
      <c r="A6752">
        <v>49</v>
      </c>
      <c r="B6752" t="s">
        <v>0</v>
      </c>
      <c r="C6752">
        <v>30</v>
      </c>
      <c r="D6752">
        <v>47</v>
      </c>
      <c r="E6752" t="s">
        <v>200</v>
      </c>
      <c r="F6752" t="s">
        <v>201</v>
      </c>
      <c r="G6752" t="s">
        <v>202</v>
      </c>
      <c r="H6752" t="s">
        <v>203</v>
      </c>
      <c r="I6752">
        <v>82963472452</v>
      </c>
      <c r="J6752">
        <v>82963488129</v>
      </c>
      <c r="K6752">
        <f t="shared" si="211"/>
        <v>4.3547222222222226</v>
      </c>
      <c r="L6752" t="s">
        <v>5</v>
      </c>
      <c r="M6752">
        <v>1604</v>
      </c>
      <c r="N6752">
        <v>1604</v>
      </c>
      <c r="O6752">
        <v>1604</v>
      </c>
      <c r="P6752">
        <f t="shared" si="212"/>
        <v>0.81661307020744556</v>
      </c>
    </row>
    <row r="6753" spans="1:16">
      <c r="A6753">
        <v>49</v>
      </c>
      <c r="B6753" t="s">
        <v>0</v>
      </c>
      <c r="C6753">
        <v>30</v>
      </c>
      <c r="D6753">
        <v>41</v>
      </c>
      <c r="E6753" t="s">
        <v>381</v>
      </c>
      <c r="F6753" t="s">
        <v>382</v>
      </c>
      <c r="G6753" t="s">
        <v>383</v>
      </c>
      <c r="H6753" t="s">
        <v>384</v>
      </c>
      <c r="I6753">
        <v>82963478285</v>
      </c>
      <c r="J6753">
        <v>82963489294</v>
      </c>
      <c r="K6753">
        <f t="shared" si="211"/>
        <v>3.0580555555555553</v>
      </c>
      <c r="L6753" t="s">
        <v>5</v>
      </c>
      <c r="M6753">
        <v>1466</v>
      </c>
      <c r="N6753">
        <v>1466</v>
      </c>
      <c r="O6753">
        <v>1466</v>
      </c>
      <c r="P6753">
        <f t="shared" si="212"/>
        <v>0.55077202485970123</v>
      </c>
    </row>
    <row r="6754" spans="1:16">
      <c r="A6754">
        <v>49</v>
      </c>
      <c r="B6754" t="s">
        <v>0</v>
      </c>
      <c r="C6754">
        <v>30</v>
      </c>
      <c r="D6754">
        <v>45</v>
      </c>
      <c r="E6754" t="s">
        <v>126</v>
      </c>
      <c r="F6754" t="s">
        <v>127</v>
      </c>
      <c r="G6754" t="s">
        <v>128</v>
      </c>
      <c r="H6754" t="s">
        <v>129</v>
      </c>
      <c r="I6754">
        <v>82963504032</v>
      </c>
      <c r="J6754">
        <v>82963513792</v>
      </c>
      <c r="K6754">
        <f t="shared" si="211"/>
        <v>2.7111111111111108</v>
      </c>
      <c r="L6754" t="s">
        <v>5</v>
      </c>
      <c r="M6754">
        <v>1442</v>
      </c>
      <c r="N6754">
        <v>1442</v>
      </c>
      <c r="O6754">
        <v>1442</v>
      </c>
      <c r="P6754">
        <f t="shared" si="212"/>
        <v>0.50453879958183256</v>
      </c>
    </row>
    <row r="6755" spans="1:16">
      <c r="A6755">
        <v>49</v>
      </c>
      <c r="B6755" t="s">
        <v>0</v>
      </c>
      <c r="C6755">
        <v>30</v>
      </c>
      <c r="D6755">
        <v>44</v>
      </c>
      <c r="E6755" t="s">
        <v>411</v>
      </c>
      <c r="F6755" t="s">
        <v>412</v>
      </c>
      <c r="G6755" t="s">
        <v>413</v>
      </c>
      <c r="H6755" t="s">
        <v>414</v>
      </c>
      <c r="I6755">
        <v>82963510189</v>
      </c>
      <c r="J6755">
        <v>82963515374</v>
      </c>
      <c r="K6755">
        <f t="shared" si="211"/>
        <v>1.4402777777777778</v>
      </c>
      <c r="L6755" t="s">
        <v>5</v>
      </c>
      <c r="M6755">
        <v>1459</v>
      </c>
      <c r="N6755">
        <v>1459</v>
      </c>
      <c r="O6755">
        <v>1459</v>
      </c>
      <c r="P6755">
        <f t="shared" si="212"/>
        <v>0.53728733415365615</v>
      </c>
    </row>
    <row r="6756" spans="1:16">
      <c r="A6756">
        <v>49</v>
      </c>
      <c r="B6756" t="s">
        <v>0</v>
      </c>
      <c r="C6756">
        <v>30</v>
      </c>
      <c r="D6756">
        <v>46</v>
      </c>
      <c r="E6756" t="s">
        <v>91</v>
      </c>
      <c r="F6756" t="s">
        <v>92</v>
      </c>
      <c r="G6756" t="s">
        <v>93</v>
      </c>
      <c r="H6756" t="s">
        <v>94</v>
      </c>
      <c r="I6756">
        <v>82963530120</v>
      </c>
      <c r="J6756">
        <v>82963540230</v>
      </c>
      <c r="K6756">
        <f t="shared" si="211"/>
        <v>2.8083333333333331</v>
      </c>
      <c r="L6756" t="s">
        <v>5</v>
      </c>
      <c r="M6756">
        <v>2866</v>
      </c>
      <c r="N6756" t="s">
        <v>529</v>
      </c>
      <c r="O6756" t="s">
        <v>529</v>
      </c>
      <c r="P6756" t="e">
        <f t="shared" si="212"/>
        <v>#VALUE!</v>
      </c>
    </row>
    <row r="6757" spans="1:16">
      <c r="A6757">
        <v>49</v>
      </c>
      <c r="B6757" t="s">
        <v>0</v>
      </c>
      <c r="C6757">
        <v>30</v>
      </c>
      <c r="D6757">
        <v>48</v>
      </c>
      <c r="E6757" t="s">
        <v>398</v>
      </c>
      <c r="F6757" t="s">
        <v>399</v>
      </c>
      <c r="G6757" t="s">
        <v>400</v>
      </c>
      <c r="H6757" t="s">
        <v>401</v>
      </c>
      <c r="I6757">
        <v>82963531741</v>
      </c>
      <c r="J6757">
        <v>82963540432</v>
      </c>
      <c r="K6757">
        <f t="shared" si="211"/>
        <v>2.4141666666666666</v>
      </c>
      <c r="L6757" t="s">
        <v>5</v>
      </c>
      <c r="M6757">
        <v>866</v>
      </c>
      <c r="N6757">
        <v>866</v>
      </c>
      <c r="O6757">
        <v>866</v>
      </c>
      <c r="P6757">
        <f t="shared" si="212"/>
        <v>-0.60505860708701353</v>
      </c>
    </row>
    <row r="6758" spans="1:16">
      <c r="A6758">
        <v>50</v>
      </c>
      <c r="B6758" t="s">
        <v>27</v>
      </c>
      <c r="C6758">
        <v>0</v>
      </c>
      <c r="D6758">
        <v>46</v>
      </c>
      <c r="E6758" t="s">
        <v>91</v>
      </c>
      <c r="F6758" t="s">
        <v>92</v>
      </c>
      <c r="G6758" t="s">
        <v>93</v>
      </c>
      <c r="H6758" t="s">
        <v>94</v>
      </c>
      <c r="J6758">
        <v>82963666885</v>
      </c>
      <c r="K6758">
        <f t="shared" si="211"/>
        <v>0</v>
      </c>
      <c r="L6758" t="s">
        <v>11</v>
      </c>
      <c r="M6758">
        <v>3330</v>
      </c>
      <c r="N6758">
        <v>3330</v>
      </c>
      <c r="O6758">
        <v>3330</v>
      </c>
      <c r="P6758">
        <f t="shared" si="212"/>
        <v>1.7692356166105152</v>
      </c>
    </row>
    <row r="6759" spans="1:16">
      <c r="A6759">
        <v>50</v>
      </c>
      <c r="B6759" t="s">
        <v>27</v>
      </c>
      <c r="C6759">
        <v>0</v>
      </c>
      <c r="D6759">
        <v>42</v>
      </c>
      <c r="E6759" t="s">
        <v>328</v>
      </c>
      <c r="F6759" t="s">
        <v>329</v>
      </c>
      <c r="G6759" t="s">
        <v>330</v>
      </c>
      <c r="H6759" t="s">
        <v>331</v>
      </c>
      <c r="J6759">
        <v>82963667667</v>
      </c>
      <c r="K6759">
        <f t="shared" si="211"/>
        <v>0</v>
      </c>
      <c r="L6759" t="s">
        <v>11</v>
      </c>
      <c r="M6759">
        <v>2586</v>
      </c>
      <c r="N6759">
        <v>2586</v>
      </c>
      <c r="O6759">
        <v>2586</v>
      </c>
      <c r="P6759">
        <f t="shared" si="212"/>
        <v>0.92628686971824192</v>
      </c>
    </row>
    <row r="6760" spans="1:16">
      <c r="A6760">
        <v>50</v>
      </c>
      <c r="B6760" t="s">
        <v>27</v>
      </c>
      <c r="C6760">
        <v>0</v>
      </c>
      <c r="D6760">
        <v>43</v>
      </c>
      <c r="E6760" t="s">
        <v>229</v>
      </c>
      <c r="F6760" t="s">
        <v>230</v>
      </c>
      <c r="G6760" t="s">
        <v>231</v>
      </c>
      <c r="H6760" t="s">
        <v>232</v>
      </c>
      <c r="J6760">
        <v>82963697850</v>
      </c>
      <c r="K6760">
        <f t="shared" si="211"/>
        <v>0</v>
      </c>
      <c r="L6760" t="s">
        <v>11</v>
      </c>
      <c r="M6760">
        <v>906</v>
      </c>
      <c r="N6760">
        <v>906</v>
      </c>
      <c r="O6760">
        <v>906</v>
      </c>
      <c r="P6760">
        <f t="shared" si="212"/>
        <v>-0.9771457845546333</v>
      </c>
    </row>
    <row r="6761" spans="1:16">
      <c r="A6761">
        <v>50</v>
      </c>
      <c r="B6761" t="s">
        <v>27</v>
      </c>
      <c r="C6761">
        <v>0</v>
      </c>
      <c r="D6761">
        <v>41</v>
      </c>
      <c r="E6761" t="s">
        <v>381</v>
      </c>
      <c r="F6761" t="s">
        <v>382</v>
      </c>
      <c r="G6761" t="s">
        <v>383</v>
      </c>
      <c r="H6761" t="s">
        <v>384</v>
      </c>
      <c r="J6761">
        <v>82963698964</v>
      </c>
      <c r="K6761">
        <f t="shared" si="211"/>
        <v>0</v>
      </c>
      <c r="L6761" t="s">
        <v>11</v>
      </c>
      <c r="M6761">
        <v>922</v>
      </c>
      <c r="N6761">
        <v>922</v>
      </c>
      <c r="O6761">
        <v>922</v>
      </c>
      <c r="P6761">
        <f t="shared" si="212"/>
        <v>-0.95901785451393928</v>
      </c>
    </row>
    <row r="6762" spans="1:16">
      <c r="A6762">
        <v>50</v>
      </c>
      <c r="B6762" t="s">
        <v>27</v>
      </c>
      <c r="C6762">
        <v>0</v>
      </c>
      <c r="D6762">
        <v>44</v>
      </c>
      <c r="E6762" t="s">
        <v>411</v>
      </c>
      <c r="F6762" t="s">
        <v>412</v>
      </c>
      <c r="G6762" t="s">
        <v>413</v>
      </c>
      <c r="H6762" t="s">
        <v>414</v>
      </c>
      <c r="J6762">
        <v>82963721992</v>
      </c>
      <c r="K6762">
        <f t="shared" si="211"/>
        <v>0</v>
      </c>
      <c r="L6762" t="s">
        <v>11</v>
      </c>
      <c r="M6762">
        <v>1626</v>
      </c>
      <c r="N6762">
        <v>1626</v>
      </c>
      <c r="O6762">
        <v>1626</v>
      </c>
      <c r="P6762">
        <f t="shared" si="212"/>
        <v>-0.16138893272340107</v>
      </c>
    </row>
    <row r="6763" spans="1:16">
      <c r="A6763">
        <v>50</v>
      </c>
      <c r="B6763" t="s">
        <v>27</v>
      </c>
      <c r="C6763">
        <v>0</v>
      </c>
      <c r="D6763">
        <v>47</v>
      </c>
      <c r="E6763" t="s">
        <v>200</v>
      </c>
      <c r="F6763" t="s">
        <v>201</v>
      </c>
      <c r="G6763" t="s">
        <v>202</v>
      </c>
      <c r="H6763" t="s">
        <v>203</v>
      </c>
      <c r="J6763">
        <v>82963723281</v>
      </c>
      <c r="K6763">
        <f t="shared" si="211"/>
        <v>0</v>
      </c>
      <c r="L6763" t="s">
        <v>5</v>
      </c>
      <c r="M6763">
        <v>1098</v>
      </c>
      <c r="N6763">
        <v>1098</v>
      </c>
      <c r="O6763">
        <v>1098</v>
      </c>
      <c r="P6763">
        <f t="shared" si="212"/>
        <v>-0.75961062406630475</v>
      </c>
    </row>
    <row r="6764" spans="1:16">
      <c r="A6764">
        <v>50</v>
      </c>
      <c r="B6764" t="s">
        <v>27</v>
      </c>
      <c r="C6764">
        <v>0</v>
      </c>
      <c r="D6764">
        <v>48</v>
      </c>
      <c r="E6764" t="s">
        <v>398</v>
      </c>
      <c r="F6764" t="s">
        <v>399</v>
      </c>
      <c r="G6764" t="s">
        <v>400</v>
      </c>
      <c r="H6764" t="s">
        <v>401</v>
      </c>
      <c r="J6764">
        <v>82963749317</v>
      </c>
      <c r="K6764">
        <f t="shared" si="211"/>
        <v>0</v>
      </c>
      <c r="L6764" t="s">
        <v>5</v>
      </c>
      <c r="M6764">
        <v>1826</v>
      </c>
      <c r="N6764">
        <v>1826</v>
      </c>
      <c r="O6764">
        <v>1826</v>
      </c>
      <c r="P6764">
        <f t="shared" si="212"/>
        <v>6.521019278527454E-2</v>
      </c>
    </row>
    <row r="6765" spans="1:16">
      <c r="A6765">
        <v>50</v>
      </c>
      <c r="B6765" t="s">
        <v>27</v>
      </c>
      <c r="C6765">
        <v>0</v>
      </c>
      <c r="D6765">
        <v>45</v>
      </c>
      <c r="E6765" t="s">
        <v>126</v>
      </c>
      <c r="F6765" t="s">
        <v>127</v>
      </c>
      <c r="G6765" t="s">
        <v>128</v>
      </c>
      <c r="H6765" t="s">
        <v>129</v>
      </c>
      <c r="J6765">
        <v>82963751190</v>
      </c>
      <c r="K6765">
        <f t="shared" si="211"/>
        <v>0</v>
      </c>
      <c r="L6765" t="s">
        <v>11</v>
      </c>
      <c r="M6765">
        <v>1482</v>
      </c>
      <c r="N6765">
        <v>1482</v>
      </c>
      <c r="O6765">
        <v>1482</v>
      </c>
      <c r="P6765">
        <f t="shared" si="212"/>
        <v>-0.32454030308964754</v>
      </c>
    </row>
    <row r="6766" spans="1:16">
      <c r="A6766">
        <v>50</v>
      </c>
      <c r="B6766" t="s">
        <v>27</v>
      </c>
      <c r="C6766">
        <v>3</v>
      </c>
      <c r="D6766">
        <v>67</v>
      </c>
      <c r="E6766" t="s">
        <v>44</v>
      </c>
      <c r="F6766" t="s">
        <v>45</v>
      </c>
      <c r="G6766" t="s">
        <v>46</v>
      </c>
      <c r="H6766" t="s">
        <v>47</v>
      </c>
      <c r="I6766">
        <v>82963662778</v>
      </c>
      <c r="J6766">
        <v>82963671047</v>
      </c>
      <c r="K6766">
        <f t="shared" si="211"/>
        <v>2.2969444444444442</v>
      </c>
      <c r="L6766" t="s">
        <v>11</v>
      </c>
      <c r="M6766">
        <v>1035</v>
      </c>
      <c r="N6766">
        <v>1035</v>
      </c>
      <c r="O6766">
        <v>1035</v>
      </c>
      <c r="P6766">
        <f t="shared" si="212"/>
        <v>-0.83098934860153761</v>
      </c>
    </row>
    <row r="6767" spans="1:16">
      <c r="A6767">
        <v>50</v>
      </c>
      <c r="B6767" t="s">
        <v>27</v>
      </c>
      <c r="C6767">
        <v>3</v>
      </c>
      <c r="D6767">
        <v>68</v>
      </c>
      <c r="E6767" t="s">
        <v>51</v>
      </c>
      <c r="F6767" t="s">
        <v>52</v>
      </c>
      <c r="G6767" t="s">
        <v>53</v>
      </c>
      <c r="H6767" t="s">
        <v>54</v>
      </c>
      <c r="I6767">
        <v>82963662940</v>
      </c>
      <c r="J6767">
        <v>82963671951</v>
      </c>
      <c r="K6767">
        <f t="shared" si="211"/>
        <v>2.5030555555555556</v>
      </c>
      <c r="L6767" t="s">
        <v>11</v>
      </c>
      <c r="M6767">
        <v>1298</v>
      </c>
      <c r="N6767">
        <v>1298</v>
      </c>
      <c r="O6767">
        <v>1298</v>
      </c>
      <c r="P6767">
        <f t="shared" si="212"/>
        <v>-0.53301149855762908</v>
      </c>
    </row>
    <row r="6768" spans="1:16">
      <c r="A6768">
        <v>50</v>
      </c>
      <c r="B6768" t="s">
        <v>27</v>
      </c>
      <c r="C6768">
        <v>3</v>
      </c>
      <c r="D6768">
        <v>65</v>
      </c>
      <c r="E6768" t="s">
        <v>336</v>
      </c>
      <c r="F6768" t="s">
        <v>337</v>
      </c>
      <c r="G6768" t="s">
        <v>338</v>
      </c>
      <c r="H6768" t="s">
        <v>339</v>
      </c>
      <c r="I6768">
        <v>82963687020</v>
      </c>
      <c r="J6768">
        <v>82963697614</v>
      </c>
      <c r="K6768">
        <f t="shared" si="211"/>
        <v>2.9427777777777777</v>
      </c>
      <c r="L6768" t="s">
        <v>5</v>
      </c>
      <c r="M6768">
        <v>1795</v>
      </c>
      <c r="N6768">
        <v>1795</v>
      </c>
      <c r="O6768">
        <v>1795</v>
      </c>
      <c r="P6768">
        <f t="shared" si="212"/>
        <v>3.0087328331429825E-2</v>
      </c>
    </row>
    <row r="6769" spans="1:16">
      <c r="A6769">
        <v>50</v>
      </c>
      <c r="B6769" t="s">
        <v>27</v>
      </c>
      <c r="C6769">
        <v>3</v>
      </c>
      <c r="D6769">
        <v>69</v>
      </c>
      <c r="E6769" t="s">
        <v>175</v>
      </c>
      <c r="F6769" t="s">
        <v>176</v>
      </c>
      <c r="G6769" t="s">
        <v>177</v>
      </c>
      <c r="H6769" t="s">
        <v>178</v>
      </c>
      <c r="I6769">
        <v>82963693986</v>
      </c>
      <c r="J6769">
        <v>82963698859</v>
      </c>
      <c r="K6769">
        <f t="shared" si="211"/>
        <v>1.3536111111111111</v>
      </c>
      <c r="L6769" t="s">
        <v>11</v>
      </c>
      <c r="M6769">
        <v>1250</v>
      </c>
      <c r="N6769">
        <v>1250</v>
      </c>
      <c r="O6769">
        <v>1250</v>
      </c>
      <c r="P6769">
        <f t="shared" si="212"/>
        <v>-0.58739528867971125</v>
      </c>
    </row>
    <row r="6770" spans="1:16">
      <c r="A6770">
        <v>50</v>
      </c>
      <c r="B6770" t="s">
        <v>27</v>
      </c>
      <c r="C6770">
        <v>3</v>
      </c>
      <c r="D6770">
        <v>71</v>
      </c>
      <c r="E6770" t="s">
        <v>141</v>
      </c>
      <c r="F6770" t="s">
        <v>142</v>
      </c>
      <c r="G6770" t="s">
        <v>143</v>
      </c>
      <c r="H6770" t="s">
        <v>144</v>
      </c>
      <c r="I6770">
        <v>82963714806</v>
      </c>
      <c r="J6770">
        <v>82963723773</v>
      </c>
      <c r="K6770">
        <f t="shared" si="211"/>
        <v>2.4908333333333332</v>
      </c>
      <c r="L6770" t="s">
        <v>11</v>
      </c>
      <c r="M6770">
        <v>1441</v>
      </c>
      <c r="N6770">
        <v>1441</v>
      </c>
      <c r="O6770">
        <v>1441</v>
      </c>
      <c r="P6770">
        <f t="shared" si="212"/>
        <v>-0.37099312381892602</v>
      </c>
    </row>
    <row r="6771" spans="1:16">
      <c r="A6771">
        <v>50</v>
      </c>
      <c r="B6771" t="s">
        <v>27</v>
      </c>
      <c r="C6771">
        <v>3</v>
      </c>
      <c r="D6771">
        <v>66</v>
      </c>
      <c r="E6771" t="s">
        <v>332</v>
      </c>
      <c r="F6771" t="s">
        <v>333</v>
      </c>
      <c r="G6771" t="s">
        <v>334</v>
      </c>
      <c r="H6771" t="s">
        <v>335</v>
      </c>
      <c r="I6771">
        <v>82963715130</v>
      </c>
      <c r="J6771">
        <v>82963723890</v>
      </c>
      <c r="K6771">
        <f t="shared" si="211"/>
        <v>2.4333333333333331</v>
      </c>
      <c r="L6771" t="s">
        <v>11</v>
      </c>
      <c r="M6771">
        <v>874</v>
      </c>
      <c r="N6771">
        <v>874</v>
      </c>
      <c r="O6771">
        <v>874</v>
      </c>
      <c r="P6771">
        <f t="shared" si="212"/>
        <v>-1.0134016446360214</v>
      </c>
    </row>
    <row r="6772" spans="1:16">
      <c r="A6772">
        <v>50</v>
      </c>
      <c r="B6772" t="s">
        <v>27</v>
      </c>
      <c r="C6772">
        <v>3</v>
      </c>
      <c r="D6772">
        <v>70</v>
      </c>
      <c r="E6772" t="s">
        <v>388</v>
      </c>
      <c r="F6772" t="s">
        <v>389</v>
      </c>
      <c r="G6772" t="s">
        <v>390</v>
      </c>
      <c r="H6772" t="s">
        <v>391</v>
      </c>
      <c r="I6772">
        <v>82963732537</v>
      </c>
      <c r="J6772">
        <v>82963748361</v>
      </c>
      <c r="K6772">
        <f t="shared" si="211"/>
        <v>4.3955555555555561</v>
      </c>
      <c r="L6772" t="s">
        <v>11</v>
      </c>
      <c r="M6772">
        <v>1026</v>
      </c>
      <c r="N6772">
        <v>1026</v>
      </c>
      <c r="O6772">
        <v>1026</v>
      </c>
      <c r="P6772">
        <f t="shared" si="212"/>
        <v>-0.84118630924942794</v>
      </c>
    </row>
    <row r="6773" spans="1:16">
      <c r="A6773">
        <v>50</v>
      </c>
      <c r="B6773" t="s">
        <v>27</v>
      </c>
      <c r="C6773">
        <v>3</v>
      </c>
      <c r="D6773">
        <v>72</v>
      </c>
      <c r="E6773" t="s">
        <v>426</v>
      </c>
      <c r="F6773" t="s">
        <v>427</v>
      </c>
      <c r="G6773" t="s">
        <v>428</v>
      </c>
      <c r="H6773" t="s">
        <v>429</v>
      </c>
      <c r="I6773">
        <v>82963744850</v>
      </c>
      <c r="J6773">
        <v>82963751546</v>
      </c>
      <c r="K6773">
        <f t="shared" si="211"/>
        <v>1.8599999999999999</v>
      </c>
      <c r="L6773" t="s">
        <v>11</v>
      </c>
      <c r="M6773">
        <v>1786</v>
      </c>
      <c r="N6773">
        <v>1786</v>
      </c>
      <c r="O6773">
        <v>1786</v>
      </c>
      <c r="P6773">
        <f t="shared" si="212"/>
        <v>1.9890367683539419E-2</v>
      </c>
    </row>
    <row r="6774" spans="1:16">
      <c r="A6774">
        <v>50</v>
      </c>
      <c r="B6774" t="s">
        <v>27</v>
      </c>
      <c r="C6774">
        <v>30</v>
      </c>
      <c r="D6774">
        <v>23</v>
      </c>
      <c r="E6774" t="s">
        <v>239</v>
      </c>
      <c r="F6774" t="s">
        <v>240</v>
      </c>
      <c r="G6774" t="s">
        <v>241</v>
      </c>
      <c r="H6774" t="s">
        <v>242</v>
      </c>
      <c r="I6774">
        <v>82963649006</v>
      </c>
      <c r="J6774">
        <v>82963668750</v>
      </c>
      <c r="K6774">
        <f t="shared" si="211"/>
        <v>5.4844444444444447</v>
      </c>
      <c r="L6774" t="s">
        <v>11</v>
      </c>
      <c r="M6774">
        <v>1378</v>
      </c>
      <c r="N6774">
        <v>1378</v>
      </c>
      <c r="O6774">
        <v>1378</v>
      </c>
      <c r="P6774">
        <f t="shared" si="212"/>
        <v>-0.44237184835415888</v>
      </c>
    </row>
    <row r="6775" spans="1:16">
      <c r="A6775">
        <v>50</v>
      </c>
      <c r="B6775" t="s">
        <v>27</v>
      </c>
      <c r="C6775">
        <v>30</v>
      </c>
      <c r="D6775">
        <v>22</v>
      </c>
      <c r="E6775" t="s">
        <v>16</v>
      </c>
      <c r="F6775" t="s">
        <v>17</v>
      </c>
      <c r="G6775" t="s">
        <v>18</v>
      </c>
      <c r="H6775" t="s">
        <v>19</v>
      </c>
      <c r="I6775">
        <v>82963663426</v>
      </c>
      <c r="J6775">
        <v>82963672353</v>
      </c>
      <c r="K6775">
        <f t="shared" si="211"/>
        <v>2.4797222222222222</v>
      </c>
      <c r="L6775" t="s">
        <v>11</v>
      </c>
      <c r="M6775">
        <v>994</v>
      </c>
      <c r="N6775">
        <v>994</v>
      </c>
      <c r="O6775">
        <v>994</v>
      </c>
      <c r="P6775">
        <f t="shared" si="212"/>
        <v>-0.87744216933081609</v>
      </c>
    </row>
    <row r="6776" spans="1:16">
      <c r="A6776">
        <v>50</v>
      </c>
      <c r="B6776" t="s">
        <v>27</v>
      </c>
      <c r="C6776">
        <v>30</v>
      </c>
      <c r="D6776">
        <v>20</v>
      </c>
      <c r="E6776" t="s">
        <v>1</v>
      </c>
      <c r="F6776" t="s">
        <v>2</v>
      </c>
      <c r="G6776" t="s">
        <v>3</v>
      </c>
      <c r="H6776" t="s">
        <v>4</v>
      </c>
      <c r="I6776">
        <v>82963679729</v>
      </c>
      <c r="J6776">
        <v>82963695798</v>
      </c>
      <c r="K6776">
        <f t="shared" si="211"/>
        <v>4.4636111111111108</v>
      </c>
      <c r="L6776" t="s">
        <v>11</v>
      </c>
      <c r="M6776">
        <v>1954</v>
      </c>
      <c r="N6776">
        <v>1954</v>
      </c>
      <c r="O6776">
        <v>1954</v>
      </c>
      <c r="P6776">
        <f t="shared" si="212"/>
        <v>0.21023363311082696</v>
      </c>
    </row>
    <row r="6777" spans="1:16">
      <c r="A6777">
        <v>50</v>
      </c>
      <c r="B6777" t="s">
        <v>27</v>
      </c>
      <c r="C6777">
        <v>30</v>
      </c>
      <c r="D6777">
        <v>21</v>
      </c>
      <c r="E6777" t="s">
        <v>252</v>
      </c>
      <c r="F6777" t="s">
        <v>253</v>
      </c>
      <c r="G6777" t="s">
        <v>254</v>
      </c>
      <c r="H6777" t="s">
        <v>255</v>
      </c>
      <c r="I6777">
        <v>82963692366</v>
      </c>
      <c r="J6777">
        <v>82963699049</v>
      </c>
      <c r="K6777">
        <f t="shared" si="211"/>
        <v>1.8563888888888891</v>
      </c>
      <c r="L6777" t="s">
        <v>11</v>
      </c>
      <c r="M6777">
        <v>962</v>
      </c>
      <c r="N6777">
        <v>962</v>
      </c>
      <c r="O6777">
        <v>962</v>
      </c>
      <c r="P6777">
        <f t="shared" si="212"/>
        <v>-0.91369802941220413</v>
      </c>
    </row>
    <row r="6778" spans="1:16">
      <c r="A6778">
        <v>50</v>
      </c>
      <c r="B6778" t="s">
        <v>27</v>
      </c>
      <c r="C6778">
        <v>30</v>
      </c>
      <c r="D6778">
        <v>18</v>
      </c>
      <c r="E6778" t="s">
        <v>422</v>
      </c>
      <c r="F6778" t="s">
        <v>423</v>
      </c>
      <c r="G6778" t="s">
        <v>424</v>
      </c>
      <c r="H6778" t="s">
        <v>425</v>
      </c>
      <c r="I6778">
        <v>82963711566</v>
      </c>
      <c r="J6778">
        <v>82963723195</v>
      </c>
      <c r="K6778">
        <f t="shared" si="211"/>
        <v>3.2302777777777778</v>
      </c>
      <c r="L6778" t="s">
        <v>11</v>
      </c>
      <c r="M6778">
        <v>938</v>
      </c>
      <c r="N6778">
        <v>938</v>
      </c>
      <c r="O6778">
        <v>938</v>
      </c>
      <c r="P6778">
        <f t="shared" si="212"/>
        <v>-0.94088992447324526</v>
      </c>
    </row>
    <row r="6779" spans="1:16">
      <c r="A6779">
        <v>50</v>
      </c>
      <c r="B6779" t="s">
        <v>27</v>
      </c>
      <c r="C6779">
        <v>30</v>
      </c>
      <c r="D6779">
        <v>17</v>
      </c>
      <c r="E6779" t="s">
        <v>313</v>
      </c>
      <c r="F6779" t="s">
        <v>314</v>
      </c>
      <c r="G6779" t="s">
        <v>315</v>
      </c>
      <c r="H6779" t="s">
        <v>316</v>
      </c>
      <c r="I6779">
        <v>82963715454</v>
      </c>
      <c r="J6779">
        <v>82963724324</v>
      </c>
      <c r="K6779">
        <f t="shared" si="211"/>
        <v>2.463888888888889</v>
      </c>
      <c r="L6779" t="s">
        <v>11</v>
      </c>
      <c r="M6779">
        <v>754</v>
      </c>
      <c r="N6779">
        <v>754</v>
      </c>
      <c r="O6779">
        <v>754</v>
      </c>
      <c r="P6779">
        <f t="shared" si="212"/>
        <v>-1.1493611199412268</v>
      </c>
    </row>
    <row r="6780" spans="1:16">
      <c r="A6780">
        <v>50</v>
      </c>
      <c r="B6780" t="s">
        <v>27</v>
      </c>
      <c r="C6780">
        <v>30</v>
      </c>
      <c r="D6780">
        <v>19</v>
      </c>
      <c r="E6780" t="s">
        <v>445</v>
      </c>
      <c r="F6780" t="s">
        <v>446</v>
      </c>
      <c r="G6780" t="s">
        <v>447</v>
      </c>
      <c r="H6780" t="s">
        <v>448</v>
      </c>
      <c r="I6780">
        <v>82963727191</v>
      </c>
      <c r="J6780">
        <v>82963747634</v>
      </c>
      <c r="K6780">
        <f t="shared" si="211"/>
        <v>5.6786111111111106</v>
      </c>
      <c r="L6780" t="s">
        <v>11</v>
      </c>
      <c r="M6780">
        <v>746</v>
      </c>
      <c r="N6780">
        <v>746</v>
      </c>
      <c r="O6780">
        <v>746</v>
      </c>
      <c r="P6780">
        <f t="shared" si="212"/>
        <v>-1.1584250849615738</v>
      </c>
    </row>
    <row r="6781" spans="1:16">
      <c r="A6781">
        <v>50</v>
      </c>
      <c r="B6781" t="s">
        <v>27</v>
      </c>
      <c r="C6781">
        <v>30</v>
      </c>
      <c r="D6781">
        <v>24</v>
      </c>
      <c r="E6781" t="s">
        <v>306</v>
      </c>
      <c r="F6781" t="s">
        <v>307</v>
      </c>
      <c r="G6781" t="s">
        <v>308</v>
      </c>
      <c r="H6781" t="s">
        <v>309</v>
      </c>
      <c r="I6781">
        <v>82963734644</v>
      </c>
      <c r="J6781">
        <v>82963749051</v>
      </c>
      <c r="K6781">
        <f t="shared" si="211"/>
        <v>4.0019444444444447</v>
      </c>
      <c r="L6781" t="s">
        <v>11</v>
      </c>
      <c r="M6781">
        <v>2290</v>
      </c>
      <c r="N6781">
        <v>2290</v>
      </c>
      <c r="O6781">
        <v>2290</v>
      </c>
      <c r="P6781">
        <f t="shared" si="212"/>
        <v>0.59092016396540203</v>
      </c>
    </row>
    <row r="6782" spans="1:16">
      <c r="A6782">
        <v>50</v>
      </c>
      <c r="B6782" t="s">
        <v>12</v>
      </c>
      <c r="C6782">
        <v>0</v>
      </c>
      <c r="E6782" t="s">
        <v>259</v>
      </c>
      <c r="F6782" t="s">
        <v>260</v>
      </c>
      <c r="H6782" t="s">
        <v>261</v>
      </c>
      <c r="J6782">
        <v>82963669960</v>
      </c>
      <c r="K6782">
        <f t="shared" si="211"/>
        <v>0</v>
      </c>
      <c r="L6782" t="s">
        <v>11</v>
      </c>
      <c r="M6782">
        <v>1723</v>
      </c>
      <c r="N6782">
        <v>1723</v>
      </c>
      <c r="O6782">
        <v>1723</v>
      </c>
      <c r="P6782">
        <f t="shared" si="212"/>
        <v>-5.1488356851693402E-2</v>
      </c>
    </row>
    <row r="6783" spans="1:16">
      <c r="A6783">
        <v>50</v>
      </c>
      <c r="B6783" t="s">
        <v>12</v>
      </c>
      <c r="C6783">
        <v>0</v>
      </c>
      <c r="E6783" t="s">
        <v>303</v>
      </c>
      <c r="F6783" t="s">
        <v>304</v>
      </c>
      <c r="H6783" t="s">
        <v>305</v>
      </c>
      <c r="J6783">
        <v>82963671139</v>
      </c>
      <c r="K6783">
        <f t="shared" si="211"/>
        <v>0</v>
      </c>
      <c r="L6783" t="s">
        <v>5</v>
      </c>
      <c r="M6783">
        <v>1354</v>
      </c>
      <c r="N6783">
        <v>1354</v>
      </c>
      <c r="O6783">
        <v>1354</v>
      </c>
      <c r="P6783">
        <f t="shared" si="212"/>
        <v>-0.46956374341519996</v>
      </c>
    </row>
    <row r="6784" spans="1:16">
      <c r="A6784">
        <v>50</v>
      </c>
      <c r="B6784" t="s">
        <v>12</v>
      </c>
      <c r="C6784">
        <v>0</v>
      </c>
      <c r="E6784" t="s">
        <v>48</v>
      </c>
      <c r="F6784" t="s">
        <v>49</v>
      </c>
      <c r="H6784" t="s">
        <v>50</v>
      </c>
      <c r="J6784">
        <v>82963672443</v>
      </c>
      <c r="K6784">
        <f t="shared" si="211"/>
        <v>0</v>
      </c>
      <c r="L6784" t="s">
        <v>11</v>
      </c>
      <c r="M6784">
        <v>1186</v>
      </c>
      <c r="N6784">
        <v>1186</v>
      </c>
      <c r="O6784">
        <v>1186</v>
      </c>
      <c r="P6784">
        <f t="shared" si="212"/>
        <v>-0.65990700884248743</v>
      </c>
    </row>
    <row r="6785" spans="1:16">
      <c r="A6785">
        <v>50</v>
      </c>
      <c r="B6785" t="s">
        <v>12</v>
      </c>
      <c r="C6785">
        <v>0</v>
      </c>
      <c r="E6785" t="s">
        <v>24</v>
      </c>
      <c r="F6785" t="s">
        <v>25</v>
      </c>
      <c r="H6785" t="s">
        <v>26</v>
      </c>
      <c r="J6785">
        <v>82963695098</v>
      </c>
      <c r="K6785">
        <f t="shared" si="211"/>
        <v>0</v>
      </c>
      <c r="L6785" t="s">
        <v>11</v>
      </c>
      <c r="M6785">
        <v>3043</v>
      </c>
      <c r="N6785">
        <v>3043</v>
      </c>
      <c r="O6785">
        <v>3043</v>
      </c>
      <c r="P6785">
        <f t="shared" si="212"/>
        <v>1.4440658715055656</v>
      </c>
    </row>
    <row r="6786" spans="1:16">
      <c r="A6786">
        <v>50</v>
      </c>
      <c r="B6786" t="s">
        <v>12</v>
      </c>
      <c r="C6786">
        <v>0</v>
      </c>
      <c r="E6786" t="s">
        <v>38</v>
      </c>
      <c r="F6786" t="s">
        <v>39</v>
      </c>
      <c r="H6786" t="s">
        <v>40</v>
      </c>
      <c r="J6786">
        <v>82963695442</v>
      </c>
      <c r="K6786">
        <f t="shared" si="211"/>
        <v>0</v>
      </c>
      <c r="L6786" t="s">
        <v>11</v>
      </c>
      <c r="M6786">
        <v>1107</v>
      </c>
      <c r="N6786">
        <v>1107</v>
      </c>
      <c r="O6786">
        <v>1107</v>
      </c>
      <c r="P6786">
        <f t="shared" si="212"/>
        <v>-0.74941366341841431</v>
      </c>
    </row>
    <row r="6787" spans="1:16">
      <c r="A6787">
        <v>50</v>
      </c>
      <c r="B6787" t="s">
        <v>12</v>
      </c>
      <c r="C6787">
        <v>0</v>
      </c>
      <c r="E6787" t="s">
        <v>130</v>
      </c>
      <c r="F6787" t="s">
        <v>131</v>
      </c>
      <c r="H6787" t="s">
        <v>132</v>
      </c>
      <c r="J6787">
        <v>82963696383</v>
      </c>
      <c r="K6787">
        <f t="shared" ref="K6787:K6850" si="213">IF(ISBLANK(I6787),0,((J6787-I6787)/60)/60)</f>
        <v>0</v>
      </c>
      <c r="L6787" t="s">
        <v>11</v>
      </c>
      <c r="M6787">
        <v>2138</v>
      </c>
      <c r="N6787">
        <v>2138</v>
      </c>
      <c r="O6787">
        <v>2138</v>
      </c>
      <c r="P6787">
        <f t="shared" ref="P6787:P6850" si="214">IF(ISBLANK(N6787),"",(N6787-VLOOKUP($A6787,$R:$T,2,FALSE))/VLOOKUP($A6787,$R:$T,3,FALSE))</f>
        <v>0.41870482857880853</v>
      </c>
    </row>
    <row r="6788" spans="1:16">
      <c r="A6788">
        <v>50</v>
      </c>
      <c r="B6788" t="s">
        <v>12</v>
      </c>
      <c r="C6788">
        <v>0</v>
      </c>
      <c r="E6788" t="s">
        <v>149</v>
      </c>
      <c r="F6788" t="s">
        <v>150</v>
      </c>
      <c r="H6788" t="s">
        <v>151</v>
      </c>
      <c r="J6788">
        <v>82963721584</v>
      </c>
      <c r="K6788">
        <f t="shared" si="213"/>
        <v>0</v>
      </c>
      <c r="L6788" t="s">
        <v>11</v>
      </c>
      <c r="M6788">
        <v>1154</v>
      </c>
      <c r="N6788">
        <v>1154</v>
      </c>
      <c r="O6788">
        <v>1154</v>
      </c>
      <c r="P6788">
        <f t="shared" si="214"/>
        <v>-0.69616286892387558</v>
      </c>
    </row>
    <row r="6789" spans="1:16">
      <c r="A6789">
        <v>50</v>
      </c>
      <c r="B6789" t="s">
        <v>12</v>
      </c>
      <c r="C6789">
        <v>0</v>
      </c>
      <c r="E6789" t="s">
        <v>465</v>
      </c>
      <c r="F6789" t="s">
        <v>466</v>
      </c>
      <c r="H6789" t="s">
        <v>467</v>
      </c>
      <c r="J6789">
        <v>82963724125</v>
      </c>
      <c r="K6789">
        <f t="shared" si="213"/>
        <v>0</v>
      </c>
      <c r="L6789" t="s">
        <v>11</v>
      </c>
      <c r="M6789">
        <v>2818</v>
      </c>
      <c r="N6789">
        <v>2818</v>
      </c>
      <c r="O6789">
        <v>2818</v>
      </c>
      <c r="P6789">
        <f t="shared" si="214"/>
        <v>1.1891418553083057</v>
      </c>
    </row>
    <row r="6790" spans="1:16">
      <c r="A6790">
        <v>50</v>
      </c>
      <c r="B6790" t="s">
        <v>12</v>
      </c>
      <c r="C6790">
        <v>0</v>
      </c>
      <c r="E6790" t="s">
        <v>296</v>
      </c>
      <c r="F6790" t="s">
        <v>297</v>
      </c>
      <c r="H6790" t="s">
        <v>298</v>
      </c>
      <c r="J6790">
        <v>82963724399</v>
      </c>
      <c r="K6790">
        <f t="shared" si="213"/>
        <v>0</v>
      </c>
      <c r="L6790" t="s">
        <v>11</v>
      </c>
      <c r="M6790">
        <v>1218</v>
      </c>
      <c r="N6790">
        <v>1218</v>
      </c>
      <c r="O6790">
        <v>1218</v>
      </c>
      <c r="P6790">
        <f t="shared" si="214"/>
        <v>-0.62365114876109939</v>
      </c>
    </row>
    <row r="6791" spans="1:16">
      <c r="A6791">
        <v>50</v>
      </c>
      <c r="B6791" t="s">
        <v>12</v>
      </c>
      <c r="C6791">
        <v>0</v>
      </c>
      <c r="E6791" t="s">
        <v>392</v>
      </c>
      <c r="F6791" t="s">
        <v>393</v>
      </c>
      <c r="H6791" t="s">
        <v>394</v>
      </c>
      <c r="J6791">
        <v>82963747946</v>
      </c>
      <c r="K6791">
        <f t="shared" si="213"/>
        <v>0</v>
      </c>
      <c r="L6791" t="s">
        <v>11</v>
      </c>
      <c r="M6791">
        <v>2458</v>
      </c>
      <c r="N6791">
        <v>2458</v>
      </c>
      <c r="O6791">
        <v>2458</v>
      </c>
      <c r="P6791">
        <f t="shared" si="214"/>
        <v>0.78126342939268956</v>
      </c>
    </row>
    <row r="6792" spans="1:16">
      <c r="A6792">
        <v>50</v>
      </c>
      <c r="B6792" t="s">
        <v>12</v>
      </c>
      <c r="C6792">
        <v>0</v>
      </c>
      <c r="E6792" t="s">
        <v>402</v>
      </c>
      <c r="F6792" t="s">
        <v>403</v>
      </c>
      <c r="H6792" t="s">
        <v>404</v>
      </c>
      <c r="J6792">
        <v>82963749661</v>
      </c>
      <c r="K6792">
        <f t="shared" si="213"/>
        <v>0</v>
      </c>
      <c r="L6792" t="s">
        <v>11</v>
      </c>
      <c r="M6792">
        <v>739</v>
      </c>
      <c r="N6792">
        <v>739</v>
      </c>
      <c r="O6792">
        <v>739</v>
      </c>
      <c r="P6792">
        <f t="shared" si="214"/>
        <v>-1.1663560543543776</v>
      </c>
    </row>
    <row r="6793" spans="1:16">
      <c r="A6793">
        <v>50</v>
      </c>
      <c r="B6793" t="s">
        <v>12</v>
      </c>
      <c r="C6793">
        <v>0</v>
      </c>
      <c r="E6793" t="s">
        <v>55</v>
      </c>
      <c r="F6793" t="s">
        <v>56</v>
      </c>
      <c r="H6793" t="s">
        <v>57</v>
      </c>
      <c r="J6793">
        <v>82963751461</v>
      </c>
      <c r="K6793">
        <f t="shared" si="213"/>
        <v>0</v>
      </c>
      <c r="L6793" t="s">
        <v>5</v>
      </c>
      <c r="M6793">
        <v>915</v>
      </c>
      <c r="N6793">
        <v>915</v>
      </c>
      <c r="O6793">
        <v>915</v>
      </c>
      <c r="P6793">
        <f t="shared" si="214"/>
        <v>-0.96694882390674297</v>
      </c>
    </row>
    <row r="6794" spans="1:16">
      <c r="A6794">
        <v>50</v>
      </c>
      <c r="B6794" t="s">
        <v>12</v>
      </c>
      <c r="C6794">
        <v>3</v>
      </c>
      <c r="E6794" t="s">
        <v>256</v>
      </c>
      <c r="F6794" t="s">
        <v>257</v>
      </c>
      <c r="H6794" t="s">
        <v>258</v>
      </c>
      <c r="I6794">
        <v>82963650789</v>
      </c>
      <c r="J6794">
        <v>82963669500</v>
      </c>
      <c r="K6794">
        <f t="shared" si="213"/>
        <v>5.1975000000000007</v>
      </c>
      <c r="L6794" t="s">
        <v>5</v>
      </c>
      <c r="M6794">
        <v>3666</v>
      </c>
      <c r="N6794">
        <v>3666</v>
      </c>
      <c r="O6794" t="s">
        <v>529</v>
      </c>
      <c r="P6794">
        <f t="shared" si="214"/>
        <v>2.1499221474650905</v>
      </c>
    </row>
    <row r="6795" spans="1:16">
      <c r="A6795">
        <v>50</v>
      </c>
      <c r="B6795" t="s">
        <v>12</v>
      </c>
      <c r="C6795">
        <v>3</v>
      </c>
      <c r="E6795" t="s">
        <v>340</v>
      </c>
      <c r="F6795" t="s">
        <v>341</v>
      </c>
      <c r="H6795" t="s">
        <v>342</v>
      </c>
      <c r="I6795">
        <v>82963657593</v>
      </c>
      <c r="J6795">
        <v>82963670943</v>
      </c>
      <c r="K6795">
        <f t="shared" si="213"/>
        <v>3.7083333333333335</v>
      </c>
      <c r="L6795" t="s">
        <v>11</v>
      </c>
      <c r="M6795">
        <v>1235</v>
      </c>
      <c r="N6795">
        <v>1235</v>
      </c>
      <c r="O6795">
        <v>1235</v>
      </c>
      <c r="P6795">
        <f t="shared" si="214"/>
        <v>-0.60439022309286194</v>
      </c>
    </row>
    <row r="6796" spans="1:16">
      <c r="A6796">
        <v>50</v>
      </c>
      <c r="B6796" t="s">
        <v>12</v>
      </c>
      <c r="C6796">
        <v>3</v>
      </c>
      <c r="E6796" t="s">
        <v>101</v>
      </c>
      <c r="F6796" t="s">
        <v>102</v>
      </c>
      <c r="H6796" t="s">
        <v>103</v>
      </c>
      <c r="I6796">
        <v>82963663102</v>
      </c>
      <c r="J6796">
        <v>82963671687</v>
      </c>
      <c r="K6796">
        <f t="shared" si="213"/>
        <v>2.3847222222222224</v>
      </c>
      <c r="L6796" t="s">
        <v>5</v>
      </c>
      <c r="M6796">
        <v>3914</v>
      </c>
      <c r="N6796">
        <v>3914</v>
      </c>
      <c r="O6796" t="s">
        <v>529</v>
      </c>
      <c r="P6796">
        <f t="shared" si="214"/>
        <v>2.4309050630958482</v>
      </c>
    </row>
    <row r="6797" spans="1:16">
      <c r="A6797">
        <v>50</v>
      </c>
      <c r="B6797" t="s">
        <v>12</v>
      </c>
      <c r="C6797">
        <v>3</v>
      </c>
      <c r="E6797" t="s">
        <v>367</v>
      </c>
      <c r="F6797" t="s">
        <v>368</v>
      </c>
      <c r="H6797" t="s">
        <v>369</v>
      </c>
      <c r="I6797">
        <v>82963681673</v>
      </c>
      <c r="J6797">
        <v>82963696675</v>
      </c>
      <c r="K6797">
        <f t="shared" si="213"/>
        <v>4.1672222222222226</v>
      </c>
      <c r="L6797" t="s">
        <v>11</v>
      </c>
      <c r="M6797">
        <v>1170</v>
      </c>
      <c r="N6797">
        <v>1170</v>
      </c>
      <c r="O6797">
        <v>1170</v>
      </c>
      <c r="P6797">
        <f t="shared" si="214"/>
        <v>-0.67803493888318156</v>
      </c>
    </row>
    <row r="6798" spans="1:16">
      <c r="A6798">
        <v>50</v>
      </c>
      <c r="B6798" t="s">
        <v>12</v>
      </c>
      <c r="C6798">
        <v>3</v>
      </c>
      <c r="E6798" t="s">
        <v>452</v>
      </c>
      <c r="F6798" t="s">
        <v>453</v>
      </c>
      <c r="H6798" t="s">
        <v>454</v>
      </c>
      <c r="I6798">
        <v>82963681835</v>
      </c>
      <c r="J6798">
        <v>82963696911</v>
      </c>
      <c r="K6798">
        <f t="shared" si="213"/>
        <v>4.1877777777777778</v>
      </c>
      <c r="L6798" t="s">
        <v>5</v>
      </c>
      <c r="M6798">
        <v>1770</v>
      </c>
      <c r="N6798">
        <v>1770</v>
      </c>
      <c r="O6798">
        <v>1770</v>
      </c>
      <c r="P6798">
        <f t="shared" si="214"/>
        <v>1.7624376428453693E-3</v>
      </c>
    </row>
    <row r="6799" spans="1:16">
      <c r="A6799">
        <v>50</v>
      </c>
      <c r="B6799" t="s">
        <v>12</v>
      </c>
      <c r="C6799">
        <v>3</v>
      </c>
      <c r="E6799" t="s">
        <v>496</v>
      </c>
      <c r="F6799" t="s">
        <v>497</v>
      </c>
      <c r="H6799" t="s">
        <v>498</v>
      </c>
      <c r="I6799">
        <v>82963687182</v>
      </c>
      <c r="J6799">
        <v>82963698035</v>
      </c>
      <c r="K6799">
        <f t="shared" si="213"/>
        <v>3.0147222222222223</v>
      </c>
      <c r="L6799" t="s">
        <v>5</v>
      </c>
      <c r="M6799">
        <v>2162</v>
      </c>
      <c r="N6799">
        <v>2162</v>
      </c>
      <c r="O6799">
        <v>2162</v>
      </c>
      <c r="P6799">
        <f t="shared" si="214"/>
        <v>0.44589672363984961</v>
      </c>
    </row>
    <row r="6800" spans="1:16">
      <c r="A6800">
        <v>50</v>
      </c>
      <c r="B6800" t="s">
        <v>12</v>
      </c>
      <c r="C6800">
        <v>3</v>
      </c>
      <c r="E6800" t="s">
        <v>246</v>
      </c>
      <c r="F6800" t="s">
        <v>247</v>
      </c>
      <c r="H6800" t="s">
        <v>248</v>
      </c>
      <c r="I6800">
        <v>82963704762</v>
      </c>
      <c r="J6800">
        <v>82963722324</v>
      </c>
      <c r="K6800">
        <f t="shared" si="213"/>
        <v>4.878333333333333</v>
      </c>
      <c r="L6800" t="s">
        <v>11</v>
      </c>
      <c r="M6800">
        <v>2099</v>
      </c>
      <c r="N6800">
        <v>2099</v>
      </c>
      <c r="O6800">
        <v>2099</v>
      </c>
      <c r="P6800">
        <f t="shared" si="214"/>
        <v>0.37451799910461681</v>
      </c>
    </row>
    <row r="6801" spans="1:16">
      <c r="A6801">
        <v>50</v>
      </c>
      <c r="B6801" t="s">
        <v>12</v>
      </c>
      <c r="C6801">
        <v>3</v>
      </c>
      <c r="E6801" t="s">
        <v>32</v>
      </c>
      <c r="F6801" t="s">
        <v>33</v>
      </c>
      <c r="H6801" t="s">
        <v>34</v>
      </c>
      <c r="I6801">
        <v>82963715292</v>
      </c>
      <c r="J6801">
        <v>82963724576</v>
      </c>
      <c r="K6801">
        <f t="shared" si="213"/>
        <v>2.5788888888888888</v>
      </c>
      <c r="L6801" t="s">
        <v>11</v>
      </c>
      <c r="M6801">
        <v>906</v>
      </c>
      <c r="N6801">
        <v>906</v>
      </c>
      <c r="O6801">
        <v>906</v>
      </c>
      <c r="P6801">
        <f t="shared" si="214"/>
        <v>-0.9771457845546333</v>
      </c>
    </row>
    <row r="6802" spans="1:16">
      <c r="A6802">
        <v>50</v>
      </c>
      <c r="B6802" t="s">
        <v>12</v>
      </c>
      <c r="C6802">
        <v>3</v>
      </c>
      <c r="E6802" t="s">
        <v>95</v>
      </c>
      <c r="F6802" t="s">
        <v>96</v>
      </c>
      <c r="H6802" t="s">
        <v>97</v>
      </c>
      <c r="I6802">
        <v>82963720476</v>
      </c>
      <c r="J6802">
        <v>82963724992</v>
      </c>
      <c r="K6802">
        <f t="shared" si="213"/>
        <v>1.2544444444444445</v>
      </c>
      <c r="L6802" t="s">
        <v>11</v>
      </c>
      <c r="M6802">
        <v>1042</v>
      </c>
      <c r="N6802">
        <v>1042</v>
      </c>
      <c r="O6802">
        <v>1042</v>
      </c>
      <c r="P6802">
        <f t="shared" si="214"/>
        <v>-0.82305837920873393</v>
      </c>
    </row>
    <row r="6803" spans="1:16">
      <c r="A6803">
        <v>50</v>
      </c>
      <c r="B6803" t="s">
        <v>12</v>
      </c>
      <c r="C6803">
        <v>3</v>
      </c>
      <c r="E6803" t="s">
        <v>449</v>
      </c>
      <c r="F6803" t="s">
        <v>450</v>
      </c>
      <c r="H6803" t="s">
        <v>451</v>
      </c>
      <c r="I6803">
        <v>82963732375</v>
      </c>
      <c r="J6803">
        <v>82963748274</v>
      </c>
      <c r="K6803">
        <f t="shared" si="213"/>
        <v>4.4163888888888891</v>
      </c>
      <c r="L6803" t="s">
        <v>11</v>
      </c>
      <c r="M6803">
        <v>938</v>
      </c>
      <c r="N6803">
        <v>938</v>
      </c>
      <c r="O6803">
        <v>938</v>
      </c>
      <c r="P6803">
        <f t="shared" si="214"/>
        <v>-0.94088992447324526</v>
      </c>
    </row>
    <row r="6804" spans="1:16">
      <c r="A6804">
        <v>50</v>
      </c>
      <c r="B6804" t="s">
        <v>12</v>
      </c>
      <c r="C6804">
        <v>3</v>
      </c>
      <c r="E6804" t="s">
        <v>222</v>
      </c>
      <c r="F6804" t="s">
        <v>223</v>
      </c>
      <c r="H6804" t="s">
        <v>224</v>
      </c>
      <c r="I6804">
        <v>82963732700</v>
      </c>
      <c r="J6804">
        <v>82963749457</v>
      </c>
      <c r="K6804">
        <f t="shared" si="213"/>
        <v>4.6547222222222224</v>
      </c>
      <c r="L6804" t="s">
        <v>11</v>
      </c>
      <c r="M6804">
        <v>1546</v>
      </c>
      <c r="N6804">
        <v>1546</v>
      </c>
      <c r="O6804">
        <v>1546</v>
      </c>
      <c r="P6804">
        <f t="shared" si="214"/>
        <v>-0.25202858292687136</v>
      </c>
    </row>
    <row r="6805" spans="1:16">
      <c r="A6805">
        <v>50</v>
      </c>
      <c r="B6805" t="s">
        <v>12</v>
      </c>
      <c r="C6805">
        <v>3</v>
      </c>
      <c r="E6805" t="s">
        <v>13</v>
      </c>
      <c r="F6805" t="s">
        <v>14</v>
      </c>
      <c r="H6805" t="s">
        <v>15</v>
      </c>
      <c r="I6805">
        <v>82963746795</v>
      </c>
      <c r="J6805">
        <v>82963751309</v>
      </c>
      <c r="K6805">
        <f t="shared" si="213"/>
        <v>1.2538888888888888</v>
      </c>
      <c r="L6805" t="s">
        <v>11</v>
      </c>
      <c r="M6805">
        <v>2026</v>
      </c>
      <c r="N6805">
        <v>2026</v>
      </c>
      <c r="O6805">
        <v>2026</v>
      </c>
      <c r="P6805">
        <f t="shared" si="214"/>
        <v>0.29180931829395018</v>
      </c>
    </row>
    <row r="6806" spans="1:16">
      <c r="A6806">
        <v>50</v>
      </c>
      <c r="B6806" t="s">
        <v>12</v>
      </c>
      <c r="C6806">
        <v>30</v>
      </c>
      <c r="E6806" t="s">
        <v>20</v>
      </c>
      <c r="F6806" t="s">
        <v>21</v>
      </c>
      <c r="H6806" t="s">
        <v>22</v>
      </c>
      <c r="I6806">
        <v>82963645280</v>
      </c>
      <c r="J6806">
        <v>82963667115</v>
      </c>
      <c r="K6806">
        <f t="shared" si="213"/>
        <v>6.0652777777777782</v>
      </c>
      <c r="L6806" t="s">
        <v>5</v>
      </c>
      <c r="M6806">
        <v>2929</v>
      </c>
      <c r="N6806">
        <v>2929</v>
      </c>
      <c r="O6806">
        <v>2929</v>
      </c>
      <c r="P6806">
        <f t="shared" si="214"/>
        <v>1.3149043699656207</v>
      </c>
    </row>
    <row r="6807" spans="1:16">
      <c r="A6807">
        <v>50</v>
      </c>
      <c r="B6807" t="s">
        <v>12</v>
      </c>
      <c r="C6807">
        <v>30</v>
      </c>
      <c r="E6807" t="s">
        <v>236</v>
      </c>
      <c r="F6807" t="s">
        <v>237</v>
      </c>
      <c r="H6807" t="s">
        <v>238</v>
      </c>
      <c r="I6807">
        <v>82963650951</v>
      </c>
      <c r="J6807">
        <v>82963669144</v>
      </c>
      <c r="K6807">
        <f t="shared" si="213"/>
        <v>5.0536111111111106</v>
      </c>
      <c r="L6807" t="s">
        <v>11</v>
      </c>
      <c r="M6807">
        <v>1450</v>
      </c>
      <c r="N6807">
        <v>1450</v>
      </c>
      <c r="O6807">
        <v>1450</v>
      </c>
      <c r="P6807">
        <f t="shared" si="214"/>
        <v>-0.36079616317103563</v>
      </c>
    </row>
    <row r="6808" spans="1:16">
      <c r="A6808">
        <v>50</v>
      </c>
      <c r="B6808" t="s">
        <v>12</v>
      </c>
      <c r="C6808">
        <v>30</v>
      </c>
      <c r="E6808" t="s">
        <v>358</v>
      </c>
      <c r="F6808" t="s">
        <v>359</v>
      </c>
      <c r="H6808" t="s">
        <v>360</v>
      </c>
      <c r="I6808">
        <v>82963661158</v>
      </c>
      <c r="J6808">
        <v>82963671565</v>
      </c>
      <c r="K6808">
        <f t="shared" si="213"/>
        <v>2.8908333333333331</v>
      </c>
      <c r="L6808" t="s">
        <v>11</v>
      </c>
      <c r="M6808">
        <v>1530</v>
      </c>
      <c r="N6808">
        <v>1530</v>
      </c>
      <c r="O6808">
        <v>1530</v>
      </c>
      <c r="P6808">
        <f t="shared" si="214"/>
        <v>-0.27015651296756538</v>
      </c>
    </row>
    <row r="6809" spans="1:16">
      <c r="A6809">
        <v>50</v>
      </c>
      <c r="B6809" t="s">
        <v>12</v>
      </c>
      <c r="C6809">
        <v>30</v>
      </c>
      <c r="E6809" t="s">
        <v>168</v>
      </c>
      <c r="F6809" t="s">
        <v>169</v>
      </c>
      <c r="H6809" t="s">
        <v>170</v>
      </c>
      <c r="I6809">
        <v>82963678109</v>
      </c>
      <c r="J6809">
        <v>82963696295</v>
      </c>
      <c r="K6809">
        <f t="shared" si="213"/>
        <v>5.0516666666666667</v>
      </c>
      <c r="L6809" t="s">
        <v>11</v>
      </c>
      <c r="M6809">
        <v>963</v>
      </c>
      <c r="N6809">
        <v>963</v>
      </c>
      <c r="O6809">
        <v>963</v>
      </c>
      <c r="P6809">
        <f t="shared" si="214"/>
        <v>-0.91256503378466081</v>
      </c>
    </row>
    <row r="6810" spans="1:16">
      <c r="A6810">
        <v>50</v>
      </c>
      <c r="B6810" t="s">
        <v>12</v>
      </c>
      <c r="C6810">
        <v>30</v>
      </c>
      <c r="E6810" t="s">
        <v>280</v>
      </c>
      <c r="F6810" t="s">
        <v>281</v>
      </c>
      <c r="H6810" t="s">
        <v>282</v>
      </c>
      <c r="I6810">
        <v>82963685400</v>
      </c>
      <c r="J6810">
        <v>82963697460</v>
      </c>
      <c r="K6810">
        <f t="shared" si="213"/>
        <v>3.35</v>
      </c>
      <c r="L6810" t="s">
        <v>11</v>
      </c>
      <c r="M6810">
        <v>2076</v>
      </c>
      <c r="N6810">
        <v>2076</v>
      </c>
      <c r="O6810">
        <v>2076</v>
      </c>
      <c r="P6810">
        <f t="shared" si="214"/>
        <v>0.3484590996711191</v>
      </c>
    </row>
    <row r="6811" spans="1:16">
      <c r="A6811">
        <v>50</v>
      </c>
      <c r="B6811" t="s">
        <v>12</v>
      </c>
      <c r="C6811">
        <v>30</v>
      </c>
      <c r="E6811" t="s">
        <v>159</v>
      </c>
      <c r="F6811" t="s">
        <v>160</v>
      </c>
      <c r="H6811" t="s">
        <v>161</v>
      </c>
      <c r="I6811">
        <v>82963690746</v>
      </c>
      <c r="J6811">
        <v>82963699366</v>
      </c>
      <c r="K6811">
        <f t="shared" si="213"/>
        <v>2.3944444444444444</v>
      </c>
      <c r="L6811" t="s">
        <v>11</v>
      </c>
      <c r="M6811">
        <v>1050</v>
      </c>
      <c r="N6811">
        <v>1050</v>
      </c>
      <c r="O6811">
        <v>1050</v>
      </c>
      <c r="P6811">
        <f t="shared" si="214"/>
        <v>-0.81399441418838692</v>
      </c>
    </row>
    <row r="6812" spans="1:16">
      <c r="A6812">
        <v>50</v>
      </c>
      <c r="B6812" t="s">
        <v>12</v>
      </c>
      <c r="C6812">
        <v>30</v>
      </c>
      <c r="E6812" t="s">
        <v>104</v>
      </c>
      <c r="F6812" t="s">
        <v>105</v>
      </c>
      <c r="H6812" t="s">
        <v>106</v>
      </c>
      <c r="I6812">
        <v>82963701359</v>
      </c>
      <c r="J6812">
        <v>82963721683</v>
      </c>
      <c r="K6812">
        <f t="shared" si="213"/>
        <v>5.6455555555555561</v>
      </c>
      <c r="L6812" t="s">
        <v>11</v>
      </c>
      <c r="M6812">
        <v>915</v>
      </c>
      <c r="N6812">
        <v>915</v>
      </c>
      <c r="O6812">
        <v>915</v>
      </c>
      <c r="P6812">
        <f t="shared" si="214"/>
        <v>-0.96694882390674297</v>
      </c>
    </row>
    <row r="6813" spans="1:16">
      <c r="A6813">
        <v>50</v>
      </c>
      <c r="B6813" t="s">
        <v>12</v>
      </c>
      <c r="C6813">
        <v>30</v>
      </c>
      <c r="E6813" t="s">
        <v>249</v>
      </c>
      <c r="F6813" t="s">
        <v>250</v>
      </c>
      <c r="H6813" t="s">
        <v>251</v>
      </c>
      <c r="I6813">
        <v>82963699739</v>
      </c>
      <c r="J6813">
        <v>82963721768</v>
      </c>
      <c r="K6813">
        <f t="shared" si="213"/>
        <v>6.1191666666666666</v>
      </c>
      <c r="L6813" t="s">
        <v>11</v>
      </c>
      <c r="M6813">
        <v>1235</v>
      </c>
      <c r="N6813">
        <v>1235</v>
      </c>
      <c r="O6813">
        <v>1235</v>
      </c>
      <c r="P6813">
        <f t="shared" si="214"/>
        <v>-0.60439022309286194</v>
      </c>
    </row>
    <row r="6814" spans="1:16">
      <c r="A6814">
        <v>50</v>
      </c>
      <c r="B6814" t="s">
        <v>12</v>
      </c>
      <c r="C6814">
        <v>30</v>
      </c>
      <c r="E6814" t="s">
        <v>152</v>
      </c>
      <c r="F6814" t="s">
        <v>153</v>
      </c>
      <c r="H6814" t="s">
        <v>154</v>
      </c>
      <c r="I6814">
        <v>82963704924</v>
      </c>
      <c r="J6814">
        <v>82963722120</v>
      </c>
      <c r="K6814">
        <f t="shared" si="213"/>
        <v>4.7766666666666673</v>
      </c>
      <c r="L6814" t="s">
        <v>11</v>
      </c>
      <c r="M6814">
        <v>794</v>
      </c>
      <c r="N6814">
        <v>794</v>
      </c>
      <c r="O6814">
        <v>794</v>
      </c>
      <c r="P6814">
        <f t="shared" si="214"/>
        <v>-1.1040412948394918</v>
      </c>
    </row>
    <row r="6815" spans="1:16">
      <c r="A6815">
        <v>50</v>
      </c>
      <c r="B6815" t="s">
        <v>12</v>
      </c>
      <c r="C6815">
        <v>30</v>
      </c>
      <c r="E6815" t="s">
        <v>243</v>
      </c>
      <c r="F6815" t="s">
        <v>244</v>
      </c>
      <c r="H6815" t="s">
        <v>245</v>
      </c>
      <c r="I6815">
        <v>82963733024</v>
      </c>
      <c r="J6815">
        <v>82963748829</v>
      </c>
      <c r="K6815">
        <f t="shared" si="213"/>
        <v>4.3902777777777784</v>
      </c>
      <c r="L6815" t="s">
        <v>11</v>
      </c>
      <c r="M6815">
        <v>3186</v>
      </c>
      <c r="N6815">
        <v>3186</v>
      </c>
      <c r="O6815">
        <v>3186</v>
      </c>
      <c r="P6815">
        <f t="shared" si="214"/>
        <v>1.6060842462442688</v>
      </c>
    </row>
    <row r="6816" spans="1:16">
      <c r="A6816">
        <v>50</v>
      </c>
      <c r="B6816" t="s">
        <v>12</v>
      </c>
      <c r="C6816">
        <v>30</v>
      </c>
      <c r="E6816" t="s">
        <v>62</v>
      </c>
      <c r="F6816" t="s">
        <v>63</v>
      </c>
      <c r="H6816" t="s">
        <v>64</v>
      </c>
      <c r="I6816">
        <v>82963737884</v>
      </c>
      <c r="J6816">
        <v>82963749579</v>
      </c>
      <c r="K6816">
        <f t="shared" si="213"/>
        <v>3.2486111111111109</v>
      </c>
      <c r="L6816" t="s">
        <v>11</v>
      </c>
      <c r="M6816">
        <v>858</v>
      </c>
      <c r="N6816">
        <v>858</v>
      </c>
      <c r="O6816">
        <v>858</v>
      </c>
      <c r="P6816">
        <f t="shared" si="214"/>
        <v>-1.0315295746767155</v>
      </c>
    </row>
    <row r="6817" spans="1:16">
      <c r="A6817">
        <v>50</v>
      </c>
      <c r="B6817" t="s">
        <v>12</v>
      </c>
      <c r="C6817">
        <v>30</v>
      </c>
      <c r="E6817" t="s">
        <v>72</v>
      </c>
      <c r="F6817" t="s">
        <v>73</v>
      </c>
      <c r="H6817" t="s">
        <v>74</v>
      </c>
      <c r="I6817">
        <v>82963743068</v>
      </c>
      <c r="J6817">
        <v>82963750259</v>
      </c>
      <c r="K6817">
        <f t="shared" si="213"/>
        <v>1.9974999999999998</v>
      </c>
      <c r="L6817" t="s">
        <v>11</v>
      </c>
      <c r="M6817">
        <v>4227</v>
      </c>
      <c r="N6817">
        <v>4227</v>
      </c>
      <c r="O6817" t="s">
        <v>529</v>
      </c>
      <c r="P6817">
        <f t="shared" si="214"/>
        <v>2.7855326945169256</v>
      </c>
    </row>
    <row r="6818" spans="1:16">
      <c r="A6818">
        <v>50</v>
      </c>
      <c r="B6818" t="s">
        <v>23</v>
      </c>
      <c r="C6818">
        <v>0</v>
      </c>
      <c r="E6818" t="s">
        <v>186</v>
      </c>
      <c r="F6818" t="s">
        <v>187</v>
      </c>
      <c r="H6818" t="s">
        <v>188</v>
      </c>
      <c r="J6818">
        <v>82963668863</v>
      </c>
      <c r="K6818">
        <f t="shared" si="213"/>
        <v>0</v>
      </c>
      <c r="L6818" t="s">
        <v>5</v>
      </c>
      <c r="M6818">
        <v>1947</v>
      </c>
      <c r="N6818">
        <v>1947</v>
      </c>
      <c r="O6818">
        <v>1947</v>
      </c>
      <c r="P6818">
        <f t="shared" si="214"/>
        <v>0.2023026637180233</v>
      </c>
    </row>
    <row r="6819" spans="1:16">
      <c r="A6819">
        <v>50</v>
      </c>
      <c r="B6819" t="s">
        <v>23</v>
      </c>
      <c r="C6819">
        <v>0</v>
      </c>
      <c r="E6819" t="s">
        <v>385</v>
      </c>
      <c r="F6819" t="s">
        <v>386</v>
      </c>
      <c r="H6819" t="s">
        <v>387</v>
      </c>
      <c r="J6819">
        <v>82963669262</v>
      </c>
      <c r="K6819">
        <f t="shared" si="213"/>
        <v>0</v>
      </c>
      <c r="L6819" t="s">
        <v>5</v>
      </c>
      <c r="M6819">
        <v>3474</v>
      </c>
      <c r="N6819">
        <v>3474</v>
      </c>
      <c r="O6819">
        <v>3474</v>
      </c>
      <c r="P6819">
        <f t="shared" si="214"/>
        <v>1.9323869869767618</v>
      </c>
    </row>
    <row r="6820" spans="1:16">
      <c r="A6820">
        <v>50</v>
      </c>
      <c r="B6820" t="s">
        <v>23</v>
      </c>
      <c r="C6820">
        <v>0</v>
      </c>
      <c r="E6820" t="s">
        <v>270</v>
      </c>
      <c r="F6820" t="s">
        <v>271</v>
      </c>
      <c r="H6820" t="s">
        <v>272</v>
      </c>
      <c r="J6820">
        <v>82963671251</v>
      </c>
      <c r="K6820">
        <f t="shared" si="213"/>
        <v>0</v>
      </c>
      <c r="L6820" t="s">
        <v>5</v>
      </c>
      <c r="M6820">
        <v>1482</v>
      </c>
      <c r="N6820">
        <v>1482</v>
      </c>
      <c r="O6820">
        <v>1482</v>
      </c>
      <c r="P6820">
        <f t="shared" si="214"/>
        <v>-0.32454030308964754</v>
      </c>
    </row>
    <row r="6821" spans="1:16">
      <c r="A6821">
        <v>50</v>
      </c>
      <c r="B6821" t="s">
        <v>23</v>
      </c>
      <c r="C6821">
        <v>0</v>
      </c>
      <c r="E6821" t="s">
        <v>65</v>
      </c>
      <c r="F6821" t="s">
        <v>66</v>
      </c>
      <c r="H6821" t="s">
        <v>67</v>
      </c>
      <c r="J6821">
        <v>82963695662</v>
      </c>
      <c r="K6821">
        <f t="shared" si="213"/>
        <v>0</v>
      </c>
      <c r="L6821" t="s">
        <v>5</v>
      </c>
      <c r="M6821">
        <v>1770</v>
      </c>
      <c r="N6821">
        <v>1770</v>
      </c>
      <c r="O6821">
        <v>1770</v>
      </c>
      <c r="P6821">
        <f t="shared" si="214"/>
        <v>1.7624376428453693E-3</v>
      </c>
    </row>
    <row r="6822" spans="1:16">
      <c r="A6822">
        <v>50</v>
      </c>
      <c r="B6822" t="s">
        <v>23</v>
      </c>
      <c r="C6822">
        <v>0</v>
      </c>
      <c r="E6822" t="s">
        <v>347</v>
      </c>
      <c r="F6822" t="s">
        <v>348</v>
      </c>
      <c r="H6822" t="s">
        <v>349</v>
      </c>
      <c r="J6822">
        <v>82963697165</v>
      </c>
      <c r="K6822">
        <f t="shared" si="213"/>
        <v>0</v>
      </c>
      <c r="L6822" t="s">
        <v>5</v>
      </c>
      <c r="M6822">
        <v>2411</v>
      </c>
      <c r="N6822">
        <v>2411</v>
      </c>
      <c r="O6822">
        <v>2411</v>
      </c>
      <c r="P6822">
        <f t="shared" si="214"/>
        <v>0.72801263489815071</v>
      </c>
    </row>
    <row r="6823" spans="1:16">
      <c r="A6823">
        <v>50</v>
      </c>
      <c r="B6823" t="s">
        <v>23</v>
      </c>
      <c r="C6823">
        <v>0</v>
      </c>
      <c r="E6823" t="s">
        <v>370</v>
      </c>
      <c r="F6823" t="s">
        <v>371</v>
      </c>
      <c r="H6823" t="s">
        <v>372</v>
      </c>
      <c r="J6823">
        <v>82963699257</v>
      </c>
      <c r="K6823">
        <f t="shared" si="213"/>
        <v>0</v>
      </c>
      <c r="L6823" t="s">
        <v>5</v>
      </c>
      <c r="M6823">
        <v>1307</v>
      </c>
      <c r="N6823">
        <v>1307</v>
      </c>
      <c r="O6823">
        <v>1307</v>
      </c>
      <c r="P6823">
        <f t="shared" si="214"/>
        <v>-0.52281453790973875</v>
      </c>
    </row>
    <row r="6824" spans="1:16">
      <c r="A6824">
        <v>50</v>
      </c>
      <c r="B6824" t="s">
        <v>23</v>
      </c>
      <c r="C6824">
        <v>0</v>
      </c>
      <c r="E6824" t="s">
        <v>405</v>
      </c>
      <c r="F6824" t="s">
        <v>406</v>
      </c>
      <c r="H6824" t="s">
        <v>407</v>
      </c>
      <c r="J6824">
        <v>82963722711</v>
      </c>
      <c r="K6824">
        <f t="shared" si="213"/>
        <v>0</v>
      </c>
      <c r="L6824" t="s">
        <v>5</v>
      </c>
      <c r="M6824">
        <v>1435</v>
      </c>
      <c r="N6824">
        <v>1435</v>
      </c>
      <c r="O6824">
        <v>1435</v>
      </c>
      <c r="P6824">
        <f t="shared" si="214"/>
        <v>-0.37779109758418633</v>
      </c>
    </row>
    <row r="6825" spans="1:16">
      <c r="A6825">
        <v>50</v>
      </c>
      <c r="B6825" t="s">
        <v>23</v>
      </c>
      <c r="C6825">
        <v>0</v>
      </c>
      <c r="E6825" t="s">
        <v>98</v>
      </c>
      <c r="F6825" t="s">
        <v>99</v>
      </c>
      <c r="H6825" t="s">
        <v>100</v>
      </c>
      <c r="J6825">
        <v>82963722828</v>
      </c>
      <c r="K6825">
        <f t="shared" si="213"/>
        <v>0</v>
      </c>
      <c r="L6825" t="s">
        <v>11</v>
      </c>
      <c r="M6825">
        <v>1154</v>
      </c>
      <c r="N6825">
        <v>1154</v>
      </c>
      <c r="O6825">
        <v>1154</v>
      </c>
      <c r="P6825">
        <f t="shared" si="214"/>
        <v>-0.69616286892387558</v>
      </c>
    </row>
    <row r="6826" spans="1:16">
      <c r="A6826">
        <v>50</v>
      </c>
      <c r="B6826" t="s">
        <v>23</v>
      </c>
      <c r="C6826">
        <v>0</v>
      </c>
      <c r="E6826" t="s">
        <v>462</v>
      </c>
      <c r="F6826" t="s">
        <v>463</v>
      </c>
      <c r="H6826" t="s">
        <v>464</v>
      </c>
      <c r="J6826">
        <v>82963724855</v>
      </c>
      <c r="K6826">
        <f t="shared" si="213"/>
        <v>0</v>
      </c>
      <c r="L6826" t="s">
        <v>5</v>
      </c>
      <c r="M6826">
        <v>1788</v>
      </c>
      <c r="N6826">
        <v>1788</v>
      </c>
      <c r="O6826">
        <v>1788</v>
      </c>
      <c r="P6826">
        <f t="shared" si="214"/>
        <v>2.2156358938626178E-2</v>
      </c>
    </row>
    <row r="6827" spans="1:16">
      <c r="A6827">
        <v>50</v>
      </c>
      <c r="B6827" t="s">
        <v>23</v>
      </c>
      <c r="C6827">
        <v>0</v>
      </c>
      <c r="E6827" t="s">
        <v>310</v>
      </c>
      <c r="F6827" t="s">
        <v>311</v>
      </c>
      <c r="H6827" t="s">
        <v>312</v>
      </c>
      <c r="J6827">
        <v>82963748629</v>
      </c>
      <c r="K6827">
        <f t="shared" si="213"/>
        <v>0</v>
      </c>
      <c r="L6827" t="s">
        <v>5</v>
      </c>
      <c r="M6827">
        <v>1387</v>
      </c>
      <c r="N6827">
        <v>1387</v>
      </c>
      <c r="O6827">
        <v>1387</v>
      </c>
      <c r="P6827">
        <f t="shared" si="214"/>
        <v>-0.43217488770626844</v>
      </c>
    </row>
    <row r="6828" spans="1:16">
      <c r="A6828">
        <v>50</v>
      </c>
      <c r="B6828" t="s">
        <v>23</v>
      </c>
      <c r="C6828">
        <v>0</v>
      </c>
      <c r="E6828" t="s">
        <v>408</v>
      </c>
      <c r="F6828" t="s">
        <v>409</v>
      </c>
      <c r="H6828" t="s">
        <v>410</v>
      </c>
      <c r="J6828">
        <v>82963749218</v>
      </c>
      <c r="K6828">
        <f t="shared" si="213"/>
        <v>0</v>
      </c>
      <c r="L6828" t="s">
        <v>5</v>
      </c>
      <c r="M6828">
        <v>1146</v>
      </c>
      <c r="N6828">
        <v>1146</v>
      </c>
      <c r="O6828">
        <v>1146</v>
      </c>
      <c r="P6828">
        <f t="shared" si="214"/>
        <v>-0.70522683394422259</v>
      </c>
    </row>
    <row r="6829" spans="1:16">
      <c r="A6829">
        <v>50</v>
      </c>
      <c r="B6829" t="s">
        <v>23</v>
      </c>
      <c r="C6829">
        <v>0</v>
      </c>
      <c r="E6829" t="s">
        <v>41</v>
      </c>
      <c r="F6829" t="s">
        <v>42</v>
      </c>
      <c r="H6829" t="s">
        <v>43</v>
      </c>
      <c r="J6829">
        <v>82963750728</v>
      </c>
      <c r="K6829">
        <f t="shared" si="213"/>
        <v>0</v>
      </c>
      <c r="L6829" t="s">
        <v>5</v>
      </c>
      <c r="M6829">
        <v>2579</v>
      </c>
      <c r="N6829">
        <v>2579</v>
      </c>
      <c r="O6829">
        <v>2579</v>
      </c>
      <c r="P6829">
        <f t="shared" si="214"/>
        <v>0.91835590032543835</v>
      </c>
    </row>
    <row r="6830" spans="1:16">
      <c r="A6830">
        <v>50</v>
      </c>
      <c r="B6830" t="s">
        <v>23</v>
      </c>
      <c r="C6830">
        <v>3</v>
      </c>
      <c r="E6830" t="s">
        <v>472</v>
      </c>
      <c r="F6830" t="s">
        <v>473</v>
      </c>
      <c r="H6830" t="s">
        <v>474</v>
      </c>
      <c r="I6830">
        <v>82963646900</v>
      </c>
      <c r="J6830">
        <v>82963667321</v>
      </c>
      <c r="K6830">
        <f t="shared" si="213"/>
        <v>5.6725000000000003</v>
      </c>
      <c r="L6830" t="s">
        <v>5</v>
      </c>
      <c r="M6830">
        <v>2114</v>
      </c>
      <c r="N6830">
        <v>2114</v>
      </c>
      <c r="O6830">
        <v>2114</v>
      </c>
      <c r="P6830">
        <f t="shared" si="214"/>
        <v>0.39151293351776745</v>
      </c>
    </row>
    <row r="6831" spans="1:16">
      <c r="A6831">
        <v>50</v>
      </c>
      <c r="B6831" t="s">
        <v>23</v>
      </c>
      <c r="C6831">
        <v>3</v>
      </c>
      <c r="E6831" t="s">
        <v>212</v>
      </c>
      <c r="F6831" t="s">
        <v>213</v>
      </c>
      <c r="H6831" t="s">
        <v>214</v>
      </c>
      <c r="I6831">
        <v>82963648844</v>
      </c>
      <c r="J6831">
        <v>82963668167</v>
      </c>
      <c r="K6831">
        <f t="shared" si="213"/>
        <v>5.3675000000000006</v>
      </c>
      <c r="L6831" t="s">
        <v>5</v>
      </c>
      <c r="M6831">
        <v>3945</v>
      </c>
      <c r="N6831">
        <v>3945</v>
      </c>
      <c r="O6831" t="s">
        <v>529</v>
      </c>
      <c r="P6831">
        <f t="shared" si="214"/>
        <v>2.466027927549693</v>
      </c>
    </row>
    <row r="6832" spans="1:16">
      <c r="A6832">
        <v>50</v>
      </c>
      <c r="B6832" t="s">
        <v>23</v>
      </c>
      <c r="C6832">
        <v>3</v>
      </c>
      <c r="E6832" t="s">
        <v>233</v>
      </c>
      <c r="F6832" t="s">
        <v>234</v>
      </c>
      <c r="H6832" t="s">
        <v>235</v>
      </c>
      <c r="I6832">
        <v>82963663264</v>
      </c>
      <c r="J6832">
        <v>82963672059</v>
      </c>
      <c r="K6832">
        <f t="shared" si="213"/>
        <v>2.4430555555555555</v>
      </c>
      <c r="L6832" t="s">
        <v>5</v>
      </c>
      <c r="M6832">
        <v>1739</v>
      </c>
      <c r="N6832">
        <v>1739</v>
      </c>
      <c r="O6832">
        <v>1739</v>
      </c>
      <c r="P6832">
        <f t="shared" si="214"/>
        <v>-3.3360426810999357E-2</v>
      </c>
    </row>
    <row r="6833" spans="1:16">
      <c r="A6833">
        <v>50</v>
      </c>
      <c r="B6833" t="s">
        <v>23</v>
      </c>
      <c r="C6833">
        <v>3</v>
      </c>
      <c r="E6833" t="s">
        <v>361</v>
      </c>
      <c r="F6833" t="s">
        <v>362</v>
      </c>
      <c r="H6833" t="s">
        <v>363</v>
      </c>
      <c r="I6833">
        <v>82963674707</v>
      </c>
      <c r="J6833">
        <v>82963695311</v>
      </c>
      <c r="K6833">
        <f t="shared" si="213"/>
        <v>5.7233333333333327</v>
      </c>
      <c r="L6833" t="s">
        <v>5</v>
      </c>
      <c r="M6833">
        <v>1682</v>
      </c>
      <c r="N6833">
        <v>1682</v>
      </c>
      <c r="O6833">
        <v>1682</v>
      </c>
      <c r="P6833">
        <f t="shared" si="214"/>
        <v>-9.7941177580971914E-2</v>
      </c>
    </row>
    <row r="6834" spans="1:16">
      <c r="A6834">
        <v>50</v>
      </c>
      <c r="B6834" t="s">
        <v>23</v>
      </c>
      <c r="C6834">
        <v>3</v>
      </c>
      <c r="E6834" t="s">
        <v>197</v>
      </c>
      <c r="F6834" t="s">
        <v>198</v>
      </c>
      <c r="H6834" t="s">
        <v>199</v>
      </c>
      <c r="I6834">
        <v>82963688964</v>
      </c>
      <c r="J6834">
        <v>82963698664</v>
      </c>
      <c r="K6834">
        <f t="shared" si="213"/>
        <v>2.6944444444444442</v>
      </c>
      <c r="L6834" t="s">
        <v>5</v>
      </c>
      <c r="M6834">
        <v>1228</v>
      </c>
      <c r="N6834">
        <v>1228</v>
      </c>
      <c r="O6834">
        <v>1228</v>
      </c>
      <c r="P6834">
        <f t="shared" si="214"/>
        <v>-0.61232119248566563</v>
      </c>
    </row>
    <row r="6835" spans="1:16">
      <c r="A6835">
        <v>50</v>
      </c>
      <c r="B6835" t="s">
        <v>23</v>
      </c>
      <c r="C6835">
        <v>3</v>
      </c>
      <c r="E6835" t="s">
        <v>415</v>
      </c>
      <c r="F6835" t="s">
        <v>416</v>
      </c>
      <c r="H6835" t="s">
        <v>417</v>
      </c>
      <c r="I6835">
        <v>82963694148</v>
      </c>
      <c r="J6835">
        <v>82963699137</v>
      </c>
      <c r="K6835">
        <f t="shared" si="213"/>
        <v>1.3858333333333335</v>
      </c>
      <c r="L6835" t="s">
        <v>5</v>
      </c>
      <c r="M6835">
        <v>1499</v>
      </c>
      <c r="N6835">
        <v>1499</v>
      </c>
      <c r="O6835">
        <v>1499</v>
      </c>
      <c r="P6835">
        <f t="shared" si="214"/>
        <v>-0.30527937742141009</v>
      </c>
    </row>
    <row r="6836" spans="1:16">
      <c r="A6836">
        <v>50</v>
      </c>
      <c r="B6836" t="s">
        <v>23</v>
      </c>
      <c r="C6836">
        <v>3</v>
      </c>
      <c r="E6836" t="s">
        <v>179</v>
      </c>
      <c r="F6836" t="s">
        <v>180</v>
      </c>
      <c r="H6836" t="s">
        <v>181</v>
      </c>
      <c r="I6836">
        <v>82963704600</v>
      </c>
      <c r="J6836">
        <v>82963722480</v>
      </c>
      <c r="K6836">
        <f t="shared" si="213"/>
        <v>4.9666666666666668</v>
      </c>
      <c r="L6836" t="s">
        <v>5</v>
      </c>
      <c r="M6836">
        <v>1802</v>
      </c>
      <c r="N6836">
        <v>1802</v>
      </c>
      <c r="O6836">
        <v>1802</v>
      </c>
      <c r="P6836">
        <f t="shared" si="214"/>
        <v>3.8018297724233471E-2</v>
      </c>
    </row>
    <row r="6837" spans="1:16">
      <c r="A6837">
        <v>50</v>
      </c>
      <c r="B6837" t="s">
        <v>23</v>
      </c>
      <c r="C6837">
        <v>3</v>
      </c>
      <c r="E6837" t="s">
        <v>215</v>
      </c>
      <c r="F6837" t="s">
        <v>216</v>
      </c>
      <c r="H6837" t="s">
        <v>217</v>
      </c>
      <c r="I6837">
        <v>82963709784</v>
      </c>
      <c r="J6837">
        <v>82963723021</v>
      </c>
      <c r="K6837">
        <f t="shared" si="213"/>
        <v>3.6769444444444446</v>
      </c>
      <c r="L6837" t="s">
        <v>5</v>
      </c>
      <c r="M6837">
        <v>2402</v>
      </c>
      <c r="N6837">
        <v>2402</v>
      </c>
      <c r="O6837">
        <v>2402</v>
      </c>
      <c r="P6837">
        <f t="shared" si="214"/>
        <v>0.71781567425026038</v>
      </c>
    </row>
    <row r="6838" spans="1:16">
      <c r="A6838">
        <v>50</v>
      </c>
      <c r="B6838" t="s">
        <v>23</v>
      </c>
      <c r="C6838">
        <v>3</v>
      </c>
      <c r="E6838" t="s">
        <v>493</v>
      </c>
      <c r="F6838" t="s">
        <v>494</v>
      </c>
      <c r="H6838" t="s">
        <v>495</v>
      </c>
      <c r="I6838">
        <v>82963714968</v>
      </c>
      <c r="J6838">
        <v>82963723483</v>
      </c>
      <c r="K6838">
        <f t="shared" si="213"/>
        <v>2.3652777777777776</v>
      </c>
      <c r="L6838" t="s">
        <v>5</v>
      </c>
      <c r="M6838">
        <v>1162</v>
      </c>
      <c r="N6838">
        <v>1162</v>
      </c>
      <c r="O6838">
        <v>1162</v>
      </c>
      <c r="P6838">
        <f t="shared" si="214"/>
        <v>-0.68709890390352857</v>
      </c>
    </row>
    <row r="6839" spans="1:16">
      <c r="A6839">
        <v>50</v>
      </c>
      <c r="B6839" t="s">
        <v>23</v>
      </c>
      <c r="C6839">
        <v>3</v>
      </c>
      <c r="E6839" t="s">
        <v>283</v>
      </c>
      <c r="F6839" t="s">
        <v>284</v>
      </c>
      <c r="H6839" t="s">
        <v>285</v>
      </c>
      <c r="I6839">
        <v>82963728973</v>
      </c>
      <c r="J6839">
        <v>82963747709</v>
      </c>
      <c r="K6839">
        <f t="shared" si="213"/>
        <v>5.2044444444444444</v>
      </c>
      <c r="L6839" t="s">
        <v>5</v>
      </c>
      <c r="M6839">
        <v>1538</v>
      </c>
      <c r="N6839">
        <v>1538</v>
      </c>
      <c r="O6839">
        <v>1538</v>
      </c>
      <c r="P6839">
        <f t="shared" si="214"/>
        <v>-0.26109254794721837</v>
      </c>
    </row>
    <row r="6840" spans="1:16">
      <c r="A6840">
        <v>50</v>
      </c>
      <c r="B6840" t="s">
        <v>23</v>
      </c>
      <c r="C6840">
        <v>3</v>
      </c>
      <c r="E6840" t="s">
        <v>277</v>
      </c>
      <c r="F6840" t="s">
        <v>278</v>
      </c>
      <c r="H6840" t="s">
        <v>279</v>
      </c>
      <c r="I6840">
        <v>82963732862</v>
      </c>
      <c r="J6840">
        <v>82963748742</v>
      </c>
      <c r="K6840">
        <f t="shared" si="213"/>
        <v>4.4111111111111114</v>
      </c>
      <c r="L6840" t="s">
        <v>5</v>
      </c>
      <c r="M6840">
        <v>954</v>
      </c>
      <c r="N6840">
        <v>954</v>
      </c>
      <c r="O6840">
        <v>954</v>
      </c>
      <c r="P6840">
        <f t="shared" si="214"/>
        <v>-0.92276199443255125</v>
      </c>
    </row>
    <row r="6841" spans="1:16">
      <c r="A6841">
        <v>50</v>
      </c>
      <c r="B6841" t="s">
        <v>23</v>
      </c>
      <c r="C6841">
        <v>3</v>
      </c>
      <c r="E6841" t="s">
        <v>35</v>
      </c>
      <c r="F6841" t="s">
        <v>36</v>
      </c>
      <c r="H6841" t="s">
        <v>37</v>
      </c>
      <c r="I6841">
        <v>82963744688</v>
      </c>
      <c r="J6841">
        <v>82963750543</v>
      </c>
      <c r="K6841">
        <f t="shared" si="213"/>
        <v>1.6263888888888889</v>
      </c>
      <c r="L6841" t="s">
        <v>5</v>
      </c>
      <c r="M6841">
        <v>1162</v>
      </c>
      <c r="N6841">
        <v>1162</v>
      </c>
      <c r="O6841">
        <v>1162</v>
      </c>
      <c r="P6841">
        <f t="shared" si="214"/>
        <v>-0.68709890390352857</v>
      </c>
    </row>
    <row r="6842" spans="1:16">
      <c r="A6842">
        <v>50</v>
      </c>
      <c r="B6842" t="s">
        <v>23</v>
      </c>
      <c r="C6842">
        <v>30</v>
      </c>
      <c r="E6842" t="s">
        <v>455</v>
      </c>
      <c r="F6842" t="s">
        <v>456</v>
      </c>
      <c r="H6842" t="s">
        <v>457</v>
      </c>
      <c r="I6842">
        <v>82963652571</v>
      </c>
      <c r="J6842">
        <v>82963669010</v>
      </c>
      <c r="K6842">
        <f t="shared" si="213"/>
        <v>4.5663888888888895</v>
      </c>
      <c r="L6842" t="s">
        <v>5</v>
      </c>
      <c r="M6842">
        <v>1738</v>
      </c>
      <c r="N6842">
        <v>1738</v>
      </c>
      <c r="O6842">
        <v>1738</v>
      </c>
      <c r="P6842">
        <f t="shared" si="214"/>
        <v>-3.4493422438542733E-2</v>
      </c>
    </row>
    <row r="6843" spans="1:16">
      <c r="A6843">
        <v>50</v>
      </c>
      <c r="B6843" t="s">
        <v>23</v>
      </c>
      <c r="C6843">
        <v>30</v>
      </c>
      <c r="E6843" t="s">
        <v>293</v>
      </c>
      <c r="F6843" t="s">
        <v>294</v>
      </c>
      <c r="H6843" t="s">
        <v>295</v>
      </c>
      <c r="I6843">
        <v>82963657755</v>
      </c>
      <c r="J6843">
        <v>82963670094</v>
      </c>
      <c r="K6843">
        <f t="shared" si="213"/>
        <v>3.4275000000000002</v>
      </c>
      <c r="L6843" t="s">
        <v>11</v>
      </c>
      <c r="M6843">
        <v>4651</v>
      </c>
      <c r="N6843" t="s">
        <v>529</v>
      </c>
      <c r="O6843" t="s">
        <v>529</v>
      </c>
      <c r="P6843" t="e">
        <f t="shared" si="214"/>
        <v>#VALUE!</v>
      </c>
    </row>
    <row r="6844" spans="1:16">
      <c r="A6844">
        <v>50</v>
      </c>
      <c r="B6844" t="s">
        <v>23</v>
      </c>
      <c r="C6844">
        <v>30</v>
      </c>
      <c r="E6844" t="s">
        <v>111</v>
      </c>
      <c r="F6844" t="s">
        <v>112</v>
      </c>
      <c r="H6844" t="s">
        <v>113</v>
      </c>
      <c r="I6844">
        <v>82963655811</v>
      </c>
      <c r="J6844">
        <v>82963670797</v>
      </c>
      <c r="K6844">
        <f t="shared" si="213"/>
        <v>4.1627777777777784</v>
      </c>
      <c r="L6844" t="s">
        <v>5</v>
      </c>
      <c r="M6844">
        <v>1938</v>
      </c>
      <c r="N6844">
        <v>1938</v>
      </c>
      <c r="O6844">
        <v>1938</v>
      </c>
      <c r="P6844">
        <f t="shared" si="214"/>
        <v>0.19210570307013289</v>
      </c>
    </row>
    <row r="6845" spans="1:16">
      <c r="A6845">
        <v>50</v>
      </c>
      <c r="B6845" t="s">
        <v>23</v>
      </c>
      <c r="C6845">
        <v>30</v>
      </c>
      <c r="E6845" t="s">
        <v>486</v>
      </c>
      <c r="F6845" t="s">
        <v>487</v>
      </c>
      <c r="H6845" t="s">
        <v>488</v>
      </c>
      <c r="I6845">
        <v>82963673087</v>
      </c>
      <c r="J6845">
        <v>82963694654</v>
      </c>
      <c r="K6845">
        <f t="shared" si="213"/>
        <v>5.9908333333333328</v>
      </c>
      <c r="L6845" t="s">
        <v>5</v>
      </c>
      <c r="M6845">
        <v>3533</v>
      </c>
      <c r="N6845">
        <v>3533</v>
      </c>
      <c r="O6845">
        <v>3533</v>
      </c>
      <c r="P6845">
        <f t="shared" si="214"/>
        <v>1.9992337290018209</v>
      </c>
    </row>
    <row r="6846" spans="1:16">
      <c r="A6846">
        <v>50</v>
      </c>
      <c r="B6846" t="s">
        <v>23</v>
      </c>
      <c r="C6846">
        <v>30</v>
      </c>
      <c r="E6846" t="s">
        <v>395</v>
      </c>
      <c r="F6846" t="s">
        <v>396</v>
      </c>
      <c r="H6846" t="s">
        <v>397</v>
      </c>
      <c r="I6846">
        <v>82963676489</v>
      </c>
      <c r="J6846">
        <v>82963696132</v>
      </c>
      <c r="K6846">
        <f t="shared" si="213"/>
        <v>5.4563888888888892</v>
      </c>
      <c r="L6846" t="s">
        <v>5</v>
      </c>
      <c r="M6846">
        <v>2211</v>
      </c>
      <c r="N6846">
        <v>2211</v>
      </c>
      <c r="O6846">
        <v>2211</v>
      </c>
      <c r="P6846">
        <f t="shared" si="214"/>
        <v>0.50141350938947515</v>
      </c>
    </row>
    <row r="6847" spans="1:16">
      <c r="A6847">
        <v>50</v>
      </c>
      <c r="B6847" t="s">
        <v>23</v>
      </c>
      <c r="C6847">
        <v>30</v>
      </c>
      <c r="E6847" t="s">
        <v>321</v>
      </c>
      <c r="F6847" t="s">
        <v>322</v>
      </c>
      <c r="H6847" t="s">
        <v>323</v>
      </c>
      <c r="I6847">
        <v>82963683780</v>
      </c>
      <c r="J6847">
        <v>82963697340</v>
      </c>
      <c r="K6847">
        <f t="shared" si="213"/>
        <v>3.7666666666666666</v>
      </c>
      <c r="L6847" t="s">
        <v>5</v>
      </c>
      <c r="M6847">
        <v>1490</v>
      </c>
      <c r="N6847">
        <v>1490</v>
      </c>
      <c r="O6847">
        <v>1490</v>
      </c>
      <c r="P6847">
        <f t="shared" si="214"/>
        <v>-0.31547633806930053</v>
      </c>
    </row>
    <row r="6848" spans="1:16">
      <c r="A6848">
        <v>50</v>
      </c>
      <c r="B6848" t="s">
        <v>23</v>
      </c>
      <c r="C6848">
        <v>30</v>
      </c>
      <c r="E6848" t="s">
        <v>162</v>
      </c>
      <c r="F6848" t="s">
        <v>163</v>
      </c>
      <c r="H6848" t="s">
        <v>164</v>
      </c>
      <c r="I6848">
        <v>82963706544</v>
      </c>
      <c r="J6848">
        <v>82963722618</v>
      </c>
      <c r="K6848">
        <f t="shared" si="213"/>
        <v>4.4649999999999999</v>
      </c>
      <c r="L6848" t="s">
        <v>5</v>
      </c>
      <c r="M6848">
        <v>1058</v>
      </c>
      <c r="N6848">
        <v>1058</v>
      </c>
      <c r="O6848">
        <v>1058</v>
      </c>
      <c r="P6848">
        <f t="shared" si="214"/>
        <v>-0.80493044916803991</v>
      </c>
    </row>
    <row r="6849" spans="1:16">
      <c r="A6849">
        <v>50</v>
      </c>
      <c r="B6849" t="s">
        <v>23</v>
      </c>
      <c r="C6849">
        <v>30</v>
      </c>
      <c r="E6849" t="s">
        <v>290</v>
      </c>
      <c r="F6849" t="s">
        <v>291</v>
      </c>
      <c r="H6849" t="s">
        <v>292</v>
      </c>
      <c r="I6849">
        <v>82963708164</v>
      </c>
      <c r="J6849">
        <v>82963722927</v>
      </c>
      <c r="K6849">
        <f t="shared" si="213"/>
        <v>4.1008333333333331</v>
      </c>
      <c r="L6849" t="s">
        <v>5</v>
      </c>
      <c r="M6849">
        <v>1058</v>
      </c>
      <c r="N6849">
        <v>1058</v>
      </c>
      <c r="O6849">
        <v>1058</v>
      </c>
      <c r="P6849">
        <f t="shared" si="214"/>
        <v>-0.80493044916803991</v>
      </c>
    </row>
    <row r="6850" spans="1:16">
      <c r="A6850">
        <v>50</v>
      </c>
      <c r="B6850" t="s">
        <v>23</v>
      </c>
      <c r="C6850">
        <v>30</v>
      </c>
      <c r="E6850" t="s">
        <v>364</v>
      </c>
      <c r="F6850" t="s">
        <v>365</v>
      </c>
      <c r="H6850" t="s">
        <v>366</v>
      </c>
      <c r="I6850">
        <v>82963709946</v>
      </c>
      <c r="J6850">
        <v>82963723377</v>
      </c>
      <c r="K6850">
        <f t="shared" si="213"/>
        <v>3.7308333333333334</v>
      </c>
      <c r="L6850" t="s">
        <v>5</v>
      </c>
      <c r="M6850">
        <v>1259</v>
      </c>
      <c r="N6850">
        <v>1259</v>
      </c>
      <c r="O6850">
        <v>1259</v>
      </c>
      <c r="P6850">
        <f t="shared" si="214"/>
        <v>-0.57719832803182092</v>
      </c>
    </row>
    <row r="6851" spans="1:16">
      <c r="A6851">
        <v>50</v>
      </c>
      <c r="B6851" t="s">
        <v>23</v>
      </c>
      <c r="C6851">
        <v>30</v>
      </c>
      <c r="E6851" t="s">
        <v>483</v>
      </c>
      <c r="F6851" t="s">
        <v>484</v>
      </c>
      <c r="H6851" t="s">
        <v>485</v>
      </c>
      <c r="I6851">
        <v>82963730755</v>
      </c>
      <c r="J6851">
        <v>82963748452</v>
      </c>
      <c r="K6851">
        <f t="shared" ref="K6851:K6914" si="215">IF(ISBLANK(I6851),0,((J6851-I6851)/60)/60)</f>
        <v>4.9158333333333335</v>
      </c>
      <c r="L6851" t="s">
        <v>5</v>
      </c>
      <c r="M6851">
        <v>2434</v>
      </c>
      <c r="N6851">
        <v>2434</v>
      </c>
      <c r="O6851">
        <v>2434</v>
      </c>
      <c r="P6851">
        <f t="shared" ref="P6851:P6914" si="216">IF(ISBLANK(N6851),"",(N6851-VLOOKUP($A6851,$R:$T,2,FALSE))/VLOOKUP($A6851,$R:$T,3,FALSE))</f>
        <v>0.75407153433164842</v>
      </c>
    </row>
    <row r="6852" spans="1:16">
      <c r="A6852">
        <v>50</v>
      </c>
      <c r="B6852" t="s">
        <v>23</v>
      </c>
      <c r="C6852">
        <v>30</v>
      </c>
      <c r="E6852" t="s">
        <v>438</v>
      </c>
      <c r="F6852" t="s">
        <v>439</v>
      </c>
      <c r="H6852" t="s">
        <v>440</v>
      </c>
      <c r="I6852">
        <v>82963741286</v>
      </c>
      <c r="J6852">
        <v>82963750913</v>
      </c>
      <c r="K6852">
        <f t="shared" si="215"/>
        <v>2.6741666666666664</v>
      </c>
      <c r="L6852" t="s">
        <v>5</v>
      </c>
      <c r="M6852">
        <v>1354</v>
      </c>
      <c r="N6852">
        <v>1354</v>
      </c>
      <c r="O6852">
        <v>1354</v>
      </c>
      <c r="P6852">
        <f t="shared" si="216"/>
        <v>-0.46956374341519996</v>
      </c>
    </row>
    <row r="6853" spans="1:16">
      <c r="A6853">
        <v>50</v>
      </c>
      <c r="B6853" t="s">
        <v>23</v>
      </c>
      <c r="C6853">
        <v>30</v>
      </c>
      <c r="E6853" t="s">
        <v>165</v>
      </c>
      <c r="F6853" t="s">
        <v>166</v>
      </c>
      <c r="H6853" t="s">
        <v>167</v>
      </c>
      <c r="I6853">
        <v>82963745175</v>
      </c>
      <c r="J6853">
        <v>82963751969</v>
      </c>
      <c r="K6853">
        <f t="shared" si="215"/>
        <v>1.8872222222222221</v>
      </c>
      <c r="L6853" t="s">
        <v>5</v>
      </c>
      <c r="M6853">
        <v>1145</v>
      </c>
      <c r="N6853">
        <v>1145</v>
      </c>
      <c r="O6853">
        <v>1145</v>
      </c>
      <c r="P6853">
        <f t="shared" si="216"/>
        <v>-0.70635982957176602</v>
      </c>
    </row>
    <row r="6854" spans="1:16">
      <c r="A6854">
        <v>50</v>
      </c>
      <c r="B6854" t="s">
        <v>6</v>
      </c>
      <c r="C6854">
        <v>0</v>
      </c>
      <c r="D6854">
        <v>50</v>
      </c>
      <c r="E6854" t="s">
        <v>75</v>
      </c>
      <c r="F6854" t="s">
        <v>76</v>
      </c>
      <c r="G6854" t="s">
        <v>77</v>
      </c>
      <c r="H6854" t="s">
        <v>78</v>
      </c>
      <c r="J6854">
        <v>82963667852</v>
      </c>
      <c r="K6854">
        <f t="shared" si="215"/>
        <v>0</v>
      </c>
      <c r="L6854" t="s">
        <v>5</v>
      </c>
      <c r="M6854">
        <v>1875</v>
      </c>
      <c r="N6854">
        <v>1875</v>
      </c>
      <c r="O6854">
        <v>1875</v>
      </c>
      <c r="P6854">
        <f t="shared" si="216"/>
        <v>0.12072697853490008</v>
      </c>
    </row>
    <row r="6855" spans="1:16">
      <c r="A6855">
        <v>50</v>
      </c>
      <c r="B6855" t="s">
        <v>6</v>
      </c>
      <c r="C6855">
        <v>0</v>
      </c>
      <c r="D6855">
        <v>49</v>
      </c>
      <c r="E6855" t="s">
        <v>507</v>
      </c>
      <c r="F6855" t="s">
        <v>508</v>
      </c>
      <c r="G6855" t="s">
        <v>509</v>
      </c>
      <c r="H6855" t="s">
        <v>510</v>
      </c>
      <c r="J6855">
        <v>82963670403</v>
      </c>
      <c r="K6855">
        <f t="shared" si="215"/>
        <v>0</v>
      </c>
      <c r="L6855" t="s">
        <v>5</v>
      </c>
      <c r="M6855">
        <v>4186</v>
      </c>
      <c r="N6855">
        <v>4186</v>
      </c>
      <c r="O6855" t="s">
        <v>529</v>
      </c>
      <c r="P6855">
        <f t="shared" si="216"/>
        <v>2.7390798737876469</v>
      </c>
    </row>
    <row r="6856" spans="1:16">
      <c r="A6856">
        <v>50</v>
      </c>
      <c r="B6856" t="s">
        <v>6</v>
      </c>
      <c r="C6856">
        <v>0</v>
      </c>
      <c r="D6856">
        <v>52</v>
      </c>
      <c r="E6856" t="s">
        <v>499</v>
      </c>
      <c r="F6856" t="s">
        <v>500</v>
      </c>
      <c r="G6856" t="s">
        <v>501</v>
      </c>
      <c r="H6856" t="s">
        <v>502</v>
      </c>
      <c r="J6856">
        <v>82963698301</v>
      </c>
      <c r="K6856">
        <f t="shared" si="215"/>
        <v>0</v>
      </c>
      <c r="L6856" t="s">
        <v>5</v>
      </c>
      <c r="M6856">
        <v>3355</v>
      </c>
      <c r="N6856">
        <v>3355</v>
      </c>
      <c r="O6856">
        <v>3355</v>
      </c>
      <c r="P6856">
        <f t="shared" si="216"/>
        <v>1.7975605072990997</v>
      </c>
    </row>
    <row r="6857" spans="1:16">
      <c r="A6857">
        <v>50</v>
      </c>
      <c r="B6857" t="s">
        <v>6</v>
      </c>
      <c r="C6857">
        <v>0</v>
      </c>
      <c r="D6857">
        <v>55</v>
      </c>
      <c r="E6857" t="s">
        <v>28</v>
      </c>
      <c r="F6857" t="s">
        <v>29</v>
      </c>
      <c r="G6857" t="s">
        <v>30</v>
      </c>
      <c r="H6857" t="s">
        <v>31</v>
      </c>
      <c r="J6857">
        <v>82963698532</v>
      </c>
      <c r="K6857">
        <f t="shared" si="215"/>
        <v>0</v>
      </c>
      <c r="L6857" t="s">
        <v>11</v>
      </c>
      <c r="M6857">
        <v>1706</v>
      </c>
      <c r="N6857">
        <v>1706</v>
      </c>
      <c r="O6857">
        <v>1706</v>
      </c>
      <c r="P6857">
        <f t="shared" si="216"/>
        <v>-7.0749282519930831E-2</v>
      </c>
    </row>
    <row r="6858" spans="1:16">
      <c r="A6858">
        <v>50</v>
      </c>
      <c r="B6858" t="s">
        <v>6</v>
      </c>
      <c r="C6858">
        <v>0</v>
      </c>
      <c r="D6858">
        <v>54</v>
      </c>
      <c r="E6858" t="s">
        <v>373</v>
      </c>
      <c r="F6858" t="s">
        <v>374</v>
      </c>
      <c r="G6858" t="s">
        <v>375</v>
      </c>
      <c r="H6858" t="s">
        <v>376</v>
      </c>
      <c r="J6858">
        <v>82963723583</v>
      </c>
      <c r="K6858">
        <f t="shared" si="215"/>
        <v>0</v>
      </c>
      <c r="L6858" t="s">
        <v>11</v>
      </c>
      <c r="M6858">
        <v>1202</v>
      </c>
      <c r="N6858">
        <v>1202</v>
      </c>
      <c r="O6858">
        <v>1202</v>
      </c>
      <c r="P6858">
        <f t="shared" si="216"/>
        <v>-0.64177907880179341</v>
      </c>
    </row>
    <row r="6859" spans="1:16">
      <c r="A6859">
        <v>50</v>
      </c>
      <c r="B6859" t="s">
        <v>6</v>
      </c>
      <c r="C6859">
        <v>0</v>
      </c>
      <c r="D6859">
        <v>51</v>
      </c>
      <c r="E6859" t="s">
        <v>225</v>
      </c>
      <c r="F6859" t="s">
        <v>226</v>
      </c>
      <c r="G6859" t="s">
        <v>227</v>
      </c>
      <c r="H6859" t="s">
        <v>228</v>
      </c>
      <c r="J6859">
        <v>82963723972</v>
      </c>
      <c r="K6859">
        <f t="shared" si="215"/>
        <v>0</v>
      </c>
      <c r="L6859" t="s">
        <v>5</v>
      </c>
      <c r="M6859">
        <v>2034</v>
      </c>
      <c r="N6859">
        <v>2034</v>
      </c>
      <c r="O6859">
        <v>2034</v>
      </c>
      <c r="P6859">
        <f t="shared" si="216"/>
        <v>0.30087328331429719</v>
      </c>
    </row>
    <row r="6860" spans="1:16">
      <c r="A6860">
        <v>50</v>
      </c>
      <c r="B6860" t="s">
        <v>6</v>
      </c>
      <c r="C6860">
        <v>0</v>
      </c>
      <c r="D6860">
        <v>53</v>
      </c>
      <c r="E6860" t="s">
        <v>218</v>
      </c>
      <c r="F6860" t="s">
        <v>219</v>
      </c>
      <c r="G6860" t="s">
        <v>220</v>
      </c>
      <c r="H6860" t="s">
        <v>221</v>
      </c>
      <c r="J6860">
        <v>82963750149</v>
      </c>
      <c r="K6860">
        <f t="shared" si="215"/>
        <v>0</v>
      </c>
      <c r="L6860" t="s">
        <v>5</v>
      </c>
      <c r="M6860">
        <v>1330</v>
      </c>
      <c r="N6860">
        <v>1330</v>
      </c>
      <c r="O6860">
        <v>1330</v>
      </c>
      <c r="P6860">
        <f t="shared" si="216"/>
        <v>-0.49675563847624099</v>
      </c>
    </row>
    <row r="6861" spans="1:16">
      <c r="A6861">
        <v>50</v>
      </c>
      <c r="B6861" t="s">
        <v>6</v>
      </c>
      <c r="C6861">
        <v>0</v>
      </c>
      <c r="D6861">
        <v>56</v>
      </c>
      <c r="E6861" t="s">
        <v>377</v>
      </c>
      <c r="F6861" t="s">
        <v>378</v>
      </c>
      <c r="G6861" t="s">
        <v>379</v>
      </c>
      <c r="H6861" t="s">
        <v>380</v>
      </c>
      <c r="J6861">
        <v>82963750643</v>
      </c>
      <c r="K6861">
        <f t="shared" si="215"/>
        <v>0</v>
      </c>
      <c r="L6861" t="s">
        <v>11</v>
      </c>
      <c r="M6861">
        <v>922</v>
      </c>
      <c r="N6861">
        <v>922</v>
      </c>
      <c r="O6861">
        <v>922</v>
      </c>
      <c r="P6861">
        <f t="shared" si="216"/>
        <v>-0.95901785451393928</v>
      </c>
    </row>
    <row r="6862" spans="1:16">
      <c r="A6862">
        <v>50</v>
      </c>
      <c r="B6862" t="s">
        <v>6</v>
      </c>
      <c r="C6862">
        <v>3</v>
      </c>
      <c r="D6862">
        <v>8</v>
      </c>
      <c r="E6862" t="s">
        <v>155</v>
      </c>
      <c r="F6862" t="s">
        <v>156</v>
      </c>
      <c r="G6862" t="s">
        <v>157</v>
      </c>
      <c r="H6862" t="s">
        <v>158</v>
      </c>
      <c r="I6862">
        <v>82963647062</v>
      </c>
      <c r="J6862">
        <v>82963667478</v>
      </c>
      <c r="K6862">
        <f t="shared" si="215"/>
        <v>5.6711111111111112</v>
      </c>
      <c r="L6862" t="s">
        <v>11</v>
      </c>
      <c r="M6862">
        <v>2650</v>
      </c>
      <c r="N6862">
        <v>2650</v>
      </c>
      <c r="O6862">
        <v>2650</v>
      </c>
      <c r="P6862">
        <f t="shared" si="216"/>
        <v>0.99879858988101811</v>
      </c>
    </row>
    <row r="6863" spans="1:16">
      <c r="A6863">
        <v>50</v>
      </c>
      <c r="B6863" t="s">
        <v>6</v>
      </c>
      <c r="C6863">
        <v>3</v>
      </c>
      <c r="D6863">
        <v>6</v>
      </c>
      <c r="E6863" t="s">
        <v>262</v>
      </c>
      <c r="F6863" t="s">
        <v>263</v>
      </c>
      <c r="G6863" t="s">
        <v>264</v>
      </c>
      <c r="H6863" t="s">
        <v>265</v>
      </c>
      <c r="I6863">
        <v>82963657431</v>
      </c>
      <c r="J6863">
        <v>82963670684</v>
      </c>
      <c r="K6863">
        <f t="shared" si="215"/>
        <v>3.6813888888888888</v>
      </c>
      <c r="L6863" t="s">
        <v>11</v>
      </c>
      <c r="M6863">
        <v>1370</v>
      </c>
      <c r="N6863">
        <v>1370</v>
      </c>
      <c r="O6863">
        <v>1370</v>
      </c>
      <c r="P6863">
        <f t="shared" si="216"/>
        <v>-0.45143581337450589</v>
      </c>
    </row>
    <row r="6864" spans="1:16">
      <c r="A6864">
        <v>50</v>
      </c>
      <c r="B6864" t="s">
        <v>6</v>
      </c>
      <c r="C6864">
        <v>3</v>
      </c>
      <c r="D6864">
        <v>3</v>
      </c>
      <c r="E6864" t="s">
        <v>204</v>
      </c>
      <c r="F6864" t="s">
        <v>205</v>
      </c>
      <c r="G6864" t="s">
        <v>206</v>
      </c>
      <c r="H6864" t="s">
        <v>207</v>
      </c>
      <c r="I6864">
        <v>82963681511</v>
      </c>
      <c r="J6864">
        <v>82963696775</v>
      </c>
      <c r="K6864">
        <f t="shared" si="215"/>
        <v>4.24</v>
      </c>
      <c r="L6864" t="s">
        <v>5</v>
      </c>
      <c r="M6864">
        <v>1755</v>
      </c>
      <c r="N6864">
        <v>1755</v>
      </c>
      <c r="O6864">
        <v>1755</v>
      </c>
      <c r="P6864">
        <f t="shared" si="216"/>
        <v>-1.5232496770305302E-2</v>
      </c>
    </row>
    <row r="6865" spans="1:16">
      <c r="A6865">
        <v>50</v>
      </c>
      <c r="B6865" t="s">
        <v>6</v>
      </c>
      <c r="C6865">
        <v>3</v>
      </c>
      <c r="D6865">
        <v>4</v>
      </c>
      <c r="E6865" t="s">
        <v>434</v>
      </c>
      <c r="F6865" t="s">
        <v>435</v>
      </c>
      <c r="G6865" t="s">
        <v>436</v>
      </c>
      <c r="H6865" t="s">
        <v>437</v>
      </c>
      <c r="I6865">
        <v>82963683618</v>
      </c>
      <c r="J6865">
        <v>82963697752</v>
      </c>
      <c r="K6865">
        <f t="shared" si="215"/>
        <v>3.9261111111111111</v>
      </c>
      <c r="L6865" t="s">
        <v>5</v>
      </c>
      <c r="M6865">
        <v>1130</v>
      </c>
      <c r="N6865">
        <v>1130</v>
      </c>
      <c r="O6865">
        <v>1130</v>
      </c>
      <c r="P6865">
        <f t="shared" si="216"/>
        <v>-0.7233547639849166</v>
      </c>
    </row>
    <row r="6866" spans="1:16">
      <c r="A6866">
        <v>50</v>
      </c>
      <c r="B6866" t="s">
        <v>6</v>
      </c>
      <c r="C6866">
        <v>3</v>
      </c>
      <c r="D6866">
        <v>1</v>
      </c>
      <c r="E6866" t="s">
        <v>286</v>
      </c>
      <c r="F6866" t="s">
        <v>287</v>
      </c>
      <c r="G6866" t="s">
        <v>288</v>
      </c>
      <c r="H6866" t="s">
        <v>289</v>
      </c>
      <c r="I6866">
        <v>82963717074</v>
      </c>
      <c r="J6866">
        <v>82963724502</v>
      </c>
      <c r="K6866">
        <f t="shared" si="215"/>
        <v>2.0633333333333335</v>
      </c>
      <c r="L6866" t="s">
        <v>11</v>
      </c>
      <c r="M6866">
        <v>723</v>
      </c>
      <c r="N6866">
        <v>723</v>
      </c>
      <c r="O6866">
        <v>723</v>
      </c>
      <c r="P6866">
        <f t="shared" si="216"/>
        <v>-1.1844839843950716</v>
      </c>
    </row>
    <row r="6867" spans="1:16">
      <c r="A6867">
        <v>50</v>
      </c>
      <c r="B6867" t="s">
        <v>6</v>
      </c>
      <c r="C6867">
        <v>3</v>
      </c>
      <c r="D6867">
        <v>7</v>
      </c>
      <c r="E6867" t="s">
        <v>58</v>
      </c>
      <c r="F6867" t="s">
        <v>59</v>
      </c>
      <c r="G6867" t="s">
        <v>60</v>
      </c>
      <c r="H6867" t="s">
        <v>61</v>
      </c>
      <c r="I6867">
        <v>82963720801</v>
      </c>
      <c r="J6867">
        <v>82963725085</v>
      </c>
      <c r="K6867">
        <f t="shared" si="215"/>
        <v>1.1900000000000002</v>
      </c>
      <c r="L6867" t="s">
        <v>11</v>
      </c>
      <c r="M6867">
        <v>690</v>
      </c>
      <c r="N6867">
        <v>690</v>
      </c>
      <c r="O6867">
        <v>690</v>
      </c>
      <c r="P6867">
        <f t="shared" si="216"/>
        <v>-1.2218728401040031</v>
      </c>
    </row>
    <row r="6868" spans="1:16">
      <c r="A6868">
        <v>50</v>
      </c>
      <c r="B6868" t="s">
        <v>6</v>
      </c>
      <c r="C6868">
        <v>3</v>
      </c>
      <c r="D6868">
        <v>5</v>
      </c>
      <c r="E6868" t="s">
        <v>489</v>
      </c>
      <c r="F6868" t="s">
        <v>490</v>
      </c>
      <c r="G6868" t="s">
        <v>491</v>
      </c>
      <c r="H6868" t="s">
        <v>492</v>
      </c>
      <c r="I6868">
        <v>82963728811</v>
      </c>
      <c r="J6868">
        <v>82963747446</v>
      </c>
      <c r="K6868">
        <f t="shared" si="215"/>
        <v>5.1763888888888889</v>
      </c>
      <c r="L6868" t="s">
        <v>11</v>
      </c>
      <c r="M6868">
        <v>867</v>
      </c>
      <c r="N6868">
        <v>867</v>
      </c>
      <c r="O6868">
        <v>867</v>
      </c>
      <c r="P6868">
        <f t="shared" si="216"/>
        <v>-1.021332614028825</v>
      </c>
    </row>
    <row r="6869" spans="1:16">
      <c r="A6869">
        <v>50</v>
      </c>
      <c r="B6869" t="s">
        <v>6</v>
      </c>
      <c r="C6869">
        <v>3</v>
      </c>
      <c r="D6869">
        <v>2</v>
      </c>
      <c r="E6869" t="s">
        <v>122</v>
      </c>
      <c r="F6869" t="s">
        <v>123</v>
      </c>
      <c r="G6869" t="s">
        <v>124</v>
      </c>
      <c r="H6869" t="s">
        <v>125</v>
      </c>
      <c r="I6869">
        <v>82963742906</v>
      </c>
      <c r="J6869">
        <v>82963751024</v>
      </c>
      <c r="K6869">
        <f t="shared" si="215"/>
        <v>2.2550000000000003</v>
      </c>
      <c r="L6869" t="s">
        <v>11</v>
      </c>
      <c r="M6869">
        <v>2267</v>
      </c>
      <c r="N6869">
        <v>2267</v>
      </c>
      <c r="O6869">
        <v>2267</v>
      </c>
      <c r="P6869">
        <f t="shared" si="216"/>
        <v>0.56486126453190433</v>
      </c>
    </row>
    <row r="6870" spans="1:16">
      <c r="A6870">
        <v>50</v>
      </c>
      <c r="B6870" t="s">
        <v>6</v>
      </c>
      <c r="C6870">
        <v>30</v>
      </c>
      <c r="D6870">
        <v>29</v>
      </c>
      <c r="E6870" t="s">
        <v>189</v>
      </c>
      <c r="F6870" t="s">
        <v>190</v>
      </c>
      <c r="G6870" t="s">
        <v>191</v>
      </c>
      <c r="H6870" t="s">
        <v>192</v>
      </c>
      <c r="I6870">
        <v>82963643660</v>
      </c>
      <c r="J6870">
        <v>82963666671</v>
      </c>
      <c r="K6870">
        <f t="shared" si="215"/>
        <v>6.3919444444444444</v>
      </c>
      <c r="L6870" t="s">
        <v>5</v>
      </c>
      <c r="M6870">
        <v>3070</v>
      </c>
      <c r="N6870">
        <v>3070</v>
      </c>
      <c r="O6870">
        <v>3070</v>
      </c>
      <c r="P6870">
        <f t="shared" si="216"/>
        <v>1.474656753449237</v>
      </c>
    </row>
    <row r="6871" spans="1:16">
      <c r="A6871">
        <v>50</v>
      </c>
      <c r="B6871" t="s">
        <v>6</v>
      </c>
      <c r="C6871">
        <v>30</v>
      </c>
      <c r="D6871">
        <v>28</v>
      </c>
      <c r="E6871" t="s">
        <v>350</v>
      </c>
      <c r="F6871" t="s">
        <v>351</v>
      </c>
      <c r="G6871" t="s">
        <v>352</v>
      </c>
      <c r="H6871" t="s">
        <v>353</v>
      </c>
      <c r="I6871">
        <v>82963654191</v>
      </c>
      <c r="J6871">
        <v>82963669750</v>
      </c>
      <c r="K6871">
        <f t="shared" si="215"/>
        <v>4.3219444444444441</v>
      </c>
      <c r="L6871" t="s">
        <v>5</v>
      </c>
      <c r="M6871">
        <v>3002</v>
      </c>
      <c r="N6871">
        <v>3002</v>
      </c>
      <c r="O6871">
        <v>3002</v>
      </c>
      <c r="P6871">
        <f t="shared" si="216"/>
        <v>1.3976130507762872</v>
      </c>
    </row>
    <row r="6872" spans="1:16">
      <c r="A6872">
        <v>50</v>
      </c>
      <c r="B6872" t="s">
        <v>6</v>
      </c>
      <c r="C6872">
        <v>30</v>
      </c>
      <c r="D6872">
        <v>30</v>
      </c>
      <c r="E6872" t="s">
        <v>468</v>
      </c>
      <c r="F6872" t="s">
        <v>469</v>
      </c>
      <c r="G6872" t="s">
        <v>470</v>
      </c>
      <c r="H6872" t="s">
        <v>471</v>
      </c>
      <c r="I6872">
        <v>82963674869</v>
      </c>
      <c r="J6872">
        <v>82963694896</v>
      </c>
      <c r="K6872">
        <f t="shared" si="215"/>
        <v>5.5630555555555556</v>
      </c>
      <c r="L6872" t="s">
        <v>5</v>
      </c>
      <c r="M6872">
        <v>2858</v>
      </c>
      <c r="N6872">
        <v>2858</v>
      </c>
      <c r="O6872">
        <v>2858</v>
      </c>
      <c r="P6872">
        <f t="shared" si="216"/>
        <v>1.2344616804100408</v>
      </c>
    </row>
    <row r="6873" spans="1:16">
      <c r="A6873">
        <v>50</v>
      </c>
      <c r="B6873" t="s">
        <v>6</v>
      </c>
      <c r="C6873">
        <v>30</v>
      </c>
      <c r="D6873">
        <v>25</v>
      </c>
      <c r="E6873" t="s">
        <v>118</v>
      </c>
      <c r="F6873" t="s">
        <v>119</v>
      </c>
      <c r="G6873" t="s">
        <v>120</v>
      </c>
      <c r="H6873" t="s">
        <v>121</v>
      </c>
      <c r="I6873">
        <v>82963689126</v>
      </c>
      <c r="J6873">
        <v>82963698195</v>
      </c>
      <c r="K6873">
        <f t="shared" si="215"/>
        <v>2.5191666666666666</v>
      </c>
      <c r="L6873" t="s">
        <v>11</v>
      </c>
      <c r="M6873">
        <v>1266</v>
      </c>
      <c r="N6873">
        <v>1266</v>
      </c>
      <c r="O6873">
        <v>1266</v>
      </c>
      <c r="P6873">
        <f t="shared" si="216"/>
        <v>-0.56926735863901723</v>
      </c>
    </row>
    <row r="6874" spans="1:16">
      <c r="A6874">
        <v>50</v>
      </c>
      <c r="B6874" t="s">
        <v>6</v>
      </c>
      <c r="C6874">
        <v>30</v>
      </c>
      <c r="D6874">
        <v>27</v>
      </c>
      <c r="E6874" t="s">
        <v>79</v>
      </c>
      <c r="F6874" t="s">
        <v>80</v>
      </c>
      <c r="G6874" t="s">
        <v>81</v>
      </c>
      <c r="H6874" t="s">
        <v>82</v>
      </c>
      <c r="I6874">
        <v>82963702980</v>
      </c>
      <c r="J6874">
        <v>82963721300</v>
      </c>
      <c r="K6874">
        <f t="shared" si="215"/>
        <v>5.0888888888888886</v>
      </c>
      <c r="L6874" t="s">
        <v>5</v>
      </c>
      <c r="M6874">
        <v>4231</v>
      </c>
      <c r="N6874">
        <v>4231</v>
      </c>
      <c r="O6874" t="s">
        <v>529</v>
      </c>
      <c r="P6874">
        <f t="shared" si="216"/>
        <v>2.7900646770270989</v>
      </c>
    </row>
    <row r="6875" spans="1:16">
      <c r="A6875">
        <v>50</v>
      </c>
      <c r="B6875" t="s">
        <v>6</v>
      </c>
      <c r="C6875">
        <v>30</v>
      </c>
      <c r="D6875">
        <v>32</v>
      </c>
      <c r="E6875" t="s">
        <v>171</v>
      </c>
      <c r="F6875" t="s">
        <v>172</v>
      </c>
      <c r="G6875" t="s">
        <v>173</v>
      </c>
      <c r="H6875" t="s">
        <v>174</v>
      </c>
      <c r="I6875">
        <v>82963713186</v>
      </c>
      <c r="J6875">
        <v>82963723685</v>
      </c>
      <c r="K6875">
        <f t="shared" si="215"/>
        <v>2.9163888888888887</v>
      </c>
      <c r="L6875" t="s">
        <v>11</v>
      </c>
      <c r="M6875">
        <v>971</v>
      </c>
      <c r="N6875">
        <v>971</v>
      </c>
      <c r="O6875">
        <v>971</v>
      </c>
      <c r="P6875">
        <f t="shared" si="216"/>
        <v>-0.9035010687643138</v>
      </c>
    </row>
    <row r="6876" spans="1:16">
      <c r="A6876">
        <v>50</v>
      </c>
      <c r="B6876" t="s">
        <v>6</v>
      </c>
      <c r="C6876">
        <v>30</v>
      </c>
      <c r="D6876">
        <v>26</v>
      </c>
      <c r="E6876" t="s">
        <v>324</v>
      </c>
      <c r="F6876" t="s">
        <v>325</v>
      </c>
      <c r="G6876" t="s">
        <v>326</v>
      </c>
      <c r="H6876" t="s">
        <v>327</v>
      </c>
      <c r="I6876">
        <v>82963729135</v>
      </c>
      <c r="J6876">
        <v>82963748123</v>
      </c>
      <c r="K6876">
        <f t="shared" si="215"/>
        <v>5.2744444444444438</v>
      </c>
      <c r="L6876" t="s">
        <v>11</v>
      </c>
      <c r="M6876">
        <v>2018</v>
      </c>
      <c r="N6876">
        <v>2018</v>
      </c>
      <c r="O6876">
        <v>2018</v>
      </c>
      <c r="P6876">
        <f t="shared" si="216"/>
        <v>0.28274535327360317</v>
      </c>
    </row>
    <row r="6877" spans="1:16">
      <c r="A6877">
        <v>50</v>
      </c>
      <c r="B6877" t="s">
        <v>6</v>
      </c>
      <c r="C6877">
        <v>30</v>
      </c>
      <c r="D6877">
        <v>31</v>
      </c>
      <c r="E6877" t="s">
        <v>418</v>
      </c>
      <c r="F6877" t="s">
        <v>419</v>
      </c>
      <c r="G6877" t="s">
        <v>420</v>
      </c>
      <c r="H6877" t="s">
        <v>421</v>
      </c>
      <c r="I6877">
        <v>82963739504</v>
      </c>
      <c r="J6877">
        <v>82963750004</v>
      </c>
      <c r="K6877">
        <f t="shared" si="215"/>
        <v>2.9166666666666665</v>
      </c>
      <c r="L6877" t="s">
        <v>11</v>
      </c>
      <c r="M6877">
        <v>1914</v>
      </c>
      <c r="N6877">
        <v>1914</v>
      </c>
      <c r="O6877">
        <v>1914</v>
      </c>
      <c r="P6877">
        <f t="shared" si="216"/>
        <v>0.16491380800909183</v>
      </c>
    </row>
    <row r="6878" spans="1:16">
      <c r="A6878">
        <v>50</v>
      </c>
      <c r="B6878" t="s">
        <v>0</v>
      </c>
      <c r="C6878">
        <v>0</v>
      </c>
      <c r="D6878">
        <v>57</v>
      </c>
      <c r="E6878" t="s">
        <v>317</v>
      </c>
      <c r="F6878" t="s">
        <v>318</v>
      </c>
      <c r="G6878" t="s">
        <v>319</v>
      </c>
      <c r="H6878" t="s">
        <v>320</v>
      </c>
      <c r="J6878">
        <v>82963667995</v>
      </c>
      <c r="K6878">
        <f t="shared" si="215"/>
        <v>0</v>
      </c>
      <c r="L6878" t="s">
        <v>5</v>
      </c>
      <c r="M6878">
        <v>2371</v>
      </c>
      <c r="N6878">
        <v>2371</v>
      </c>
      <c r="O6878">
        <v>2371</v>
      </c>
      <c r="P6878">
        <f t="shared" si="216"/>
        <v>0.68269280979641567</v>
      </c>
    </row>
    <row r="6879" spans="1:16">
      <c r="A6879">
        <v>50</v>
      </c>
      <c r="B6879" t="s">
        <v>0</v>
      </c>
      <c r="C6879">
        <v>0</v>
      </c>
      <c r="D6879">
        <v>58</v>
      </c>
      <c r="E6879" t="s">
        <v>68</v>
      </c>
      <c r="F6879" t="s">
        <v>69</v>
      </c>
      <c r="G6879" t="s">
        <v>70</v>
      </c>
      <c r="H6879" t="s">
        <v>71</v>
      </c>
      <c r="J6879">
        <v>82963672194</v>
      </c>
      <c r="K6879">
        <f t="shared" si="215"/>
        <v>0</v>
      </c>
      <c r="L6879" t="s">
        <v>5</v>
      </c>
      <c r="M6879">
        <v>2146</v>
      </c>
      <c r="N6879">
        <v>2146</v>
      </c>
      <c r="O6879">
        <v>2146</v>
      </c>
      <c r="P6879">
        <f t="shared" si="216"/>
        <v>0.42776879359915554</v>
      </c>
    </row>
    <row r="6880" spans="1:16">
      <c r="A6880">
        <v>50</v>
      </c>
      <c r="B6880" t="s">
        <v>0</v>
      </c>
      <c r="C6880">
        <v>0</v>
      </c>
      <c r="D6880">
        <v>60</v>
      </c>
      <c r="E6880" t="s">
        <v>343</v>
      </c>
      <c r="F6880" t="s">
        <v>344</v>
      </c>
      <c r="G6880" t="s">
        <v>345</v>
      </c>
      <c r="H6880" t="s">
        <v>346</v>
      </c>
      <c r="J6880">
        <v>82963696541</v>
      </c>
      <c r="K6880">
        <f t="shared" si="215"/>
        <v>0</v>
      </c>
      <c r="L6880" t="s">
        <v>5</v>
      </c>
      <c r="M6880">
        <v>1730</v>
      </c>
      <c r="N6880">
        <v>1730</v>
      </c>
      <c r="O6880">
        <v>1730</v>
      </c>
      <c r="P6880">
        <f t="shared" si="216"/>
        <v>-4.3557387458889756E-2</v>
      </c>
    </row>
    <row r="6881" spans="1:16">
      <c r="A6881">
        <v>50</v>
      </c>
      <c r="B6881" t="s">
        <v>0</v>
      </c>
      <c r="C6881">
        <v>0</v>
      </c>
      <c r="D6881">
        <v>63</v>
      </c>
      <c r="E6881" t="s">
        <v>137</v>
      </c>
      <c r="F6881" t="s">
        <v>138</v>
      </c>
      <c r="G6881" t="s">
        <v>139</v>
      </c>
      <c r="H6881" t="s">
        <v>140</v>
      </c>
      <c r="J6881">
        <v>82963697934</v>
      </c>
      <c r="K6881">
        <f t="shared" si="215"/>
        <v>0</v>
      </c>
      <c r="L6881" t="s">
        <v>5</v>
      </c>
      <c r="M6881">
        <v>1170</v>
      </c>
      <c r="N6881">
        <v>1170</v>
      </c>
      <c r="O6881">
        <v>1170</v>
      </c>
      <c r="P6881">
        <f t="shared" si="216"/>
        <v>-0.67803493888318156</v>
      </c>
    </row>
    <row r="6882" spans="1:16">
      <c r="A6882">
        <v>50</v>
      </c>
      <c r="B6882" t="s">
        <v>0</v>
      </c>
      <c r="C6882">
        <v>0</v>
      </c>
      <c r="D6882">
        <v>61</v>
      </c>
      <c r="E6882" t="s">
        <v>503</v>
      </c>
      <c r="F6882" t="s">
        <v>504</v>
      </c>
      <c r="G6882" t="s">
        <v>505</v>
      </c>
      <c r="H6882" t="s">
        <v>506</v>
      </c>
      <c r="J6882">
        <v>82963722198</v>
      </c>
      <c r="K6882">
        <f t="shared" si="215"/>
        <v>0</v>
      </c>
      <c r="L6882" t="s">
        <v>5</v>
      </c>
      <c r="M6882">
        <v>1594</v>
      </c>
      <c r="N6882">
        <v>1594</v>
      </c>
      <c r="O6882">
        <v>1594</v>
      </c>
      <c r="P6882">
        <f t="shared" si="216"/>
        <v>-0.19764479280478919</v>
      </c>
    </row>
    <row r="6883" spans="1:16">
      <c r="A6883">
        <v>50</v>
      </c>
      <c r="B6883" t="s">
        <v>0</v>
      </c>
      <c r="C6883">
        <v>0</v>
      </c>
      <c r="D6883">
        <v>62</v>
      </c>
      <c r="E6883" t="s">
        <v>208</v>
      </c>
      <c r="F6883" t="s">
        <v>209</v>
      </c>
      <c r="G6883" t="s">
        <v>210</v>
      </c>
      <c r="H6883" t="s">
        <v>211</v>
      </c>
      <c r="J6883">
        <v>82963724750</v>
      </c>
      <c r="K6883">
        <f t="shared" si="215"/>
        <v>0</v>
      </c>
      <c r="L6883" t="s">
        <v>5</v>
      </c>
      <c r="M6883">
        <v>1243</v>
      </c>
      <c r="N6883">
        <v>1243</v>
      </c>
      <c r="O6883">
        <v>1243</v>
      </c>
      <c r="P6883">
        <f t="shared" si="216"/>
        <v>-0.59532625807251494</v>
      </c>
    </row>
    <row r="6884" spans="1:16">
      <c r="A6884">
        <v>50</v>
      </c>
      <c r="B6884" t="s">
        <v>0</v>
      </c>
      <c r="C6884">
        <v>0</v>
      </c>
      <c r="D6884">
        <v>59</v>
      </c>
      <c r="E6884" t="s">
        <v>114</v>
      </c>
      <c r="F6884" t="s">
        <v>115</v>
      </c>
      <c r="G6884" t="s">
        <v>116</v>
      </c>
      <c r="H6884" t="s">
        <v>117</v>
      </c>
      <c r="J6884">
        <v>82963747528</v>
      </c>
      <c r="K6884">
        <f t="shared" si="215"/>
        <v>0</v>
      </c>
      <c r="L6884" t="s">
        <v>5</v>
      </c>
      <c r="M6884">
        <v>1267</v>
      </c>
      <c r="N6884">
        <v>1267</v>
      </c>
      <c r="O6884">
        <v>1267</v>
      </c>
      <c r="P6884">
        <f t="shared" si="216"/>
        <v>-0.5681343630114738</v>
      </c>
    </row>
    <row r="6885" spans="1:16">
      <c r="A6885">
        <v>50</v>
      </c>
      <c r="B6885" t="s">
        <v>0</v>
      </c>
      <c r="C6885">
        <v>0</v>
      </c>
      <c r="D6885">
        <v>64</v>
      </c>
      <c r="E6885" t="s">
        <v>475</v>
      </c>
      <c r="F6885" t="s">
        <v>476</v>
      </c>
      <c r="G6885" t="s">
        <v>477</v>
      </c>
      <c r="H6885" t="s">
        <v>478</v>
      </c>
      <c r="J6885">
        <v>82963747831</v>
      </c>
      <c r="K6885">
        <f t="shared" si="215"/>
        <v>0</v>
      </c>
      <c r="L6885" t="s">
        <v>5</v>
      </c>
      <c r="M6885">
        <v>1402</v>
      </c>
      <c r="N6885">
        <v>1402</v>
      </c>
      <c r="O6885">
        <v>1402</v>
      </c>
      <c r="P6885">
        <f t="shared" si="216"/>
        <v>-0.4151799532931178</v>
      </c>
    </row>
    <row r="6886" spans="1:16">
      <c r="A6886">
        <v>50</v>
      </c>
      <c r="B6886" t="s">
        <v>0</v>
      </c>
      <c r="C6886">
        <v>3</v>
      </c>
      <c r="D6886">
        <v>11</v>
      </c>
      <c r="E6886" t="s">
        <v>354</v>
      </c>
      <c r="F6886" t="s">
        <v>355</v>
      </c>
      <c r="G6886" t="s">
        <v>356</v>
      </c>
      <c r="H6886" t="s">
        <v>357</v>
      </c>
      <c r="I6886">
        <v>82963650627</v>
      </c>
      <c r="J6886">
        <v>82963668434</v>
      </c>
      <c r="K6886">
        <f t="shared" si="215"/>
        <v>4.9463888888888894</v>
      </c>
      <c r="L6886" t="s">
        <v>5</v>
      </c>
      <c r="M6886">
        <v>1978</v>
      </c>
      <c r="N6886">
        <v>1978</v>
      </c>
      <c r="O6886">
        <v>1978</v>
      </c>
      <c r="P6886">
        <f t="shared" si="216"/>
        <v>0.23742552817186802</v>
      </c>
    </row>
    <row r="6887" spans="1:16">
      <c r="A6887">
        <v>50</v>
      </c>
      <c r="B6887" t="s">
        <v>0</v>
      </c>
      <c r="C6887">
        <v>3</v>
      </c>
      <c r="D6887">
        <v>10</v>
      </c>
      <c r="E6887" t="s">
        <v>145</v>
      </c>
      <c r="F6887" t="s">
        <v>146</v>
      </c>
      <c r="G6887" t="s">
        <v>147</v>
      </c>
      <c r="H6887" t="s">
        <v>148</v>
      </c>
      <c r="I6887">
        <v>82963660996</v>
      </c>
      <c r="J6887">
        <v>82963671470</v>
      </c>
      <c r="K6887">
        <f t="shared" si="215"/>
        <v>2.9094444444444445</v>
      </c>
      <c r="L6887" t="s">
        <v>5</v>
      </c>
      <c r="M6887">
        <v>1083</v>
      </c>
      <c r="N6887">
        <v>1083</v>
      </c>
      <c r="O6887">
        <v>1083</v>
      </c>
      <c r="P6887">
        <f t="shared" si="216"/>
        <v>-0.77660555847945545</v>
      </c>
    </row>
    <row r="6888" spans="1:16">
      <c r="A6888">
        <v>50</v>
      </c>
      <c r="B6888" t="s">
        <v>0</v>
      </c>
      <c r="C6888">
        <v>3</v>
      </c>
      <c r="D6888">
        <v>12</v>
      </c>
      <c r="E6888" t="s">
        <v>458</v>
      </c>
      <c r="F6888" t="s">
        <v>459</v>
      </c>
      <c r="G6888" t="s">
        <v>460</v>
      </c>
      <c r="H6888" t="s">
        <v>461</v>
      </c>
      <c r="I6888">
        <v>82963672925</v>
      </c>
      <c r="J6888">
        <v>82963695538</v>
      </c>
      <c r="K6888">
        <f t="shared" si="215"/>
        <v>6.2813888888888885</v>
      </c>
      <c r="L6888" t="s">
        <v>5</v>
      </c>
      <c r="M6888">
        <v>1555</v>
      </c>
      <c r="N6888">
        <v>1555</v>
      </c>
      <c r="O6888">
        <v>1555</v>
      </c>
      <c r="P6888">
        <f t="shared" si="216"/>
        <v>-0.24183162227898095</v>
      </c>
    </row>
    <row r="6889" spans="1:16">
      <c r="A6889">
        <v>50</v>
      </c>
      <c r="B6889" t="s">
        <v>0</v>
      </c>
      <c r="C6889">
        <v>3</v>
      </c>
      <c r="D6889">
        <v>13</v>
      </c>
      <c r="E6889" t="s">
        <v>479</v>
      </c>
      <c r="F6889" t="s">
        <v>480</v>
      </c>
      <c r="G6889" t="s">
        <v>481</v>
      </c>
      <c r="H6889" t="s">
        <v>482</v>
      </c>
      <c r="I6889">
        <v>82963681349</v>
      </c>
      <c r="J6889">
        <v>82963695945</v>
      </c>
      <c r="K6889">
        <f t="shared" si="215"/>
        <v>4.054444444444445</v>
      </c>
      <c r="L6889" t="s">
        <v>5</v>
      </c>
      <c r="M6889">
        <v>2610</v>
      </c>
      <c r="N6889">
        <v>2610</v>
      </c>
      <c r="O6889">
        <v>2610</v>
      </c>
      <c r="P6889">
        <f t="shared" si="216"/>
        <v>0.95347876477928306</v>
      </c>
    </row>
    <row r="6890" spans="1:16">
      <c r="A6890">
        <v>50</v>
      </c>
      <c r="B6890" t="s">
        <v>0</v>
      </c>
      <c r="C6890">
        <v>3</v>
      </c>
      <c r="D6890">
        <v>14</v>
      </c>
      <c r="E6890" t="s">
        <v>83</v>
      </c>
      <c r="F6890" t="s">
        <v>84</v>
      </c>
      <c r="G6890" t="s">
        <v>85</v>
      </c>
      <c r="H6890" t="s">
        <v>86</v>
      </c>
      <c r="I6890">
        <v>82963699577</v>
      </c>
      <c r="J6890">
        <v>82963721872</v>
      </c>
      <c r="K6890">
        <f t="shared" si="215"/>
        <v>6.1930555555555555</v>
      </c>
      <c r="L6890" t="s">
        <v>5</v>
      </c>
      <c r="M6890">
        <v>1506</v>
      </c>
      <c r="N6890">
        <v>1506</v>
      </c>
      <c r="O6890">
        <v>1506</v>
      </c>
      <c r="P6890">
        <f t="shared" si="216"/>
        <v>-0.29734840802860646</v>
      </c>
    </row>
    <row r="6891" spans="1:16">
      <c r="A6891">
        <v>50</v>
      </c>
      <c r="B6891" t="s">
        <v>0</v>
      </c>
      <c r="C6891">
        <v>3</v>
      </c>
      <c r="D6891">
        <v>9</v>
      </c>
      <c r="E6891" t="s">
        <v>182</v>
      </c>
      <c r="F6891" t="s">
        <v>183</v>
      </c>
      <c r="G6891" t="s">
        <v>184</v>
      </c>
      <c r="H6891" t="s">
        <v>185</v>
      </c>
      <c r="I6891">
        <v>82963720638</v>
      </c>
      <c r="J6891">
        <v>82963725323</v>
      </c>
      <c r="K6891">
        <f t="shared" si="215"/>
        <v>1.3013888888888887</v>
      </c>
      <c r="L6891" t="s">
        <v>5</v>
      </c>
      <c r="M6891">
        <v>978</v>
      </c>
      <c r="N6891">
        <v>978</v>
      </c>
      <c r="O6891">
        <v>978</v>
      </c>
      <c r="P6891">
        <f t="shared" si="216"/>
        <v>-0.89557009937151011</v>
      </c>
    </row>
    <row r="6892" spans="1:16">
      <c r="A6892">
        <v>50</v>
      </c>
      <c r="B6892" t="s">
        <v>0</v>
      </c>
      <c r="C6892">
        <v>3</v>
      </c>
      <c r="D6892">
        <v>15</v>
      </c>
      <c r="E6892" t="s">
        <v>87</v>
      </c>
      <c r="F6892" t="s">
        <v>88</v>
      </c>
      <c r="G6892" t="s">
        <v>89</v>
      </c>
      <c r="H6892" t="s">
        <v>90</v>
      </c>
      <c r="I6892">
        <v>82963741124</v>
      </c>
      <c r="J6892">
        <v>82963749886</v>
      </c>
      <c r="K6892">
        <f t="shared" si="215"/>
        <v>2.4338888888888888</v>
      </c>
      <c r="L6892" t="s">
        <v>5</v>
      </c>
      <c r="M6892">
        <v>1474</v>
      </c>
      <c r="N6892">
        <v>1474</v>
      </c>
      <c r="O6892">
        <v>1474</v>
      </c>
      <c r="P6892">
        <f t="shared" si="216"/>
        <v>-0.33360426810999455</v>
      </c>
    </row>
    <row r="6893" spans="1:16">
      <c r="A6893">
        <v>50</v>
      </c>
      <c r="B6893" t="s">
        <v>0</v>
      </c>
      <c r="C6893">
        <v>3</v>
      </c>
      <c r="D6893">
        <v>16</v>
      </c>
      <c r="E6893" t="s">
        <v>266</v>
      </c>
      <c r="F6893" t="s">
        <v>267</v>
      </c>
      <c r="G6893" t="s">
        <v>268</v>
      </c>
      <c r="H6893" t="s">
        <v>269</v>
      </c>
      <c r="I6893">
        <v>82963745012</v>
      </c>
      <c r="J6893">
        <v>82963751683</v>
      </c>
      <c r="K6893">
        <f t="shared" si="215"/>
        <v>1.8530555555555557</v>
      </c>
      <c r="L6893" t="s">
        <v>5</v>
      </c>
      <c r="M6893">
        <v>4260</v>
      </c>
      <c r="N6893">
        <v>4260</v>
      </c>
      <c r="O6893" t="s">
        <v>529</v>
      </c>
      <c r="P6893">
        <f t="shared" si="216"/>
        <v>2.8229215502258569</v>
      </c>
    </row>
    <row r="6894" spans="1:16">
      <c r="A6894">
        <v>50</v>
      </c>
      <c r="B6894" t="s">
        <v>0</v>
      </c>
      <c r="C6894">
        <v>30</v>
      </c>
      <c r="D6894">
        <v>34</v>
      </c>
      <c r="E6894" t="s">
        <v>273</v>
      </c>
      <c r="F6894" t="s">
        <v>274</v>
      </c>
      <c r="G6894" t="s">
        <v>275</v>
      </c>
      <c r="H6894" t="s">
        <v>276</v>
      </c>
      <c r="I6894">
        <v>82963647224</v>
      </c>
      <c r="J6894">
        <v>82963668583</v>
      </c>
      <c r="K6894">
        <f t="shared" si="215"/>
        <v>5.9330555555555557</v>
      </c>
      <c r="L6894" t="s">
        <v>5</v>
      </c>
      <c r="M6894">
        <v>2290</v>
      </c>
      <c r="N6894">
        <v>2290</v>
      </c>
      <c r="O6894">
        <v>2290</v>
      </c>
      <c r="P6894">
        <f t="shared" si="216"/>
        <v>0.59092016396540203</v>
      </c>
    </row>
    <row r="6895" spans="1:16">
      <c r="A6895">
        <v>50</v>
      </c>
      <c r="B6895" t="s">
        <v>0</v>
      </c>
      <c r="C6895">
        <v>30</v>
      </c>
      <c r="D6895">
        <v>36</v>
      </c>
      <c r="E6895" t="s">
        <v>133</v>
      </c>
      <c r="F6895" t="s">
        <v>134</v>
      </c>
      <c r="G6895" t="s">
        <v>135</v>
      </c>
      <c r="H6895" t="s">
        <v>136</v>
      </c>
      <c r="I6895">
        <v>82963659375</v>
      </c>
      <c r="J6895">
        <v>82963671370</v>
      </c>
      <c r="K6895">
        <f t="shared" si="215"/>
        <v>3.3319444444444444</v>
      </c>
      <c r="L6895" t="s">
        <v>5</v>
      </c>
      <c r="M6895">
        <v>1162</v>
      </c>
      <c r="N6895">
        <v>1162</v>
      </c>
      <c r="O6895">
        <v>1162</v>
      </c>
      <c r="P6895">
        <f t="shared" si="216"/>
        <v>-0.68709890390352857</v>
      </c>
    </row>
    <row r="6896" spans="1:16">
      <c r="A6896">
        <v>50</v>
      </c>
      <c r="B6896" t="s">
        <v>0</v>
      </c>
      <c r="C6896">
        <v>30</v>
      </c>
      <c r="D6896">
        <v>38</v>
      </c>
      <c r="E6896" t="s">
        <v>441</v>
      </c>
      <c r="F6896" t="s">
        <v>442</v>
      </c>
      <c r="G6896" t="s">
        <v>443</v>
      </c>
      <c r="H6896" t="s">
        <v>444</v>
      </c>
      <c r="I6896">
        <v>82963681998</v>
      </c>
      <c r="J6896">
        <v>82963697047</v>
      </c>
      <c r="K6896">
        <f t="shared" si="215"/>
        <v>4.1802777777777775</v>
      </c>
      <c r="L6896" t="s">
        <v>5</v>
      </c>
      <c r="M6896">
        <v>1474</v>
      </c>
      <c r="N6896">
        <v>1474</v>
      </c>
      <c r="O6896">
        <v>1474</v>
      </c>
      <c r="P6896">
        <f t="shared" si="216"/>
        <v>-0.33360426810999455</v>
      </c>
    </row>
    <row r="6897" spans="1:16">
      <c r="A6897">
        <v>50</v>
      </c>
      <c r="B6897" t="s">
        <v>0</v>
      </c>
      <c r="C6897">
        <v>30</v>
      </c>
      <c r="D6897">
        <v>37</v>
      </c>
      <c r="E6897" t="s">
        <v>299</v>
      </c>
      <c r="F6897" t="s">
        <v>300</v>
      </c>
      <c r="G6897" t="s">
        <v>301</v>
      </c>
      <c r="H6897" t="s">
        <v>302</v>
      </c>
      <c r="I6897">
        <v>82963687344</v>
      </c>
      <c r="J6897">
        <v>82963698768</v>
      </c>
      <c r="K6897">
        <f t="shared" si="215"/>
        <v>3.1733333333333333</v>
      </c>
      <c r="L6897" t="s">
        <v>5</v>
      </c>
      <c r="M6897">
        <v>1010</v>
      </c>
      <c r="N6897">
        <v>1010</v>
      </c>
      <c r="O6897">
        <v>1010</v>
      </c>
      <c r="P6897">
        <f t="shared" si="216"/>
        <v>-0.85931423929012207</v>
      </c>
    </row>
    <row r="6898" spans="1:16">
      <c r="A6898">
        <v>50</v>
      </c>
      <c r="B6898" t="s">
        <v>0</v>
      </c>
      <c r="C6898">
        <v>30</v>
      </c>
      <c r="D6898">
        <v>39</v>
      </c>
      <c r="E6898" t="s">
        <v>430</v>
      </c>
      <c r="F6898" t="s">
        <v>431</v>
      </c>
      <c r="G6898" t="s">
        <v>432</v>
      </c>
      <c r="H6898" t="s">
        <v>433</v>
      </c>
      <c r="I6898">
        <v>82963717236</v>
      </c>
      <c r="J6898">
        <v>82963724660</v>
      </c>
      <c r="K6898">
        <f t="shared" si="215"/>
        <v>2.0622222222222222</v>
      </c>
      <c r="L6898" t="s">
        <v>5</v>
      </c>
      <c r="M6898">
        <v>994</v>
      </c>
      <c r="N6898">
        <v>994</v>
      </c>
      <c r="O6898">
        <v>994</v>
      </c>
      <c r="P6898">
        <f t="shared" si="216"/>
        <v>-0.87744216933081609</v>
      </c>
    </row>
    <row r="6899" spans="1:16">
      <c r="A6899">
        <v>50</v>
      </c>
      <c r="B6899" t="s">
        <v>0</v>
      </c>
      <c r="C6899">
        <v>30</v>
      </c>
      <c r="D6899">
        <v>40</v>
      </c>
      <c r="E6899" t="s">
        <v>193</v>
      </c>
      <c r="F6899" t="s">
        <v>194</v>
      </c>
      <c r="G6899" t="s">
        <v>195</v>
      </c>
      <c r="H6899" t="s">
        <v>196</v>
      </c>
      <c r="I6899">
        <v>82963718856</v>
      </c>
      <c r="J6899">
        <v>82963725156</v>
      </c>
      <c r="K6899">
        <f t="shared" si="215"/>
        <v>1.75</v>
      </c>
      <c r="L6899" t="s">
        <v>5</v>
      </c>
      <c r="M6899">
        <v>2282</v>
      </c>
      <c r="N6899">
        <v>2282</v>
      </c>
      <c r="O6899">
        <v>2282</v>
      </c>
      <c r="P6899">
        <f t="shared" si="216"/>
        <v>0.58185619894505503</v>
      </c>
    </row>
    <row r="6900" spans="1:16">
      <c r="A6900">
        <v>50</v>
      </c>
      <c r="B6900" t="s">
        <v>0</v>
      </c>
      <c r="C6900">
        <v>30</v>
      </c>
      <c r="D6900">
        <v>33</v>
      </c>
      <c r="E6900" t="s">
        <v>7</v>
      </c>
      <c r="F6900" t="s">
        <v>8</v>
      </c>
      <c r="G6900" t="s">
        <v>9</v>
      </c>
      <c r="H6900" t="s">
        <v>10</v>
      </c>
      <c r="I6900">
        <v>82963725571</v>
      </c>
      <c r="J6900">
        <v>82963747244</v>
      </c>
      <c r="K6900">
        <f t="shared" si="215"/>
        <v>6.0202777777777774</v>
      </c>
      <c r="L6900" t="s">
        <v>5</v>
      </c>
      <c r="M6900">
        <v>2870</v>
      </c>
      <c r="N6900">
        <v>2870</v>
      </c>
      <c r="O6900">
        <v>2870</v>
      </c>
      <c r="P6900">
        <f t="shared" si="216"/>
        <v>1.2480576279405613</v>
      </c>
    </row>
    <row r="6901" spans="1:16">
      <c r="A6901">
        <v>50</v>
      </c>
      <c r="B6901" t="s">
        <v>0</v>
      </c>
      <c r="C6901">
        <v>30</v>
      </c>
      <c r="D6901">
        <v>35</v>
      </c>
      <c r="E6901" t="s">
        <v>107</v>
      </c>
      <c r="F6901" t="s">
        <v>108</v>
      </c>
      <c r="G6901" t="s">
        <v>109</v>
      </c>
      <c r="H6901" t="s">
        <v>110</v>
      </c>
      <c r="I6901">
        <v>82963736264</v>
      </c>
      <c r="J6901">
        <v>82963749736</v>
      </c>
      <c r="K6901">
        <f t="shared" si="215"/>
        <v>3.7422222222222223</v>
      </c>
      <c r="L6901" t="s">
        <v>5</v>
      </c>
      <c r="M6901">
        <v>2002</v>
      </c>
      <c r="N6901">
        <v>2002</v>
      </c>
      <c r="O6901">
        <v>2002</v>
      </c>
      <c r="P6901">
        <f t="shared" si="216"/>
        <v>0.2646174232329091</v>
      </c>
    </row>
    <row r="6902" spans="1:16">
      <c r="A6902">
        <v>51</v>
      </c>
      <c r="B6902" t="s">
        <v>27</v>
      </c>
      <c r="C6902">
        <v>0</v>
      </c>
      <c r="D6902">
        <v>39</v>
      </c>
      <c r="E6902" t="s">
        <v>430</v>
      </c>
      <c r="F6902" t="s">
        <v>431</v>
      </c>
      <c r="G6902" t="s">
        <v>432</v>
      </c>
      <c r="H6902" t="s">
        <v>433</v>
      </c>
      <c r="J6902">
        <v>82963687594</v>
      </c>
      <c r="K6902">
        <f t="shared" si="215"/>
        <v>0</v>
      </c>
      <c r="L6902" t="s">
        <v>11</v>
      </c>
      <c r="M6902">
        <v>994</v>
      </c>
      <c r="N6902">
        <v>994</v>
      </c>
      <c r="O6902">
        <v>994</v>
      </c>
      <c r="P6902">
        <f t="shared" si="216"/>
        <v>-0.84702328120498394</v>
      </c>
    </row>
    <row r="6903" spans="1:16">
      <c r="A6903">
        <v>51</v>
      </c>
      <c r="B6903" t="s">
        <v>27</v>
      </c>
      <c r="C6903">
        <v>0</v>
      </c>
      <c r="D6903">
        <v>36</v>
      </c>
      <c r="E6903" t="s">
        <v>133</v>
      </c>
      <c r="F6903" t="s">
        <v>134</v>
      </c>
      <c r="G6903" t="s">
        <v>135</v>
      </c>
      <c r="H6903" t="s">
        <v>136</v>
      </c>
      <c r="J6903">
        <v>82963688281</v>
      </c>
      <c r="K6903">
        <f t="shared" si="215"/>
        <v>0</v>
      </c>
      <c r="L6903" t="s">
        <v>11</v>
      </c>
      <c r="M6903">
        <v>849</v>
      </c>
      <c r="N6903">
        <v>849</v>
      </c>
      <c r="O6903">
        <v>849</v>
      </c>
      <c r="P6903">
        <f t="shared" si="216"/>
        <v>-1.0234090285177861</v>
      </c>
    </row>
    <row r="6904" spans="1:16">
      <c r="A6904">
        <v>51</v>
      </c>
      <c r="B6904" t="s">
        <v>27</v>
      </c>
      <c r="C6904">
        <v>0</v>
      </c>
      <c r="D6904">
        <v>38</v>
      </c>
      <c r="E6904" t="s">
        <v>441</v>
      </c>
      <c r="F6904" t="s">
        <v>442</v>
      </c>
      <c r="G6904" t="s">
        <v>443</v>
      </c>
      <c r="H6904" t="s">
        <v>444</v>
      </c>
      <c r="J6904">
        <v>82963712482</v>
      </c>
      <c r="K6904">
        <f t="shared" si="215"/>
        <v>0</v>
      </c>
      <c r="L6904" t="s">
        <v>11</v>
      </c>
      <c r="M6904">
        <v>978</v>
      </c>
      <c r="N6904">
        <v>978</v>
      </c>
      <c r="O6904">
        <v>978</v>
      </c>
      <c r="P6904">
        <f t="shared" si="216"/>
        <v>-0.86648653608087933</v>
      </c>
    </row>
    <row r="6905" spans="1:16">
      <c r="A6905">
        <v>51</v>
      </c>
      <c r="B6905" t="s">
        <v>27</v>
      </c>
      <c r="C6905">
        <v>0</v>
      </c>
      <c r="D6905">
        <v>34</v>
      </c>
      <c r="E6905" t="s">
        <v>273</v>
      </c>
      <c r="F6905" t="s">
        <v>274</v>
      </c>
      <c r="G6905" t="s">
        <v>275</v>
      </c>
      <c r="H6905" t="s">
        <v>276</v>
      </c>
      <c r="J6905">
        <v>82963713473</v>
      </c>
      <c r="K6905">
        <f t="shared" si="215"/>
        <v>0</v>
      </c>
      <c r="L6905" t="s">
        <v>11</v>
      </c>
      <c r="M6905">
        <v>978</v>
      </c>
      <c r="N6905">
        <v>978</v>
      </c>
      <c r="O6905">
        <v>978</v>
      </c>
      <c r="P6905">
        <f t="shared" si="216"/>
        <v>-0.86648653608087933</v>
      </c>
    </row>
    <row r="6906" spans="1:16">
      <c r="A6906">
        <v>51</v>
      </c>
      <c r="B6906" t="s">
        <v>27</v>
      </c>
      <c r="C6906">
        <v>0</v>
      </c>
      <c r="D6906">
        <v>33</v>
      </c>
      <c r="E6906" t="s">
        <v>7</v>
      </c>
      <c r="F6906" t="s">
        <v>8</v>
      </c>
      <c r="G6906" t="s">
        <v>9</v>
      </c>
      <c r="H6906" t="s">
        <v>10</v>
      </c>
      <c r="J6906">
        <v>82963738663</v>
      </c>
      <c r="K6906">
        <f t="shared" si="215"/>
        <v>0</v>
      </c>
      <c r="L6906" t="s">
        <v>11</v>
      </c>
      <c r="M6906">
        <v>1434</v>
      </c>
      <c r="N6906">
        <v>1434</v>
      </c>
      <c r="O6906">
        <v>1434</v>
      </c>
      <c r="P6906">
        <f t="shared" si="216"/>
        <v>-0.31178377211785968</v>
      </c>
    </row>
    <row r="6907" spans="1:16">
      <c r="A6907">
        <v>51</v>
      </c>
      <c r="B6907" t="s">
        <v>27</v>
      </c>
      <c r="C6907">
        <v>0</v>
      </c>
      <c r="D6907">
        <v>35</v>
      </c>
      <c r="E6907" t="s">
        <v>107</v>
      </c>
      <c r="F6907" t="s">
        <v>108</v>
      </c>
      <c r="G6907" t="s">
        <v>109</v>
      </c>
      <c r="H6907" t="s">
        <v>110</v>
      </c>
      <c r="J6907">
        <v>82963738885</v>
      </c>
      <c r="K6907">
        <f t="shared" si="215"/>
        <v>0</v>
      </c>
      <c r="L6907" t="s">
        <v>11</v>
      </c>
      <c r="M6907">
        <v>963</v>
      </c>
      <c r="N6907">
        <v>963</v>
      </c>
      <c r="O6907">
        <v>963</v>
      </c>
      <c r="P6907">
        <f t="shared" si="216"/>
        <v>-0.88473333752703132</v>
      </c>
    </row>
    <row r="6908" spans="1:16">
      <c r="A6908">
        <v>51</v>
      </c>
      <c r="B6908" t="s">
        <v>27</v>
      </c>
      <c r="C6908">
        <v>0</v>
      </c>
      <c r="D6908">
        <v>40</v>
      </c>
      <c r="E6908" t="s">
        <v>193</v>
      </c>
      <c r="F6908" t="s">
        <v>194</v>
      </c>
      <c r="G6908" t="s">
        <v>195</v>
      </c>
      <c r="H6908" t="s">
        <v>196</v>
      </c>
      <c r="J6908">
        <v>82963763324</v>
      </c>
      <c r="K6908">
        <f t="shared" si="215"/>
        <v>0</v>
      </c>
      <c r="L6908" t="s">
        <v>11</v>
      </c>
      <c r="M6908">
        <v>3596</v>
      </c>
      <c r="N6908">
        <v>3596</v>
      </c>
      <c r="O6908">
        <v>3596</v>
      </c>
      <c r="P6908">
        <f t="shared" si="216"/>
        <v>2.3181885429875098</v>
      </c>
    </row>
    <row r="6909" spans="1:16">
      <c r="A6909">
        <v>51</v>
      </c>
      <c r="B6909" t="s">
        <v>27</v>
      </c>
      <c r="C6909">
        <v>0</v>
      </c>
      <c r="D6909">
        <v>37</v>
      </c>
      <c r="E6909" t="s">
        <v>299</v>
      </c>
      <c r="F6909" t="s">
        <v>300</v>
      </c>
      <c r="G6909" t="s">
        <v>301</v>
      </c>
      <c r="H6909" t="s">
        <v>302</v>
      </c>
      <c r="J6909">
        <v>82963764335</v>
      </c>
      <c r="K6909">
        <f t="shared" si="215"/>
        <v>0</v>
      </c>
      <c r="L6909" t="s">
        <v>11</v>
      </c>
      <c r="M6909">
        <v>1490</v>
      </c>
      <c r="N6909">
        <v>1490</v>
      </c>
      <c r="O6909">
        <v>1490</v>
      </c>
      <c r="P6909">
        <f t="shared" si="216"/>
        <v>-0.24366238005222568</v>
      </c>
    </row>
    <row r="6910" spans="1:16">
      <c r="A6910">
        <v>51</v>
      </c>
      <c r="B6910" t="s">
        <v>27</v>
      </c>
      <c r="C6910">
        <v>3</v>
      </c>
      <c r="D6910">
        <v>63</v>
      </c>
      <c r="E6910" t="s">
        <v>137</v>
      </c>
      <c r="F6910" t="s">
        <v>138</v>
      </c>
      <c r="G6910" t="s">
        <v>139</v>
      </c>
      <c r="H6910" t="s">
        <v>140</v>
      </c>
      <c r="I6910">
        <v>82963665141</v>
      </c>
      <c r="J6910">
        <v>82963685252</v>
      </c>
      <c r="K6910">
        <f t="shared" si="215"/>
        <v>5.5863888888888891</v>
      </c>
      <c r="L6910" t="s">
        <v>11</v>
      </c>
      <c r="M6910">
        <v>1611</v>
      </c>
      <c r="N6910">
        <v>1611</v>
      </c>
      <c r="O6910">
        <v>1611</v>
      </c>
      <c r="P6910">
        <f t="shared" si="216"/>
        <v>-9.6471515053266524E-2</v>
      </c>
    </row>
    <row r="6911" spans="1:16">
      <c r="A6911">
        <v>51</v>
      </c>
      <c r="B6911" t="s">
        <v>27</v>
      </c>
      <c r="C6911">
        <v>3</v>
      </c>
      <c r="D6911">
        <v>64</v>
      </c>
      <c r="E6911" t="s">
        <v>475</v>
      </c>
      <c r="F6911" t="s">
        <v>476</v>
      </c>
      <c r="G6911" t="s">
        <v>477</v>
      </c>
      <c r="H6911" t="s">
        <v>478</v>
      </c>
      <c r="I6911">
        <v>82963667409</v>
      </c>
      <c r="J6911">
        <v>82963686704</v>
      </c>
      <c r="K6911">
        <f t="shared" si="215"/>
        <v>5.3597222222222216</v>
      </c>
      <c r="L6911" t="s">
        <v>11</v>
      </c>
      <c r="M6911">
        <v>1209</v>
      </c>
      <c r="N6911">
        <v>1209</v>
      </c>
      <c r="O6911">
        <v>1209</v>
      </c>
      <c r="P6911">
        <f t="shared" si="216"/>
        <v>-0.5854857938101391</v>
      </c>
    </row>
    <row r="6912" spans="1:16">
      <c r="A6912">
        <v>51</v>
      </c>
      <c r="B6912" t="s">
        <v>27</v>
      </c>
      <c r="C6912">
        <v>3</v>
      </c>
      <c r="D6912">
        <v>57</v>
      </c>
      <c r="E6912" t="s">
        <v>317</v>
      </c>
      <c r="F6912" t="s">
        <v>318</v>
      </c>
      <c r="G6912" t="s">
        <v>319</v>
      </c>
      <c r="H6912" t="s">
        <v>320</v>
      </c>
      <c r="I6912">
        <v>82963697451</v>
      </c>
      <c r="J6912">
        <v>82963712042</v>
      </c>
      <c r="K6912">
        <f t="shared" si="215"/>
        <v>4.0530555555555559</v>
      </c>
      <c r="L6912" t="s">
        <v>11</v>
      </c>
      <c r="M6912">
        <v>850</v>
      </c>
      <c r="N6912">
        <v>850</v>
      </c>
      <c r="O6912">
        <v>850</v>
      </c>
      <c r="P6912">
        <f t="shared" si="216"/>
        <v>-1.0221925750880427</v>
      </c>
    </row>
    <row r="6913" spans="1:16">
      <c r="A6913">
        <v>51</v>
      </c>
      <c r="B6913" t="s">
        <v>27</v>
      </c>
      <c r="C6913">
        <v>3</v>
      </c>
      <c r="D6913">
        <v>59</v>
      </c>
      <c r="E6913" t="s">
        <v>114</v>
      </c>
      <c r="F6913" t="s">
        <v>115</v>
      </c>
      <c r="G6913" t="s">
        <v>116</v>
      </c>
      <c r="H6913" t="s">
        <v>117</v>
      </c>
      <c r="I6913">
        <v>82963702797</v>
      </c>
      <c r="J6913">
        <v>82963713562</v>
      </c>
      <c r="K6913">
        <f t="shared" si="215"/>
        <v>2.9902777777777776</v>
      </c>
      <c r="L6913" t="s">
        <v>11</v>
      </c>
      <c r="M6913">
        <v>890</v>
      </c>
      <c r="N6913">
        <v>890</v>
      </c>
      <c r="O6913">
        <v>890</v>
      </c>
      <c r="P6913">
        <f t="shared" si="216"/>
        <v>-0.97353443789830418</v>
      </c>
    </row>
    <row r="6914" spans="1:16">
      <c r="A6914">
        <v>51</v>
      </c>
      <c r="B6914" t="s">
        <v>27</v>
      </c>
      <c r="C6914">
        <v>3</v>
      </c>
      <c r="D6914">
        <v>60</v>
      </c>
      <c r="E6914" t="s">
        <v>343</v>
      </c>
      <c r="F6914" t="s">
        <v>344</v>
      </c>
      <c r="G6914" t="s">
        <v>345</v>
      </c>
      <c r="H6914" t="s">
        <v>346</v>
      </c>
      <c r="I6914">
        <v>82963718686</v>
      </c>
      <c r="J6914">
        <v>82963737185</v>
      </c>
      <c r="K6914">
        <f t="shared" si="215"/>
        <v>5.1386111111111115</v>
      </c>
      <c r="L6914" t="s">
        <v>11</v>
      </c>
      <c r="M6914">
        <v>1348</v>
      </c>
      <c r="N6914">
        <v>1348</v>
      </c>
      <c r="O6914">
        <v>1348</v>
      </c>
      <c r="P6914">
        <f t="shared" si="216"/>
        <v>-0.41639876707579759</v>
      </c>
    </row>
    <row r="6915" spans="1:16">
      <c r="A6915">
        <v>51</v>
      </c>
      <c r="B6915" t="s">
        <v>27</v>
      </c>
      <c r="C6915">
        <v>3</v>
      </c>
      <c r="D6915">
        <v>61</v>
      </c>
      <c r="E6915" t="s">
        <v>503</v>
      </c>
      <c r="F6915" t="s">
        <v>504</v>
      </c>
      <c r="G6915" t="s">
        <v>505</v>
      </c>
      <c r="H6915" t="s">
        <v>506</v>
      </c>
      <c r="I6915">
        <v>82963734239</v>
      </c>
      <c r="J6915">
        <v>82963740169</v>
      </c>
      <c r="K6915">
        <f t="shared" ref="K6915:K6978" si="217">IF(ISBLANK(I6915),0,((J6915-I6915)/60)/60)</f>
        <v>1.6472222222222221</v>
      </c>
      <c r="L6915" t="s">
        <v>11</v>
      </c>
      <c r="M6915">
        <v>3122</v>
      </c>
      <c r="N6915">
        <v>3122</v>
      </c>
      <c r="O6915">
        <v>3122</v>
      </c>
      <c r="P6915">
        <f t="shared" ref="P6915:P6978" si="218">IF(ISBLANK(N6915),"",(N6915-VLOOKUP($A6915,$R:$T,2,FALSE))/VLOOKUP($A6915,$R:$T,3,FALSE))</f>
        <v>1.7415896172891079</v>
      </c>
    </row>
    <row r="6916" spans="1:16">
      <c r="A6916">
        <v>51</v>
      </c>
      <c r="B6916" t="s">
        <v>27</v>
      </c>
      <c r="C6916">
        <v>3</v>
      </c>
      <c r="D6916">
        <v>62</v>
      </c>
      <c r="E6916" t="s">
        <v>208</v>
      </c>
      <c r="F6916" t="s">
        <v>209</v>
      </c>
      <c r="G6916" t="s">
        <v>210</v>
      </c>
      <c r="H6916" t="s">
        <v>211</v>
      </c>
      <c r="I6916">
        <v>82963753716</v>
      </c>
      <c r="J6916">
        <v>82963765119</v>
      </c>
      <c r="K6916">
        <f t="shared" si="217"/>
        <v>3.1675</v>
      </c>
      <c r="L6916" t="s">
        <v>11</v>
      </c>
      <c r="M6916">
        <v>1283</v>
      </c>
      <c r="N6916">
        <v>1283</v>
      </c>
      <c r="O6916">
        <v>1283</v>
      </c>
      <c r="P6916">
        <f t="shared" si="218"/>
        <v>-0.49546824000912276</v>
      </c>
    </row>
    <row r="6917" spans="1:16">
      <c r="A6917">
        <v>51</v>
      </c>
      <c r="B6917" t="s">
        <v>27</v>
      </c>
      <c r="C6917">
        <v>3</v>
      </c>
      <c r="D6917">
        <v>58</v>
      </c>
      <c r="E6917" t="s">
        <v>68</v>
      </c>
      <c r="F6917" t="s">
        <v>69</v>
      </c>
      <c r="G6917" t="s">
        <v>70</v>
      </c>
      <c r="H6917" t="s">
        <v>71</v>
      </c>
      <c r="I6917">
        <v>82963755498</v>
      </c>
      <c r="J6917">
        <v>82963765808</v>
      </c>
      <c r="K6917">
        <f t="shared" si="217"/>
        <v>2.8638888888888889</v>
      </c>
      <c r="L6917" t="s">
        <v>11</v>
      </c>
      <c r="M6917">
        <v>858</v>
      </c>
      <c r="N6917">
        <v>858</v>
      </c>
      <c r="O6917">
        <v>858</v>
      </c>
      <c r="P6917">
        <f t="shared" si="218"/>
        <v>-1.012460947650095</v>
      </c>
    </row>
    <row r="6918" spans="1:16">
      <c r="A6918">
        <v>51</v>
      </c>
      <c r="B6918" t="s">
        <v>27</v>
      </c>
      <c r="C6918">
        <v>30</v>
      </c>
      <c r="D6918">
        <v>12</v>
      </c>
      <c r="E6918" t="s">
        <v>458</v>
      </c>
      <c r="F6918" t="s">
        <v>459</v>
      </c>
      <c r="G6918" t="s">
        <v>460</v>
      </c>
      <c r="H6918" t="s">
        <v>461</v>
      </c>
      <c r="I6918">
        <v>82963661091</v>
      </c>
      <c r="J6918">
        <v>82963683681</v>
      </c>
      <c r="K6918">
        <f t="shared" si="217"/>
        <v>6.2750000000000004</v>
      </c>
      <c r="L6918" t="s">
        <v>11</v>
      </c>
      <c r="M6918">
        <v>1738</v>
      </c>
      <c r="N6918">
        <v>1738</v>
      </c>
      <c r="O6918">
        <v>1738</v>
      </c>
      <c r="P6918">
        <f t="shared" si="218"/>
        <v>5.8018070524153434E-2</v>
      </c>
    </row>
    <row r="6919" spans="1:16">
      <c r="A6919">
        <v>51</v>
      </c>
      <c r="B6919" t="s">
        <v>27</v>
      </c>
      <c r="C6919">
        <v>30</v>
      </c>
      <c r="D6919">
        <v>13</v>
      </c>
      <c r="E6919" t="s">
        <v>479</v>
      </c>
      <c r="F6919" t="s">
        <v>480</v>
      </c>
      <c r="G6919" t="s">
        <v>481</v>
      </c>
      <c r="H6919" t="s">
        <v>482</v>
      </c>
      <c r="I6919">
        <v>82963680857</v>
      </c>
      <c r="J6919">
        <v>82963688579</v>
      </c>
      <c r="K6919">
        <f t="shared" si="217"/>
        <v>2.145</v>
      </c>
      <c r="L6919" t="s">
        <v>11</v>
      </c>
      <c r="M6919">
        <v>906</v>
      </c>
      <c r="N6919">
        <v>906</v>
      </c>
      <c r="O6919">
        <v>906</v>
      </c>
      <c r="P6919">
        <f t="shared" si="218"/>
        <v>-0.95407118302240879</v>
      </c>
    </row>
    <row r="6920" spans="1:16">
      <c r="A6920">
        <v>51</v>
      </c>
      <c r="B6920" t="s">
        <v>27</v>
      </c>
      <c r="C6920">
        <v>30</v>
      </c>
      <c r="D6920">
        <v>10</v>
      </c>
      <c r="E6920" t="s">
        <v>145</v>
      </c>
      <c r="F6920" t="s">
        <v>146</v>
      </c>
      <c r="G6920" t="s">
        <v>147</v>
      </c>
      <c r="H6920" t="s">
        <v>148</v>
      </c>
      <c r="I6920">
        <v>82963693887</v>
      </c>
      <c r="J6920">
        <v>82963711245</v>
      </c>
      <c r="K6920">
        <f t="shared" si="217"/>
        <v>4.8216666666666672</v>
      </c>
      <c r="L6920" t="s">
        <v>11</v>
      </c>
      <c r="M6920">
        <v>1394</v>
      </c>
      <c r="N6920">
        <v>1394</v>
      </c>
      <c r="O6920">
        <v>1394</v>
      </c>
      <c r="P6920">
        <f t="shared" si="218"/>
        <v>-0.36044190930759823</v>
      </c>
    </row>
    <row r="6921" spans="1:16">
      <c r="A6921">
        <v>51</v>
      </c>
      <c r="B6921" t="s">
        <v>27</v>
      </c>
      <c r="C6921">
        <v>30</v>
      </c>
      <c r="D6921">
        <v>15</v>
      </c>
      <c r="E6921" t="s">
        <v>87</v>
      </c>
      <c r="F6921" t="s">
        <v>88</v>
      </c>
      <c r="G6921" t="s">
        <v>89</v>
      </c>
      <c r="H6921" t="s">
        <v>90</v>
      </c>
      <c r="I6921">
        <v>82963707010</v>
      </c>
      <c r="J6921">
        <v>82963715206</v>
      </c>
      <c r="K6921">
        <f t="shared" si="217"/>
        <v>2.2766666666666664</v>
      </c>
      <c r="L6921" t="s">
        <v>11</v>
      </c>
      <c r="M6921">
        <v>946</v>
      </c>
      <c r="N6921">
        <v>946</v>
      </c>
      <c r="O6921">
        <v>946</v>
      </c>
      <c r="P6921">
        <f t="shared" si="218"/>
        <v>-0.90541304583267024</v>
      </c>
    </row>
    <row r="6922" spans="1:16">
      <c r="A6922">
        <v>51</v>
      </c>
      <c r="B6922" t="s">
        <v>27</v>
      </c>
      <c r="C6922">
        <v>30</v>
      </c>
      <c r="D6922">
        <v>14</v>
      </c>
      <c r="E6922" t="s">
        <v>83</v>
      </c>
      <c r="F6922" t="s">
        <v>84</v>
      </c>
      <c r="G6922" t="s">
        <v>85</v>
      </c>
      <c r="H6922" t="s">
        <v>86</v>
      </c>
      <c r="I6922">
        <v>82963718848</v>
      </c>
      <c r="J6922">
        <v>82963737688</v>
      </c>
      <c r="K6922">
        <f t="shared" si="217"/>
        <v>5.2333333333333334</v>
      </c>
      <c r="L6922" t="s">
        <v>11</v>
      </c>
      <c r="M6922">
        <v>1210</v>
      </c>
      <c r="N6922">
        <v>1210</v>
      </c>
      <c r="O6922">
        <v>1210</v>
      </c>
      <c r="P6922">
        <f t="shared" si="218"/>
        <v>-0.58426934038039569</v>
      </c>
    </row>
    <row r="6923" spans="1:16">
      <c r="A6923">
        <v>51</v>
      </c>
      <c r="B6923" t="s">
        <v>27</v>
      </c>
      <c r="C6923">
        <v>30</v>
      </c>
      <c r="D6923">
        <v>11</v>
      </c>
      <c r="E6923" t="s">
        <v>354</v>
      </c>
      <c r="F6923" t="s">
        <v>355</v>
      </c>
      <c r="G6923" t="s">
        <v>356</v>
      </c>
      <c r="H6923" t="s">
        <v>357</v>
      </c>
      <c r="I6923">
        <v>82963723708</v>
      </c>
      <c r="J6923">
        <v>82963738505</v>
      </c>
      <c r="K6923">
        <f t="shared" si="217"/>
        <v>4.1102777777777781</v>
      </c>
      <c r="L6923" t="s">
        <v>11</v>
      </c>
      <c r="M6923">
        <v>602</v>
      </c>
      <c r="N6923">
        <v>602</v>
      </c>
      <c r="O6923">
        <v>602</v>
      </c>
      <c r="P6923">
        <f t="shared" si="218"/>
        <v>-1.323873025664422</v>
      </c>
    </row>
    <row r="6924" spans="1:16">
      <c r="A6924">
        <v>51</v>
      </c>
      <c r="B6924" t="s">
        <v>27</v>
      </c>
      <c r="C6924">
        <v>30</v>
      </c>
      <c r="D6924">
        <v>9</v>
      </c>
      <c r="E6924" t="s">
        <v>182</v>
      </c>
      <c r="F6924" t="s">
        <v>183</v>
      </c>
      <c r="G6924" t="s">
        <v>184</v>
      </c>
      <c r="H6924" t="s">
        <v>185</v>
      </c>
      <c r="I6924">
        <v>82963743834</v>
      </c>
      <c r="J6924">
        <v>82963764454</v>
      </c>
      <c r="K6924">
        <f t="shared" si="217"/>
        <v>5.7277777777777779</v>
      </c>
      <c r="L6924" t="s">
        <v>11</v>
      </c>
      <c r="M6924">
        <v>1018</v>
      </c>
      <c r="N6924">
        <v>1018</v>
      </c>
      <c r="O6924">
        <v>1018</v>
      </c>
      <c r="P6924">
        <f t="shared" si="218"/>
        <v>-0.81782839889114078</v>
      </c>
    </row>
    <row r="6925" spans="1:16">
      <c r="A6925">
        <v>51</v>
      </c>
      <c r="B6925" t="s">
        <v>27</v>
      </c>
      <c r="C6925">
        <v>30</v>
      </c>
      <c r="D6925">
        <v>16</v>
      </c>
      <c r="E6925" t="s">
        <v>266</v>
      </c>
      <c r="F6925" t="s">
        <v>267</v>
      </c>
      <c r="G6925" t="s">
        <v>268</v>
      </c>
      <c r="H6925" t="s">
        <v>269</v>
      </c>
      <c r="I6925">
        <v>82963753878</v>
      </c>
      <c r="J6925">
        <v>82963765725</v>
      </c>
      <c r="K6925">
        <f t="shared" si="217"/>
        <v>3.2908333333333331</v>
      </c>
      <c r="L6925" t="s">
        <v>11</v>
      </c>
      <c r="M6925">
        <v>882</v>
      </c>
      <c r="N6925">
        <v>882</v>
      </c>
      <c r="O6925">
        <v>882</v>
      </c>
      <c r="P6925">
        <f t="shared" si="218"/>
        <v>-0.98326606533625194</v>
      </c>
    </row>
    <row r="6926" spans="1:16">
      <c r="A6926">
        <v>51</v>
      </c>
      <c r="B6926" t="s">
        <v>12</v>
      </c>
      <c r="C6926">
        <v>0</v>
      </c>
      <c r="E6926" t="s">
        <v>283</v>
      </c>
      <c r="F6926" t="s">
        <v>284</v>
      </c>
      <c r="H6926" t="s">
        <v>285</v>
      </c>
      <c r="J6926">
        <v>82963684008</v>
      </c>
      <c r="K6926">
        <f t="shared" si="217"/>
        <v>0</v>
      </c>
      <c r="L6926" t="s">
        <v>11</v>
      </c>
      <c r="M6926">
        <v>1795</v>
      </c>
      <c r="N6926">
        <v>1795</v>
      </c>
      <c r="O6926">
        <v>1795</v>
      </c>
      <c r="P6926">
        <f t="shared" si="218"/>
        <v>0.12735591601953089</v>
      </c>
    </row>
    <row r="6927" spans="1:16">
      <c r="A6927">
        <v>51</v>
      </c>
      <c r="B6927" t="s">
        <v>12</v>
      </c>
      <c r="C6927">
        <v>0</v>
      </c>
      <c r="E6927" t="s">
        <v>449</v>
      </c>
      <c r="F6927" t="s">
        <v>450</v>
      </c>
      <c r="H6927" t="s">
        <v>451</v>
      </c>
      <c r="J6927">
        <v>82963685851</v>
      </c>
      <c r="K6927">
        <f t="shared" si="217"/>
        <v>0</v>
      </c>
      <c r="L6927" t="s">
        <v>11</v>
      </c>
      <c r="M6927">
        <v>1010</v>
      </c>
      <c r="N6927">
        <v>1010</v>
      </c>
      <c r="O6927">
        <v>1010</v>
      </c>
      <c r="P6927">
        <f t="shared" si="218"/>
        <v>-0.82756002632908854</v>
      </c>
    </row>
    <row r="6928" spans="1:16">
      <c r="A6928">
        <v>51</v>
      </c>
      <c r="B6928" t="s">
        <v>12</v>
      </c>
      <c r="C6928">
        <v>0</v>
      </c>
      <c r="E6928" t="s">
        <v>452</v>
      </c>
      <c r="F6928" t="s">
        <v>453</v>
      </c>
      <c r="H6928" t="s">
        <v>454</v>
      </c>
      <c r="J6928">
        <v>82963686114</v>
      </c>
      <c r="K6928">
        <f t="shared" si="217"/>
        <v>0</v>
      </c>
      <c r="L6928" t="s">
        <v>11</v>
      </c>
      <c r="M6928">
        <v>2458</v>
      </c>
      <c r="N6928">
        <v>2458</v>
      </c>
      <c r="O6928">
        <v>2458</v>
      </c>
      <c r="P6928">
        <f t="shared" si="218"/>
        <v>0.93386453993944762</v>
      </c>
    </row>
    <row r="6929" spans="1:16">
      <c r="A6929">
        <v>51</v>
      </c>
      <c r="B6929" t="s">
        <v>12</v>
      </c>
      <c r="C6929">
        <v>0</v>
      </c>
      <c r="E6929" t="s">
        <v>293</v>
      </c>
      <c r="F6929" t="s">
        <v>294</v>
      </c>
      <c r="H6929" t="s">
        <v>295</v>
      </c>
      <c r="J6929">
        <v>82963710986</v>
      </c>
      <c r="K6929">
        <f t="shared" si="217"/>
        <v>0</v>
      </c>
      <c r="L6929" t="s">
        <v>11</v>
      </c>
      <c r="M6929">
        <v>1394</v>
      </c>
      <c r="N6929">
        <v>1394</v>
      </c>
      <c r="O6929">
        <v>1394</v>
      </c>
      <c r="P6929">
        <f t="shared" si="218"/>
        <v>-0.36044190930759823</v>
      </c>
    </row>
    <row r="6930" spans="1:16">
      <c r="A6930">
        <v>51</v>
      </c>
      <c r="B6930" t="s">
        <v>12</v>
      </c>
      <c r="C6930">
        <v>0</v>
      </c>
      <c r="E6930" t="s">
        <v>249</v>
      </c>
      <c r="F6930" t="s">
        <v>250</v>
      </c>
      <c r="H6930" t="s">
        <v>251</v>
      </c>
      <c r="J6930">
        <v>82963711864</v>
      </c>
      <c r="K6930">
        <f t="shared" si="217"/>
        <v>0</v>
      </c>
      <c r="L6930" t="s">
        <v>11</v>
      </c>
      <c r="M6930">
        <v>794</v>
      </c>
      <c r="N6930">
        <v>794</v>
      </c>
      <c r="O6930">
        <v>794</v>
      </c>
      <c r="P6930">
        <f t="shared" si="218"/>
        <v>-1.0903139671536768</v>
      </c>
    </row>
    <row r="6931" spans="1:16">
      <c r="A6931">
        <v>51</v>
      </c>
      <c r="B6931" t="s">
        <v>12</v>
      </c>
      <c r="C6931">
        <v>0</v>
      </c>
      <c r="E6931" t="s">
        <v>149</v>
      </c>
      <c r="F6931" t="s">
        <v>150</v>
      </c>
      <c r="H6931" t="s">
        <v>151</v>
      </c>
      <c r="J6931">
        <v>82963714785</v>
      </c>
      <c r="K6931">
        <f t="shared" si="217"/>
        <v>0</v>
      </c>
      <c r="L6931" t="s">
        <v>11</v>
      </c>
      <c r="M6931">
        <v>923</v>
      </c>
      <c r="N6931">
        <v>923</v>
      </c>
      <c r="O6931">
        <v>923</v>
      </c>
      <c r="P6931">
        <f t="shared" si="218"/>
        <v>-0.93339147471676986</v>
      </c>
    </row>
    <row r="6932" spans="1:16">
      <c r="A6932">
        <v>51</v>
      </c>
      <c r="B6932" t="s">
        <v>12</v>
      </c>
      <c r="C6932">
        <v>0</v>
      </c>
      <c r="E6932" t="s">
        <v>65</v>
      </c>
      <c r="F6932" t="s">
        <v>66</v>
      </c>
      <c r="H6932" t="s">
        <v>67</v>
      </c>
      <c r="J6932">
        <v>82963738406</v>
      </c>
      <c r="K6932">
        <f t="shared" si="217"/>
        <v>0</v>
      </c>
      <c r="L6932" t="s">
        <v>11</v>
      </c>
      <c r="M6932">
        <v>1137</v>
      </c>
      <c r="N6932">
        <v>1137</v>
      </c>
      <c r="O6932">
        <v>1137</v>
      </c>
      <c r="P6932">
        <f t="shared" si="218"/>
        <v>-0.67307044075166855</v>
      </c>
    </row>
    <row r="6933" spans="1:16">
      <c r="A6933">
        <v>51</v>
      </c>
      <c r="B6933" t="s">
        <v>12</v>
      </c>
      <c r="C6933">
        <v>0</v>
      </c>
      <c r="E6933" t="s">
        <v>95</v>
      </c>
      <c r="F6933" t="s">
        <v>96</v>
      </c>
      <c r="H6933" t="s">
        <v>97</v>
      </c>
      <c r="J6933">
        <v>82963740065</v>
      </c>
      <c r="K6933">
        <f t="shared" si="217"/>
        <v>0</v>
      </c>
      <c r="L6933" t="s">
        <v>11</v>
      </c>
      <c r="M6933">
        <v>1234</v>
      </c>
      <c r="N6933">
        <v>1234</v>
      </c>
      <c r="O6933">
        <v>1234</v>
      </c>
      <c r="P6933">
        <f t="shared" si="218"/>
        <v>-0.55507445806655253</v>
      </c>
    </row>
    <row r="6934" spans="1:16">
      <c r="A6934">
        <v>51</v>
      </c>
      <c r="B6934" t="s">
        <v>12</v>
      </c>
      <c r="C6934">
        <v>0</v>
      </c>
      <c r="E6934" t="s">
        <v>243</v>
      </c>
      <c r="F6934" t="s">
        <v>244</v>
      </c>
      <c r="H6934" t="s">
        <v>245</v>
      </c>
      <c r="J6934">
        <v>82963741326</v>
      </c>
      <c r="K6934">
        <f t="shared" si="217"/>
        <v>0</v>
      </c>
      <c r="L6934" t="s">
        <v>11</v>
      </c>
      <c r="M6934">
        <v>2346</v>
      </c>
      <c r="N6934">
        <v>2346</v>
      </c>
      <c r="O6934">
        <v>2346</v>
      </c>
      <c r="P6934">
        <f t="shared" si="218"/>
        <v>0.79762175580817962</v>
      </c>
    </row>
    <row r="6935" spans="1:16">
      <c r="A6935">
        <v>51</v>
      </c>
      <c r="B6935" t="s">
        <v>12</v>
      </c>
      <c r="C6935">
        <v>0</v>
      </c>
      <c r="E6935" t="s">
        <v>493</v>
      </c>
      <c r="F6935" t="s">
        <v>494</v>
      </c>
      <c r="H6935" t="s">
        <v>495</v>
      </c>
      <c r="J6935">
        <v>82963765023</v>
      </c>
      <c r="K6935">
        <f t="shared" si="217"/>
        <v>0</v>
      </c>
      <c r="L6935" t="s">
        <v>11</v>
      </c>
      <c r="M6935">
        <v>1106</v>
      </c>
      <c r="N6935">
        <v>1106</v>
      </c>
      <c r="O6935">
        <v>1106</v>
      </c>
      <c r="P6935">
        <f t="shared" si="218"/>
        <v>-0.71078049707371593</v>
      </c>
    </row>
    <row r="6936" spans="1:16">
      <c r="A6936">
        <v>51</v>
      </c>
      <c r="B6936" t="s">
        <v>12</v>
      </c>
      <c r="C6936">
        <v>0</v>
      </c>
      <c r="E6936" t="s">
        <v>296</v>
      </c>
      <c r="F6936" t="s">
        <v>297</v>
      </c>
      <c r="H6936" t="s">
        <v>298</v>
      </c>
      <c r="J6936">
        <v>82963766056</v>
      </c>
      <c r="K6936">
        <f t="shared" si="217"/>
        <v>0</v>
      </c>
      <c r="L6936" t="s">
        <v>11</v>
      </c>
      <c r="M6936">
        <v>3010</v>
      </c>
      <c r="N6936">
        <v>3010</v>
      </c>
      <c r="O6936">
        <v>3010</v>
      </c>
      <c r="P6936">
        <f t="shared" si="218"/>
        <v>1.60534683315784</v>
      </c>
    </row>
    <row r="6937" spans="1:16">
      <c r="A6937">
        <v>51</v>
      </c>
      <c r="B6937" t="s">
        <v>12</v>
      </c>
      <c r="C6937">
        <v>0</v>
      </c>
      <c r="E6937" t="s">
        <v>179</v>
      </c>
      <c r="F6937" t="s">
        <v>180</v>
      </c>
      <c r="H6937" t="s">
        <v>181</v>
      </c>
      <c r="J6937">
        <v>82963766267</v>
      </c>
      <c r="K6937">
        <f t="shared" si="217"/>
        <v>0</v>
      </c>
      <c r="L6937" t="s">
        <v>11</v>
      </c>
      <c r="M6937">
        <v>1195</v>
      </c>
      <c r="N6937">
        <v>1195</v>
      </c>
      <c r="O6937">
        <v>1195</v>
      </c>
      <c r="P6937">
        <f t="shared" si="218"/>
        <v>-0.60251614182654767</v>
      </c>
    </row>
    <row r="6938" spans="1:16">
      <c r="A6938">
        <v>51</v>
      </c>
      <c r="B6938" t="s">
        <v>12</v>
      </c>
      <c r="C6938">
        <v>3</v>
      </c>
      <c r="E6938" t="s">
        <v>259</v>
      </c>
      <c r="F6938" t="s">
        <v>260</v>
      </c>
      <c r="H6938" t="s">
        <v>261</v>
      </c>
      <c r="I6938">
        <v>82963664655</v>
      </c>
      <c r="J6938">
        <v>82963684729</v>
      </c>
      <c r="K6938">
        <f t="shared" si="217"/>
        <v>5.5761111111111115</v>
      </c>
      <c r="L6938" t="s">
        <v>11</v>
      </c>
      <c r="M6938">
        <v>1051</v>
      </c>
      <c r="N6938">
        <v>1051</v>
      </c>
      <c r="O6938">
        <v>1051</v>
      </c>
      <c r="P6938">
        <f t="shared" si="218"/>
        <v>-0.77768543570960647</v>
      </c>
    </row>
    <row r="6939" spans="1:16">
      <c r="A6939">
        <v>51</v>
      </c>
      <c r="B6939" t="s">
        <v>12</v>
      </c>
      <c r="C6939">
        <v>3</v>
      </c>
      <c r="E6939" t="s">
        <v>395</v>
      </c>
      <c r="F6939" t="s">
        <v>396</v>
      </c>
      <c r="H6939" t="s">
        <v>397</v>
      </c>
      <c r="I6939">
        <v>82963666923</v>
      </c>
      <c r="J6939">
        <v>82963685587</v>
      </c>
      <c r="K6939">
        <f t="shared" si="217"/>
        <v>5.184444444444444</v>
      </c>
      <c r="L6939" t="s">
        <v>11</v>
      </c>
      <c r="M6939">
        <v>1074</v>
      </c>
      <c r="N6939">
        <v>1074</v>
      </c>
      <c r="O6939">
        <v>1074</v>
      </c>
      <c r="P6939">
        <f t="shared" si="218"/>
        <v>-0.74970700682550684</v>
      </c>
    </row>
    <row r="6940" spans="1:16">
      <c r="A6940">
        <v>51</v>
      </c>
      <c r="B6940" t="s">
        <v>12</v>
      </c>
      <c r="C6940">
        <v>3</v>
      </c>
      <c r="E6940" t="s">
        <v>270</v>
      </c>
      <c r="F6940" t="s">
        <v>271</v>
      </c>
      <c r="H6940" t="s">
        <v>272</v>
      </c>
      <c r="I6940">
        <v>82963667085</v>
      </c>
      <c r="J6940">
        <v>82963685682</v>
      </c>
      <c r="K6940">
        <f t="shared" si="217"/>
        <v>5.1658333333333335</v>
      </c>
      <c r="L6940" t="s">
        <v>11</v>
      </c>
      <c r="M6940">
        <v>2330</v>
      </c>
      <c r="N6940">
        <v>2330</v>
      </c>
      <c r="O6940">
        <v>2330</v>
      </c>
      <c r="P6940">
        <f t="shared" si="218"/>
        <v>0.77815850093228423</v>
      </c>
    </row>
    <row r="6941" spans="1:16">
      <c r="A6941">
        <v>51</v>
      </c>
      <c r="B6941" t="s">
        <v>12</v>
      </c>
      <c r="C6941">
        <v>3</v>
      </c>
      <c r="E6941" t="s">
        <v>55</v>
      </c>
      <c r="F6941" t="s">
        <v>56</v>
      </c>
      <c r="H6941" t="s">
        <v>57</v>
      </c>
      <c r="I6941">
        <v>82963701015</v>
      </c>
      <c r="J6941">
        <v>82963712692</v>
      </c>
      <c r="K6941">
        <f t="shared" si="217"/>
        <v>3.2436111111111114</v>
      </c>
      <c r="L6941" t="s">
        <v>11</v>
      </c>
      <c r="M6941">
        <v>947</v>
      </c>
      <c r="N6941">
        <v>947</v>
      </c>
      <c r="O6941">
        <v>947</v>
      </c>
      <c r="P6941">
        <f t="shared" si="218"/>
        <v>-0.90419659240292671</v>
      </c>
    </row>
    <row r="6942" spans="1:16">
      <c r="A6942">
        <v>51</v>
      </c>
      <c r="B6942" t="s">
        <v>12</v>
      </c>
      <c r="C6942">
        <v>3</v>
      </c>
      <c r="E6942" t="s">
        <v>246</v>
      </c>
      <c r="F6942" t="s">
        <v>247</v>
      </c>
      <c r="H6942" t="s">
        <v>248</v>
      </c>
      <c r="I6942">
        <v>82963704904</v>
      </c>
      <c r="J6942">
        <v>82963713938</v>
      </c>
      <c r="K6942">
        <f t="shared" si="217"/>
        <v>2.5094444444444446</v>
      </c>
      <c r="L6942" t="s">
        <v>11</v>
      </c>
      <c r="M6942">
        <v>2858</v>
      </c>
      <c r="N6942">
        <v>2858</v>
      </c>
      <c r="O6942">
        <v>2858</v>
      </c>
      <c r="P6942">
        <f t="shared" si="218"/>
        <v>1.4204459118368333</v>
      </c>
    </row>
    <row r="6943" spans="1:16">
      <c r="A6943">
        <v>51</v>
      </c>
      <c r="B6943" t="s">
        <v>12</v>
      </c>
      <c r="C6943">
        <v>3</v>
      </c>
      <c r="E6943" t="s">
        <v>277</v>
      </c>
      <c r="F6943" t="s">
        <v>278</v>
      </c>
      <c r="H6943" t="s">
        <v>279</v>
      </c>
      <c r="I6943">
        <v>82963706686</v>
      </c>
      <c r="J6943">
        <v>82963714459</v>
      </c>
      <c r="K6943">
        <f t="shared" si="217"/>
        <v>2.1591666666666667</v>
      </c>
      <c r="L6943" t="s">
        <v>11</v>
      </c>
      <c r="M6943">
        <v>1354</v>
      </c>
      <c r="N6943">
        <v>1354</v>
      </c>
      <c r="O6943">
        <v>1354</v>
      </c>
      <c r="P6943">
        <f t="shared" si="218"/>
        <v>-0.40910004649733683</v>
      </c>
    </row>
    <row r="6944" spans="1:16">
      <c r="A6944">
        <v>51</v>
      </c>
      <c r="B6944" t="s">
        <v>12</v>
      </c>
      <c r="C6944">
        <v>3</v>
      </c>
      <c r="E6944" t="s">
        <v>212</v>
      </c>
      <c r="F6944" t="s">
        <v>213</v>
      </c>
      <c r="H6944" t="s">
        <v>214</v>
      </c>
      <c r="I6944">
        <v>82963734401</v>
      </c>
      <c r="J6944">
        <v>82963740621</v>
      </c>
      <c r="K6944">
        <f t="shared" si="217"/>
        <v>1.7277777777777779</v>
      </c>
      <c r="L6944" t="s">
        <v>11</v>
      </c>
      <c r="M6944">
        <v>1012</v>
      </c>
      <c r="N6944">
        <v>1012</v>
      </c>
      <c r="O6944">
        <v>1012</v>
      </c>
      <c r="P6944">
        <f t="shared" si="218"/>
        <v>-0.8251271194696016</v>
      </c>
    </row>
    <row r="6945" spans="1:16">
      <c r="A6945">
        <v>51</v>
      </c>
      <c r="B6945" t="s">
        <v>12</v>
      </c>
      <c r="C6945">
        <v>3</v>
      </c>
      <c r="E6945" t="s">
        <v>111</v>
      </c>
      <c r="F6945" t="s">
        <v>112</v>
      </c>
      <c r="H6945" t="s">
        <v>113</v>
      </c>
      <c r="I6945">
        <v>82963734887</v>
      </c>
      <c r="J6945">
        <v>82963740712</v>
      </c>
      <c r="K6945">
        <f t="shared" si="217"/>
        <v>1.6180555555555556</v>
      </c>
      <c r="L6945" t="s">
        <v>11</v>
      </c>
      <c r="M6945">
        <v>1050</v>
      </c>
      <c r="N6945">
        <v>1050</v>
      </c>
      <c r="O6945">
        <v>1050</v>
      </c>
      <c r="P6945">
        <f t="shared" si="218"/>
        <v>-0.77890188913934999</v>
      </c>
    </row>
    <row r="6946" spans="1:16">
      <c r="A6946">
        <v>51</v>
      </c>
      <c r="B6946" t="s">
        <v>12</v>
      </c>
      <c r="C6946">
        <v>3</v>
      </c>
      <c r="E6946" t="s">
        <v>48</v>
      </c>
      <c r="F6946" t="s">
        <v>49</v>
      </c>
      <c r="H6946" t="s">
        <v>50</v>
      </c>
      <c r="I6946">
        <v>82963734725</v>
      </c>
      <c r="J6946">
        <v>82963741496</v>
      </c>
      <c r="K6946">
        <f t="shared" si="217"/>
        <v>1.8808333333333331</v>
      </c>
      <c r="L6946" t="s">
        <v>11</v>
      </c>
      <c r="M6946">
        <v>1547</v>
      </c>
      <c r="N6946">
        <v>1547</v>
      </c>
      <c r="O6946">
        <v>1547</v>
      </c>
      <c r="P6946">
        <f t="shared" si="218"/>
        <v>-0.17432453455684824</v>
      </c>
    </row>
    <row r="6947" spans="1:16">
      <c r="A6947">
        <v>51</v>
      </c>
      <c r="B6947" t="s">
        <v>12</v>
      </c>
      <c r="C6947">
        <v>3</v>
      </c>
      <c r="E6947" t="s">
        <v>72</v>
      </c>
      <c r="F6947" t="s">
        <v>73</v>
      </c>
      <c r="H6947" t="s">
        <v>74</v>
      </c>
      <c r="I6947">
        <v>82963741727</v>
      </c>
      <c r="J6947">
        <v>82963763570</v>
      </c>
      <c r="K6947">
        <f t="shared" si="217"/>
        <v>6.0674999999999999</v>
      </c>
      <c r="L6947" t="s">
        <v>11</v>
      </c>
      <c r="M6947">
        <v>1115</v>
      </c>
      <c r="N6947">
        <v>1115</v>
      </c>
      <c r="O6947">
        <v>1115</v>
      </c>
      <c r="P6947">
        <f t="shared" si="218"/>
        <v>-0.69983241620602477</v>
      </c>
    </row>
    <row r="6948" spans="1:16">
      <c r="A6948">
        <v>51</v>
      </c>
      <c r="B6948" t="s">
        <v>12</v>
      </c>
      <c r="C6948">
        <v>3</v>
      </c>
      <c r="E6948" t="s">
        <v>101</v>
      </c>
      <c r="F6948" t="s">
        <v>102</v>
      </c>
      <c r="H6948" t="s">
        <v>103</v>
      </c>
      <c r="I6948">
        <v>82963755660</v>
      </c>
      <c r="J6948">
        <v>82963766369</v>
      </c>
      <c r="K6948">
        <f t="shared" si="217"/>
        <v>2.9747222222222218</v>
      </c>
      <c r="L6948" t="s">
        <v>11</v>
      </c>
      <c r="M6948">
        <v>1186</v>
      </c>
      <c r="N6948">
        <v>1186</v>
      </c>
      <c r="O6948">
        <v>1186</v>
      </c>
      <c r="P6948">
        <f t="shared" si="218"/>
        <v>-0.61346422269423884</v>
      </c>
    </row>
    <row r="6949" spans="1:16">
      <c r="A6949">
        <v>51</v>
      </c>
      <c r="B6949" t="s">
        <v>12</v>
      </c>
      <c r="C6949">
        <v>3</v>
      </c>
      <c r="E6949" t="s">
        <v>402</v>
      </c>
      <c r="F6949" t="s">
        <v>403</v>
      </c>
      <c r="H6949" t="s">
        <v>404</v>
      </c>
      <c r="I6949">
        <v>82963761169</v>
      </c>
      <c r="J6949">
        <v>82963767910</v>
      </c>
      <c r="K6949">
        <f t="shared" si="217"/>
        <v>1.8724999999999998</v>
      </c>
      <c r="L6949" t="s">
        <v>11</v>
      </c>
      <c r="M6949">
        <v>882</v>
      </c>
      <c r="N6949">
        <v>882</v>
      </c>
      <c r="O6949">
        <v>882</v>
      </c>
      <c r="P6949">
        <f t="shared" si="218"/>
        <v>-0.98326606533625194</v>
      </c>
    </row>
    <row r="6950" spans="1:16">
      <c r="A6950">
        <v>51</v>
      </c>
      <c r="B6950" t="s">
        <v>12</v>
      </c>
      <c r="C6950">
        <v>30</v>
      </c>
      <c r="E6950" t="s">
        <v>165</v>
      </c>
      <c r="F6950" t="s">
        <v>166</v>
      </c>
      <c r="H6950" t="s">
        <v>167</v>
      </c>
      <c r="I6950">
        <v>82963669192</v>
      </c>
      <c r="J6950">
        <v>82963686520</v>
      </c>
      <c r="K6950">
        <f t="shared" si="217"/>
        <v>4.8133333333333335</v>
      </c>
      <c r="L6950" t="s">
        <v>11</v>
      </c>
      <c r="M6950">
        <v>859</v>
      </c>
      <c r="N6950">
        <v>859</v>
      </c>
      <c r="O6950">
        <v>859</v>
      </c>
      <c r="P6950">
        <f t="shared" si="218"/>
        <v>-1.0112444942203516</v>
      </c>
    </row>
    <row r="6951" spans="1:16">
      <c r="A6951">
        <v>51</v>
      </c>
      <c r="B6951" t="s">
        <v>12</v>
      </c>
      <c r="C6951">
        <v>30</v>
      </c>
      <c r="E6951" t="s">
        <v>321</v>
      </c>
      <c r="F6951" t="s">
        <v>322</v>
      </c>
      <c r="H6951" t="s">
        <v>323</v>
      </c>
      <c r="I6951">
        <v>82963675996</v>
      </c>
      <c r="J6951">
        <v>82963687891</v>
      </c>
      <c r="K6951">
        <f t="shared" si="217"/>
        <v>3.3041666666666667</v>
      </c>
      <c r="L6951" t="s">
        <v>5</v>
      </c>
      <c r="M6951">
        <v>3171</v>
      </c>
      <c r="N6951">
        <v>3171</v>
      </c>
      <c r="O6951">
        <v>3171</v>
      </c>
      <c r="P6951">
        <f t="shared" si="218"/>
        <v>1.8011958353465376</v>
      </c>
    </row>
    <row r="6952" spans="1:16">
      <c r="A6952">
        <v>51</v>
      </c>
      <c r="B6952" t="s">
        <v>12</v>
      </c>
      <c r="C6952">
        <v>30</v>
      </c>
      <c r="E6952" t="s">
        <v>236</v>
      </c>
      <c r="F6952" t="s">
        <v>237</v>
      </c>
      <c r="H6952" t="s">
        <v>238</v>
      </c>
      <c r="I6952">
        <v>82963679237</v>
      </c>
      <c r="J6952">
        <v>82963688201</v>
      </c>
      <c r="K6952">
        <f t="shared" si="217"/>
        <v>2.4900000000000002</v>
      </c>
      <c r="L6952" t="s">
        <v>11</v>
      </c>
      <c r="M6952">
        <v>843</v>
      </c>
      <c r="N6952">
        <v>843</v>
      </c>
      <c r="O6952">
        <v>843</v>
      </c>
      <c r="P6952">
        <f t="shared" si="218"/>
        <v>-1.0307077490962471</v>
      </c>
    </row>
    <row r="6953" spans="1:16">
      <c r="A6953">
        <v>51</v>
      </c>
      <c r="B6953" t="s">
        <v>12</v>
      </c>
      <c r="C6953">
        <v>30</v>
      </c>
      <c r="E6953" t="s">
        <v>152</v>
      </c>
      <c r="F6953" t="s">
        <v>153</v>
      </c>
      <c r="H6953" t="s">
        <v>154</v>
      </c>
      <c r="I6953">
        <v>82963695831</v>
      </c>
      <c r="J6953">
        <v>82963711774</v>
      </c>
      <c r="K6953">
        <f t="shared" si="217"/>
        <v>4.4286111111111106</v>
      </c>
      <c r="L6953" t="s">
        <v>11</v>
      </c>
      <c r="M6953">
        <v>994</v>
      </c>
      <c r="N6953">
        <v>994</v>
      </c>
      <c r="O6953">
        <v>994</v>
      </c>
      <c r="P6953">
        <f t="shared" si="218"/>
        <v>-0.84702328120498394</v>
      </c>
    </row>
    <row r="6954" spans="1:16">
      <c r="A6954">
        <v>51</v>
      </c>
      <c r="B6954" t="s">
        <v>12</v>
      </c>
      <c r="C6954">
        <v>30</v>
      </c>
      <c r="E6954" t="s">
        <v>361</v>
      </c>
      <c r="F6954" t="s">
        <v>362</v>
      </c>
      <c r="H6954" t="s">
        <v>363</v>
      </c>
      <c r="I6954">
        <v>82963702960</v>
      </c>
      <c r="J6954">
        <v>82963713240</v>
      </c>
      <c r="K6954">
        <f t="shared" si="217"/>
        <v>2.8555555555555556</v>
      </c>
      <c r="L6954" t="s">
        <v>11</v>
      </c>
      <c r="M6954">
        <v>1099</v>
      </c>
      <c r="N6954">
        <v>1099</v>
      </c>
      <c r="O6954">
        <v>1099</v>
      </c>
      <c r="P6954">
        <f t="shared" si="218"/>
        <v>-0.71929567108192016</v>
      </c>
    </row>
    <row r="6955" spans="1:16">
      <c r="A6955">
        <v>51</v>
      </c>
      <c r="B6955" t="s">
        <v>12</v>
      </c>
      <c r="C6955">
        <v>30</v>
      </c>
      <c r="E6955" t="s">
        <v>130</v>
      </c>
      <c r="F6955" t="s">
        <v>131</v>
      </c>
      <c r="H6955" t="s">
        <v>132</v>
      </c>
      <c r="I6955">
        <v>82963708792</v>
      </c>
      <c r="J6955">
        <v>82963714705</v>
      </c>
      <c r="K6955">
        <f t="shared" si="217"/>
        <v>1.6424999999999998</v>
      </c>
      <c r="L6955" t="s">
        <v>11</v>
      </c>
      <c r="M6955">
        <v>834</v>
      </c>
      <c r="N6955">
        <v>834</v>
      </c>
      <c r="O6955">
        <v>834</v>
      </c>
      <c r="P6955">
        <f t="shared" si="218"/>
        <v>-1.0416558299639382</v>
      </c>
    </row>
    <row r="6956" spans="1:16">
      <c r="A6956">
        <v>51</v>
      </c>
      <c r="B6956" t="s">
        <v>12</v>
      </c>
      <c r="C6956">
        <v>30</v>
      </c>
      <c r="E6956" t="s">
        <v>455</v>
      </c>
      <c r="F6956" t="s">
        <v>456</v>
      </c>
      <c r="H6956" t="s">
        <v>457</v>
      </c>
      <c r="I6956">
        <v>82963717066</v>
      </c>
      <c r="J6956">
        <v>82963737296</v>
      </c>
      <c r="K6956">
        <f t="shared" si="217"/>
        <v>5.6194444444444445</v>
      </c>
      <c r="L6956" t="s">
        <v>11</v>
      </c>
      <c r="M6956">
        <v>1339</v>
      </c>
      <c r="N6956">
        <v>1339</v>
      </c>
      <c r="O6956">
        <v>1339</v>
      </c>
      <c r="P6956">
        <f t="shared" si="218"/>
        <v>-0.42734684794348876</v>
      </c>
    </row>
    <row r="6957" spans="1:16">
      <c r="A6957">
        <v>51</v>
      </c>
      <c r="B6957" t="s">
        <v>12</v>
      </c>
      <c r="C6957">
        <v>30</v>
      </c>
      <c r="E6957" t="s">
        <v>364</v>
      </c>
      <c r="F6957" t="s">
        <v>365</v>
      </c>
      <c r="H6957" t="s">
        <v>366</v>
      </c>
      <c r="I6957">
        <v>82963725328</v>
      </c>
      <c r="J6957">
        <v>82963738325</v>
      </c>
      <c r="K6957">
        <f t="shared" si="217"/>
        <v>3.6102777777777777</v>
      </c>
      <c r="L6957" t="s">
        <v>11</v>
      </c>
      <c r="M6957">
        <v>859</v>
      </c>
      <c r="N6957">
        <v>859</v>
      </c>
      <c r="O6957">
        <v>859</v>
      </c>
      <c r="P6957">
        <f t="shared" si="218"/>
        <v>-1.0112444942203516</v>
      </c>
    </row>
    <row r="6958" spans="1:16">
      <c r="A6958">
        <v>51</v>
      </c>
      <c r="B6958" t="s">
        <v>12</v>
      </c>
      <c r="C6958">
        <v>30</v>
      </c>
      <c r="E6958" t="s">
        <v>483</v>
      </c>
      <c r="F6958" t="s">
        <v>484</v>
      </c>
      <c r="H6958" t="s">
        <v>485</v>
      </c>
      <c r="I6958">
        <v>82963729055</v>
      </c>
      <c r="J6958">
        <v>82963739624</v>
      </c>
      <c r="K6958">
        <f t="shared" si="217"/>
        <v>2.9358333333333335</v>
      </c>
      <c r="L6958" t="s">
        <v>11</v>
      </c>
      <c r="M6958">
        <v>1066</v>
      </c>
      <c r="N6958">
        <v>1066</v>
      </c>
      <c r="O6958">
        <v>1066</v>
      </c>
      <c r="P6958">
        <f t="shared" si="218"/>
        <v>-0.75943863426345448</v>
      </c>
    </row>
    <row r="6959" spans="1:16">
      <c r="A6959">
        <v>51</v>
      </c>
      <c r="B6959" t="s">
        <v>12</v>
      </c>
      <c r="C6959">
        <v>30</v>
      </c>
      <c r="E6959" t="s">
        <v>104</v>
      </c>
      <c r="F6959" t="s">
        <v>105</v>
      </c>
      <c r="H6959" t="s">
        <v>106</v>
      </c>
      <c r="I6959">
        <v>82963742213</v>
      </c>
      <c r="J6959">
        <v>82963763953</v>
      </c>
      <c r="K6959">
        <f t="shared" si="217"/>
        <v>6.0388888888888888</v>
      </c>
      <c r="L6959" t="s">
        <v>11</v>
      </c>
      <c r="M6959">
        <v>970</v>
      </c>
      <c r="N6959">
        <v>970</v>
      </c>
      <c r="O6959">
        <v>970</v>
      </c>
      <c r="P6959">
        <f t="shared" si="218"/>
        <v>-0.87621816351882709</v>
      </c>
    </row>
    <row r="6960" spans="1:16">
      <c r="A6960">
        <v>51</v>
      </c>
      <c r="B6960" t="s">
        <v>12</v>
      </c>
      <c r="C6960">
        <v>30</v>
      </c>
      <c r="E6960" t="s">
        <v>392</v>
      </c>
      <c r="F6960" t="s">
        <v>393</v>
      </c>
      <c r="H6960" t="s">
        <v>394</v>
      </c>
      <c r="I6960">
        <v>82963747236</v>
      </c>
      <c r="J6960">
        <v>82963764781</v>
      </c>
      <c r="K6960">
        <f t="shared" si="217"/>
        <v>4.8736111111111118</v>
      </c>
      <c r="L6960" t="s">
        <v>11</v>
      </c>
      <c r="M6960">
        <v>1553</v>
      </c>
      <c r="N6960">
        <v>1553</v>
      </c>
      <c r="O6960">
        <v>1553</v>
      </c>
      <c r="P6960">
        <f t="shared" si="218"/>
        <v>-0.16702581397838745</v>
      </c>
    </row>
    <row r="6961" spans="1:16">
      <c r="A6961">
        <v>51</v>
      </c>
      <c r="B6961" t="s">
        <v>12</v>
      </c>
      <c r="C6961">
        <v>30</v>
      </c>
      <c r="E6961" t="s">
        <v>162</v>
      </c>
      <c r="F6961" t="s">
        <v>163</v>
      </c>
      <c r="H6961" t="s">
        <v>164</v>
      </c>
      <c r="I6961">
        <v>82963757442</v>
      </c>
      <c r="J6961">
        <v>82963766470</v>
      </c>
      <c r="K6961">
        <f t="shared" si="217"/>
        <v>2.5077777777777777</v>
      </c>
      <c r="L6961" t="s">
        <v>11</v>
      </c>
      <c r="M6961">
        <v>730</v>
      </c>
      <c r="N6961">
        <v>730</v>
      </c>
      <c r="O6961">
        <v>730</v>
      </c>
      <c r="P6961">
        <f t="shared" si="218"/>
        <v>-1.1681669866572586</v>
      </c>
    </row>
    <row r="6962" spans="1:16">
      <c r="A6962">
        <v>51</v>
      </c>
      <c r="B6962" t="s">
        <v>23</v>
      </c>
      <c r="C6962">
        <v>0</v>
      </c>
      <c r="E6962" t="s">
        <v>358</v>
      </c>
      <c r="F6962" t="s">
        <v>359</v>
      </c>
      <c r="H6962" t="s">
        <v>360</v>
      </c>
      <c r="J6962">
        <v>82963683383</v>
      </c>
      <c r="K6962">
        <f t="shared" si="217"/>
        <v>0</v>
      </c>
      <c r="L6962" t="s">
        <v>5</v>
      </c>
      <c r="M6962">
        <v>4476</v>
      </c>
      <c r="N6962" t="s">
        <v>529</v>
      </c>
      <c r="O6962" t="s">
        <v>529</v>
      </c>
      <c r="P6962" t="e">
        <f t="shared" si="218"/>
        <v>#VALUE!</v>
      </c>
    </row>
    <row r="6963" spans="1:16">
      <c r="A6963">
        <v>51</v>
      </c>
      <c r="B6963" t="s">
        <v>23</v>
      </c>
      <c r="C6963">
        <v>0</v>
      </c>
      <c r="E6963" t="s">
        <v>256</v>
      </c>
      <c r="F6963" t="s">
        <v>257</v>
      </c>
      <c r="H6963" t="s">
        <v>258</v>
      </c>
      <c r="J6963">
        <v>82963684475</v>
      </c>
      <c r="K6963">
        <f t="shared" si="217"/>
        <v>0</v>
      </c>
      <c r="L6963" t="s">
        <v>5</v>
      </c>
      <c r="M6963">
        <v>3722</v>
      </c>
      <c r="N6963">
        <v>3722</v>
      </c>
      <c r="O6963">
        <v>3722</v>
      </c>
      <c r="P6963">
        <f t="shared" si="218"/>
        <v>2.4714616751351866</v>
      </c>
    </row>
    <row r="6964" spans="1:16">
      <c r="A6964">
        <v>51</v>
      </c>
      <c r="B6964" t="s">
        <v>23</v>
      </c>
      <c r="C6964">
        <v>0</v>
      </c>
      <c r="E6964" t="s">
        <v>168</v>
      </c>
      <c r="F6964" t="s">
        <v>169</v>
      </c>
      <c r="H6964" t="s">
        <v>170</v>
      </c>
      <c r="J6964">
        <v>82963687212</v>
      </c>
      <c r="K6964">
        <f t="shared" si="217"/>
        <v>0</v>
      </c>
      <c r="L6964" t="s">
        <v>5</v>
      </c>
      <c r="M6964">
        <v>2018</v>
      </c>
      <c r="N6964">
        <v>2018</v>
      </c>
      <c r="O6964">
        <v>2018</v>
      </c>
      <c r="P6964">
        <f t="shared" si="218"/>
        <v>0.39862503085232343</v>
      </c>
    </row>
    <row r="6965" spans="1:16">
      <c r="A6965">
        <v>51</v>
      </c>
      <c r="B6965" t="s">
        <v>23</v>
      </c>
      <c r="C6965">
        <v>0</v>
      </c>
      <c r="E6965" t="s">
        <v>13</v>
      </c>
      <c r="F6965" t="s">
        <v>14</v>
      </c>
      <c r="H6965" t="s">
        <v>15</v>
      </c>
      <c r="J6965">
        <v>82963712123</v>
      </c>
      <c r="K6965">
        <f t="shared" si="217"/>
        <v>0</v>
      </c>
      <c r="L6965" t="s">
        <v>5</v>
      </c>
      <c r="M6965">
        <v>1427</v>
      </c>
      <c r="N6965">
        <v>1427</v>
      </c>
      <c r="O6965">
        <v>1427</v>
      </c>
      <c r="P6965">
        <f t="shared" si="218"/>
        <v>-0.32029894612606391</v>
      </c>
    </row>
    <row r="6966" spans="1:16">
      <c r="A6966">
        <v>51</v>
      </c>
      <c r="B6966" t="s">
        <v>23</v>
      </c>
      <c r="C6966">
        <v>0</v>
      </c>
      <c r="E6966" t="s">
        <v>462</v>
      </c>
      <c r="F6966" t="s">
        <v>463</v>
      </c>
      <c r="H6966" t="s">
        <v>464</v>
      </c>
      <c r="J6966">
        <v>82963714316</v>
      </c>
      <c r="K6966">
        <f t="shared" si="217"/>
        <v>0</v>
      </c>
      <c r="L6966" t="s">
        <v>5</v>
      </c>
      <c r="M6966">
        <v>1882</v>
      </c>
      <c r="N6966">
        <v>1882</v>
      </c>
      <c r="O6966">
        <v>1882</v>
      </c>
      <c r="P6966">
        <f t="shared" si="218"/>
        <v>0.23318736440721227</v>
      </c>
    </row>
    <row r="6967" spans="1:16">
      <c r="A6967">
        <v>51</v>
      </c>
      <c r="B6967" t="s">
        <v>23</v>
      </c>
      <c r="C6967">
        <v>0</v>
      </c>
      <c r="E6967" t="s">
        <v>367</v>
      </c>
      <c r="F6967" t="s">
        <v>368</v>
      </c>
      <c r="H6967" t="s">
        <v>369</v>
      </c>
      <c r="J6967">
        <v>82963714981</v>
      </c>
      <c r="K6967">
        <f t="shared" si="217"/>
        <v>0</v>
      </c>
      <c r="L6967" t="s">
        <v>5</v>
      </c>
      <c r="M6967">
        <v>1585</v>
      </c>
      <c r="N6967">
        <v>1585</v>
      </c>
      <c r="O6967">
        <v>1585</v>
      </c>
      <c r="P6967">
        <f t="shared" si="218"/>
        <v>-0.1280993042265966</v>
      </c>
    </row>
    <row r="6968" spans="1:16">
      <c r="A6968">
        <v>51</v>
      </c>
      <c r="B6968" t="s">
        <v>23</v>
      </c>
      <c r="C6968">
        <v>0</v>
      </c>
      <c r="E6968" t="s">
        <v>310</v>
      </c>
      <c r="F6968" t="s">
        <v>311</v>
      </c>
      <c r="H6968" t="s">
        <v>312</v>
      </c>
      <c r="J6968">
        <v>82963737526</v>
      </c>
      <c r="K6968">
        <f t="shared" si="217"/>
        <v>0</v>
      </c>
      <c r="L6968" t="s">
        <v>5</v>
      </c>
      <c r="M6968">
        <v>2202</v>
      </c>
      <c r="N6968">
        <v>2202</v>
      </c>
      <c r="O6968">
        <v>2202</v>
      </c>
      <c r="P6968">
        <f t="shared" si="218"/>
        <v>0.62245246192512083</v>
      </c>
    </row>
    <row r="6969" spans="1:16">
      <c r="A6969">
        <v>51</v>
      </c>
      <c r="B6969" t="s">
        <v>23</v>
      </c>
      <c r="C6969">
        <v>0</v>
      </c>
      <c r="E6969" t="s">
        <v>465</v>
      </c>
      <c r="F6969" t="s">
        <v>466</v>
      </c>
      <c r="H6969" t="s">
        <v>467</v>
      </c>
      <c r="J6969">
        <v>82963739838</v>
      </c>
      <c r="K6969">
        <f t="shared" si="217"/>
        <v>0</v>
      </c>
      <c r="L6969" t="s">
        <v>5</v>
      </c>
      <c r="M6969">
        <v>1642</v>
      </c>
      <c r="N6969">
        <v>1642</v>
      </c>
      <c r="O6969">
        <v>1642</v>
      </c>
      <c r="P6969">
        <f t="shared" si="218"/>
        <v>-5.8761458731219129E-2</v>
      </c>
    </row>
    <row r="6970" spans="1:16">
      <c r="A6970">
        <v>51</v>
      </c>
      <c r="B6970" t="s">
        <v>23</v>
      </c>
      <c r="C6970">
        <v>0</v>
      </c>
      <c r="E6970" t="s">
        <v>24</v>
      </c>
      <c r="F6970" t="s">
        <v>25</v>
      </c>
      <c r="H6970" t="s">
        <v>26</v>
      </c>
      <c r="J6970">
        <v>82963740805</v>
      </c>
      <c r="K6970">
        <f t="shared" si="217"/>
        <v>0</v>
      </c>
      <c r="L6970" t="s">
        <v>5</v>
      </c>
      <c r="M6970">
        <v>1826</v>
      </c>
      <c r="N6970">
        <v>1826</v>
      </c>
      <c r="O6970">
        <v>1826</v>
      </c>
      <c r="P6970">
        <f t="shared" si="218"/>
        <v>0.1650659723415783</v>
      </c>
    </row>
    <row r="6971" spans="1:16">
      <c r="A6971">
        <v>51</v>
      </c>
      <c r="B6971" t="s">
        <v>23</v>
      </c>
      <c r="C6971">
        <v>0</v>
      </c>
      <c r="E6971" t="s">
        <v>20</v>
      </c>
      <c r="F6971" t="s">
        <v>21</v>
      </c>
      <c r="H6971" t="s">
        <v>22</v>
      </c>
      <c r="J6971">
        <v>82963766544</v>
      </c>
      <c r="K6971">
        <f t="shared" si="217"/>
        <v>0</v>
      </c>
      <c r="L6971" t="s">
        <v>11</v>
      </c>
      <c r="M6971">
        <v>827</v>
      </c>
      <c r="N6971">
        <v>827</v>
      </c>
      <c r="O6971">
        <v>827</v>
      </c>
      <c r="P6971">
        <f t="shared" si="218"/>
        <v>-1.0501710039721424</v>
      </c>
    </row>
    <row r="6972" spans="1:16">
      <c r="A6972">
        <v>51</v>
      </c>
      <c r="B6972" t="s">
        <v>23</v>
      </c>
      <c r="C6972">
        <v>0</v>
      </c>
      <c r="E6972" t="s">
        <v>405</v>
      </c>
      <c r="F6972" t="s">
        <v>406</v>
      </c>
      <c r="H6972" t="s">
        <v>407</v>
      </c>
      <c r="J6972">
        <v>82963767459</v>
      </c>
      <c r="K6972">
        <f t="shared" si="217"/>
        <v>0</v>
      </c>
      <c r="L6972" t="s">
        <v>5</v>
      </c>
      <c r="M6972">
        <v>2930</v>
      </c>
      <c r="N6972">
        <v>2930</v>
      </c>
      <c r="O6972">
        <v>2930</v>
      </c>
      <c r="P6972">
        <f t="shared" si="218"/>
        <v>1.5080305587783627</v>
      </c>
    </row>
    <row r="6973" spans="1:16">
      <c r="A6973">
        <v>51</v>
      </c>
      <c r="B6973" t="s">
        <v>23</v>
      </c>
      <c r="C6973">
        <v>0</v>
      </c>
      <c r="E6973" t="s">
        <v>415</v>
      </c>
      <c r="F6973" t="s">
        <v>416</v>
      </c>
      <c r="H6973" t="s">
        <v>417</v>
      </c>
      <c r="J6973">
        <v>82963767791</v>
      </c>
      <c r="K6973">
        <f t="shared" si="217"/>
        <v>0</v>
      </c>
      <c r="L6973" t="s">
        <v>5</v>
      </c>
      <c r="M6973">
        <v>1482</v>
      </c>
      <c r="N6973">
        <v>1482</v>
      </c>
      <c r="O6973">
        <v>1482</v>
      </c>
      <c r="P6973">
        <f t="shared" si="218"/>
        <v>-0.25339400749017338</v>
      </c>
    </row>
    <row r="6974" spans="1:16">
      <c r="A6974">
        <v>51</v>
      </c>
      <c r="B6974" t="s">
        <v>23</v>
      </c>
      <c r="C6974">
        <v>3</v>
      </c>
      <c r="E6974" t="s">
        <v>38</v>
      </c>
      <c r="F6974" t="s">
        <v>39</v>
      </c>
      <c r="H6974" t="s">
        <v>40</v>
      </c>
      <c r="I6974">
        <v>82963664493</v>
      </c>
      <c r="J6974">
        <v>82963684304</v>
      </c>
      <c r="K6974">
        <f t="shared" si="217"/>
        <v>5.503055555555556</v>
      </c>
      <c r="L6974" t="s">
        <v>5</v>
      </c>
      <c r="M6974">
        <v>2347</v>
      </c>
      <c r="N6974">
        <v>2347</v>
      </c>
      <c r="O6974">
        <v>2347</v>
      </c>
      <c r="P6974">
        <f t="shared" si="218"/>
        <v>0.79883820923792315</v>
      </c>
    </row>
    <row r="6975" spans="1:16">
      <c r="A6975">
        <v>51</v>
      </c>
      <c r="B6975" t="s">
        <v>23</v>
      </c>
      <c r="C6975">
        <v>3</v>
      </c>
      <c r="E6975" t="s">
        <v>159</v>
      </c>
      <c r="F6975" t="s">
        <v>160</v>
      </c>
      <c r="H6975" t="s">
        <v>161</v>
      </c>
      <c r="I6975">
        <v>82963664979</v>
      </c>
      <c r="J6975">
        <v>82963685151</v>
      </c>
      <c r="K6975">
        <f t="shared" si="217"/>
        <v>5.6033333333333335</v>
      </c>
      <c r="L6975" t="s">
        <v>5</v>
      </c>
      <c r="M6975">
        <v>1194</v>
      </c>
      <c r="N6975">
        <v>1194</v>
      </c>
      <c r="O6975">
        <v>1194</v>
      </c>
      <c r="P6975">
        <f t="shared" si="218"/>
        <v>-0.60373259525629108</v>
      </c>
    </row>
    <row r="6976" spans="1:16">
      <c r="A6976">
        <v>51</v>
      </c>
      <c r="B6976" t="s">
        <v>23</v>
      </c>
      <c r="C6976">
        <v>3</v>
      </c>
      <c r="E6976" t="s">
        <v>340</v>
      </c>
      <c r="F6976" t="s">
        <v>341</v>
      </c>
      <c r="H6976" t="s">
        <v>342</v>
      </c>
      <c r="I6976">
        <v>82963667247</v>
      </c>
      <c r="J6976">
        <v>82963685942</v>
      </c>
      <c r="K6976">
        <f t="shared" si="217"/>
        <v>5.1930555555555555</v>
      </c>
      <c r="L6976" t="s">
        <v>5</v>
      </c>
      <c r="M6976">
        <v>2363</v>
      </c>
      <c r="N6976">
        <v>2363</v>
      </c>
      <c r="O6976">
        <v>2363</v>
      </c>
      <c r="P6976">
        <f t="shared" si="218"/>
        <v>0.81830146411381854</v>
      </c>
    </row>
    <row r="6977" spans="1:16">
      <c r="A6977">
        <v>51</v>
      </c>
      <c r="B6977" t="s">
        <v>23</v>
      </c>
      <c r="C6977">
        <v>3</v>
      </c>
      <c r="E6977" t="s">
        <v>233</v>
      </c>
      <c r="F6977" t="s">
        <v>234</v>
      </c>
      <c r="H6977" t="s">
        <v>235</v>
      </c>
      <c r="I6977">
        <v>82963695669</v>
      </c>
      <c r="J6977">
        <v>82963711643</v>
      </c>
      <c r="K6977">
        <f t="shared" si="217"/>
        <v>4.4372222222222222</v>
      </c>
      <c r="L6977" t="s">
        <v>5</v>
      </c>
      <c r="M6977">
        <v>1673</v>
      </c>
      <c r="N6977">
        <v>1673</v>
      </c>
      <c r="O6977">
        <v>1673</v>
      </c>
      <c r="P6977">
        <f t="shared" si="218"/>
        <v>-2.1051402409171738E-2</v>
      </c>
    </row>
    <row r="6978" spans="1:16">
      <c r="A6978">
        <v>51</v>
      </c>
      <c r="B6978" t="s">
        <v>23</v>
      </c>
      <c r="C6978">
        <v>3</v>
      </c>
      <c r="E6978" t="s">
        <v>280</v>
      </c>
      <c r="F6978" t="s">
        <v>281</v>
      </c>
      <c r="H6978" t="s">
        <v>282</v>
      </c>
      <c r="I6978">
        <v>82963704580</v>
      </c>
      <c r="J6978">
        <v>82963713336</v>
      </c>
      <c r="K6978">
        <f t="shared" si="217"/>
        <v>2.4322222222222223</v>
      </c>
      <c r="L6978" t="s">
        <v>5</v>
      </c>
      <c r="M6978">
        <v>1778</v>
      </c>
      <c r="N6978">
        <v>1778</v>
      </c>
      <c r="O6978">
        <v>1778</v>
      </c>
      <c r="P6978">
        <f t="shared" si="218"/>
        <v>0.106676207713892</v>
      </c>
    </row>
    <row r="6979" spans="1:16">
      <c r="A6979">
        <v>51</v>
      </c>
      <c r="B6979" t="s">
        <v>23</v>
      </c>
      <c r="C6979">
        <v>3</v>
      </c>
      <c r="E6979" t="s">
        <v>496</v>
      </c>
      <c r="F6979" t="s">
        <v>497</v>
      </c>
      <c r="H6979" t="s">
        <v>498</v>
      </c>
      <c r="I6979">
        <v>82963706848</v>
      </c>
      <c r="J6979">
        <v>82963714871</v>
      </c>
      <c r="K6979">
        <f t="shared" ref="K6979:K7042" si="219">IF(ISBLANK(I6979),0,((J6979-I6979)/60)/60)</f>
        <v>2.2286111111111113</v>
      </c>
      <c r="L6979" t="s">
        <v>5</v>
      </c>
      <c r="M6979">
        <v>1330</v>
      </c>
      <c r="N6979">
        <v>1330</v>
      </c>
      <c r="O6979">
        <v>1330</v>
      </c>
      <c r="P6979">
        <f t="shared" ref="P6979:P7042" si="220">IF(ISBLANK(N6979),"",(N6979-VLOOKUP($A6979,$R:$T,2,FALSE))/VLOOKUP($A6979,$R:$T,3,FALSE))</f>
        <v>-0.43829492881117998</v>
      </c>
    </row>
    <row r="6980" spans="1:16">
      <c r="A6980">
        <v>51</v>
      </c>
      <c r="B6980" t="s">
        <v>23</v>
      </c>
      <c r="C6980">
        <v>3</v>
      </c>
      <c r="E6980" t="s">
        <v>32</v>
      </c>
      <c r="F6980" t="s">
        <v>33</v>
      </c>
      <c r="H6980" t="s">
        <v>34</v>
      </c>
      <c r="I6980">
        <v>82963726948</v>
      </c>
      <c r="J6980">
        <v>82963738571</v>
      </c>
      <c r="K6980">
        <f t="shared" si="219"/>
        <v>3.2286111111111113</v>
      </c>
      <c r="L6980" t="s">
        <v>5</v>
      </c>
      <c r="M6980">
        <v>1026</v>
      </c>
      <c r="N6980">
        <v>1026</v>
      </c>
      <c r="O6980">
        <v>1026</v>
      </c>
      <c r="P6980">
        <f t="shared" si="220"/>
        <v>-0.80809677145319314</v>
      </c>
    </row>
    <row r="6981" spans="1:16">
      <c r="A6981">
        <v>51</v>
      </c>
      <c r="B6981" t="s">
        <v>23</v>
      </c>
      <c r="C6981">
        <v>3</v>
      </c>
      <c r="E6981" t="s">
        <v>186</v>
      </c>
      <c r="F6981" t="s">
        <v>187</v>
      </c>
      <c r="H6981" t="s">
        <v>188</v>
      </c>
      <c r="I6981">
        <v>82963734077</v>
      </c>
      <c r="J6981">
        <v>82963739967</v>
      </c>
      <c r="K6981">
        <f t="shared" si="219"/>
        <v>1.6361111111111113</v>
      </c>
      <c r="L6981" t="s">
        <v>5</v>
      </c>
      <c r="M6981">
        <v>1138</v>
      </c>
      <c r="N6981">
        <v>1138</v>
      </c>
      <c r="O6981">
        <v>1138</v>
      </c>
      <c r="P6981">
        <f t="shared" si="220"/>
        <v>-0.67185398732192514</v>
      </c>
    </row>
    <row r="6982" spans="1:16">
      <c r="A6982">
        <v>51</v>
      </c>
      <c r="B6982" t="s">
        <v>23</v>
      </c>
      <c r="C6982">
        <v>3</v>
      </c>
      <c r="E6982" t="s">
        <v>385</v>
      </c>
      <c r="F6982" t="s">
        <v>386</v>
      </c>
      <c r="H6982" t="s">
        <v>387</v>
      </c>
      <c r="I6982">
        <v>82963734563</v>
      </c>
      <c r="J6982">
        <v>82963740387</v>
      </c>
      <c r="K6982">
        <f t="shared" si="219"/>
        <v>1.6177777777777778</v>
      </c>
      <c r="L6982" t="s">
        <v>5</v>
      </c>
      <c r="M6982">
        <v>1274</v>
      </c>
      <c r="N6982">
        <v>1274</v>
      </c>
      <c r="O6982">
        <v>1274</v>
      </c>
      <c r="P6982">
        <f t="shared" si="220"/>
        <v>-0.50641632087681399</v>
      </c>
    </row>
    <row r="6983" spans="1:16">
      <c r="A6983">
        <v>51</v>
      </c>
      <c r="B6983" t="s">
        <v>23</v>
      </c>
      <c r="C6983">
        <v>3</v>
      </c>
      <c r="E6983" t="s">
        <v>408</v>
      </c>
      <c r="F6983" t="s">
        <v>409</v>
      </c>
      <c r="H6983" t="s">
        <v>410</v>
      </c>
      <c r="I6983">
        <v>82963742051</v>
      </c>
      <c r="J6983">
        <v>82963763769</v>
      </c>
      <c r="K6983">
        <f t="shared" si="219"/>
        <v>6.0327777777777776</v>
      </c>
      <c r="L6983" t="s">
        <v>11</v>
      </c>
      <c r="M6983">
        <v>2578</v>
      </c>
      <c r="N6983">
        <v>2578</v>
      </c>
      <c r="O6983">
        <v>2578</v>
      </c>
      <c r="P6983">
        <f t="shared" si="220"/>
        <v>1.0798389515086633</v>
      </c>
    </row>
    <row r="6984" spans="1:16">
      <c r="A6984">
        <v>51</v>
      </c>
      <c r="B6984" t="s">
        <v>23</v>
      </c>
      <c r="C6984">
        <v>3</v>
      </c>
      <c r="E6984" t="s">
        <v>98</v>
      </c>
      <c r="F6984" t="s">
        <v>99</v>
      </c>
      <c r="H6984" t="s">
        <v>100</v>
      </c>
      <c r="I6984">
        <v>82963760844</v>
      </c>
      <c r="J6984">
        <v>82963766993</v>
      </c>
      <c r="K6984">
        <f t="shared" si="219"/>
        <v>1.7080555555555557</v>
      </c>
      <c r="L6984" t="s">
        <v>11</v>
      </c>
      <c r="M6984">
        <v>1154</v>
      </c>
      <c r="N6984">
        <v>1154</v>
      </c>
      <c r="O6984">
        <v>1154</v>
      </c>
      <c r="P6984">
        <f t="shared" si="220"/>
        <v>-0.65239073244602963</v>
      </c>
    </row>
    <row r="6985" spans="1:16">
      <c r="A6985">
        <v>51</v>
      </c>
      <c r="B6985" t="s">
        <v>23</v>
      </c>
      <c r="C6985">
        <v>3</v>
      </c>
      <c r="E6985" t="s">
        <v>370</v>
      </c>
      <c r="F6985" t="s">
        <v>371</v>
      </c>
      <c r="H6985" t="s">
        <v>372</v>
      </c>
      <c r="I6985">
        <v>82963761007</v>
      </c>
      <c r="J6985">
        <v>82963767354</v>
      </c>
      <c r="K6985">
        <f t="shared" si="219"/>
        <v>1.7630555555555556</v>
      </c>
      <c r="L6985" t="s">
        <v>5</v>
      </c>
      <c r="M6985">
        <v>1251</v>
      </c>
      <c r="N6985">
        <v>1251</v>
      </c>
      <c r="O6985">
        <v>1251</v>
      </c>
      <c r="P6985">
        <f t="shared" si="220"/>
        <v>-0.53439474976091361</v>
      </c>
    </row>
    <row r="6986" spans="1:16">
      <c r="A6986">
        <v>51</v>
      </c>
      <c r="B6986" t="s">
        <v>23</v>
      </c>
      <c r="C6986">
        <v>30</v>
      </c>
      <c r="E6986" t="s">
        <v>438</v>
      </c>
      <c r="F6986" t="s">
        <v>439</v>
      </c>
      <c r="H6986" t="s">
        <v>440</v>
      </c>
      <c r="I6986">
        <v>82963662711</v>
      </c>
      <c r="J6986">
        <v>82963684146</v>
      </c>
      <c r="K6986">
        <f t="shared" si="219"/>
        <v>5.9541666666666666</v>
      </c>
      <c r="L6986" t="s">
        <v>5</v>
      </c>
      <c r="M6986">
        <v>2138</v>
      </c>
      <c r="N6986">
        <v>2138</v>
      </c>
      <c r="O6986">
        <v>2138</v>
      </c>
      <c r="P6986">
        <f t="shared" si="220"/>
        <v>0.54459944242153913</v>
      </c>
    </row>
    <row r="6987" spans="1:16">
      <c r="A6987">
        <v>51</v>
      </c>
      <c r="B6987" t="s">
        <v>23</v>
      </c>
      <c r="C6987">
        <v>30</v>
      </c>
      <c r="E6987" t="s">
        <v>347</v>
      </c>
      <c r="F6987" t="s">
        <v>348</v>
      </c>
      <c r="H6987" t="s">
        <v>349</v>
      </c>
      <c r="I6987">
        <v>82963670974</v>
      </c>
      <c r="J6987">
        <v>82963687363</v>
      </c>
      <c r="K6987">
        <f t="shared" si="219"/>
        <v>4.5524999999999993</v>
      </c>
      <c r="L6987" t="s">
        <v>5</v>
      </c>
      <c r="M6987">
        <v>1075</v>
      </c>
      <c r="N6987">
        <v>1075</v>
      </c>
      <c r="O6987">
        <v>1075</v>
      </c>
      <c r="P6987">
        <f t="shared" si="220"/>
        <v>-0.74849055339576331</v>
      </c>
    </row>
    <row r="6988" spans="1:16">
      <c r="A6988">
        <v>51</v>
      </c>
      <c r="B6988" t="s">
        <v>23</v>
      </c>
      <c r="C6988">
        <v>30</v>
      </c>
      <c r="E6988" t="s">
        <v>290</v>
      </c>
      <c r="F6988" t="s">
        <v>291</v>
      </c>
      <c r="H6988" t="s">
        <v>292</v>
      </c>
      <c r="I6988">
        <v>82963677616</v>
      </c>
      <c r="J6988">
        <v>82963688362</v>
      </c>
      <c r="K6988">
        <f t="shared" si="219"/>
        <v>2.9849999999999999</v>
      </c>
      <c r="L6988" t="s">
        <v>5</v>
      </c>
      <c r="M6988">
        <v>3114</v>
      </c>
      <c r="N6988">
        <v>3114</v>
      </c>
      <c r="O6988">
        <v>3114</v>
      </c>
      <c r="P6988">
        <f t="shared" si="220"/>
        <v>1.7318579898511601</v>
      </c>
    </row>
    <row r="6989" spans="1:16">
      <c r="A6989">
        <v>51</v>
      </c>
      <c r="B6989" t="s">
        <v>23</v>
      </c>
      <c r="C6989">
        <v>30</v>
      </c>
      <c r="E6989" t="s">
        <v>62</v>
      </c>
      <c r="F6989" t="s">
        <v>63</v>
      </c>
      <c r="H6989" t="s">
        <v>64</v>
      </c>
      <c r="I6989">
        <v>82963689027</v>
      </c>
      <c r="J6989">
        <v>82963710737</v>
      </c>
      <c r="K6989">
        <f t="shared" si="219"/>
        <v>6.030555555555555</v>
      </c>
      <c r="L6989" t="s">
        <v>5</v>
      </c>
      <c r="M6989">
        <v>3644</v>
      </c>
      <c r="N6989">
        <v>3644</v>
      </c>
      <c r="O6989">
        <v>3644</v>
      </c>
      <c r="P6989">
        <f t="shared" si="220"/>
        <v>2.3765783076151963</v>
      </c>
    </row>
    <row r="6990" spans="1:16">
      <c r="A6990">
        <v>51</v>
      </c>
      <c r="B6990" t="s">
        <v>23</v>
      </c>
      <c r="C6990">
        <v>30</v>
      </c>
      <c r="E6990" t="s">
        <v>222</v>
      </c>
      <c r="F6990" t="s">
        <v>223</v>
      </c>
      <c r="H6990" t="s">
        <v>224</v>
      </c>
      <c r="I6990">
        <v>82963690647</v>
      </c>
      <c r="J6990">
        <v>82963711100</v>
      </c>
      <c r="K6990">
        <f t="shared" si="219"/>
        <v>5.6813888888888888</v>
      </c>
      <c r="L6990" t="s">
        <v>5</v>
      </c>
      <c r="M6990">
        <v>1916</v>
      </c>
      <c r="N6990">
        <v>1916</v>
      </c>
      <c r="O6990">
        <v>1916</v>
      </c>
      <c r="P6990">
        <f t="shared" si="220"/>
        <v>0.27454678101849006</v>
      </c>
    </row>
    <row r="6991" spans="1:16">
      <c r="A6991">
        <v>51</v>
      </c>
      <c r="B6991" t="s">
        <v>23</v>
      </c>
      <c r="C6991">
        <v>30</v>
      </c>
      <c r="E6991" t="s">
        <v>41</v>
      </c>
      <c r="F6991" t="s">
        <v>42</v>
      </c>
      <c r="H6991" t="s">
        <v>43</v>
      </c>
      <c r="I6991">
        <v>82963701177</v>
      </c>
      <c r="J6991">
        <v>82963712981</v>
      </c>
      <c r="K6991">
        <f t="shared" si="219"/>
        <v>3.2788888888888885</v>
      </c>
      <c r="L6991" t="s">
        <v>5</v>
      </c>
      <c r="M6991">
        <v>3827</v>
      </c>
      <c r="N6991">
        <v>3827</v>
      </c>
      <c r="O6991" t="s">
        <v>529</v>
      </c>
      <c r="P6991">
        <f t="shared" si="220"/>
        <v>2.5991892852582503</v>
      </c>
    </row>
    <row r="6992" spans="1:16">
      <c r="A6992">
        <v>51</v>
      </c>
      <c r="B6992" t="s">
        <v>23</v>
      </c>
      <c r="C6992">
        <v>30</v>
      </c>
      <c r="E6992" t="s">
        <v>197</v>
      </c>
      <c r="F6992" t="s">
        <v>198</v>
      </c>
      <c r="H6992" t="s">
        <v>199</v>
      </c>
      <c r="I6992">
        <v>82963727435</v>
      </c>
      <c r="J6992">
        <v>82963738973</v>
      </c>
      <c r="K6992">
        <f t="shared" si="219"/>
        <v>3.2050000000000001</v>
      </c>
      <c r="L6992" t="s">
        <v>5</v>
      </c>
      <c r="M6992">
        <v>1243</v>
      </c>
      <c r="N6992">
        <v>1243</v>
      </c>
      <c r="O6992">
        <v>1243</v>
      </c>
      <c r="P6992">
        <f t="shared" si="220"/>
        <v>-0.54412637719886137</v>
      </c>
    </row>
    <row r="6993" spans="1:16">
      <c r="A6993">
        <v>51</v>
      </c>
      <c r="B6993" t="s">
        <v>23</v>
      </c>
      <c r="C6993">
        <v>30</v>
      </c>
      <c r="E6993" t="s">
        <v>35</v>
      </c>
      <c r="F6993" t="s">
        <v>36</v>
      </c>
      <c r="H6993" t="s">
        <v>37</v>
      </c>
      <c r="I6993">
        <v>82963730675</v>
      </c>
      <c r="J6993">
        <v>82963739718</v>
      </c>
      <c r="K6993">
        <f t="shared" si="219"/>
        <v>2.5119444444444445</v>
      </c>
      <c r="L6993" t="s">
        <v>5</v>
      </c>
      <c r="M6993">
        <v>1506</v>
      </c>
      <c r="N6993">
        <v>1506</v>
      </c>
      <c r="O6993">
        <v>1506</v>
      </c>
      <c r="P6993">
        <f t="shared" si="220"/>
        <v>-0.22419912517633026</v>
      </c>
    </row>
    <row r="6994" spans="1:16">
      <c r="A6994">
        <v>51</v>
      </c>
      <c r="B6994" t="s">
        <v>23</v>
      </c>
      <c r="C6994">
        <v>30</v>
      </c>
      <c r="E6994" t="s">
        <v>303</v>
      </c>
      <c r="F6994" t="s">
        <v>304</v>
      </c>
      <c r="H6994" t="s">
        <v>305</v>
      </c>
      <c r="I6994">
        <v>82963735049</v>
      </c>
      <c r="J6994">
        <v>82963740945</v>
      </c>
      <c r="K6994">
        <f t="shared" si="219"/>
        <v>1.6377777777777778</v>
      </c>
      <c r="L6994" t="s">
        <v>5</v>
      </c>
      <c r="M6994">
        <v>2146</v>
      </c>
      <c r="N6994">
        <v>2146</v>
      </c>
      <c r="O6994">
        <v>2146</v>
      </c>
      <c r="P6994">
        <f t="shared" si="220"/>
        <v>0.55433106985948688</v>
      </c>
    </row>
    <row r="6995" spans="1:16">
      <c r="A6995">
        <v>51</v>
      </c>
      <c r="B6995" t="s">
        <v>23</v>
      </c>
      <c r="C6995">
        <v>30</v>
      </c>
      <c r="E6995" t="s">
        <v>215</v>
      </c>
      <c r="F6995" t="s">
        <v>216</v>
      </c>
      <c r="H6995" t="s">
        <v>217</v>
      </c>
      <c r="I6995">
        <v>82963752096</v>
      </c>
      <c r="J6995">
        <v>82963765226</v>
      </c>
      <c r="K6995">
        <f t="shared" si="219"/>
        <v>3.6472222222222226</v>
      </c>
      <c r="L6995" t="s">
        <v>5</v>
      </c>
      <c r="M6995">
        <v>1610</v>
      </c>
      <c r="N6995">
        <v>1610</v>
      </c>
      <c r="O6995">
        <v>1610</v>
      </c>
      <c r="P6995">
        <f t="shared" si="220"/>
        <v>-9.7687968483009979E-2</v>
      </c>
    </row>
    <row r="6996" spans="1:16">
      <c r="A6996">
        <v>51</v>
      </c>
      <c r="B6996" t="s">
        <v>23</v>
      </c>
      <c r="C6996">
        <v>30</v>
      </c>
      <c r="E6996" t="s">
        <v>472</v>
      </c>
      <c r="F6996" t="s">
        <v>473</v>
      </c>
      <c r="H6996" t="s">
        <v>474</v>
      </c>
      <c r="I6996">
        <v>82963755822</v>
      </c>
      <c r="J6996">
        <v>82963765889</v>
      </c>
      <c r="K6996">
        <f t="shared" si="219"/>
        <v>2.796388888888889</v>
      </c>
      <c r="L6996" t="s">
        <v>5</v>
      </c>
      <c r="M6996">
        <v>2282</v>
      </c>
      <c r="N6996">
        <v>2282</v>
      </c>
      <c r="O6996">
        <v>2282</v>
      </c>
      <c r="P6996">
        <f t="shared" si="220"/>
        <v>0.71976873630459792</v>
      </c>
    </row>
    <row r="6997" spans="1:16">
      <c r="A6997">
        <v>51</v>
      </c>
      <c r="B6997" t="s">
        <v>23</v>
      </c>
      <c r="C6997">
        <v>30</v>
      </c>
      <c r="E6997" t="s">
        <v>486</v>
      </c>
      <c r="F6997" t="s">
        <v>487</v>
      </c>
      <c r="H6997" t="s">
        <v>488</v>
      </c>
      <c r="I6997">
        <v>82963759062</v>
      </c>
      <c r="J6997">
        <v>82963767092</v>
      </c>
      <c r="K6997">
        <f t="shared" si="219"/>
        <v>2.2305555555555556</v>
      </c>
      <c r="L6997" t="s">
        <v>5</v>
      </c>
      <c r="M6997">
        <v>1834</v>
      </c>
      <c r="N6997">
        <v>1834</v>
      </c>
      <c r="O6997">
        <v>1834</v>
      </c>
      <c r="P6997">
        <f t="shared" si="220"/>
        <v>0.174797599779526</v>
      </c>
    </row>
    <row r="6998" spans="1:16">
      <c r="A6998">
        <v>51</v>
      </c>
      <c r="B6998" t="s">
        <v>6</v>
      </c>
      <c r="C6998">
        <v>0</v>
      </c>
      <c r="D6998">
        <v>43</v>
      </c>
      <c r="E6998" t="s">
        <v>229</v>
      </c>
      <c r="F6998" t="s">
        <v>230</v>
      </c>
      <c r="G6998" t="s">
        <v>231</v>
      </c>
      <c r="H6998" t="s">
        <v>232</v>
      </c>
      <c r="J6998">
        <v>82963686807</v>
      </c>
      <c r="K6998">
        <f t="shared" si="219"/>
        <v>0</v>
      </c>
      <c r="L6998" t="s">
        <v>11</v>
      </c>
      <c r="M6998">
        <v>1818</v>
      </c>
      <c r="N6998">
        <v>1818</v>
      </c>
      <c r="O6998">
        <v>1818</v>
      </c>
      <c r="P6998">
        <f t="shared" si="220"/>
        <v>0.15533434490363057</v>
      </c>
    </row>
    <row r="6999" spans="1:16">
      <c r="A6999">
        <v>51</v>
      </c>
      <c r="B6999" t="s">
        <v>6</v>
      </c>
      <c r="C6999">
        <v>0</v>
      </c>
      <c r="D6999">
        <v>45</v>
      </c>
      <c r="E6999" t="s">
        <v>126</v>
      </c>
      <c r="F6999" t="s">
        <v>127</v>
      </c>
      <c r="G6999" t="s">
        <v>128</v>
      </c>
      <c r="H6999" t="s">
        <v>129</v>
      </c>
      <c r="J6999">
        <v>82963688111</v>
      </c>
      <c r="K6999">
        <f t="shared" si="219"/>
        <v>0</v>
      </c>
      <c r="L6999" t="s">
        <v>11</v>
      </c>
      <c r="M6999">
        <v>986</v>
      </c>
      <c r="N6999">
        <v>986</v>
      </c>
      <c r="O6999">
        <v>986</v>
      </c>
      <c r="P6999">
        <f t="shared" si="220"/>
        <v>-0.85675490864293169</v>
      </c>
    </row>
    <row r="7000" spans="1:16">
      <c r="A7000">
        <v>51</v>
      </c>
      <c r="B7000" t="s">
        <v>6</v>
      </c>
      <c r="C7000">
        <v>0</v>
      </c>
      <c r="D7000">
        <v>44</v>
      </c>
      <c r="E7000" t="s">
        <v>411</v>
      </c>
      <c r="F7000" t="s">
        <v>412</v>
      </c>
      <c r="G7000" t="s">
        <v>413</v>
      </c>
      <c r="H7000" t="s">
        <v>414</v>
      </c>
      <c r="J7000">
        <v>82963713645</v>
      </c>
      <c r="K7000">
        <f t="shared" si="219"/>
        <v>0</v>
      </c>
      <c r="L7000" t="s">
        <v>11</v>
      </c>
      <c r="M7000">
        <v>2354</v>
      </c>
      <c r="N7000">
        <v>2354</v>
      </c>
      <c r="O7000">
        <v>2354</v>
      </c>
      <c r="P7000">
        <f t="shared" si="220"/>
        <v>0.80735338324612738</v>
      </c>
    </row>
    <row r="7001" spans="1:16">
      <c r="A7001">
        <v>51</v>
      </c>
      <c r="B7001" t="s">
        <v>6</v>
      </c>
      <c r="C7001">
        <v>0</v>
      </c>
      <c r="D7001">
        <v>41</v>
      </c>
      <c r="E7001" t="s">
        <v>381</v>
      </c>
      <c r="F7001" t="s">
        <v>382</v>
      </c>
      <c r="G7001" t="s">
        <v>383</v>
      </c>
      <c r="H7001" t="s">
        <v>384</v>
      </c>
      <c r="J7001">
        <v>82963714570</v>
      </c>
      <c r="K7001">
        <f t="shared" si="219"/>
        <v>0</v>
      </c>
      <c r="L7001" t="s">
        <v>11</v>
      </c>
      <c r="M7001">
        <v>1754</v>
      </c>
      <c r="N7001">
        <v>1754</v>
      </c>
      <c r="O7001">
        <v>1754</v>
      </c>
      <c r="P7001">
        <f t="shared" si="220"/>
        <v>7.7481325400048859E-2</v>
      </c>
    </row>
    <row r="7002" spans="1:16">
      <c r="A7002">
        <v>51</v>
      </c>
      <c r="B7002" t="s">
        <v>6</v>
      </c>
      <c r="C7002">
        <v>0</v>
      </c>
      <c r="D7002">
        <v>47</v>
      </c>
      <c r="E7002" t="s">
        <v>200</v>
      </c>
      <c r="F7002" t="s">
        <v>201</v>
      </c>
      <c r="G7002" t="s">
        <v>202</v>
      </c>
      <c r="H7002" t="s">
        <v>203</v>
      </c>
      <c r="J7002">
        <v>82963737406</v>
      </c>
      <c r="K7002">
        <f t="shared" si="219"/>
        <v>0</v>
      </c>
      <c r="L7002" t="s">
        <v>5</v>
      </c>
      <c r="M7002">
        <v>1490</v>
      </c>
      <c r="N7002">
        <v>1490</v>
      </c>
      <c r="O7002">
        <v>1490</v>
      </c>
      <c r="P7002">
        <f t="shared" si="220"/>
        <v>-0.24366238005222568</v>
      </c>
    </row>
    <row r="7003" spans="1:16">
      <c r="A7003">
        <v>51</v>
      </c>
      <c r="B7003" t="s">
        <v>6</v>
      </c>
      <c r="C7003">
        <v>0</v>
      </c>
      <c r="D7003">
        <v>48</v>
      </c>
      <c r="E7003" t="s">
        <v>398</v>
      </c>
      <c r="F7003" t="s">
        <v>399</v>
      </c>
      <c r="G7003" t="s">
        <v>400</v>
      </c>
      <c r="H7003" t="s">
        <v>401</v>
      </c>
      <c r="J7003">
        <v>82963738014</v>
      </c>
      <c r="K7003">
        <f t="shared" si="219"/>
        <v>0</v>
      </c>
      <c r="L7003" t="s">
        <v>11</v>
      </c>
      <c r="M7003">
        <v>1538</v>
      </c>
      <c r="N7003">
        <v>1538</v>
      </c>
      <c r="O7003">
        <v>1538</v>
      </c>
      <c r="P7003">
        <f t="shared" si="220"/>
        <v>-0.18527261542453941</v>
      </c>
    </row>
    <row r="7004" spans="1:16">
      <c r="A7004">
        <v>51</v>
      </c>
      <c r="B7004" t="s">
        <v>6</v>
      </c>
      <c r="C7004">
        <v>0</v>
      </c>
      <c r="D7004">
        <v>42</v>
      </c>
      <c r="E7004" t="s">
        <v>328</v>
      </c>
      <c r="F7004" t="s">
        <v>329</v>
      </c>
      <c r="G7004" t="s">
        <v>330</v>
      </c>
      <c r="H7004" t="s">
        <v>331</v>
      </c>
      <c r="J7004">
        <v>82963764042</v>
      </c>
      <c r="K7004">
        <f t="shared" si="219"/>
        <v>0</v>
      </c>
      <c r="L7004" t="s">
        <v>5</v>
      </c>
      <c r="M7004">
        <v>1842</v>
      </c>
      <c r="N7004">
        <v>1842</v>
      </c>
      <c r="O7004">
        <v>1842</v>
      </c>
      <c r="P7004">
        <f t="shared" si="220"/>
        <v>0.18452922721747372</v>
      </c>
    </row>
    <row r="7005" spans="1:16">
      <c r="A7005">
        <v>51</v>
      </c>
      <c r="B7005" t="s">
        <v>6</v>
      </c>
      <c r="C7005">
        <v>0</v>
      </c>
      <c r="D7005">
        <v>46</v>
      </c>
      <c r="E7005" t="s">
        <v>91</v>
      </c>
      <c r="F7005" t="s">
        <v>92</v>
      </c>
      <c r="G7005" t="s">
        <v>93</v>
      </c>
      <c r="H7005" t="s">
        <v>94</v>
      </c>
      <c r="J7005">
        <v>82963766827</v>
      </c>
      <c r="K7005">
        <f t="shared" si="219"/>
        <v>0</v>
      </c>
      <c r="L7005" t="s">
        <v>5</v>
      </c>
      <c r="M7005">
        <v>2258</v>
      </c>
      <c r="N7005">
        <v>2258</v>
      </c>
      <c r="O7005">
        <v>2258</v>
      </c>
      <c r="P7005">
        <f t="shared" si="220"/>
        <v>0.69057385399075477</v>
      </c>
    </row>
    <row r="7006" spans="1:16">
      <c r="A7006">
        <v>51</v>
      </c>
      <c r="B7006" t="s">
        <v>6</v>
      </c>
      <c r="C7006">
        <v>3</v>
      </c>
      <c r="D7006">
        <v>72</v>
      </c>
      <c r="E7006" t="s">
        <v>426</v>
      </c>
      <c r="F7006" t="s">
        <v>427</v>
      </c>
      <c r="G7006" t="s">
        <v>428</v>
      </c>
      <c r="H7006" t="s">
        <v>429</v>
      </c>
      <c r="I7006">
        <v>82963670812</v>
      </c>
      <c r="J7006">
        <v>82963686601</v>
      </c>
      <c r="K7006">
        <f t="shared" si="219"/>
        <v>4.3858333333333333</v>
      </c>
      <c r="L7006" t="s">
        <v>11</v>
      </c>
      <c r="M7006">
        <v>1218</v>
      </c>
      <c r="N7006">
        <v>1218</v>
      </c>
      <c r="O7006">
        <v>1218</v>
      </c>
      <c r="P7006">
        <f t="shared" si="220"/>
        <v>-0.57453771294244793</v>
      </c>
    </row>
    <row r="7007" spans="1:16">
      <c r="A7007">
        <v>51</v>
      </c>
      <c r="B7007" t="s">
        <v>6</v>
      </c>
      <c r="C7007">
        <v>3</v>
      </c>
      <c r="D7007">
        <v>71</v>
      </c>
      <c r="E7007" t="s">
        <v>141</v>
      </c>
      <c r="F7007" t="s">
        <v>142</v>
      </c>
      <c r="G7007" t="s">
        <v>143</v>
      </c>
      <c r="H7007" t="s">
        <v>144</v>
      </c>
      <c r="I7007">
        <v>82963672594</v>
      </c>
      <c r="J7007">
        <v>82963687684</v>
      </c>
      <c r="K7007">
        <f t="shared" si="219"/>
        <v>4.1916666666666664</v>
      </c>
      <c r="L7007" t="s">
        <v>11</v>
      </c>
      <c r="M7007">
        <v>1274</v>
      </c>
      <c r="N7007">
        <v>1274</v>
      </c>
      <c r="O7007">
        <v>1274</v>
      </c>
      <c r="P7007">
        <f t="shared" si="220"/>
        <v>-0.50641632087681399</v>
      </c>
    </row>
    <row r="7008" spans="1:16">
      <c r="A7008">
        <v>51</v>
      </c>
      <c r="B7008" t="s">
        <v>6</v>
      </c>
      <c r="C7008">
        <v>3</v>
      </c>
      <c r="D7008">
        <v>68</v>
      </c>
      <c r="E7008" t="s">
        <v>51</v>
      </c>
      <c r="F7008" t="s">
        <v>52</v>
      </c>
      <c r="G7008" t="s">
        <v>53</v>
      </c>
      <c r="H7008" t="s">
        <v>54</v>
      </c>
      <c r="I7008">
        <v>82963695507</v>
      </c>
      <c r="J7008">
        <v>82963711941</v>
      </c>
      <c r="K7008">
        <f t="shared" si="219"/>
        <v>4.5649999999999995</v>
      </c>
      <c r="L7008" t="s">
        <v>11</v>
      </c>
      <c r="M7008">
        <v>1170</v>
      </c>
      <c r="N7008">
        <v>1170</v>
      </c>
      <c r="O7008">
        <v>1170</v>
      </c>
      <c r="P7008">
        <f t="shared" si="220"/>
        <v>-0.63292747757013423</v>
      </c>
    </row>
    <row r="7009" spans="1:16">
      <c r="A7009">
        <v>51</v>
      </c>
      <c r="B7009" t="s">
        <v>6</v>
      </c>
      <c r="C7009">
        <v>3</v>
      </c>
      <c r="D7009">
        <v>70</v>
      </c>
      <c r="E7009" t="s">
        <v>388</v>
      </c>
      <c r="F7009" t="s">
        <v>389</v>
      </c>
      <c r="G7009" t="s">
        <v>390</v>
      </c>
      <c r="H7009" t="s">
        <v>391</v>
      </c>
      <c r="I7009">
        <v>82963708630</v>
      </c>
      <c r="J7009">
        <v>82963715106</v>
      </c>
      <c r="K7009">
        <f t="shared" si="219"/>
        <v>1.798888888888889</v>
      </c>
      <c r="L7009" t="s">
        <v>11</v>
      </c>
      <c r="M7009">
        <v>1162</v>
      </c>
      <c r="N7009">
        <v>1162</v>
      </c>
      <c r="O7009">
        <v>1162</v>
      </c>
      <c r="P7009">
        <f t="shared" si="220"/>
        <v>-0.64265910500808199</v>
      </c>
    </row>
    <row r="7010" spans="1:16">
      <c r="A7010">
        <v>51</v>
      </c>
      <c r="B7010" t="s">
        <v>6</v>
      </c>
      <c r="C7010">
        <v>3</v>
      </c>
      <c r="D7010">
        <v>67</v>
      </c>
      <c r="E7010" t="s">
        <v>44</v>
      </c>
      <c r="F7010" t="s">
        <v>45</v>
      </c>
      <c r="G7010" t="s">
        <v>46</v>
      </c>
      <c r="H7010" t="s">
        <v>47</v>
      </c>
      <c r="I7010">
        <v>82963727273</v>
      </c>
      <c r="J7010">
        <v>82963738779</v>
      </c>
      <c r="K7010">
        <f t="shared" si="219"/>
        <v>3.1961111111111111</v>
      </c>
      <c r="L7010" t="s">
        <v>5</v>
      </c>
      <c r="M7010">
        <v>1274</v>
      </c>
      <c r="N7010">
        <v>1274</v>
      </c>
      <c r="O7010">
        <v>1274</v>
      </c>
      <c r="P7010">
        <f t="shared" si="220"/>
        <v>-0.50641632087681399</v>
      </c>
    </row>
    <row r="7011" spans="1:16">
      <c r="A7011">
        <v>51</v>
      </c>
      <c r="B7011" t="s">
        <v>6</v>
      </c>
      <c r="C7011">
        <v>3</v>
      </c>
      <c r="D7011">
        <v>69</v>
      </c>
      <c r="E7011" t="s">
        <v>175</v>
      </c>
      <c r="F7011" t="s">
        <v>176</v>
      </c>
      <c r="G7011" t="s">
        <v>177</v>
      </c>
      <c r="H7011" t="s">
        <v>178</v>
      </c>
      <c r="I7011">
        <v>82963727110</v>
      </c>
      <c r="J7011">
        <v>82963739078</v>
      </c>
      <c r="K7011">
        <f t="shared" si="219"/>
        <v>3.3244444444444445</v>
      </c>
      <c r="L7011" t="s">
        <v>11</v>
      </c>
      <c r="M7011">
        <v>1610</v>
      </c>
      <c r="N7011">
        <v>1610</v>
      </c>
      <c r="O7011">
        <v>1610</v>
      </c>
      <c r="P7011">
        <f t="shared" si="220"/>
        <v>-9.7687968483009979E-2</v>
      </c>
    </row>
    <row r="7012" spans="1:16">
      <c r="A7012">
        <v>51</v>
      </c>
      <c r="B7012" t="s">
        <v>6</v>
      </c>
      <c r="C7012">
        <v>3</v>
      </c>
      <c r="D7012">
        <v>65</v>
      </c>
      <c r="E7012" t="s">
        <v>336</v>
      </c>
      <c r="F7012" t="s">
        <v>337</v>
      </c>
      <c r="G7012" t="s">
        <v>338</v>
      </c>
      <c r="H7012" t="s">
        <v>339</v>
      </c>
      <c r="I7012">
        <v>82963741889</v>
      </c>
      <c r="J7012">
        <v>82963763667</v>
      </c>
      <c r="K7012">
        <f t="shared" si="219"/>
        <v>6.0494444444444442</v>
      </c>
      <c r="L7012" t="s">
        <v>5</v>
      </c>
      <c r="M7012">
        <v>1186</v>
      </c>
      <c r="N7012">
        <v>1186</v>
      </c>
      <c r="O7012">
        <v>1186</v>
      </c>
      <c r="P7012">
        <f t="shared" si="220"/>
        <v>-0.61346422269423884</v>
      </c>
    </row>
    <row r="7013" spans="1:16">
      <c r="A7013">
        <v>51</v>
      </c>
      <c r="B7013" t="s">
        <v>6</v>
      </c>
      <c r="C7013">
        <v>3</v>
      </c>
      <c r="D7013">
        <v>66</v>
      </c>
      <c r="E7013" t="s">
        <v>332</v>
      </c>
      <c r="F7013" t="s">
        <v>333</v>
      </c>
      <c r="G7013" t="s">
        <v>334</v>
      </c>
      <c r="H7013" t="s">
        <v>335</v>
      </c>
      <c r="I7013">
        <v>82963761331</v>
      </c>
      <c r="J7013">
        <v>82963767232</v>
      </c>
      <c r="K7013">
        <f t="shared" si="219"/>
        <v>1.6391666666666667</v>
      </c>
      <c r="L7013" t="s">
        <v>11</v>
      </c>
      <c r="M7013">
        <v>1530</v>
      </c>
      <c r="N7013">
        <v>1530</v>
      </c>
      <c r="O7013">
        <v>1530</v>
      </c>
      <c r="P7013">
        <f t="shared" si="220"/>
        <v>-0.19500424286248713</v>
      </c>
    </row>
    <row r="7014" spans="1:16">
      <c r="A7014">
        <v>51</v>
      </c>
      <c r="B7014" t="s">
        <v>6</v>
      </c>
      <c r="C7014">
        <v>30</v>
      </c>
      <c r="D7014">
        <v>18</v>
      </c>
      <c r="E7014" t="s">
        <v>422</v>
      </c>
      <c r="F7014" t="s">
        <v>423</v>
      </c>
      <c r="G7014" t="s">
        <v>424</v>
      </c>
      <c r="H7014" t="s">
        <v>425</v>
      </c>
      <c r="I7014">
        <v>82963674376</v>
      </c>
      <c r="J7014">
        <v>82963687458</v>
      </c>
      <c r="K7014">
        <f t="shared" si="219"/>
        <v>3.6338888888888889</v>
      </c>
      <c r="L7014" t="s">
        <v>5</v>
      </c>
      <c r="M7014">
        <v>1779</v>
      </c>
      <c r="N7014">
        <v>1779</v>
      </c>
      <c r="O7014">
        <v>1779</v>
      </c>
      <c r="P7014">
        <f t="shared" si="220"/>
        <v>0.10789266114363547</v>
      </c>
    </row>
    <row r="7015" spans="1:16">
      <c r="A7015">
        <v>51</v>
      </c>
      <c r="B7015" t="s">
        <v>6</v>
      </c>
      <c r="C7015">
        <v>30</v>
      </c>
      <c r="D7015">
        <v>24</v>
      </c>
      <c r="E7015" t="s">
        <v>306</v>
      </c>
      <c r="F7015" t="s">
        <v>307</v>
      </c>
      <c r="G7015" t="s">
        <v>308</v>
      </c>
      <c r="H7015" t="s">
        <v>309</v>
      </c>
      <c r="I7015">
        <v>82963672756</v>
      </c>
      <c r="J7015">
        <v>82963687791</v>
      </c>
      <c r="K7015">
        <f t="shared" si="219"/>
        <v>4.1763888888888889</v>
      </c>
      <c r="L7015" t="s">
        <v>11</v>
      </c>
      <c r="M7015">
        <v>1170</v>
      </c>
      <c r="N7015">
        <v>1170</v>
      </c>
      <c r="O7015">
        <v>1170</v>
      </c>
      <c r="P7015">
        <f t="shared" si="220"/>
        <v>-0.63292747757013423</v>
      </c>
    </row>
    <row r="7016" spans="1:16">
      <c r="A7016">
        <v>51</v>
      </c>
      <c r="B7016" t="s">
        <v>6</v>
      </c>
      <c r="C7016">
        <v>30</v>
      </c>
      <c r="D7016">
        <v>20</v>
      </c>
      <c r="E7016" t="s">
        <v>1</v>
      </c>
      <c r="F7016" t="s">
        <v>2</v>
      </c>
      <c r="G7016" t="s">
        <v>3</v>
      </c>
      <c r="H7016" t="s">
        <v>4</v>
      </c>
      <c r="I7016">
        <v>82963699395</v>
      </c>
      <c r="J7016">
        <v>82963712571</v>
      </c>
      <c r="K7016">
        <f t="shared" si="219"/>
        <v>3.6599999999999997</v>
      </c>
      <c r="L7016" t="s">
        <v>11</v>
      </c>
      <c r="M7016">
        <v>1515</v>
      </c>
      <c r="N7016">
        <v>1515</v>
      </c>
      <c r="O7016">
        <v>1515</v>
      </c>
      <c r="P7016">
        <f t="shared" si="220"/>
        <v>-0.21325104430863909</v>
      </c>
    </row>
    <row r="7017" spans="1:16">
      <c r="A7017">
        <v>51</v>
      </c>
      <c r="B7017" t="s">
        <v>6</v>
      </c>
      <c r="C7017">
        <v>30</v>
      </c>
      <c r="D7017">
        <v>17</v>
      </c>
      <c r="E7017" t="s">
        <v>313</v>
      </c>
      <c r="F7017" t="s">
        <v>314</v>
      </c>
      <c r="G7017" t="s">
        <v>315</v>
      </c>
      <c r="H7017" t="s">
        <v>316</v>
      </c>
      <c r="I7017">
        <v>82963697775</v>
      </c>
      <c r="J7017">
        <v>82963712893</v>
      </c>
      <c r="K7017">
        <f t="shared" si="219"/>
        <v>4.1994444444444445</v>
      </c>
      <c r="L7017" t="s">
        <v>11</v>
      </c>
      <c r="M7017">
        <v>962</v>
      </c>
      <c r="N7017">
        <v>962</v>
      </c>
      <c r="O7017">
        <v>962</v>
      </c>
      <c r="P7017">
        <f t="shared" si="220"/>
        <v>-0.88594979095677484</v>
      </c>
    </row>
    <row r="7018" spans="1:16">
      <c r="A7018">
        <v>51</v>
      </c>
      <c r="B7018" t="s">
        <v>6</v>
      </c>
      <c r="C7018">
        <v>30</v>
      </c>
      <c r="D7018">
        <v>23</v>
      </c>
      <c r="E7018" t="s">
        <v>239</v>
      </c>
      <c r="F7018" t="s">
        <v>240</v>
      </c>
      <c r="G7018" t="s">
        <v>241</v>
      </c>
      <c r="H7018" t="s">
        <v>242</v>
      </c>
      <c r="I7018">
        <v>82963720468</v>
      </c>
      <c r="J7018">
        <v>82963737925</v>
      </c>
      <c r="K7018">
        <f t="shared" si="219"/>
        <v>4.8491666666666662</v>
      </c>
      <c r="L7018" t="s">
        <v>11</v>
      </c>
      <c r="M7018">
        <v>987</v>
      </c>
      <c r="N7018">
        <v>987</v>
      </c>
      <c r="O7018">
        <v>987</v>
      </c>
      <c r="P7018">
        <f t="shared" si="220"/>
        <v>-0.85553845521318816</v>
      </c>
    </row>
    <row r="7019" spans="1:16">
      <c r="A7019">
        <v>51</v>
      </c>
      <c r="B7019" t="s">
        <v>6</v>
      </c>
      <c r="C7019">
        <v>30</v>
      </c>
      <c r="D7019">
        <v>22</v>
      </c>
      <c r="E7019" t="s">
        <v>16</v>
      </c>
      <c r="F7019" t="s">
        <v>17</v>
      </c>
      <c r="G7019" t="s">
        <v>18</v>
      </c>
      <c r="H7019" t="s">
        <v>19</v>
      </c>
      <c r="I7019">
        <v>82963732295</v>
      </c>
      <c r="J7019">
        <v>82963739401</v>
      </c>
      <c r="K7019">
        <f t="shared" si="219"/>
        <v>1.973888888888889</v>
      </c>
      <c r="L7019" t="s">
        <v>11</v>
      </c>
      <c r="M7019">
        <v>1435</v>
      </c>
      <c r="N7019">
        <v>1435</v>
      </c>
      <c r="O7019">
        <v>1435</v>
      </c>
      <c r="P7019">
        <f t="shared" si="220"/>
        <v>-0.31056731868811621</v>
      </c>
    </row>
    <row r="7020" spans="1:16">
      <c r="A7020">
        <v>51</v>
      </c>
      <c r="B7020" t="s">
        <v>6</v>
      </c>
      <c r="C7020">
        <v>30</v>
      </c>
      <c r="D7020">
        <v>21</v>
      </c>
      <c r="E7020" t="s">
        <v>252</v>
      </c>
      <c r="F7020" t="s">
        <v>253</v>
      </c>
      <c r="G7020" t="s">
        <v>254</v>
      </c>
      <c r="H7020" t="s">
        <v>255</v>
      </c>
      <c r="I7020">
        <v>82963745616</v>
      </c>
      <c r="J7020">
        <v>82963764546</v>
      </c>
      <c r="K7020">
        <f t="shared" si="219"/>
        <v>5.2583333333333337</v>
      </c>
      <c r="L7020" t="s">
        <v>11</v>
      </c>
      <c r="M7020">
        <v>1563</v>
      </c>
      <c r="N7020">
        <v>1563</v>
      </c>
      <c r="O7020">
        <v>1563</v>
      </c>
      <c r="P7020">
        <f t="shared" si="220"/>
        <v>-0.15486127968095281</v>
      </c>
    </row>
    <row r="7021" spans="1:16">
      <c r="A7021">
        <v>51</v>
      </c>
      <c r="B7021" t="s">
        <v>6</v>
      </c>
      <c r="C7021">
        <v>30</v>
      </c>
      <c r="D7021">
        <v>19</v>
      </c>
      <c r="E7021" t="s">
        <v>445</v>
      </c>
      <c r="F7021" t="s">
        <v>446</v>
      </c>
      <c r="G7021" t="s">
        <v>447</v>
      </c>
      <c r="H7021" t="s">
        <v>448</v>
      </c>
      <c r="I7021">
        <v>82963750476</v>
      </c>
      <c r="J7021">
        <v>82963764905</v>
      </c>
      <c r="K7021">
        <f t="shared" si="219"/>
        <v>4.008055555555555</v>
      </c>
      <c r="L7021" t="s">
        <v>11</v>
      </c>
      <c r="M7021">
        <v>1466</v>
      </c>
      <c r="N7021">
        <v>1466</v>
      </c>
      <c r="O7021">
        <v>1466</v>
      </c>
      <c r="P7021">
        <f t="shared" si="220"/>
        <v>-0.27285726236606883</v>
      </c>
    </row>
    <row r="7022" spans="1:16">
      <c r="A7022">
        <v>51</v>
      </c>
      <c r="B7022" t="s">
        <v>0</v>
      </c>
      <c r="C7022">
        <v>0</v>
      </c>
      <c r="D7022">
        <v>51</v>
      </c>
      <c r="E7022" t="s">
        <v>225</v>
      </c>
      <c r="F7022" t="s">
        <v>226</v>
      </c>
      <c r="G7022" t="s">
        <v>227</v>
      </c>
      <c r="H7022" t="s">
        <v>228</v>
      </c>
      <c r="J7022">
        <v>82963684916</v>
      </c>
      <c r="K7022">
        <f t="shared" si="219"/>
        <v>0</v>
      </c>
      <c r="L7022" t="s">
        <v>11</v>
      </c>
      <c r="M7022">
        <v>3410</v>
      </c>
      <c r="N7022">
        <v>3410</v>
      </c>
      <c r="O7022">
        <v>3410</v>
      </c>
      <c r="P7022">
        <f t="shared" si="220"/>
        <v>2.0919282050552255</v>
      </c>
    </row>
    <row r="7023" spans="1:16">
      <c r="A7023">
        <v>51</v>
      </c>
      <c r="B7023" t="s">
        <v>0</v>
      </c>
      <c r="C7023">
        <v>0</v>
      </c>
      <c r="D7023">
        <v>55</v>
      </c>
      <c r="E7023" t="s">
        <v>28</v>
      </c>
      <c r="F7023" t="s">
        <v>29</v>
      </c>
      <c r="G7023" t="s">
        <v>30</v>
      </c>
      <c r="H7023" t="s">
        <v>31</v>
      </c>
      <c r="J7023">
        <v>82963686946</v>
      </c>
      <c r="K7023">
        <f t="shared" si="219"/>
        <v>0</v>
      </c>
      <c r="L7023" t="s">
        <v>5</v>
      </c>
      <c r="M7023">
        <v>3924</v>
      </c>
      <c r="N7023">
        <v>3924</v>
      </c>
      <c r="O7023" t="s">
        <v>529</v>
      </c>
      <c r="P7023">
        <f t="shared" si="220"/>
        <v>2.7171852679433663</v>
      </c>
    </row>
    <row r="7024" spans="1:16">
      <c r="A7024">
        <v>51</v>
      </c>
      <c r="B7024" t="s">
        <v>0</v>
      </c>
      <c r="C7024">
        <v>0</v>
      </c>
      <c r="D7024">
        <v>49</v>
      </c>
      <c r="E7024" t="s">
        <v>507</v>
      </c>
      <c r="F7024" t="s">
        <v>508</v>
      </c>
      <c r="G7024" t="s">
        <v>509</v>
      </c>
      <c r="H7024" t="s">
        <v>510</v>
      </c>
      <c r="J7024">
        <v>82963711471</v>
      </c>
      <c r="K7024">
        <f t="shared" si="219"/>
        <v>0</v>
      </c>
      <c r="L7024" t="s">
        <v>5</v>
      </c>
      <c r="M7024">
        <v>2370</v>
      </c>
      <c r="N7024">
        <v>2370</v>
      </c>
      <c r="O7024">
        <v>2370</v>
      </c>
      <c r="P7024">
        <f t="shared" si="220"/>
        <v>0.82681663812202277</v>
      </c>
    </row>
    <row r="7025" spans="1:16">
      <c r="A7025">
        <v>51</v>
      </c>
      <c r="B7025" t="s">
        <v>0</v>
      </c>
      <c r="C7025">
        <v>0</v>
      </c>
      <c r="D7025">
        <v>50</v>
      </c>
      <c r="E7025" t="s">
        <v>75</v>
      </c>
      <c r="F7025" t="s">
        <v>76</v>
      </c>
      <c r="G7025" t="s">
        <v>77</v>
      </c>
      <c r="H7025" t="s">
        <v>78</v>
      </c>
      <c r="J7025">
        <v>82963712779</v>
      </c>
      <c r="K7025">
        <f t="shared" si="219"/>
        <v>0</v>
      </c>
      <c r="L7025" t="s">
        <v>5</v>
      </c>
      <c r="M7025">
        <v>1393</v>
      </c>
      <c r="N7025">
        <v>1393</v>
      </c>
      <c r="O7025">
        <v>1393</v>
      </c>
      <c r="P7025">
        <f t="shared" si="220"/>
        <v>-0.3616583627373417</v>
      </c>
    </row>
    <row r="7026" spans="1:16">
      <c r="A7026">
        <v>51</v>
      </c>
      <c r="B7026" t="s">
        <v>0</v>
      </c>
      <c r="C7026">
        <v>0</v>
      </c>
      <c r="D7026">
        <v>52</v>
      </c>
      <c r="E7026" t="s">
        <v>499</v>
      </c>
      <c r="F7026" t="s">
        <v>500</v>
      </c>
      <c r="G7026" t="s">
        <v>501</v>
      </c>
      <c r="H7026" t="s">
        <v>502</v>
      </c>
      <c r="J7026">
        <v>82963739204</v>
      </c>
      <c r="K7026">
        <f t="shared" si="219"/>
        <v>0</v>
      </c>
      <c r="L7026" t="s">
        <v>11</v>
      </c>
      <c r="M7026">
        <v>2770</v>
      </c>
      <c r="N7026">
        <v>2770</v>
      </c>
      <c r="O7026">
        <v>2770</v>
      </c>
      <c r="P7026">
        <f t="shared" si="220"/>
        <v>1.3133980100194085</v>
      </c>
    </row>
    <row r="7027" spans="1:16">
      <c r="A7027">
        <v>51</v>
      </c>
      <c r="B7027" t="s">
        <v>0</v>
      </c>
      <c r="C7027">
        <v>0</v>
      </c>
      <c r="D7027">
        <v>53</v>
      </c>
      <c r="E7027" t="s">
        <v>218</v>
      </c>
      <c r="F7027" t="s">
        <v>219</v>
      </c>
      <c r="G7027" t="s">
        <v>220</v>
      </c>
      <c r="H7027" t="s">
        <v>221</v>
      </c>
      <c r="J7027">
        <v>82963740493</v>
      </c>
      <c r="K7027">
        <f t="shared" si="219"/>
        <v>0</v>
      </c>
      <c r="L7027" t="s">
        <v>11</v>
      </c>
      <c r="M7027">
        <v>1627</v>
      </c>
      <c r="N7027">
        <v>1627</v>
      </c>
      <c r="O7027">
        <v>1627</v>
      </c>
      <c r="P7027">
        <f t="shared" si="220"/>
        <v>-7.7008260177371099E-2</v>
      </c>
    </row>
    <row r="7028" spans="1:16">
      <c r="A7028">
        <v>51</v>
      </c>
      <c r="B7028" t="s">
        <v>0</v>
      </c>
      <c r="C7028">
        <v>0</v>
      </c>
      <c r="D7028">
        <v>54</v>
      </c>
      <c r="E7028" t="s">
        <v>373</v>
      </c>
      <c r="F7028" t="s">
        <v>374</v>
      </c>
      <c r="G7028" t="s">
        <v>375</v>
      </c>
      <c r="H7028" t="s">
        <v>376</v>
      </c>
      <c r="J7028">
        <v>82963764182</v>
      </c>
      <c r="K7028">
        <f t="shared" si="219"/>
        <v>0</v>
      </c>
      <c r="L7028" t="s">
        <v>5</v>
      </c>
      <c r="M7028">
        <v>2042</v>
      </c>
      <c r="N7028">
        <v>2042</v>
      </c>
      <c r="O7028">
        <v>2042</v>
      </c>
      <c r="P7028">
        <f t="shared" si="220"/>
        <v>0.42781991316616658</v>
      </c>
    </row>
    <row r="7029" spans="1:16">
      <c r="A7029">
        <v>51</v>
      </c>
      <c r="B7029" t="s">
        <v>0</v>
      </c>
      <c r="C7029">
        <v>0</v>
      </c>
      <c r="D7029">
        <v>56</v>
      </c>
      <c r="E7029" t="s">
        <v>377</v>
      </c>
      <c r="F7029" t="s">
        <v>378</v>
      </c>
      <c r="G7029" t="s">
        <v>379</v>
      </c>
      <c r="H7029" t="s">
        <v>380</v>
      </c>
      <c r="J7029">
        <v>82963765353</v>
      </c>
      <c r="K7029">
        <f t="shared" si="219"/>
        <v>0</v>
      </c>
      <c r="L7029" t="s">
        <v>5</v>
      </c>
      <c r="M7029">
        <v>2282</v>
      </c>
      <c r="N7029">
        <v>2282</v>
      </c>
      <c r="O7029">
        <v>2282</v>
      </c>
      <c r="P7029">
        <f t="shared" si="220"/>
        <v>0.71976873630459792</v>
      </c>
    </row>
    <row r="7030" spans="1:16">
      <c r="A7030">
        <v>51</v>
      </c>
      <c r="B7030" t="s">
        <v>0</v>
      </c>
      <c r="C7030">
        <v>3</v>
      </c>
      <c r="D7030">
        <v>8</v>
      </c>
      <c r="E7030" t="s">
        <v>155</v>
      </c>
      <c r="F7030" t="s">
        <v>156</v>
      </c>
      <c r="G7030" t="s">
        <v>157</v>
      </c>
      <c r="H7030" t="s">
        <v>158</v>
      </c>
      <c r="I7030">
        <v>82963664331</v>
      </c>
      <c r="J7030">
        <v>82963683816</v>
      </c>
      <c r="K7030">
        <f t="shared" si="219"/>
        <v>5.4124999999999996</v>
      </c>
      <c r="L7030" t="s">
        <v>5</v>
      </c>
      <c r="M7030">
        <v>2707</v>
      </c>
      <c r="N7030">
        <v>2707</v>
      </c>
      <c r="O7030">
        <v>2707</v>
      </c>
      <c r="P7030">
        <f t="shared" si="220"/>
        <v>1.2367614439455703</v>
      </c>
    </row>
    <row r="7031" spans="1:16">
      <c r="A7031">
        <v>51</v>
      </c>
      <c r="B7031" t="s">
        <v>0</v>
      </c>
      <c r="C7031">
        <v>3</v>
      </c>
      <c r="D7031">
        <v>1</v>
      </c>
      <c r="E7031" t="s">
        <v>286</v>
      </c>
      <c r="F7031" t="s">
        <v>287</v>
      </c>
      <c r="G7031" t="s">
        <v>288</v>
      </c>
      <c r="H7031" t="s">
        <v>289</v>
      </c>
      <c r="I7031">
        <v>82963664817</v>
      </c>
      <c r="J7031">
        <v>82963684822</v>
      </c>
      <c r="K7031">
        <f t="shared" si="219"/>
        <v>5.5569444444444445</v>
      </c>
      <c r="L7031" t="s">
        <v>5</v>
      </c>
      <c r="M7031">
        <v>1067</v>
      </c>
      <c r="N7031">
        <v>1067</v>
      </c>
      <c r="O7031">
        <v>1067</v>
      </c>
      <c r="P7031">
        <f t="shared" si="220"/>
        <v>-0.75822218083371107</v>
      </c>
    </row>
    <row r="7032" spans="1:16">
      <c r="A7032">
        <v>51</v>
      </c>
      <c r="B7032" t="s">
        <v>0</v>
      </c>
      <c r="C7032">
        <v>3</v>
      </c>
      <c r="D7032">
        <v>5</v>
      </c>
      <c r="E7032" t="s">
        <v>489</v>
      </c>
      <c r="F7032" t="s">
        <v>490</v>
      </c>
      <c r="G7032" t="s">
        <v>491</v>
      </c>
      <c r="H7032" t="s">
        <v>492</v>
      </c>
      <c r="I7032">
        <v>82963697613</v>
      </c>
      <c r="J7032">
        <v>82963712239</v>
      </c>
      <c r="K7032">
        <f t="shared" si="219"/>
        <v>4.0627777777777778</v>
      </c>
      <c r="L7032" t="s">
        <v>5</v>
      </c>
      <c r="M7032">
        <v>3561</v>
      </c>
      <c r="N7032">
        <v>3561</v>
      </c>
      <c r="O7032">
        <v>3561</v>
      </c>
      <c r="P7032">
        <f t="shared" si="220"/>
        <v>2.2756126729464885</v>
      </c>
    </row>
    <row r="7033" spans="1:16">
      <c r="A7033">
        <v>51</v>
      </c>
      <c r="B7033" t="s">
        <v>0</v>
      </c>
      <c r="C7033">
        <v>3</v>
      </c>
      <c r="D7033">
        <v>2</v>
      </c>
      <c r="E7033" t="s">
        <v>122</v>
      </c>
      <c r="F7033" t="s">
        <v>123</v>
      </c>
      <c r="G7033" t="s">
        <v>124</v>
      </c>
      <c r="H7033" t="s">
        <v>125</v>
      </c>
      <c r="I7033">
        <v>82963704742</v>
      </c>
      <c r="J7033">
        <v>82963713817</v>
      </c>
      <c r="K7033">
        <f t="shared" si="219"/>
        <v>2.5208333333333335</v>
      </c>
      <c r="L7033" t="s">
        <v>5</v>
      </c>
      <c r="M7033">
        <v>1522</v>
      </c>
      <c r="N7033">
        <v>1522</v>
      </c>
      <c r="O7033">
        <v>1522</v>
      </c>
      <c r="P7033">
        <f t="shared" si="220"/>
        <v>-0.20473587030043483</v>
      </c>
    </row>
    <row r="7034" spans="1:16">
      <c r="A7034">
        <v>51</v>
      </c>
      <c r="B7034" t="s">
        <v>0</v>
      </c>
      <c r="C7034">
        <v>3</v>
      </c>
      <c r="D7034">
        <v>4</v>
      </c>
      <c r="E7034" t="s">
        <v>434</v>
      </c>
      <c r="F7034" t="s">
        <v>435</v>
      </c>
      <c r="G7034" t="s">
        <v>436</v>
      </c>
      <c r="H7034" t="s">
        <v>437</v>
      </c>
      <c r="I7034">
        <v>82963733915</v>
      </c>
      <c r="J7034">
        <v>82963739517</v>
      </c>
      <c r="K7034">
        <f t="shared" si="219"/>
        <v>1.556111111111111</v>
      </c>
      <c r="L7034" t="s">
        <v>5</v>
      </c>
      <c r="M7034">
        <v>1273</v>
      </c>
      <c r="N7034">
        <v>1273</v>
      </c>
      <c r="O7034">
        <v>1273</v>
      </c>
      <c r="P7034">
        <f t="shared" si="220"/>
        <v>-0.5076327743065574</v>
      </c>
    </row>
    <row r="7035" spans="1:16">
      <c r="A7035">
        <v>51</v>
      </c>
      <c r="B7035" t="s">
        <v>0</v>
      </c>
      <c r="C7035">
        <v>3</v>
      </c>
      <c r="D7035">
        <v>6</v>
      </c>
      <c r="E7035" t="s">
        <v>262</v>
      </c>
      <c r="F7035" t="s">
        <v>263</v>
      </c>
      <c r="G7035" t="s">
        <v>264</v>
      </c>
      <c r="H7035" t="s">
        <v>265</v>
      </c>
      <c r="I7035">
        <v>82963736669</v>
      </c>
      <c r="J7035">
        <v>82963741103</v>
      </c>
      <c r="K7035">
        <f t="shared" si="219"/>
        <v>1.2316666666666667</v>
      </c>
      <c r="L7035" t="s">
        <v>5</v>
      </c>
      <c r="M7035">
        <v>3202</v>
      </c>
      <c r="N7035">
        <v>3202</v>
      </c>
      <c r="O7035">
        <v>3202</v>
      </c>
      <c r="P7035">
        <f t="shared" si="220"/>
        <v>1.838905891668585</v>
      </c>
    </row>
    <row r="7036" spans="1:16">
      <c r="A7036">
        <v>51</v>
      </c>
      <c r="B7036" t="s">
        <v>0</v>
      </c>
      <c r="C7036">
        <v>3</v>
      </c>
      <c r="D7036">
        <v>7</v>
      </c>
      <c r="E7036" t="s">
        <v>58</v>
      </c>
      <c r="F7036" t="s">
        <v>59</v>
      </c>
      <c r="G7036" t="s">
        <v>60</v>
      </c>
      <c r="H7036" t="s">
        <v>61</v>
      </c>
      <c r="I7036">
        <v>82963745454</v>
      </c>
      <c r="J7036">
        <v>82963764669</v>
      </c>
      <c r="K7036">
        <f t="shared" si="219"/>
        <v>5.3375000000000004</v>
      </c>
      <c r="L7036" t="s">
        <v>5</v>
      </c>
      <c r="M7036">
        <v>1362</v>
      </c>
      <c r="N7036">
        <v>1362</v>
      </c>
      <c r="O7036">
        <v>1362</v>
      </c>
      <c r="P7036">
        <f t="shared" si="220"/>
        <v>-0.39936841905938913</v>
      </c>
    </row>
    <row r="7037" spans="1:16">
      <c r="A7037">
        <v>51</v>
      </c>
      <c r="B7037" t="s">
        <v>0</v>
      </c>
      <c r="C7037">
        <v>3</v>
      </c>
      <c r="D7037">
        <v>3</v>
      </c>
      <c r="E7037" t="s">
        <v>204</v>
      </c>
      <c r="F7037" t="s">
        <v>205</v>
      </c>
      <c r="G7037" t="s">
        <v>206</v>
      </c>
      <c r="H7037" t="s">
        <v>207</v>
      </c>
      <c r="I7037">
        <v>82963760682</v>
      </c>
      <c r="J7037">
        <v>82963766623</v>
      </c>
      <c r="K7037">
        <f t="shared" si="219"/>
        <v>1.6502777777777777</v>
      </c>
      <c r="L7037" t="s">
        <v>5</v>
      </c>
      <c r="M7037">
        <v>2893</v>
      </c>
      <c r="N7037">
        <v>2893</v>
      </c>
      <c r="O7037">
        <v>2893</v>
      </c>
      <c r="P7037">
        <f t="shared" si="220"/>
        <v>1.4630217818778546</v>
      </c>
    </row>
    <row r="7038" spans="1:16">
      <c r="A7038">
        <v>51</v>
      </c>
      <c r="B7038" t="s">
        <v>0</v>
      </c>
      <c r="C7038">
        <v>30</v>
      </c>
      <c r="D7038">
        <v>31</v>
      </c>
      <c r="E7038" t="s">
        <v>418</v>
      </c>
      <c r="F7038" t="s">
        <v>419</v>
      </c>
      <c r="G7038" t="s">
        <v>420</v>
      </c>
      <c r="H7038" t="s">
        <v>421</v>
      </c>
      <c r="I7038">
        <v>82963665303</v>
      </c>
      <c r="J7038">
        <v>82963685379</v>
      </c>
      <c r="K7038">
        <f t="shared" si="219"/>
        <v>5.5766666666666671</v>
      </c>
      <c r="L7038" t="s">
        <v>11</v>
      </c>
      <c r="M7038">
        <v>2962</v>
      </c>
      <c r="N7038">
        <v>2962</v>
      </c>
      <c r="O7038">
        <v>2962</v>
      </c>
      <c r="P7038">
        <f t="shared" si="220"/>
        <v>1.5469570685301537</v>
      </c>
    </row>
    <row r="7039" spans="1:16">
      <c r="A7039">
        <v>51</v>
      </c>
      <c r="B7039" t="s">
        <v>0</v>
      </c>
      <c r="C7039">
        <v>30</v>
      </c>
      <c r="D7039">
        <v>32</v>
      </c>
      <c r="E7039" t="s">
        <v>171</v>
      </c>
      <c r="F7039" t="s">
        <v>172</v>
      </c>
      <c r="G7039" t="s">
        <v>173</v>
      </c>
      <c r="H7039" t="s">
        <v>174</v>
      </c>
      <c r="I7039">
        <v>82963667571</v>
      </c>
      <c r="J7039">
        <v>82963686292</v>
      </c>
      <c r="K7039">
        <f t="shared" si="219"/>
        <v>5.2002777777777771</v>
      </c>
      <c r="L7039" t="s">
        <v>11</v>
      </c>
      <c r="M7039">
        <v>3298</v>
      </c>
      <c r="N7039">
        <v>3298</v>
      </c>
      <c r="O7039">
        <v>3298</v>
      </c>
      <c r="P7039">
        <f t="shared" si="220"/>
        <v>1.9556854209239576</v>
      </c>
    </row>
    <row r="7040" spans="1:16">
      <c r="A7040">
        <v>51</v>
      </c>
      <c r="B7040" t="s">
        <v>0</v>
      </c>
      <c r="C7040">
        <v>30</v>
      </c>
      <c r="D7040">
        <v>29</v>
      </c>
      <c r="E7040" t="s">
        <v>189</v>
      </c>
      <c r="F7040" t="s">
        <v>190</v>
      </c>
      <c r="G7040" t="s">
        <v>191</v>
      </c>
      <c r="H7040" t="s">
        <v>192</v>
      </c>
      <c r="I7040">
        <v>82963692267</v>
      </c>
      <c r="J7040">
        <v>82963711359</v>
      </c>
      <c r="K7040">
        <f t="shared" si="219"/>
        <v>5.3033333333333328</v>
      </c>
      <c r="L7040" t="s">
        <v>5</v>
      </c>
      <c r="M7040">
        <v>1370</v>
      </c>
      <c r="N7040">
        <v>1370</v>
      </c>
      <c r="O7040">
        <v>1370</v>
      </c>
      <c r="P7040">
        <f t="shared" si="220"/>
        <v>-0.38963679162144138</v>
      </c>
    </row>
    <row r="7041" spans="1:16">
      <c r="A7041">
        <v>51</v>
      </c>
      <c r="B7041" t="s">
        <v>0</v>
      </c>
      <c r="C7041">
        <v>30</v>
      </c>
      <c r="D7041">
        <v>28</v>
      </c>
      <c r="E7041" t="s">
        <v>350</v>
      </c>
      <c r="F7041" t="s">
        <v>351</v>
      </c>
      <c r="G7041" t="s">
        <v>352</v>
      </c>
      <c r="H7041" t="s">
        <v>353</v>
      </c>
      <c r="I7041">
        <v>82963705066</v>
      </c>
      <c r="J7041">
        <v>82963714140</v>
      </c>
      <c r="K7041">
        <f t="shared" si="219"/>
        <v>2.5205555555555552</v>
      </c>
      <c r="L7041" t="s">
        <v>5</v>
      </c>
      <c r="M7041">
        <v>2428</v>
      </c>
      <c r="N7041">
        <v>2428</v>
      </c>
      <c r="O7041">
        <v>2428</v>
      </c>
      <c r="P7041">
        <f t="shared" si="220"/>
        <v>0.89737093704714377</v>
      </c>
    </row>
    <row r="7042" spans="1:16">
      <c r="A7042">
        <v>51</v>
      </c>
      <c r="B7042" t="s">
        <v>0</v>
      </c>
      <c r="C7042">
        <v>30</v>
      </c>
      <c r="D7042">
        <v>30</v>
      </c>
      <c r="E7042" t="s">
        <v>468</v>
      </c>
      <c r="F7042" t="s">
        <v>469</v>
      </c>
      <c r="G7042" t="s">
        <v>470</v>
      </c>
      <c r="H7042" t="s">
        <v>471</v>
      </c>
      <c r="I7042">
        <v>82963715446</v>
      </c>
      <c r="J7042">
        <v>82963737791</v>
      </c>
      <c r="K7042">
        <f t="shared" si="219"/>
        <v>6.2069444444444448</v>
      </c>
      <c r="L7042" t="s">
        <v>5</v>
      </c>
      <c r="M7042">
        <v>1730</v>
      </c>
      <c r="N7042">
        <v>1730</v>
      </c>
      <c r="O7042">
        <v>1730</v>
      </c>
      <c r="P7042">
        <f t="shared" si="220"/>
        <v>4.8286443086205721E-2</v>
      </c>
    </row>
    <row r="7043" spans="1:16">
      <c r="A7043">
        <v>51</v>
      </c>
      <c r="B7043" t="s">
        <v>0</v>
      </c>
      <c r="C7043">
        <v>30</v>
      </c>
      <c r="D7043">
        <v>25</v>
      </c>
      <c r="E7043" t="s">
        <v>118</v>
      </c>
      <c r="F7043" t="s">
        <v>119</v>
      </c>
      <c r="G7043" t="s">
        <v>120</v>
      </c>
      <c r="H7043" t="s">
        <v>121</v>
      </c>
      <c r="I7043">
        <v>82963722088</v>
      </c>
      <c r="J7043">
        <v>82963738136</v>
      </c>
      <c r="K7043">
        <f t="shared" ref="K7043:K7106" si="221">IF(ISBLANK(I7043),0,((J7043-I7043)/60)/60)</f>
        <v>4.4577777777777774</v>
      </c>
      <c r="L7043" t="s">
        <v>5</v>
      </c>
      <c r="M7043">
        <v>2634</v>
      </c>
      <c r="N7043">
        <v>2634</v>
      </c>
      <c r="O7043">
        <v>2634</v>
      </c>
      <c r="P7043">
        <f t="shared" ref="P7043:P7106" si="222">IF(ISBLANK(N7043),"",(N7043-VLOOKUP($A7043,$R:$T,2,FALSE))/VLOOKUP($A7043,$R:$T,3,FALSE))</f>
        <v>1.1479603435742973</v>
      </c>
    </row>
    <row r="7044" spans="1:16">
      <c r="A7044">
        <v>51</v>
      </c>
      <c r="B7044" t="s">
        <v>0</v>
      </c>
      <c r="C7044">
        <v>30</v>
      </c>
      <c r="D7044">
        <v>27</v>
      </c>
      <c r="E7044" t="s">
        <v>79</v>
      </c>
      <c r="F7044" t="s">
        <v>80</v>
      </c>
      <c r="G7044" t="s">
        <v>81</v>
      </c>
      <c r="H7044" t="s">
        <v>82</v>
      </c>
      <c r="I7044">
        <v>82963748856</v>
      </c>
      <c r="J7044">
        <v>82963765520</v>
      </c>
      <c r="K7044">
        <f t="shared" si="221"/>
        <v>4.6288888888888895</v>
      </c>
      <c r="L7044" t="s">
        <v>5</v>
      </c>
      <c r="M7044">
        <v>2907</v>
      </c>
      <c r="N7044">
        <v>2907</v>
      </c>
      <c r="O7044">
        <v>2907</v>
      </c>
      <c r="P7044">
        <f t="shared" si="222"/>
        <v>1.480052129894263</v>
      </c>
    </row>
    <row r="7045" spans="1:16">
      <c r="A7045">
        <v>51</v>
      </c>
      <c r="B7045" t="s">
        <v>0</v>
      </c>
      <c r="C7045">
        <v>30</v>
      </c>
      <c r="D7045">
        <v>26</v>
      </c>
      <c r="E7045" t="s">
        <v>324</v>
      </c>
      <c r="F7045" t="s">
        <v>325</v>
      </c>
      <c r="G7045" t="s">
        <v>326</v>
      </c>
      <c r="H7045" t="s">
        <v>327</v>
      </c>
      <c r="I7045">
        <v>82963761493</v>
      </c>
      <c r="J7045">
        <v>82963767665</v>
      </c>
      <c r="K7045">
        <f t="shared" si="221"/>
        <v>1.7144444444444444</v>
      </c>
      <c r="L7045" t="s">
        <v>5</v>
      </c>
      <c r="M7045">
        <v>1595</v>
      </c>
      <c r="N7045">
        <v>1595</v>
      </c>
      <c r="O7045">
        <v>1595</v>
      </c>
      <c r="P7045">
        <f t="shared" si="222"/>
        <v>-0.11593476992916195</v>
      </c>
    </row>
    <row r="7046" spans="1:16">
      <c r="A7046">
        <v>52</v>
      </c>
      <c r="B7046" t="s">
        <v>27</v>
      </c>
      <c r="C7046">
        <v>0</v>
      </c>
      <c r="D7046">
        <v>30</v>
      </c>
      <c r="E7046" t="s">
        <v>468</v>
      </c>
      <c r="F7046" t="s">
        <v>469</v>
      </c>
      <c r="G7046" t="s">
        <v>470</v>
      </c>
      <c r="H7046" t="s">
        <v>471</v>
      </c>
      <c r="J7046">
        <v>82963684985</v>
      </c>
      <c r="K7046">
        <f t="shared" si="221"/>
        <v>0</v>
      </c>
      <c r="L7046" t="s">
        <v>5</v>
      </c>
      <c r="M7046">
        <v>1002</v>
      </c>
      <c r="N7046">
        <v>1002</v>
      </c>
      <c r="O7046">
        <v>1002</v>
      </c>
      <c r="P7046">
        <f t="shared" si="222"/>
        <v>-0.65191684412826045</v>
      </c>
    </row>
    <row r="7047" spans="1:16">
      <c r="A7047">
        <v>52</v>
      </c>
      <c r="B7047" t="s">
        <v>27</v>
      </c>
      <c r="C7047">
        <v>0</v>
      </c>
      <c r="D7047">
        <v>26</v>
      </c>
      <c r="E7047" t="s">
        <v>324</v>
      </c>
      <c r="F7047" t="s">
        <v>325</v>
      </c>
      <c r="G7047" t="s">
        <v>326</v>
      </c>
      <c r="H7047" t="s">
        <v>327</v>
      </c>
      <c r="J7047">
        <v>82963685446</v>
      </c>
      <c r="K7047">
        <f t="shared" si="221"/>
        <v>0</v>
      </c>
      <c r="L7047" t="s">
        <v>11</v>
      </c>
      <c r="M7047">
        <v>1002</v>
      </c>
      <c r="N7047">
        <v>1002</v>
      </c>
      <c r="O7047">
        <v>1002</v>
      </c>
      <c r="P7047">
        <f t="shared" si="222"/>
        <v>-0.65191684412826045</v>
      </c>
    </row>
    <row r="7048" spans="1:16">
      <c r="A7048">
        <v>52</v>
      </c>
      <c r="B7048" t="s">
        <v>27</v>
      </c>
      <c r="C7048">
        <v>0</v>
      </c>
      <c r="D7048">
        <v>27</v>
      </c>
      <c r="E7048" t="s">
        <v>79</v>
      </c>
      <c r="F7048" t="s">
        <v>80</v>
      </c>
      <c r="G7048" t="s">
        <v>81</v>
      </c>
      <c r="H7048" t="s">
        <v>82</v>
      </c>
      <c r="J7048">
        <v>82963710523</v>
      </c>
      <c r="K7048">
        <f t="shared" si="221"/>
        <v>0</v>
      </c>
      <c r="L7048" t="s">
        <v>11</v>
      </c>
      <c r="M7048">
        <v>1418</v>
      </c>
      <c r="N7048">
        <v>1418</v>
      </c>
      <c r="O7048">
        <v>1418</v>
      </c>
      <c r="P7048">
        <f t="shared" si="222"/>
        <v>0.29126457431538938</v>
      </c>
    </row>
    <row r="7049" spans="1:16">
      <c r="A7049">
        <v>52</v>
      </c>
      <c r="B7049" t="s">
        <v>27</v>
      </c>
      <c r="C7049">
        <v>0</v>
      </c>
      <c r="D7049">
        <v>31</v>
      </c>
      <c r="E7049" t="s">
        <v>418</v>
      </c>
      <c r="F7049" t="s">
        <v>419</v>
      </c>
      <c r="G7049" t="s">
        <v>420</v>
      </c>
      <c r="H7049" t="s">
        <v>421</v>
      </c>
      <c r="J7049">
        <v>82963712298</v>
      </c>
      <c r="K7049">
        <f t="shared" si="221"/>
        <v>0</v>
      </c>
      <c r="L7049" t="s">
        <v>11</v>
      </c>
      <c r="M7049">
        <v>986</v>
      </c>
      <c r="N7049">
        <v>986</v>
      </c>
      <c r="O7049">
        <v>986</v>
      </c>
      <c r="P7049">
        <f t="shared" si="222"/>
        <v>-0.68819305252993923</v>
      </c>
    </row>
    <row r="7050" spans="1:16">
      <c r="A7050">
        <v>52</v>
      </c>
      <c r="B7050" t="s">
        <v>27</v>
      </c>
      <c r="C7050">
        <v>0</v>
      </c>
      <c r="D7050">
        <v>32</v>
      </c>
      <c r="E7050" t="s">
        <v>171</v>
      </c>
      <c r="F7050" t="s">
        <v>172</v>
      </c>
      <c r="G7050" t="s">
        <v>173</v>
      </c>
      <c r="H7050" t="s">
        <v>174</v>
      </c>
      <c r="J7050">
        <v>82963736443</v>
      </c>
      <c r="K7050">
        <f t="shared" si="221"/>
        <v>0</v>
      </c>
      <c r="L7050" t="s">
        <v>11</v>
      </c>
      <c r="M7050">
        <v>962</v>
      </c>
      <c r="N7050">
        <v>962</v>
      </c>
      <c r="O7050">
        <v>962</v>
      </c>
      <c r="P7050">
        <f t="shared" si="222"/>
        <v>-0.74260736513245751</v>
      </c>
    </row>
    <row r="7051" spans="1:16">
      <c r="A7051">
        <v>52</v>
      </c>
      <c r="B7051" t="s">
        <v>27</v>
      </c>
      <c r="C7051">
        <v>0</v>
      </c>
      <c r="D7051">
        <v>28</v>
      </c>
      <c r="E7051" t="s">
        <v>350</v>
      </c>
      <c r="F7051" t="s">
        <v>351</v>
      </c>
      <c r="G7051" t="s">
        <v>352</v>
      </c>
      <c r="H7051" t="s">
        <v>353</v>
      </c>
      <c r="J7051">
        <v>82963736913</v>
      </c>
      <c r="K7051">
        <f t="shared" si="221"/>
        <v>0</v>
      </c>
      <c r="L7051" t="s">
        <v>11</v>
      </c>
      <c r="M7051">
        <v>1482</v>
      </c>
      <c r="N7051">
        <v>1482</v>
      </c>
      <c r="O7051">
        <v>1482</v>
      </c>
      <c r="P7051">
        <f t="shared" si="222"/>
        <v>0.43636940792210471</v>
      </c>
    </row>
    <row r="7052" spans="1:16">
      <c r="A7052">
        <v>52</v>
      </c>
      <c r="B7052" t="s">
        <v>27</v>
      </c>
      <c r="C7052">
        <v>0</v>
      </c>
      <c r="D7052">
        <v>25</v>
      </c>
      <c r="E7052" t="s">
        <v>118</v>
      </c>
      <c r="F7052" t="s">
        <v>119</v>
      </c>
      <c r="G7052" t="s">
        <v>120</v>
      </c>
      <c r="H7052" t="s">
        <v>121</v>
      </c>
      <c r="J7052">
        <v>82963762006</v>
      </c>
      <c r="K7052">
        <f t="shared" si="221"/>
        <v>0</v>
      </c>
      <c r="L7052" t="s">
        <v>11</v>
      </c>
      <c r="M7052">
        <v>1218</v>
      </c>
      <c r="N7052">
        <v>1218</v>
      </c>
      <c r="O7052">
        <v>1218</v>
      </c>
      <c r="P7052">
        <f t="shared" si="222"/>
        <v>-0.16218803070559612</v>
      </c>
    </row>
    <row r="7053" spans="1:16">
      <c r="A7053">
        <v>52</v>
      </c>
      <c r="B7053" t="s">
        <v>27</v>
      </c>
      <c r="C7053">
        <v>0</v>
      </c>
      <c r="D7053">
        <v>29</v>
      </c>
      <c r="E7053" t="s">
        <v>189</v>
      </c>
      <c r="F7053" t="s">
        <v>190</v>
      </c>
      <c r="G7053" t="s">
        <v>191</v>
      </c>
      <c r="H7053" t="s">
        <v>192</v>
      </c>
      <c r="J7053">
        <v>82963762732</v>
      </c>
      <c r="K7053">
        <f t="shared" si="221"/>
        <v>0</v>
      </c>
      <c r="L7053" t="s">
        <v>11</v>
      </c>
      <c r="M7053">
        <v>1306</v>
      </c>
      <c r="N7053">
        <v>1306</v>
      </c>
      <c r="O7053">
        <v>1306</v>
      </c>
      <c r="P7053">
        <f t="shared" si="222"/>
        <v>3.7331115503637491E-2</v>
      </c>
    </row>
    <row r="7054" spans="1:16">
      <c r="A7054">
        <v>52</v>
      </c>
      <c r="B7054" t="s">
        <v>27</v>
      </c>
      <c r="C7054">
        <v>3</v>
      </c>
      <c r="D7054">
        <v>55</v>
      </c>
      <c r="E7054" t="s">
        <v>28</v>
      </c>
      <c r="F7054" t="s">
        <v>29</v>
      </c>
      <c r="G7054" t="s">
        <v>30</v>
      </c>
      <c r="H7054" t="s">
        <v>31</v>
      </c>
      <c r="I7054">
        <v>82963664330</v>
      </c>
      <c r="J7054">
        <v>82963683486</v>
      </c>
      <c r="K7054">
        <f t="shared" si="221"/>
        <v>5.3211111111111107</v>
      </c>
      <c r="L7054" t="s">
        <v>11</v>
      </c>
      <c r="M7054">
        <v>1075</v>
      </c>
      <c r="N7054">
        <v>1075</v>
      </c>
      <c r="O7054">
        <v>1075</v>
      </c>
      <c r="P7054">
        <f t="shared" si="222"/>
        <v>-0.48640664329560074</v>
      </c>
    </row>
    <row r="7055" spans="1:16">
      <c r="A7055">
        <v>52</v>
      </c>
      <c r="B7055" t="s">
        <v>27</v>
      </c>
      <c r="C7055">
        <v>3</v>
      </c>
      <c r="D7055">
        <v>51</v>
      </c>
      <c r="E7055" t="s">
        <v>225</v>
      </c>
      <c r="F7055" t="s">
        <v>226</v>
      </c>
      <c r="G7055" t="s">
        <v>227</v>
      </c>
      <c r="H7055" t="s">
        <v>228</v>
      </c>
      <c r="I7055">
        <v>82963671459</v>
      </c>
      <c r="J7055">
        <v>82963684173</v>
      </c>
      <c r="K7055">
        <f t="shared" si="221"/>
        <v>3.5316666666666667</v>
      </c>
      <c r="L7055" t="s">
        <v>11</v>
      </c>
      <c r="M7055">
        <v>1186</v>
      </c>
      <c r="N7055">
        <v>1186</v>
      </c>
      <c r="O7055">
        <v>1186</v>
      </c>
      <c r="P7055">
        <f t="shared" si="222"/>
        <v>-0.23474044750895379</v>
      </c>
    </row>
    <row r="7056" spans="1:16">
      <c r="A7056">
        <v>52</v>
      </c>
      <c r="B7056" t="s">
        <v>27</v>
      </c>
      <c r="C7056">
        <v>3</v>
      </c>
      <c r="D7056">
        <v>49</v>
      </c>
      <c r="E7056" t="s">
        <v>507</v>
      </c>
      <c r="F7056" t="s">
        <v>508</v>
      </c>
      <c r="G7056" t="s">
        <v>509</v>
      </c>
      <c r="H7056" t="s">
        <v>510</v>
      </c>
      <c r="I7056">
        <v>82963688788</v>
      </c>
      <c r="J7056">
        <v>82963708554</v>
      </c>
      <c r="K7056">
        <f t="shared" si="221"/>
        <v>5.4905555555555559</v>
      </c>
      <c r="L7056" t="s">
        <v>11</v>
      </c>
      <c r="M7056">
        <v>1533</v>
      </c>
      <c r="N7056">
        <v>1533</v>
      </c>
      <c r="O7056">
        <v>1533</v>
      </c>
      <c r="P7056">
        <f t="shared" si="222"/>
        <v>0.55199982220245603</v>
      </c>
    </row>
    <row r="7057" spans="1:16">
      <c r="A7057">
        <v>52</v>
      </c>
      <c r="B7057" t="s">
        <v>27</v>
      </c>
      <c r="C7057">
        <v>3</v>
      </c>
      <c r="D7057">
        <v>54</v>
      </c>
      <c r="E7057" t="s">
        <v>373</v>
      </c>
      <c r="F7057" t="s">
        <v>374</v>
      </c>
      <c r="G7057" t="s">
        <v>375</v>
      </c>
      <c r="H7057" t="s">
        <v>376</v>
      </c>
      <c r="I7057">
        <v>82963688950</v>
      </c>
      <c r="J7057">
        <v>82963709736</v>
      </c>
      <c r="K7057">
        <f t="shared" si="221"/>
        <v>5.7738888888888891</v>
      </c>
      <c r="L7057" t="s">
        <v>11</v>
      </c>
      <c r="M7057">
        <v>1066</v>
      </c>
      <c r="N7057">
        <v>1066</v>
      </c>
      <c r="O7057">
        <v>1066</v>
      </c>
      <c r="P7057">
        <f t="shared" si="222"/>
        <v>-0.50681201052154501</v>
      </c>
    </row>
    <row r="7058" spans="1:16">
      <c r="A7058">
        <v>52</v>
      </c>
      <c r="B7058" t="s">
        <v>27</v>
      </c>
      <c r="C7058">
        <v>3</v>
      </c>
      <c r="D7058">
        <v>52</v>
      </c>
      <c r="E7058" t="s">
        <v>499</v>
      </c>
      <c r="F7058" t="s">
        <v>500</v>
      </c>
      <c r="G7058" t="s">
        <v>501</v>
      </c>
      <c r="H7058" t="s">
        <v>502</v>
      </c>
      <c r="I7058">
        <v>82963717985</v>
      </c>
      <c r="J7058">
        <v>82963735252</v>
      </c>
      <c r="K7058">
        <f t="shared" si="221"/>
        <v>4.796388888888889</v>
      </c>
      <c r="L7058" t="s">
        <v>11</v>
      </c>
      <c r="M7058">
        <v>922</v>
      </c>
      <c r="N7058">
        <v>922</v>
      </c>
      <c r="O7058">
        <v>922</v>
      </c>
      <c r="P7058">
        <f t="shared" si="222"/>
        <v>-0.83329788613665456</v>
      </c>
    </row>
    <row r="7059" spans="1:16">
      <c r="A7059">
        <v>52</v>
      </c>
      <c r="B7059" t="s">
        <v>27</v>
      </c>
      <c r="C7059">
        <v>3</v>
      </c>
      <c r="D7059">
        <v>50</v>
      </c>
      <c r="E7059" t="s">
        <v>75</v>
      </c>
      <c r="F7059" t="s">
        <v>76</v>
      </c>
      <c r="G7059" t="s">
        <v>77</v>
      </c>
      <c r="H7059" t="s">
        <v>78</v>
      </c>
      <c r="I7059">
        <v>82963718147</v>
      </c>
      <c r="J7059">
        <v>82963735554</v>
      </c>
      <c r="K7059">
        <f t="shared" si="221"/>
        <v>4.8352777777777778</v>
      </c>
      <c r="L7059" t="s">
        <v>11</v>
      </c>
      <c r="M7059">
        <v>1018</v>
      </c>
      <c r="N7059">
        <v>1018</v>
      </c>
      <c r="O7059">
        <v>1018</v>
      </c>
      <c r="P7059">
        <f t="shared" si="222"/>
        <v>-0.61564063572658156</v>
      </c>
    </row>
    <row r="7060" spans="1:16">
      <c r="A7060">
        <v>52</v>
      </c>
      <c r="B7060" t="s">
        <v>27</v>
      </c>
      <c r="C7060">
        <v>3</v>
      </c>
      <c r="D7060">
        <v>56</v>
      </c>
      <c r="E7060" t="s">
        <v>377</v>
      </c>
      <c r="F7060" t="s">
        <v>378</v>
      </c>
      <c r="G7060" t="s">
        <v>379</v>
      </c>
      <c r="H7060" t="s">
        <v>380</v>
      </c>
      <c r="I7060">
        <v>82963738545</v>
      </c>
      <c r="J7060">
        <v>82963760513</v>
      </c>
      <c r="K7060">
        <f t="shared" si="221"/>
        <v>6.1022222222222222</v>
      </c>
      <c r="L7060" t="s">
        <v>11</v>
      </c>
      <c r="M7060">
        <v>1138</v>
      </c>
      <c r="N7060">
        <v>1138</v>
      </c>
      <c r="O7060">
        <v>1138</v>
      </c>
      <c r="P7060">
        <f t="shared" si="222"/>
        <v>-0.34356907271399029</v>
      </c>
    </row>
    <row r="7061" spans="1:16">
      <c r="A7061">
        <v>52</v>
      </c>
      <c r="B7061" t="s">
        <v>27</v>
      </c>
      <c r="C7061">
        <v>3</v>
      </c>
      <c r="D7061">
        <v>53</v>
      </c>
      <c r="E7061" t="s">
        <v>218</v>
      </c>
      <c r="F7061" t="s">
        <v>219</v>
      </c>
      <c r="G7061" t="s">
        <v>220</v>
      </c>
      <c r="H7061" t="s">
        <v>221</v>
      </c>
      <c r="I7061">
        <v>82963749076</v>
      </c>
      <c r="J7061">
        <v>82963761762</v>
      </c>
      <c r="K7061">
        <f t="shared" si="221"/>
        <v>3.5238888888888891</v>
      </c>
      <c r="L7061" t="s">
        <v>11</v>
      </c>
      <c r="M7061">
        <v>1770</v>
      </c>
      <c r="N7061">
        <v>1770</v>
      </c>
      <c r="O7061">
        <v>1770</v>
      </c>
      <c r="P7061">
        <f t="shared" si="222"/>
        <v>1.0893411591523237</v>
      </c>
    </row>
    <row r="7062" spans="1:16">
      <c r="A7062">
        <v>52</v>
      </c>
      <c r="B7062" t="s">
        <v>27</v>
      </c>
      <c r="C7062">
        <v>30</v>
      </c>
      <c r="D7062">
        <v>2</v>
      </c>
      <c r="E7062" t="s">
        <v>122</v>
      </c>
      <c r="F7062" t="s">
        <v>123</v>
      </c>
      <c r="G7062" t="s">
        <v>124</v>
      </c>
      <c r="H7062" t="s">
        <v>125</v>
      </c>
      <c r="I7062">
        <v>82963671945</v>
      </c>
      <c r="J7062">
        <v>82963684898</v>
      </c>
      <c r="K7062">
        <f t="shared" si="221"/>
        <v>3.5980555555555553</v>
      </c>
      <c r="L7062" t="s">
        <v>11</v>
      </c>
      <c r="M7062">
        <v>938</v>
      </c>
      <c r="N7062">
        <v>938</v>
      </c>
      <c r="O7062">
        <v>938</v>
      </c>
      <c r="P7062">
        <f t="shared" si="222"/>
        <v>-0.79702167773497579</v>
      </c>
    </row>
    <row r="7063" spans="1:16">
      <c r="A7063">
        <v>52</v>
      </c>
      <c r="B7063" t="s">
        <v>27</v>
      </c>
      <c r="C7063">
        <v>30</v>
      </c>
      <c r="D7063">
        <v>6</v>
      </c>
      <c r="E7063" t="s">
        <v>262</v>
      </c>
      <c r="F7063" t="s">
        <v>263</v>
      </c>
      <c r="G7063" t="s">
        <v>264</v>
      </c>
      <c r="H7063" t="s">
        <v>265</v>
      </c>
      <c r="I7063">
        <v>82963676968</v>
      </c>
      <c r="J7063">
        <v>82963685631</v>
      </c>
      <c r="K7063">
        <f t="shared" si="221"/>
        <v>2.4063888888888889</v>
      </c>
      <c r="L7063" t="s">
        <v>11</v>
      </c>
      <c r="M7063">
        <v>1051</v>
      </c>
      <c r="N7063">
        <v>1051</v>
      </c>
      <c r="O7063">
        <v>1051</v>
      </c>
      <c r="P7063">
        <f t="shared" si="222"/>
        <v>-0.54082095589811896</v>
      </c>
    </row>
    <row r="7064" spans="1:16">
      <c r="A7064">
        <v>52</v>
      </c>
      <c r="B7064" t="s">
        <v>27</v>
      </c>
      <c r="C7064">
        <v>30</v>
      </c>
      <c r="D7064">
        <v>3</v>
      </c>
      <c r="E7064" t="s">
        <v>204</v>
      </c>
      <c r="F7064" t="s">
        <v>205</v>
      </c>
      <c r="G7064" t="s">
        <v>206</v>
      </c>
      <c r="H7064" t="s">
        <v>207</v>
      </c>
      <c r="I7064">
        <v>82963696241</v>
      </c>
      <c r="J7064">
        <v>82963710865</v>
      </c>
      <c r="K7064">
        <f t="shared" si="221"/>
        <v>4.0622222222222222</v>
      </c>
      <c r="L7064" t="s">
        <v>11</v>
      </c>
      <c r="M7064">
        <v>1124</v>
      </c>
      <c r="N7064">
        <v>1124</v>
      </c>
      <c r="O7064">
        <v>1124</v>
      </c>
      <c r="P7064">
        <f t="shared" si="222"/>
        <v>-0.3753107550654593</v>
      </c>
    </row>
    <row r="7065" spans="1:16">
      <c r="A7065">
        <v>52</v>
      </c>
      <c r="B7065" t="s">
        <v>27</v>
      </c>
      <c r="C7065">
        <v>30</v>
      </c>
      <c r="D7065">
        <v>8</v>
      </c>
      <c r="E7065" t="s">
        <v>155</v>
      </c>
      <c r="F7065" t="s">
        <v>156</v>
      </c>
      <c r="G7065" t="s">
        <v>157</v>
      </c>
      <c r="H7065" t="s">
        <v>158</v>
      </c>
      <c r="I7065">
        <v>82963704827</v>
      </c>
      <c r="J7065">
        <v>82963712387</v>
      </c>
      <c r="K7065">
        <f t="shared" si="221"/>
        <v>2.1</v>
      </c>
      <c r="L7065" t="s">
        <v>11</v>
      </c>
      <c r="M7065">
        <v>1042</v>
      </c>
      <c r="N7065">
        <v>1042</v>
      </c>
      <c r="O7065">
        <v>1042</v>
      </c>
      <c r="P7065">
        <f t="shared" si="222"/>
        <v>-0.56122632312406329</v>
      </c>
    </row>
    <row r="7066" spans="1:16">
      <c r="A7066">
        <v>52</v>
      </c>
      <c r="B7066" t="s">
        <v>27</v>
      </c>
      <c r="C7066">
        <v>30</v>
      </c>
      <c r="D7066">
        <v>4</v>
      </c>
      <c r="E7066" t="s">
        <v>434</v>
      </c>
      <c r="F7066" t="s">
        <v>435</v>
      </c>
      <c r="G7066" t="s">
        <v>436</v>
      </c>
      <c r="H7066" t="s">
        <v>437</v>
      </c>
      <c r="I7066">
        <v>82963716365</v>
      </c>
      <c r="J7066">
        <v>82963735166</v>
      </c>
      <c r="K7066">
        <f t="shared" si="221"/>
        <v>5.2225000000000001</v>
      </c>
      <c r="L7066" t="s">
        <v>11</v>
      </c>
      <c r="M7066">
        <v>922</v>
      </c>
      <c r="N7066">
        <v>922</v>
      </c>
      <c r="O7066">
        <v>922</v>
      </c>
      <c r="P7066">
        <f t="shared" si="222"/>
        <v>-0.83329788613665456</v>
      </c>
    </row>
    <row r="7067" spans="1:16">
      <c r="A7067">
        <v>52</v>
      </c>
      <c r="B7067" t="s">
        <v>27</v>
      </c>
      <c r="C7067">
        <v>30</v>
      </c>
      <c r="D7067">
        <v>7</v>
      </c>
      <c r="E7067" t="s">
        <v>58</v>
      </c>
      <c r="F7067" t="s">
        <v>59</v>
      </c>
      <c r="G7067" t="s">
        <v>60</v>
      </c>
      <c r="H7067" t="s">
        <v>61</v>
      </c>
      <c r="I7067">
        <v>82963729164</v>
      </c>
      <c r="J7067">
        <v>82963737777</v>
      </c>
      <c r="K7067">
        <f t="shared" si="221"/>
        <v>2.3925000000000001</v>
      </c>
      <c r="L7067" t="s">
        <v>11</v>
      </c>
      <c r="M7067">
        <v>1532</v>
      </c>
      <c r="N7067">
        <v>1532</v>
      </c>
      <c r="O7067">
        <v>1532</v>
      </c>
      <c r="P7067">
        <f t="shared" si="222"/>
        <v>0.54973255917735109</v>
      </c>
    </row>
    <row r="7068" spans="1:16">
      <c r="A7068">
        <v>52</v>
      </c>
      <c r="B7068" t="s">
        <v>27</v>
      </c>
      <c r="C7068">
        <v>30</v>
      </c>
      <c r="D7068">
        <v>5</v>
      </c>
      <c r="E7068" t="s">
        <v>489</v>
      </c>
      <c r="F7068" t="s">
        <v>490</v>
      </c>
      <c r="G7068" t="s">
        <v>491</v>
      </c>
      <c r="H7068" t="s">
        <v>492</v>
      </c>
      <c r="I7068">
        <v>82963749238</v>
      </c>
      <c r="J7068">
        <v>82963762516</v>
      </c>
      <c r="K7068">
        <f t="shared" si="221"/>
        <v>3.6883333333333335</v>
      </c>
      <c r="L7068" t="s">
        <v>11</v>
      </c>
      <c r="M7068">
        <v>1466</v>
      </c>
      <c r="N7068">
        <v>1466</v>
      </c>
      <c r="O7068">
        <v>1466</v>
      </c>
      <c r="P7068">
        <f t="shared" si="222"/>
        <v>0.40009319952042588</v>
      </c>
    </row>
    <row r="7069" spans="1:16">
      <c r="A7069">
        <v>52</v>
      </c>
      <c r="B7069" t="s">
        <v>27</v>
      </c>
      <c r="C7069">
        <v>30</v>
      </c>
      <c r="D7069">
        <v>1</v>
      </c>
      <c r="E7069" t="s">
        <v>286</v>
      </c>
      <c r="F7069" t="s">
        <v>287</v>
      </c>
      <c r="G7069" t="s">
        <v>288</v>
      </c>
      <c r="H7069" t="s">
        <v>289</v>
      </c>
      <c r="I7069">
        <v>82963757824</v>
      </c>
      <c r="J7069">
        <v>82963763430</v>
      </c>
      <c r="K7069">
        <f t="shared" si="221"/>
        <v>1.5572222222222223</v>
      </c>
      <c r="L7069" t="s">
        <v>11</v>
      </c>
      <c r="M7069">
        <v>1035</v>
      </c>
      <c r="N7069">
        <v>1035</v>
      </c>
      <c r="O7069">
        <v>1035</v>
      </c>
      <c r="P7069">
        <f t="shared" si="222"/>
        <v>-0.57709716429979785</v>
      </c>
    </row>
    <row r="7070" spans="1:16">
      <c r="A7070">
        <v>52</v>
      </c>
      <c r="B7070" t="s">
        <v>12</v>
      </c>
      <c r="C7070">
        <v>0</v>
      </c>
      <c r="E7070" t="s">
        <v>72</v>
      </c>
      <c r="F7070" t="s">
        <v>73</v>
      </c>
      <c r="H7070" t="s">
        <v>74</v>
      </c>
      <c r="J7070">
        <v>82963683691</v>
      </c>
      <c r="K7070">
        <f t="shared" si="221"/>
        <v>0</v>
      </c>
      <c r="L7070" t="s">
        <v>11</v>
      </c>
      <c r="M7070">
        <v>890</v>
      </c>
      <c r="N7070">
        <v>890</v>
      </c>
      <c r="O7070">
        <v>890</v>
      </c>
      <c r="P7070">
        <f t="shared" si="222"/>
        <v>-0.90585030294001223</v>
      </c>
    </row>
    <row r="7071" spans="1:16">
      <c r="A7071">
        <v>52</v>
      </c>
      <c r="B7071" t="s">
        <v>12</v>
      </c>
      <c r="C7071">
        <v>0</v>
      </c>
      <c r="E7071" t="s">
        <v>256</v>
      </c>
      <c r="F7071" t="s">
        <v>257</v>
      </c>
      <c r="H7071" t="s">
        <v>258</v>
      </c>
      <c r="J7071">
        <v>82963684698</v>
      </c>
      <c r="K7071">
        <f t="shared" si="221"/>
        <v>0</v>
      </c>
      <c r="L7071" t="s">
        <v>11</v>
      </c>
      <c r="M7071">
        <v>1002</v>
      </c>
      <c r="N7071">
        <v>1002</v>
      </c>
      <c r="O7071">
        <v>1002</v>
      </c>
      <c r="P7071">
        <f t="shared" si="222"/>
        <v>-0.65191684412826045</v>
      </c>
    </row>
    <row r="7072" spans="1:16">
      <c r="A7072">
        <v>52</v>
      </c>
      <c r="B7072" t="s">
        <v>12</v>
      </c>
      <c r="C7072">
        <v>0</v>
      </c>
      <c r="E7072" t="s">
        <v>55</v>
      </c>
      <c r="F7072" t="s">
        <v>56</v>
      </c>
      <c r="H7072" t="s">
        <v>57</v>
      </c>
      <c r="J7072">
        <v>82963685265</v>
      </c>
      <c r="K7072">
        <f t="shared" si="221"/>
        <v>0</v>
      </c>
      <c r="L7072" t="s">
        <v>11</v>
      </c>
      <c r="M7072">
        <v>1027</v>
      </c>
      <c r="N7072">
        <v>1027</v>
      </c>
      <c r="O7072">
        <v>1027</v>
      </c>
      <c r="P7072">
        <f t="shared" si="222"/>
        <v>-0.59523526850063724</v>
      </c>
    </row>
    <row r="7073" spans="1:16">
      <c r="A7073">
        <v>52</v>
      </c>
      <c r="B7073" t="s">
        <v>12</v>
      </c>
      <c r="C7073">
        <v>0</v>
      </c>
      <c r="E7073" t="s">
        <v>186</v>
      </c>
      <c r="F7073" t="s">
        <v>187</v>
      </c>
      <c r="H7073" t="s">
        <v>188</v>
      </c>
      <c r="J7073">
        <v>82963708917</v>
      </c>
      <c r="K7073">
        <f t="shared" si="221"/>
        <v>0</v>
      </c>
      <c r="L7073" t="s">
        <v>11</v>
      </c>
      <c r="M7073">
        <v>1170</v>
      </c>
      <c r="N7073">
        <v>1170</v>
      </c>
      <c r="O7073">
        <v>1170</v>
      </c>
      <c r="P7073">
        <f t="shared" si="222"/>
        <v>-0.27101665591063262</v>
      </c>
    </row>
    <row r="7074" spans="1:16">
      <c r="A7074">
        <v>52</v>
      </c>
      <c r="B7074" t="s">
        <v>12</v>
      </c>
      <c r="C7074">
        <v>0</v>
      </c>
      <c r="E7074" t="s">
        <v>395</v>
      </c>
      <c r="F7074" t="s">
        <v>396</v>
      </c>
      <c r="H7074" t="s">
        <v>397</v>
      </c>
      <c r="J7074">
        <v>82963710639</v>
      </c>
      <c r="K7074">
        <f t="shared" si="221"/>
        <v>0</v>
      </c>
      <c r="L7074" t="s">
        <v>11</v>
      </c>
      <c r="M7074">
        <v>770</v>
      </c>
      <c r="N7074">
        <v>770</v>
      </c>
      <c r="O7074">
        <v>770</v>
      </c>
      <c r="P7074">
        <f t="shared" si="222"/>
        <v>-1.1779218659526036</v>
      </c>
    </row>
    <row r="7075" spans="1:16">
      <c r="A7075">
        <v>52</v>
      </c>
      <c r="B7075" t="s">
        <v>12</v>
      </c>
      <c r="C7075">
        <v>0</v>
      </c>
      <c r="E7075" t="s">
        <v>340</v>
      </c>
      <c r="F7075" t="s">
        <v>341</v>
      </c>
      <c r="H7075" t="s">
        <v>342</v>
      </c>
      <c r="J7075">
        <v>82963711916</v>
      </c>
      <c r="K7075">
        <f t="shared" si="221"/>
        <v>0</v>
      </c>
      <c r="L7075" t="s">
        <v>11</v>
      </c>
      <c r="M7075">
        <v>1363</v>
      </c>
      <c r="N7075">
        <v>1363</v>
      </c>
      <c r="O7075">
        <v>1363</v>
      </c>
      <c r="P7075">
        <f t="shared" si="222"/>
        <v>0.16656510793461834</v>
      </c>
    </row>
    <row r="7076" spans="1:16">
      <c r="A7076">
        <v>52</v>
      </c>
      <c r="B7076" t="s">
        <v>12</v>
      </c>
      <c r="C7076">
        <v>0</v>
      </c>
      <c r="E7076" t="s">
        <v>179</v>
      </c>
      <c r="F7076" t="s">
        <v>180</v>
      </c>
      <c r="H7076" t="s">
        <v>181</v>
      </c>
      <c r="J7076">
        <v>82963734660</v>
      </c>
      <c r="K7076">
        <f t="shared" si="221"/>
        <v>0</v>
      </c>
      <c r="L7076" t="s">
        <v>11</v>
      </c>
      <c r="M7076">
        <v>836</v>
      </c>
      <c r="N7076">
        <v>836</v>
      </c>
      <c r="O7076">
        <v>836</v>
      </c>
      <c r="P7076">
        <f t="shared" si="222"/>
        <v>-1.0282825062956784</v>
      </c>
    </row>
    <row r="7077" spans="1:16">
      <c r="A7077">
        <v>52</v>
      </c>
      <c r="B7077" t="s">
        <v>12</v>
      </c>
      <c r="C7077">
        <v>0</v>
      </c>
      <c r="E7077" t="s">
        <v>277</v>
      </c>
      <c r="F7077" t="s">
        <v>278</v>
      </c>
      <c r="H7077" t="s">
        <v>279</v>
      </c>
      <c r="J7077">
        <v>82963734925</v>
      </c>
      <c r="K7077">
        <f t="shared" si="221"/>
        <v>0</v>
      </c>
      <c r="L7077" t="s">
        <v>11</v>
      </c>
      <c r="M7077">
        <v>1035</v>
      </c>
      <c r="N7077">
        <v>1035</v>
      </c>
      <c r="O7077">
        <v>1035</v>
      </c>
      <c r="P7077">
        <f t="shared" si="222"/>
        <v>-0.57709716429979785</v>
      </c>
    </row>
    <row r="7078" spans="1:16">
      <c r="A7078">
        <v>52</v>
      </c>
      <c r="B7078" t="s">
        <v>12</v>
      </c>
      <c r="C7078">
        <v>0</v>
      </c>
      <c r="E7078" t="s">
        <v>465</v>
      </c>
      <c r="F7078" t="s">
        <v>466</v>
      </c>
      <c r="H7078" t="s">
        <v>467</v>
      </c>
      <c r="J7078">
        <v>82963737676</v>
      </c>
      <c r="K7078">
        <f t="shared" si="221"/>
        <v>0</v>
      </c>
      <c r="L7078" t="s">
        <v>11</v>
      </c>
      <c r="M7078">
        <v>1178</v>
      </c>
      <c r="N7078">
        <v>1178</v>
      </c>
      <c r="O7078">
        <v>1178</v>
      </c>
      <c r="P7078">
        <f t="shared" si="222"/>
        <v>-0.25287855170979318</v>
      </c>
    </row>
    <row r="7079" spans="1:16">
      <c r="A7079">
        <v>52</v>
      </c>
      <c r="B7079" t="s">
        <v>12</v>
      </c>
      <c r="C7079">
        <v>0</v>
      </c>
      <c r="E7079" t="s">
        <v>270</v>
      </c>
      <c r="F7079" t="s">
        <v>271</v>
      </c>
      <c r="H7079" t="s">
        <v>272</v>
      </c>
      <c r="J7079">
        <v>82963760812</v>
      </c>
      <c r="K7079">
        <f t="shared" si="221"/>
        <v>0</v>
      </c>
      <c r="L7079" t="s">
        <v>11</v>
      </c>
      <c r="M7079">
        <v>883</v>
      </c>
      <c r="N7079">
        <v>883</v>
      </c>
      <c r="O7079">
        <v>883</v>
      </c>
      <c r="P7079">
        <f t="shared" si="222"/>
        <v>-0.92172114411574679</v>
      </c>
    </row>
    <row r="7080" spans="1:16">
      <c r="A7080">
        <v>52</v>
      </c>
      <c r="B7080" t="s">
        <v>12</v>
      </c>
      <c r="C7080">
        <v>0</v>
      </c>
      <c r="E7080" t="s">
        <v>243</v>
      </c>
      <c r="F7080" t="s">
        <v>244</v>
      </c>
      <c r="H7080" t="s">
        <v>245</v>
      </c>
      <c r="J7080">
        <v>82963763800</v>
      </c>
      <c r="K7080">
        <f t="shared" si="221"/>
        <v>0</v>
      </c>
      <c r="L7080" t="s">
        <v>11</v>
      </c>
      <c r="M7080">
        <v>1187</v>
      </c>
      <c r="N7080">
        <v>1187</v>
      </c>
      <c r="O7080">
        <v>1187</v>
      </c>
      <c r="P7080">
        <f t="shared" si="222"/>
        <v>-0.23247318448384885</v>
      </c>
    </row>
    <row r="7081" spans="1:16">
      <c r="A7081">
        <v>52</v>
      </c>
      <c r="B7081" t="s">
        <v>12</v>
      </c>
      <c r="C7081">
        <v>0</v>
      </c>
      <c r="E7081" t="s">
        <v>483</v>
      </c>
      <c r="F7081" t="s">
        <v>484</v>
      </c>
      <c r="H7081" t="s">
        <v>485</v>
      </c>
      <c r="J7081">
        <v>82963763901</v>
      </c>
      <c r="K7081">
        <f t="shared" si="221"/>
        <v>0</v>
      </c>
      <c r="L7081" t="s">
        <v>11</v>
      </c>
      <c r="M7081">
        <v>1058</v>
      </c>
      <c r="N7081">
        <v>1058</v>
      </c>
      <c r="O7081">
        <v>1058</v>
      </c>
      <c r="P7081">
        <f t="shared" si="222"/>
        <v>-0.52495011472238451</v>
      </c>
    </row>
    <row r="7082" spans="1:16">
      <c r="A7082">
        <v>52</v>
      </c>
      <c r="B7082" t="s">
        <v>12</v>
      </c>
      <c r="C7082">
        <v>3</v>
      </c>
      <c r="E7082" t="s">
        <v>168</v>
      </c>
      <c r="F7082" t="s">
        <v>169</v>
      </c>
      <c r="H7082" t="s">
        <v>170</v>
      </c>
      <c r="I7082">
        <v>82963667733</v>
      </c>
      <c r="J7082">
        <v>82963683775</v>
      </c>
      <c r="K7082">
        <f t="shared" si="221"/>
        <v>4.4561111111111114</v>
      </c>
      <c r="L7082" t="s">
        <v>11</v>
      </c>
      <c r="M7082">
        <v>1202</v>
      </c>
      <c r="N7082">
        <v>1202</v>
      </c>
      <c r="O7082">
        <v>1202</v>
      </c>
      <c r="P7082">
        <f t="shared" si="222"/>
        <v>-0.19846423910727495</v>
      </c>
    </row>
    <row r="7083" spans="1:16">
      <c r="A7083">
        <v>52</v>
      </c>
      <c r="B7083" t="s">
        <v>12</v>
      </c>
      <c r="C7083">
        <v>3</v>
      </c>
      <c r="E7083" t="s">
        <v>280</v>
      </c>
      <c r="F7083" t="s">
        <v>281</v>
      </c>
      <c r="H7083" t="s">
        <v>282</v>
      </c>
      <c r="I7083">
        <v>82963671783</v>
      </c>
      <c r="J7083">
        <v>82963685075</v>
      </c>
      <c r="K7083">
        <f t="shared" si="221"/>
        <v>3.6922222222222221</v>
      </c>
      <c r="L7083" t="s">
        <v>11</v>
      </c>
      <c r="M7083">
        <v>1203</v>
      </c>
      <c r="N7083">
        <v>1203</v>
      </c>
      <c r="O7083">
        <v>1203</v>
      </c>
      <c r="P7083">
        <f t="shared" si="222"/>
        <v>-0.19619697608217002</v>
      </c>
    </row>
    <row r="7084" spans="1:16">
      <c r="A7084">
        <v>52</v>
      </c>
      <c r="B7084" t="s">
        <v>12</v>
      </c>
      <c r="C7084">
        <v>3</v>
      </c>
      <c r="E7084" t="s">
        <v>472</v>
      </c>
      <c r="F7084" t="s">
        <v>473</v>
      </c>
      <c r="H7084" t="s">
        <v>474</v>
      </c>
      <c r="I7084">
        <v>82963676806</v>
      </c>
      <c r="J7084">
        <v>82963685536</v>
      </c>
      <c r="K7084">
        <f t="shared" si="221"/>
        <v>2.4249999999999998</v>
      </c>
      <c r="L7084" t="s">
        <v>11</v>
      </c>
      <c r="M7084">
        <v>1082</v>
      </c>
      <c r="N7084">
        <v>1082</v>
      </c>
      <c r="O7084">
        <v>1082</v>
      </c>
      <c r="P7084">
        <f t="shared" si="222"/>
        <v>-0.47053580211986623</v>
      </c>
    </row>
    <row r="7085" spans="1:16">
      <c r="A7085">
        <v>52</v>
      </c>
      <c r="B7085" t="s">
        <v>12</v>
      </c>
      <c r="C7085">
        <v>3</v>
      </c>
      <c r="E7085" t="s">
        <v>24</v>
      </c>
      <c r="F7085" t="s">
        <v>25</v>
      </c>
      <c r="H7085" t="s">
        <v>26</v>
      </c>
      <c r="I7085">
        <v>82963694134</v>
      </c>
      <c r="J7085">
        <v>82963709938</v>
      </c>
      <c r="K7085">
        <f t="shared" si="221"/>
        <v>4.3899999999999997</v>
      </c>
      <c r="L7085" t="s">
        <v>5</v>
      </c>
      <c r="M7085">
        <v>1554</v>
      </c>
      <c r="N7085">
        <v>1554</v>
      </c>
      <c r="O7085">
        <v>1554</v>
      </c>
      <c r="P7085">
        <f t="shared" si="222"/>
        <v>0.59961234572965949</v>
      </c>
    </row>
    <row r="7086" spans="1:16">
      <c r="A7086">
        <v>52</v>
      </c>
      <c r="B7086" t="s">
        <v>12</v>
      </c>
      <c r="C7086">
        <v>3</v>
      </c>
      <c r="E7086" t="s">
        <v>438</v>
      </c>
      <c r="F7086" t="s">
        <v>439</v>
      </c>
      <c r="H7086" t="s">
        <v>440</v>
      </c>
      <c r="I7086">
        <v>82963694296</v>
      </c>
      <c r="J7086">
        <v>82963710061</v>
      </c>
      <c r="K7086">
        <f t="shared" si="221"/>
        <v>4.3791666666666664</v>
      </c>
      <c r="L7086" t="s">
        <v>11</v>
      </c>
      <c r="M7086">
        <v>3106</v>
      </c>
      <c r="N7086" t="s">
        <v>529</v>
      </c>
      <c r="O7086" t="s">
        <v>529</v>
      </c>
      <c r="P7086" t="e">
        <f t="shared" si="222"/>
        <v>#VALUE!</v>
      </c>
    </row>
    <row r="7087" spans="1:16">
      <c r="A7087">
        <v>52</v>
      </c>
      <c r="B7087" t="s">
        <v>12</v>
      </c>
      <c r="C7087">
        <v>3</v>
      </c>
      <c r="E7087" t="s">
        <v>321</v>
      </c>
      <c r="F7087" t="s">
        <v>322</v>
      </c>
      <c r="H7087" t="s">
        <v>323</v>
      </c>
      <c r="I7087">
        <v>82963703045</v>
      </c>
      <c r="J7087">
        <v>82963711306</v>
      </c>
      <c r="K7087">
        <f t="shared" si="221"/>
        <v>2.2947222222222221</v>
      </c>
      <c r="L7087" t="s">
        <v>5</v>
      </c>
      <c r="M7087">
        <v>1098</v>
      </c>
      <c r="N7087">
        <v>1098</v>
      </c>
      <c r="O7087">
        <v>1098</v>
      </c>
      <c r="P7087">
        <f t="shared" si="222"/>
        <v>-0.4342595937181874</v>
      </c>
    </row>
    <row r="7088" spans="1:16">
      <c r="A7088">
        <v>52</v>
      </c>
      <c r="B7088" t="s">
        <v>12</v>
      </c>
      <c r="C7088">
        <v>3</v>
      </c>
      <c r="E7088" t="s">
        <v>95</v>
      </c>
      <c r="F7088" t="s">
        <v>96</v>
      </c>
      <c r="H7088" t="s">
        <v>97</v>
      </c>
      <c r="I7088">
        <v>82963716203</v>
      </c>
      <c r="J7088">
        <v>82963734840</v>
      </c>
      <c r="K7088">
        <f t="shared" si="221"/>
        <v>5.1769444444444446</v>
      </c>
      <c r="L7088" t="s">
        <v>11</v>
      </c>
      <c r="M7088">
        <v>922</v>
      </c>
      <c r="N7088">
        <v>922</v>
      </c>
      <c r="O7088">
        <v>922</v>
      </c>
      <c r="P7088">
        <f t="shared" si="222"/>
        <v>-0.83329788613665456</v>
      </c>
    </row>
    <row r="7089" spans="1:16">
      <c r="A7089">
        <v>52</v>
      </c>
      <c r="B7089" t="s">
        <v>12</v>
      </c>
      <c r="C7089">
        <v>3</v>
      </c>
      <c r="E7089" t="s">
        <v>65</v>
      </c>
      <c r="F7089" t="s">
        <v>66</v>
      </c>
      <c r="H7089" t="s">
        <v>67</v>
      </c>
      <c r="I7089">
        <v>82963725438</v>
      </c>
      <c r="J7089">
        <v>82963736531</v>
      </c>
      <c r="K7089">
        <f t="shared" si="221"/>
        <v>3.0813888888888887</v>
      </c>
      <c r="L7089" t="s">
        <v>11</v>
      </c>
      <c r="M7089">
        <v>1530</v>
      </c>
      <c r="N7089">
        <v>1530</v>
      </c>
      <c r="O7089">
        <v>1530</v>
      </c>
      <c r="P7089">
        <f t="shared" si="222"/>
        <v>0.54519803312714121</v>
      </c>
    </row>
    <row r="7090" spans="1:16">
      <c r="A7090">
        <v>52</v>
      </c>
      <c r="B7090" t="s">
        <v>12</v>
      </c>
      <c r="C7090">
        <v>3</v>
      </c>
      <c r="E7090" t="s">
        <v>310</v>
      </c>
      <c r="F7090" t="s">
        <v>311</v>
      </c>
      <c r="H7090" t="s">
        <v>312</v>
      </c>
      <c r="I7090">
        <v>82963734025</v>
      </c>
      <c r="J7090">
        <v>82963738204</v>
      </c>
      <c r="K7090">
        <f t="shared" si="221"/>
        <v>1.1608333333333334</v>
      </c>
      <c r="L7090" t="s">
        <v>11</v>
      </c>
      <c r="M7090">
        <v>1035</v>
      </c>
      <c r="N7090">
        <v>1035</v>
      </c>
      <c r="O7090">
        <v>1035</v>
      </c>
      <c r="P7090">
        <f t="shared" si="222"/>
        <v>-0.57709716429979785</v>
      </c>
    </row>
    <row r="7091" spans="1:16">
      <c r="A7091">
        <v>52</v>
      </c>
      <c r="B7091" t="s">
        <v>12</v>
      </c>
      <c r="C7091">
        <v>3</v>
      </c>
      <c r="E7091" t="s">
        <v>367</v>
      </c>
      <c r="F7091" t="s">
        <v>368</v>
      </c>
      <c r="H7091" t="s">
        <v>369</v>
      </c>
      <c r="I7091">
        <v>82963742109</v>
      </c>
      <c r="J7091">
        <v>82963761362</v>
      </c>
      <c r="K7091">
        <f t="shared" si="221"/>
        <v>5.3480555555555558</v>
      </c>
      <c r="L7091" t="s">
        <v>11</v>
      </c>
      <c r="M7091">
        <v>1210</v>
      </c>
      <c r="N7091">
        <v>1210</v>
      </c>
      <c r="O7091">
        <v>1210</v>
      </c>
      <c r="P7091">
        <f t="shared" si="222"/>
        <v>-0.18032613490643554</v>
      </c>
    </row>
    <row r="7092" spans="1:16">
      <c r="A7092">
        <v>52</v>
      </c>
      <c r="B7092" t="s">
        <v>12</v>
      </c>
      <c r="C7092">
        <v>3</v>
      </c>
      <c r="E7092" t="s">
        <v>385</v>
      </c>
      <c r="F7092" t="s">
        <v>386</v>
      </c>
      <c r="H7092" t="s">
        <v>387</v>
      </c>
      <c r="I7092">
        <v>82963747131</v>
      </c>
      <c r="J7092">
        <v>82963761663</v>
      </c>
      <c r="K7092">
        <f t="shared" si="221"/>
        <v>4.0366666666666662</v>
      </c>
      <c r="L7092" t="s">
        <v>5</v>
      </c>
      <c r="M7092">
        <v>1154</v>
      </c>
      <c r="N7092">
        <v>1154</v>
      </c>
      <c r="O7092">
        <v>1154</v>
      </c>
      <c r="P7092">
        <f t="shared" si="222"/>
        <v>-0.30729286431231145</v>
      </c>
    </row>
    <row r="7093" spans="1:16">
      <c r="A7093">
        <v>52</v>
      </c>
      <c r="B7093" t="s">
        <v>12</v>
      </c>
      <c r="C7093">
        <v>3</v>
      </c>
      <c r="E7093" t="s">
        <v>455</v>
      </c>
      <c r="F7093" t="s">
        <v>456</v>
      </c>
      <c r="H7093" t="s">
        <v>457</v>
      </c>
      <c r="I7093">
        <v>82963759606</v>
      </c>
      <c r="J7093">
        <v>82963763631</v>
      </c>
      <c r="K7093">
        <f t="shared" si="221"/>
        <v>1.1180555555555556</v>
      </c>
      <c r="L7093" t="s">
        <v>11</v>
      </c>
      <c r="M7093">
        <v>930</v>
      </c>
      <c r="N7093">
        <v>930</v>
      </c>
      <c r="O7093">
        <v>930</v>
      </c>
      <c r="P7093">
        <f t="shared" si="222"/>
        <v>-0.81515978193581518</v>
      </c>
    </row>
    <row r="7094" spans="1:16">
      <c r="A7094">
        <v>52</v>
      </c>
      <c r="B7094" t="s">
        <v>12</v>
      </c>
      <c r="C7094">
        <v>30</v>
      </c>
      <c r="E7094" t="s">
        <v>449</v>
      </c>
      <c r="F7094" t="s">
        <v>450</v>
      </c>
      <c r="H7094" t="s">
        <v>451</v>
      </c>
      <c r="I7094">
        <v>82963662710</v>
      </c>
      <c r="J7094">
        <v>82963682871</v>
      </c>
      <c r="K7094">
        <f t="shared" si="221"/>
        <v>5.6002777777777775</v>
      </c>
      <c r="L7094" t="s">
        <v>11</v>
      </c>
      <c r="M7094">
        <v>2636</v>
      </c>
      <c r="N7094" t="s">
        <v>529</v>
      </c>
      <c r="O7094" t="s">
        <v>529</v>
      </c>
      <c r="P7094" t="e">
        <f t="shared" si="222"/>
        <v>#VALUE!</v>
      </c>
    </row>
    <row r="7095" spans="1:16">
      <c r="A7095">
        <v>52</v>
      </c>
      <c r="B7095" t="s">
        <v>12</v>
      </c>
      <c r="C7095">
        <v>30</v>
      </c>
      <c r="E7095" t="s">
        <v>13</v>
      </c>
      <c r="F7095" t="s">
        <v>14</v>
      </c>
      <c r="H7095" t="s">
        <v>15</v>
      </c>
      <c r="I7095">
        <v>82963666113</v>
      </c>
      <c r="J7095">
        <v>82963683985</v>
      </c>
      <c r="K7095">
        <f t="shared" si="221"/>
        <v>4.9644444444444442</v>
      </c>
      <c r="L7095" t="s">
        <v>11</v>
      </c>
      <c r="M7095">
        <v>811</v>
      </c>
      <c r="N7095">
        <v>811</v>
      </c>
      <c r="O7095">
        <v>811</v>
      </c>
      <c r="P7095">
        <f t="shared" si="222"/>
        <v>-1.0849640819233015</v>
      </c>
    </row>
    <row r="7096" spans="1:16">
      <c r="A7096">
        <v>52</v>
      </c>
      <c r="B7096" t="s">
        <v>12</v>
      </c>
      <c r="C7096">
        <v>30</v>
      </c>
      <c r="E7096" t="s">
        <v>452</v>
      </c>
      <c r="F7096" t="s">
        <v>453</v>
      </c>
      <c r="H7096" t="s">
        <v>454</v>
      </c>
      <c r="I7096">
        <v>82963680694</v>
      </c>
      <c r="J7096">
        <v>82963686086</v>
      </c>
      <c r="K7096">
        <f t="shared" si="221"/>
        <v>1.4977777777777777</v>
      </c>
      <c r="L7096" t="s">
        <v>11</v>
      </c>
      <c r="M7096">
        <v>1947</v>
      </c>
      <c r="N7096">
        <v>1947</v>
      </c>
      <c r="O7096" t="s">
        <v>529</v>
      </c>
      <c r="P7096">
        <f t="shared" si="222"/>
        <v>1.4906467145958959</v>
      </c>
    </row>
    <row r="7097" spans="1:16">
      <c r="A7097">
        <v>52</v>
      </c>
      <c r="B7097" t="s">
        <v>12</v>
      </c>
      <c r="C7097">
        <v>30</v>
      </c>
      <c r="E7097" t="s">
        <v>62</v>
      </c>
      <c r="F7097" t="s">
        <v>63</v>
      </c>
      <c r="H7097" t="s">
        <v>64</v>
      </c>
      <c r="I7097">
        <v>82963686843</v>
      </c>
      <c r="J7097">
        <v>82963709126</v>
      </c>
      <c r="K7097">
        <f t="shared" si="221"/>
        <v>6.1897222222222217</v>
      </c>
      <c r="L7097" t="s">
        <v>11</v>
      </c>
      <c r="M7097">
        <v>970</v>
      </c>
      <c r="N7097">
        <v>970</v>
      </c>
      <c r="O7097">
        <v>970</v>
      </c>
      <c r="P7097">
        <f t="shared" si="222"/>
        <v>-0.72446926093161812</v>
      </c>
    </row>
    <row r="7098" spans="1:16">
      <c r="A7098">
        <v>52</v>
      </c>
      <c r="B7098" t="s">
        <v>12</v>
      </c>
      <c r="C7098">
        <v>30</v>
      </c>
      <c r="E7098" t="s">
        <v>246</v>
      </c>
      <c r="F7098" t="s">
        <v>247</v>
      </c>
      <c r="H7098" t="s">
        <v>248</v>
      </c>
      <c r="I7098">
        <v>82963697861</v>
      </c>
      <c r="J7098">
        <v>82963710963</v>
      </c>
      <c r="K7098">
        <f t="shared" si="221"/>
        <v>3.6394444444444445</v>
      </c>
      <c r="L7098" t="s">
        <v>11</v>
      </c>
      <c r="M7098">
        <v>1106</v>
      </c>
      <c r="N7098">
        <v>1106</v>
      </c>
      <c r="O7098">
        <v>1106</v>
      </c>
      <c r="P7098">
        <f t="shared" si="222"/>
        <v>-0.41612148951734795</v>
      </c>
    </row>
    <row r="7099" spans="1:16">
      <c r="A7099">
        <v>52</v>
      </c>
      <c r="B7099" t="s">
        <v>12</v>
      </c>
      <c r="C7099">
        <v>30</v>
      </c>
      <c r="E7099" t="s">
        <v>236</v>
      </c>
      <c r="F7099" t="s">
        <v>237</v>
      </c>
      <c r="H7099" t="s">
        <v>238</v>
      </c>
      <c r="I7099">
        <v>82963706609</v>
      </c>
      <c r="J7099">
        <v>82963712125</v>
      </c>
      <c r="K7099">
        <f t="shared" si="221"/>
        <v>1.5322222222222224</v>
      </c>
      <c r="L7099" t="s">
        <v>11</v>
      </c>
      <c r="M7099">
        <v>898</v>
      </c>
      <c r="N7099">
        <v>898</v>
      </c>
      <c r="O7099">
        <v>898</v>
      </c>
      <c r="P7099">
        <f t="shared" si="222"/>
        <v>-0.88771219873917284</v>
      </c>
    </row>
    <row r="7100" spans="1:16">
      <c r="A7100">
        <v>52</v>
      </c>
      <c r="B7100" t="s">
        <v>12</v>
      </c>
      <c r="C7100">
        <v>30</v>
      </c>
      <c r="E7100" t="s">
        <v>130</v>
      </c>
      <c r="F7100" t="s">
        <v>131</v>
      </c>
      <c r="H7100" t="s">
        <v>132</v>
      </c>
      <c r="I7100">
        <v>82963722036</v>
      </c>
      <c r="J7100">
        <v>82963736653</v>
      </c>
      <c r="K7100">
        <f t="shared" si="221"/>
        <v>4.0602777777777783</v>
      </c>
      <c r="L7100" t="s">
        <v>11</v>
      </c>
      <c r="M7100">
        <v>882</v>
      </c>
      <c r="N7100">
        <v>882</v>
      </c>
      <c r="O7100">
        <v>882</v>
      </c>
      <c r="P7100">
        <f t="shared" si="222"/>
        <v>-0.92398840714085173</v>
      </c>
    </row>
    <row r="7101" spans="1:16">
      <c r="A7101">
        <v>52</v>
      </c>
      <c r="B7101" t="s">
        <v>12</v>
      </c>
      <c r="C7101">
        <v>30</v>
      </c>
      <c r="E7101" t="s">
        <v>358</v>
      </c>
      <c r="F7101" t="s">
        <v>359</v>
      </c>
      <c r="H7101" t="s">
        <v>360</v>
      </c>
      <c r="I7101">
        <v>82963723818</v>
      </c>
      <c r="J7101">
        <v>82963736821</v>
      </c>
      <c r="K7101">
        <f t="shared" si="221"/>
        <v>3.6119444444444446</v>
      </c>
      <c r="L7101" t="s">
        <v>11</v>
      </c>
      <c r="M7101">
        <v>1036</v>
      </c>
      <c r="N7101">
        <v>1036</v>
      </c>
      <c r="O7101">
        <v>1036</v>
      </c>
      <c r="P7101">
        <f t="shared" si="222"/>
        <v>-0.57482990127469291</v>
      </c>
    </row>
    <row r="7102" spans="1:16">
      <c r="A7102">
        <v>52</v>
      </c>
      <c r="B7102" t="s">
        <v>12</v>
      </c>
      <c r="C7102">
        <v>30</v>
      </c>
      <c r="E7102" t="s">
        <v>111</v>
      </c>
      <c r="F7102" t="s">
        <v>112</v>
      </c>
      <c r="H7102" t="s">
        <v>113</v>
      </c>
      <c r="I7102">
        <v>82963727382</v>
      </c>
      <c r="J7102">
        <v>82963737032</v>
      </c>
      <c r="K7102">
        <f t="shared" si="221"/>
        <v>2.6805555555555558</v>
      </c>
      <c r="L7102" t="s">
        <v>11</v>
      </c>
      <c r="M7102">
        <v>1187</v>
      </c>
      <c r="N7102">
        <v>1187</v>
      </c>
      <c r="O7102">
        <v>1187</v>
      </c>
      <c r="P7102">
        <f t="shared" si="222"/>
        <v>-0.23247318448384885</v>
      </c>
    </row>
    <row r="7103" spans="1:16">
      <c r="A7103">
        <v>52</v>
      </c>
      <c r="B7103" t="s">
        <v>12</v>
      </c>
      <c r="C7103">
        <v>30</v>
      </c>
      <c r="E7103" t="s">
        <v>402</v>
      </c>
      <c r="F7103" t="s">
        <v>403</v>
      </c>
      <c r="H7103" t="s">
        <v>404</v>
      </c>
      <c r="I7103">
        <v>82963740489</v>
      </c>
      <c r="J7103">
        <v>82963760433</v>
      </c>
      <c r="K7103">
        <f t="shared" si="221"/>
        <v>5.54</v>
      </c>
      <c r="L7103" t="s">
        <v>11</v>
      </c>
      <c r="M7103">
        <v>834</v>
      </c>
      <c r="N7103">
        <v>834</v>
      </c>
      <c r="O7103">
        <v>834</v>
      </c>
      <c r="P7103">
        <f t="shared" si="222"/>
        <v>-1.0328170323458883</v>
      </c>
    </row>
    <row r="7104" spans="1:16">
      <c r="A7104">
        <v>52</v>
      </c>
      <c r="B7104" t="s">
        <v>12</v>
      </c>
      <c r="C7104">
        <v>30</v>
      </c>
      <c r="E7104" t="s">
        <v>283</v>
      </c>
      <c r="F7104" t="s">
        <v>284</v>
      </c>
      <c r="H7104" t="s">
        <v>285</v>
      </c>
      <c r="I7104">
        <v>82963747456</v>
      </c>
      <c r="J7104">
        <v>82963762109</v>
      </c>
      <c r="K7104">
        <f t="shared" si="221"/>
        <v>4.0702777777777781</v>
      </c>
      <c r="L7104" t="s">
        <v>11</v>
      </c>
      <c r="M7104">
        <v>1178</v>
      </c>
      <c r="N7104">
        <v>1178</v>
      </c>
      <c r="O7104">
        <v>1178</v>
      </c>
      <c r="P7104">
        <f t="shared" si="222"/>
        <v>-0.25287855170979318</v>
      </c>
    </row>
    <row r="7105" spans="1:16">
      <c r="A7105">
        <v>52</v>
      </c>
      <c r="B7105" t="s">
        <v>12</v>
      </c>
      <c r="C7105">
        <v>30</v>
      </c>
      <c r="E7105" t="s">
        <v>35</v>
      </c>
      <c r="F7105" t="s">
        <v>36</v>
      </c>
      <c r="H7105" t="s">
        <v>37</v>
      </c>
      <c r="I7105">
        <v>82963752478</v>
      </c>
      <c r="J7105">
        <v>82963762634</v>
      </c>
      <c r="K7105">
        <f t="shared" si="221"/>
        <v>2.8211111111111111</v>
      </c>
      <c r="L7105" t="s">
        <v>11</v>
      </c>
      <c r="M7105">
        <v>1130</v>
      </c>
      <c r="N7105">
        <v>1130</v>
      </c>
      <c r="O7105">
        <v>1130</v>
      </c>
      <c r="P7105">
        <f t="shared" si="222"/>
        <v>-0.36170717691482973</v>
      </c>
    </row>
    <row r="7106" spans="1:16">
      <c r="A7106">
        <v>52</v>
      </c>
      <c r="B7106" t="s">
        <v>23</v>
      </c>
      <c r="C7106">
        <v>0</v>
      </c>
      <c r="E7106" t="s">
        <v>152</v>
      </c>
      <c r="F7106" t="s">
        <v>153</v>
      </c>
      <c r="H7106" t="s">
        <v>154</v>
      </c>
      <c r="J7106">
        <v>82963683380</v>
      </c>
      <c r="K7106">
        <f t="shared" si="221"/>
        <v>0</v>
      </c>
      <c r="L7106" t="s">
        <v>5</v>
      </c>
      <c r="M7106">
        <v>1266</v>
      </c>
      <c r="N7106">
        <v>1266</v>
      </c>
      <c r="O7106">
        <v>1266</v>
      </c>
      <c r="P7106">
        <f t="shared" si="222"/>
        <v>-5.3359405500559599E-2</v>
      </c>
    </row>
    <row r="7107" spans="1:16">
      <c r="A7107">
        <v>52</v>
      </c>
      <c r="B7107" t="s">
        <v>23</v>
      </c>
      <c r="C7107">
        <v>0</v>
      </c>
      <c r="E7107" t="s">
        <v>296</v>
      </c>
      <c r="F7107" t="s">
        <v>297</v>
      </c>
      <c r="H7107" t="s">
        <v>298</v>
      </c>
      <c r="J7107">
        <v>82963684602</v>
      </c>
      <c r="K7107">
        <f t="shared" ref="K7107:K7170" si="223">IF(ISBLANK(I7107),0,((J7107-I7107)/60)/60)</f>
        <v>0</v>
      </c>
      <c r="L7107" t="s">
        <v>5</v>
      </c>
      <c r="M7107">
        <v>1091</v>
      </c>
      <c r="N7107">
        <v>1091</v>
      </c>
      <c r="O7107">
        <v>1091</v>
      </c>
      <c r="P7107">
        <f t="shared" ref="P7107:P7170" si="224">IF(ISBLANK(N7107),"",(N7107-VLOOKUP($A7107,$R:$T,2,FALSE))/VLOOKUP($A7107,$R:$T,3,FALSE))</f>
        <v>-0.4501304348939219</v>
      </c>
    </row>
    <row r="7108" spans="1:16">
      <c r="A7108">
        <v>52</v>
      </c>
      <c r="B7108" t="s">
        <v>23</v>
      </c>
      <c r="C7108">
        <v>0</v>
      </c>
      <c r="E7108" t="s">
        <v>408</v>
      </c>
      <c r="F7108" t="s">
        <v>409</v>
      </c>
      <c r="H7108" t="s">
        <v>410</v>
      </c>
      <c r="J7108">
        <v>82963685995</v>
      </c>
      <c r="K7108">
        <f t="shared" si="223"/>
        <v>0</v>
      </c>
      <c r="L7108" t="s">
        <v>5</v>
      </c>
      <c r="M7108">
        <v>1026</v>
      </c>
      <c r="N7108">
        <v>1026</v>
      </c>
      <c r="O7108">
        <v>1026</v>
      </c>
      <c r="P7108">
        <f t="shared" si="224"/>
        <v>-0.59750253152574218</v>
      </c>
    </row>
    <row r="7109" spans="1:16">
      <c r="A7109">
        <v>52</v>
      </c>
      <c r="B7109" t="s">
        <v>23</v>
      </c>
      <c r="C7109">
        <v>0</v>
      </c>
      <c r="E7109" t="s">
        <v>493</v>
      </c>
      <c r="F7109" t="s">
        <v>494</v>
      </c>
      <c r="H7109" t="s">
        <v>495</v>
      </c>
      <c r="J7109">
        <v>82963709299</v>
      </c>
      <c r="K7109">
        <f t="shared" si="223"/>
        <v>0</v>
      </c>
      <c r="L7109" t="s">
        <v>5</v>
      </c>
      <c r="M7109">
        <v>1154</v>
      </c>
      <c r="N7109">
        <v>1154</v>
      </c>
      <c r="O7109">
        <v>1154</v>
      </c>
      <c r="P7109">
        <f t="shared" si="224"/>
        <v>-0.30729286431231145</v>
      </c>
    </row>
    <row r="7110" spans="1:16">
      <c r="A7110">
        <v>52</v>
      </c>
      <c r="B7110" t="s">
        <v>23</v>
      </c>
      <c r="C7110">
        <v>0</v>
      </c>
      <c r="E7110" t="s">
        <v>98</v>
      </c>
      <c r="F7110" t="s">
        <v>99</v>
      </c>
      <c r="H7110" t="s">
        <v>100</v>
      </c>
      <c r="J7110">
        <v>82963711160</v>
      </c>
      <c r="K7110">
        <f t="shared" si="223"/>
        <v>0</v>
      </c>
      <c r="L7110" t="s">
        <v>11</v>
      </c>
      <c r="M7110">
        <v>1922</v>
      </c>
      <c r="N7110">
        <v>1922</v>
      </c>
      <c r="O7110" t="s">
        <v>529</v>
      </c>
      <c r="P7110">
        <f t="shared" si="224"/>
        <v>1.4339651389682728</v>
      </c>
    </row>
    <row r="7111" spans="1:16">
      <c r="A7111">
        <v>52</v>
      </c>
      <c r="B7111" t="s">
        <v>23</v>
      </c>
      <c r="C7111">
        <v>0</v>
      </c>
      <c r="E7111" t="s">
        <v>38</v>
      </c>
      <c r="F7111" t="s">
        <v>39</v>
      </c>
      <c r="H7111" t="s">
        <v>40</v>
      </c>
      <c r="J7111">
        <v>82963711402</v>
      </c>
      <c r="K7111">
        <f t="shared" si="223"/>
        <v>0</v>
      </c>
      <c r="L7111" t="s">
        <v>5</v>
      </c>
      <c r="M7111">
        <v>1274</v>
      </c>
      <c r="N7111">
        <v>1274</v>
      </c>
      <c r="O7111">
        <v>1274</v>
      </c>
      <c r="P7111">
        <f t="shared" si="224"/>
        <v>-3.5221301299720183E-2</v>
      </c>
    </row>
    <row r="7112" spans="1:16">
      <c r="A7112">
        <v>52</v>
      </c>
      <c r="B7112" t="s">
        <v>23</v>
      </c>
      <c r="C7112">
        <v>0</v>
      </c>
      <c r="E7112" t="s">
        <v>215</v>
      </c>
      <c r="F7112" t="s">
        <v>216</v>
      </c>
      <c r="H7112" t="s">
        <v>217</v>
      </c>
      <c r="J7112">
        <v>82963735645</v>
      </c>
      <c r="K7112">
        <f t="shared" si="223"/>
        <v>0</v>
      </c>
      <c r="L7112" t="s">
        <v>5</v>
      </c>
      <c r="M7112">
        <v>1307</v>
      </c>
      <c r="N7112">
        <v>1307</v>
      </c>
      <c r="O7112">
        <v>1307</v>
      </c>
      <c r="P7112">
        <f t="shared" si="224"/>
        <v>3.9598378528742421E-2</v>
      </c>
    </row>
    <row r="7113" spans="1:16">
      <c r="A7113">
        <v>52</v>
      </c>
      <c r="B7113" t="s">
        <v>23</v>
      </c>
      <c r="C7113">
        <v>0</v>
      </c>
      <c r="E7113" t="s">
        <v>392</v>
      </c>
      <c r="F7113" t="s">
        <v>393</v>
      </c>
      <c r="H7113" t="s">
        <v>394</v>
      </c>
      <c r="J7113">
        <v>82963736320</v>
      </c>
      <c r="K7113">
        <f t="shared" si="223"/>
        <v>0</v>
      </c>
      <c r="L7113" t="s">
        <v>5</v>
      </c>
      <c r="M7113">
        <v>1554</v>
      </c>
      <c r="N7113">
        <v>1554</v>
      </c>
      <c r="O7113">
        <v>1554</v>
      </c>
      <c r="P7113">
        <f t="shared" si="224"/>
        <v>0.59961234572965949</v>
      </c>
    </row>
    <row r="7114" spans="1:16">
      <c r="A7114">
        <v>52</v>
      </c>
      <c r="B7114" t="s">
        <v>23</v>
      </c>
      <c r="C7114">
        <v>0</v>
      </c>
      <c r="E7114" t="s">
        <v>462</v>
      </c>
      <c r="F7114" t="s">
        <v>463</v>
      </c>
      <c r="H7114" t="s">
        <v>464</v>
      </c>
      <c r="J7114">
        <v>82963737899</v>
      </c>
      <c r="K7114">
        <f t="shared" si="223"/>
        <v>0</v>
      </c>
      <c r="L7114" t="s">
        <v>5</v>
      </c>
      <c r="M7114">
        <v>1194</v>
      </c>
      <c r="N7114">
        <v>1194</v>
      </c>
      <c r="O7114">
        <v>1194</v>
      </c>
      <c r="P7114">
        <f t="shared" si="224"/>
        <v>-0.21660234330811437</v>
      </c>
    </row>
    <row r="7115" spans="1:16">
      <c r="A7115">
        <v>52</v>
      </c>
      <c r="B7115" t="s">
        <v>23</v>
      </c>
      <c r="C7115">
        <v>0</v>
      </c>
      <c r="E7115" t="s">
        <v>233</v>
      </c>
      <c r="F7115" t="s">
        <v>234</v>
      </c>
      <c r="H7115" t="s">
        <v>235</v>
      </c>
      <c r="J7115">
        <v>82963760706</v>
      </c>
      <c r="K7115">
        <f t="shared" si="223"/>
        <v>0</v>
      </c>
      <c r="L7115" t="s">
        <v>5</v>
      </c>
      <c r="M7115">
        <v>1258</v>
      </c>
      <c r="N7115">
        <v>1258</v>
      </c>
      <c r="O7115">
        <v>1258</v>
      </c>
      <c r="P7115">
        <f t="shared" si="224"/>
        <v>-7.1497509701399023E-2</v>
      </c>
    </row>
    <row r="7116" spans="1:16">
      <c r="A7116">
        <v>52</v>
      </c>
      <c r="B7116" t="s">
        <v>23</v>
      </c>
      <c r="C7116">
        <v>0</v>
      </c>
      <c r="E7116" t="s">
        <v>159</v>
      </c>
      <c r="F7116" t="s">
        <v>160</v>
      </c>
      <c r="H7116" t="s">
        <v>161</v>
      </c>
      <c r="J7116">
        <v>82963761121</v>
      </c>
      <c r="K7116">
        <f t="shared" si="223"/>
        <v>0</v>
      </c>
      <c r="L7116" t="s">
        <v>5</v>
      </c>
      <c r="M7116">
        <v>1259</v>
      </c>
      <c r="N7116">
        <v>1259</v>
      </c>
      <c r="O7116">
        <v>1259</v>
      </c>
      <c r="P7116">
        <f t="shared" si="224"/>
        <v>-6.9230246676294085E-2</v>
      </c>
    </row>
    <row r="7117" spans="1:16">
      <c r="A7117">
        <v>52</v>
      </c>
      <c r="B7117" t="s">
        <v>23</v>
      </c>
      <c r="C7117">
        <v>0</v>
      </c>
      <c r="E7117" t="s">
        <v>364</v>
      </c>
      <c r="F7117" t="s">
        <v>365</v>
      </c>
      <c r="H7117" t="s">
        <v>366</v>
      </c>
      <c r="J7117">
        <v>82963762413</v>
      </c>
      <c r="K7117">
        <f t="shared" si="223"/>
        <v>0</v>
      </c>
      <c r="L7117" t="s">
        <v>5</v>
      </c>
      <c r="M7117">
        <v>1219</v>
      </c>
      <c r="N7117">
        <v>1219</v>
      </c>
      <c r="O7117">
        <v>1219</v>
      </c>
      <c r="P7117">
        <f t="shared" si="224"/>
        <v>-0.15992076768049118</v>
      </c>
    </row>
    <row r="7118" spans="1:16">
      <c r="A7118">
        <v>52</v>
      </c>
      <c r="B7118" t="s">
        <v>23</v>
      </c>
      <c r="C7118">
        <v>3</v>
      </c>
      <c r="E7118" t="s">
        <v>197</v>
      </c>
      <c r="F7118" t="s">
        <v>198</v>
      </c>
      <c r="H7118" t="s">
        <v>199</v>
      </c>
      <c r="I7118">
        <v>82963671621</v>
      </c>
      <c r="J7118">
        <v>82963685177</v>
      </c>
      <c r="K7118">
        <f t="shared" si="223"/>
        <v>3.7655555555555558</v>
      </c>
      <c r="L7118" t="s">
        <v>5</v>
      </c>
      <c r="M7118">
        <v>954</v>
      </c>
      <c r="N7118">
        <v>954</v>
      </c>
      <c r="O7118">
        <v>954</v>
      </c>
      <c r="P7118">
        <f t="shared" si="224"/>
        <v>-0.7607454693332969</v>
      </c>
    </row>
    <row r="7119" spans="1:16">
      <c r="A7119">
        <v>52</v>
      </c>
      <c r="B7119" t="s">
        <v>23</v>
      </c>
      <c r="C7119">
        <v>3</v>
      </c>
      <c r="E7119" t="s">
        <v>104</v>
      </c>
      <c r="F7119" t="s">
        <v>105</v>
      </c>
      <c r="H7119" t="s">
        <v>106</v>
      </c>
      <c r="I7119">
        <v>82963678588</v>
      </c>
      <c r="J7119">
        <v>82963685725</v>
      </c>
      <c r="K7119">
        <f t="shared" si="223"/>
        <v>1.9825000000000002</v>
      </c>
      <c r="L7119" t="s">
        <v>5</v>
      </c>
      <c r="M7119">
        <v>978</v>
      </c>
      <c r="N7119">
        <v>978</v>
      </c>
      <c r="O7119">
        <v>978</v>
      </c>
      <c r="P7119">
        <f t="shared" si="224"/>
        <v>-0.70633115673077862</v>
      </c>
    </row>
    <row r="7120" spans="1:16">
      <c r="A7120">
        <v>52</v>
      </c>
      <c r="B7120" t="s">
        <v>23</v>
      </c>
      <c r="C7120">
        <v>3</v>
      </c>
      <c r="E7120" t="s">
        <v>20</v>
      </c>
      <c r="F7120" t="s">
        <v>21</v>
      </c>
      <c r="H7120" t="s">
        <v>22</v>
      </c>
      <c r="I7120">
        <v>82963678750</v>
      </c>
      <c r="J7120">
        <v>82963686233</v>
      </c>
      <c r="K7120">
        <f t="shared" si="223"/>
        <v>2.078611111111111</v>
      </c>
      <c r="L7120" t="s">
        <v>5</v>
      </c>
      <c r="M7120">
        <v>1082</v>
      </c>
      <c r="N7120">
        <v>1082</v>
      </c>
      <c r="O7120">
        <v>1082</v>
      </c>
      <c r="P7120">
        <f t="shared" si="224"/>
        <v>-0.47053580211986623</v>
      </c>
    </row>
    <row r="7121" spans="1:16">
      <c r="A7121">
        <v>52</v>
      </c>
      <c r="B7121" t="s">
        <v>23</v>
      </c>
      <c r="C7121">
        <v>3</v>
      </c>
      <c r="E7121" t="s">
        <v>370</v>
      </c>
      <c r="F7121" t="s">
        <v>371</v>
      </c>
      <c r="H7121" t="s">
        <v>372</v>
      </c>
      <c r="I7121">
        <v>82963688626</v>
      </c>
      <c r="J7121">
        <v>82963708813</v>
      </c>
      <c r="K7121">
        <f t="shared" si="223"/>
        <v>5.6074999999999999</v>
      </c>
      <c r="L7121" t="s">
        <v>5</v>
      </c>
      <c r="M7121">
        <v>1234</v>
      </c>
      <c r="N7121">
        <v>1234</v>
      </c>
      <c r="O7121">
        <v>1234</v>
      </c>
      <c r="P7121">
        <f t="shared" si="224"/>
        <v>-0.12591182230391726</v>
      </c>
    </row>
    <row r="7122" spans="1:16">
      <c r="A7122">
        <v>52</v>
      </c>
      <c r="B7122" t="s">
        <v>23</v>
      </c>
      <c r="C7122">
        <v>3</v>
      </c>
      <c r="E7122" t="s">
        <v>486</v>
      </c>
      <c r="F7122" t="s">
        <v>487</v>
      </c>
      <c r="H7122" t="s">
        <v>488</v>
      </c>
      <c r="I7122">
        <v>82963696078</v>
      </c>
      <c r="J7122">
        <v>82963710715</v>
      </c>
      <c r="K7122">
        <f t="shared" si="223"/>
        <v>4.065833333333333</v>
      </c>
      <c r="L7122" t="s">
        <v>5</v>
      </c>
      <c r="M7122">
        <v>2010</v>
      </c>
      <c r="N7122">
        <v>2010</v>
      </c>
      <c r="O7122" t="s">
        <v>529</v>
      </c>
      <c r="P7122">
        <f t="shared" si="224"/>
        <v>1.6334842851775062</v>
      </c>
    </row>
    <row r="7123" spans="1:16">
      <c r="A7123">
        <v>52</v>
      </c>
      <c r="B7123" t="s">
        <v>23</v>
      </c>
      <c r="C7123">
        <v>3</v>
      </c>
      <c r="E7123" t="s">
        <v>212</v>
      </c>
      <c r="F7123" t="s">
        <v>213</v>
      </c>
      <c r="H7123" t="s">
        <v>214</v>
      </c>
      <c r="I7123">
        <v>82963702883</v>
      </c>
      <c r="J7123">
        <v>82963711791</v>
      </c>
      <c r="K7123">
        <f t="shared" si="223"/>
        <v>2.4744444444444444</v>
      </c>
      <c r="L7123" t="s">
        <v>5</v>
      </c>
      <c r="M7123">
        <v>1586</v>
      </c>
      <c r="N7123">
        <v>1586</v>
      </c>
      <c r="O7123">
        <v>1586</v>
      </c>
      <c r="P7123">
        <f t="shared" si="224"/>
        <v>0.67216476253301716</v>
      </c>
    </row>
    <row r="7124" spans="1:16">
      <c r="A7124">
        <v>52</v>
      </c>
      <c r="B7124" t="s">
        <v>23</v>
      </c>
      <c r="C7124">
        <v>3</v>
      </c>
      <c r="E7124" t="s">
        <v>32</v>
      </c>
      <c r="F7124" t="s">
        <v>33</v>
      </c>
      <c r="H7124" t="s">
        <v>34</v>
      </c>
      <c r="I7124">
        <v>82963721712</v>
      </c>
      <c r="J7124">
        <v>82963736230</v>
      </c>
      <c r="K7124">
        <f t="shared" si="223"/>
        <v>4.0327777777777776</v>
      </c>
      <c r="L7124" t="s">
        <v>5</v>
      </c>
      <c r="M7124">
        <v>1002</v>
      </c>
      <c r="N7124">
        <v>1002</v>
      </c>
      <c r="O7124">
        <v>1002</v>
      </c>
      <c r="P7124">
        <f t="shared" si="224"/>
        <v>-0.65191684412826045</v>
      </c>
    </row>
    <row r="7125" spans="1:16">
      <c r="A7125">
        <v>52</v>
      </c>
      <c r="B7125" t="s">
        <v>23</v>
      </c>
      <c r="C7125">
        <v>3</v>
      </c>
      <c r="E7125" t="s">
        <v>222</v>
      </c>
      <c r="F7125" t="s">
        <v>223</v>
      </c>
      <c r="H7125" t="s">
        <v>224</v>
      </c>
      <c r="I7125">
        <v>82963727220</v>
      </c>
      <c r="J7125">
        <v>82963737365</v>
      </c>
      <c r="K7125">
        <f t="shared" si="223"/>
        <v>2.8180555555555555</v>
      </c>
      <c r="L7125" t="s">
        <v>5</v>
      </c>
      <c r="M7125">
        <v>1530</v>
      </c>
      <c r="N7125">
        <v>1530</v>
      </c>
      <c r="O7125">
        <v>1530</v>
      </c>
      <c r="P7125">
        <f t="shared" si="224"/>
        <v>0.54519803312714121</v>
      </c>
    </row>
    <row r="7126" spans="1:16">
      <c r="A7126">
        <v>52</v>
      </c>
      <c r="B7126" t="s">
        <v>23</v>
      </c>
      <c r="C7126">
        <v>3</v>
      </c>
      <c r="E7126" t="s">
        <v>293</v>
      </c>
      <c r="F7126" t="s">
        <v>294</v>
      </c>
      <c r="H7126" t="s">
        <v>295</v>
      </c>
      <c r="I7126">
        <v>82963729002</v>
      </c>
      <c r="J7126">
        <v>82963737487</v>
      </c>
      <c r="K7126">
        <f t="shared" si="223"/>
        <v>2.3569444444444443</v>
      </c>
      <c r="L7126" t="s">
        <v>5</v>
      </c>
      <c r="M7126">
        <v>2650</v>
      </c>
      <c r="N7126" t="s">
        <v>529</v>
      </c>
      <c r="O7126" t="s">
        <v>529</v>
      </c>
      <c r="P7126" t="e">
        <f t="shared" si="224"/>
        <v>#VALUE!</v>
      </c>
    </row>
    <row r="7127" spans="1:16">
      <c r="A7127">
        <v>52</v>
      </c>
      <c r="B7127" t="s">
        <v>23</v>
      </c>
      <c r="C7127">
        <v>3</v>
      </c>
      <c r="E7127" t="s">
        <v>101</v>
      </c>
      <c r="F7127" t="s">
        <v>102</v>
      </c>
      <c r="H7127" t="s">
        <v>103</v>
      </c>
      <c r="I7127">
        <v>82963740327</v>
      </c>
      <c r="J7127">
        <v>82963760179</v>
      </c>
      <c r="K7127">
        <f t="shared" si="223"/>
        <v>5.5144444444444449</v>
      </c>
      <c r="L7127" t="s">
        <v>5</v>
      </c>
      <c r="M7127">
        <v>3733</v>
      </c>
      <c r="N7127" t="s">
        <v>529</v>
      </c>
      <c r="O7127" t="s">
        <v>529</v>
      </c>
      <c r="P7127" t="e">
        <f t="shared" si="224"/>
        <v>#VALUE!</v>
      </c>
    </row>
    <row r="7128" spans="1:16">
      <c r="A7128">
        <v>52</v>
      </c>
      <c r="B7128" t="s">
        <v>23</v>
      </c>
      <c r="C7128">
        <v>3</v>
      </c>
      <c r="E7128" t="s">
        <v>405</v>
      </c>
      <c r="F7128" t="s">
        <v>406</v>
      </c>
      <c r="H7128" t="s">
        <v>407</v>
      </c>
      <c r="I7128">
        <v>82963747294</v>
      </c>
      <c r="J7128">
        <v>82963761899</v>
      </c>
      <c r="K7128">
        <f t="shared" si="223"/>
        <v>4.0569444444444445</v>
      </c>
      <c r="L7128" t="s">
        <v>5</v>
      </c>
      <c r="M7128">
        <v>1283</v>
      </c>
      <c r="N7128">
        <v>1283</v>
      </c>
      <c r="O7128">
        <v>1283</v>
      </c>
      <c r="P7128">
        <f t="shared" si="224"/>
        <v>-1.4815934073775834E-2</v>
      </c>
    </row>
    <row r="7129" spans="1:16">
      <c r="A7129">
        <v>52</v>
      </c>
      <c r="B7129" t="s">
        <v>23</v>
      </c>
      <c r="C7129">
        <v>3</v>
      </c>
      <c r="E7129" t="s">
        <v>259</v>
      </c>
      <c r="F7129" t="s">
        <v>260</v>
      </c>
      <c r="H7129" t="s">
        <v>261</v>
      </c>
      <c r="I7129">
        <v>82963759444</v>
      </c>
      <c r="J7129">
        <v>82963763717</v>
      </c>
      <c r="K7129">
        <f t="shared" si="223"/>
        <v>1.1869444444444446</v>
      </c>
      <c r="L7129" t="s">
        <v>5</v>
      </c>
      <c r="M7129">
        <v>874</v>
      </c>
      <c r="N7129">
        <v>874</v>
      </c>
      <c r="O7129">
        <v>874</v>
      </c>
      <c r="P7129">
        <f t="shared" si="224"/>
        <v>-0.94212651134169112</v>
      </c>
    </row>
    <row r="7130" spans="1:16">
      <c r="A7130">
        <v>52</v>
      </c>
      <c r="B7130" t="s">
        <v>23</v>
      </c>
      <c r="C7130">
        <v>30</v>
      </c>
      <c r="E7130" t="s">
        <v>415</v>
      </c>
      <c r="F7130" t="s">
        <v>416</v>
      </c>
      <c r="H7130" t="s">
        <v>417</v>
      </c>
      <c r="I7130">
        <v>82963660928</v>
      </c>
      <c r="J7130">
        <v>82963683284</v>
      </c>
      <c r="K7130">
        <f t="shared" si="223"/>
        <v>6.21</v>
      </c>
      <c r="L7130" t="s">
        <v>5</v>
      </c>
      <c r="M7130">
        <v>1090</v>
      </c>
      <c r="N7130">
        <v>1090</v>
      </c>
      <c r="O7130">
        <v>1090</v>
      </c>
      <c r="P7130">
        <f t="shared" si="224"/>
        <v>-0.45239769791902679</v>
      </c>
    </row>
    <row r="7131" spans="1:16">
      <c r="A7131">
        <v>52</v>
      </c>
      <c r="B7131" t="s">
        <v>23</v>
      </c>
      <c r="C7131">
        <v>30</v>
      </c>
      <c r="E7131" t="s">
        <v>48</v>
      </c>
      <c r="F7131" t="s">
        <v>49</v>
      </c>
      <c r="H7131" t="s">
        <v>50</v>
      </c>
      <c r="I7131">
        <v>82963664492</v>
      </c>
      <c r="J7131">
        <v>82963684064</v>
      </c>
      <c r="K7131">
        <f t="shared" si="223"/>
        <v>5.4366666666666665</v>
      </c>
      <c r="L7131" t="s">
        <v>5</v>
      </c>
      <c r="M7131">
        <v>1322</v>
      </c>
      <c r="N7131">
        <v>1322</v>
      </c>
      <c r="O7131">
        <v>1322</v>
      </c>
      <c r="P7131">
        <f t="shared" si="224"/>
        <v>7.3607323905316324E-2</v>
      </c>
    </row>
    <row r="7132" spans="1:16">
      <c r="A7132">
        <v>52</v>
      </c>
      <c r="B7132" t="s">
        <v>23</v>
      </c>
      <c r="C7132">
        <v>30</v>
      </c>
      <c r="E7132" t="s">
        <v>165</v>
      </c>
      <c r="F7132" t="s">
        <v>166</v>
      </c>
      <c r="H7132" t="s">
        <v>167</v>
      </c>
      <c r="I7132">
        <v>82963673566</v>
      </c>
      <c r="J7132">
        <v>82963684788</v>
      </c>
      <c r="K7132">
        <f t="shared" si="223"/>
        <v>3.1172222222222223</v>
      </c>
      <c r="L7132" t="s">
        <v>5</v>
      </c>
      <c r="M7132">
        <v>1338</v>
      </c>
      <c r="N7132">
        <v>1338</v>
      </c>
      <c r="O7132">
        <v>1338</v>
      </c>
      <c r="P7132">
        <f t="shared" si="224"/>
        <v>0.10988353230699517</v>
      </c>
    </row>
    <row r="7133" spans="1:16">
      <c r="A7133">
        <v>52</v>
      </c>
      <c r="B7133" t="s">
        <v>23</v>
      </c>
      <c r="C7133">
        <v>30</v>
      </c>
      <c r="E7133" t="s">
        <v>162</v>
      </c>
      <c r="F7133" t="s">
        <v>163</v>
      </c>
      <c r="H7133" t="s">
        <v>164</v>
      </c>
      <c r="I7133">
        <v>82963690732</v>
      </c>
      <c r="J7133">
        <v>82963709215</v>
      </c>
      <c r="K7133">
        <f t="shared" si="223"/>
        <v>5.1341666666666672</v>
      </c>
      <c r="L7133" t="s">
        <v>5</v>
      </c>
      <c r="M7133">
        <v>906</v>
      </c>
      <c r="N7133">
        <v>906</v>
      </c>
      <c r="O7133">
        <v>906</v>
      </c>
      <c r="P7133">
        <f t="shared" si="224"/>
        <v>-0.86957409453833345</v>
      </c>
    </row>
    <row r="7134" spans="1:16">
      <c r="A7134">
        <v>52</v>
      </c>
      <c r="B7134" t="s">
        <v>23</v>
      </c>
      <c r="C7134">
        <v>30</v>
      </c>
      <c r="E7134" t="s">
        <v>41</v>
      </c>
      <c r="F7134" t="s">
        <v>42</v>
      </c>
      <c r="H7134" t="s">
        <v>43</v>
      </c>
      <c r="I7134">
        <v>82963699481</v>
      </c>
      <c r="J7134">
        <v>82963711059</v>
      </c>
      <c r="K7134">
        <f t="shared" si="223"/>
        <v>3.2161111111111111</v>
      </c>
      <c r="L7134" t="s">
        <v>5</v>
      </c>
      <c r="M7134">
        <v>1178</v>
      </c>
      <c r="N7134">
        <v>1178</v>
      </c>
      <c r="O7134">
        <v>1178</v>
      </c>
      <c r="P7134">
        <f t="shared" si="224"/>
        <v>-0.25287855170979318</v>
      </c>
    </row>
    <row r="7135" spans="1:16">
      <c r="A7135">
        <v>52</v>
      </c>
      <c r="B7135" t="s">
        <v>23</v>
      </c>
      <c r="C7135">
        <v>30</v>
      </c>
      <c r="E7135" t="s">
        <v>249</v>
      </c>
      <c r="F7135" t="s">
        <v>250</v>
      </c>
      <c r="H7135" t="s">
        <v>251</v>
      </c>
      <c r="I7135">
        <v>82963703207</v>
      </c>
      <c r="J7135">
        <v>82963712028</v>
      </c>
      <c r="K7135">
        <f t="shared" si="223"/>
        <v>2.450277777777778</v>
      </c>
      <c r="L7135" t="s">
        <v>5</v>
      </c>
      <c r="M7135">
        <v>1122</v>
      </c>
      <c r="N7135">
        <v>1122</v>
      </c>
      <c r="O7135">
        <v>1122</v>
      </c>
      <c r="P7135">
        <f t="shared" si="224"/>
        <v>-0.37984528111566912</v>
      </c>
    </row>
    <row r="7136" spans="1:16">
      <c r="A7136">
        <v>52</v>
      </c>
      <c r="B7136" t="s">
        <v>23</v>
      </c>
      <c r="C7136">
        <v>30</v>
      </c>
      <c r="E7136" t="s">
        <v>149</v>
      </c>
      <c r="F7136" t="s">
        <v>150</v>
      </c>
      <c r="H7136" t="s">
        <v>151</v>
      </c>
      <c r="I7136">
        <v>82963718471</v>
      </c>
      <c r="J7136">
        <v>82963735754</v>
      </c>
      <c r="K7136">
        <f t="shared" si="223"/>
        <v>4.8008333333333333</v>
      </c>
      <c r="L7136" t="s">
        <v>5</v>
      </c>
      <c r="M7136">
        <v>1050</v>
      </c>
      <c r="N7136">
        <v>1050</v>
      </c>
      <c r="O7136">
        <v>1050</v>
      </c>
      <c r="P7136">
        <f t="shared" si="224"/>
        <v>-0.5430882189232239</v>
      </c>
    </row>
    <row r="7137" spans="1:16">
      <c r="A7137">
        <v>52</v>
      </c>
      <c r="B7137" t="s">
        <v>23</v>
      </c>
      <c r="C7137">
        <v>30</v>
      </c>
      <c r="E7137" t="s">
        <v>347</v>
      </c>
      <c r="F7137" t="s">
        <v>348</v>
      </c>
      <c r="H7137" t="s">
        <v>349</v>
      </c>
      <c r="I7137">
        <v>82963730785</v>
      </c>
      <c r="J7137">
        <v>82963738001</v>
      </c>
      <c r="K7137">
        <f t="shared" si="223"/>
        <v>2.0044444444444443</v>
      </c>
      <c r="L7137" t="s">
        <v>5</v>
      </c>
      <c r="M7137">
        <v>1146</v>
      </c>
      <c r="N7137">
        <v>1146</v>
      </c>
      <c r="O7137">
        <v>1146</v>
      </c>
      <c r="P7137">
        <f t="shared" si="224"/>
        <v>-0.3254309685131509</v>
      </c>
    </row>
    <row r="7138" spans="1:16">
      <c r="A7138">
        <v>52</v>
      </c>
      <c r="B7138" t="s">
        <v>23</v>
      </c>
      <c r="C7138">
        <v>30</v>
      </c>
      <c r="E7138" t="s">
        <v>303</v>
      </c>
      <c r="F7138" t="s">
        <v>304</v>
      </c>
      <c r="H7138" t="s">
        <v>305</v>
      </c>
      <c r="I7138">
        <v>82963732405</v>
      </c>
      <c r="J7138">
        <v>82963738100</v>
      </c>
      <c r="K7138">
        <f t="shared" si="223"/>
        <v>1.5819444444444446</v>
      </c>
      <c r="L7138" t="s">
        <v>5</v>
      </c>
      <c r="M7138">
        <v>1235</v>
      </c>
      <c r="N7138">
        <v>1235</v>
      </c>
      <c r="O7138">
        <v>1235</v>
      </c>
      <c r="P7138">
        <f t="shared" si="224"/>
        <v>-0.12364455927881235</v>
      </c>
    </row>
    <row r="7139" spans="1:16">
      <c r="A7139">
        <v>52</v>
      </c>
      <c r="B7139" t="s">
        <v>23</v>
      </c>
      <c r="C7139">
        <v>30</v>
      </c>
      <c r="E7139" t="s">
        <v>361</v>
      </c>
      <c r="F7139" t="s">
        <v>362</v>
      </c>
      <c r="H7139" t="s">
        <v>363</v>
      </c>
      <c r="I7139">
        <v>82963745511</v>
      </c>
      <c r="J7139">
        <v>82963761465</v>
      </c>
      <c r="K7139">
        <f t="shared" si="223"/>
        <v>4.4316666666666666</v>
      </c>
      <c r="L7139" t="s">
        <v>5</v>
      </c>
      <c r="M7139">
        <v>1018</v>
      </c>
      <c r="N7139">
        <v>1018</v>
      </c>
      <c r="O7139">
        <v>1018</v>
      </c>
      <c r="P7139">
        <f t="shared" si="224"/>
        <v>-0.61564063572658156</v>
      </c>
    </row>
    <row r="7140" spans="1:16">
      <c r="A7140">
        <v>52</v>
      </c>
      <c r="B7140" t="s">
        <v>23</v>
      </c>
      <c r="C7140">
        <v>30</v>
      </c>
      <c r="E7140" t="s">
        <v>290</v>
      </c>
      <c r="F7140" t="s">
        <v>291</v>
      </c>
      <c r="H7140" t="s">
        <v>292</v>
      </c>
      <c r="I7140">
        <v>82963750858</v>
      </c>
      <c r="J7140">
        <v>82963762210</v>
      </c>
      <c r="K7140">
        <f t="shared" si="223"/>
        <v>3.1533333333333333</v>
      </c>
      <c r="L7140" t="s">
        <v>5</v>
      </c>
      <c r="M7140">
        <v>1203</v>
      </c>
      <c r="N7140">
        <v>1203</v>
      </c>
      <c r="O7140">
        <v>1203</v>
      </c>
      <c r="P7140">
        <f t="shared" si="224"/>
        <v>-0.19619697608217002</v>
      </c>
    </row>
    <row r="7141" spans="1:16">
      <c r="A7141">
        <v>52</v>
      </c>
      <c r="B7141" t="s">
        <v>23</v>
      </c>
      <c r="C7141">
        <v>30</v>
      </c>
      <c r="E7141" t="s">
        <v>496</v>
      </c>
      <c r="F7141" t="s">
        <v>497</v>
      </c>
      <c r="H7141" t="s">
        <v>498</v>
      </c>
      <c r="I7141">
        <v>82963755718</v>
      </c>
      <c r="J7141">
        <v>82963763156</v>
      </c>
      <c r="K7141">
        <f t="shared" si="223"/>
        <v>2.0661111111111112</v>
      </c>
      <c r="L7141" t="s">
        <v>5</v>
      </c>
      <c r="M7141">
        <v>1138</v>
      </c>
      <c r="N7141">
        <v>1138</v>
      </c>
      <c r="O7141">
        <v>1138</v>
      </c>
      <c r="P7141">
        <f t="shared" si="224"/>
        <v>-0.34356907271399029</v>
      </c>
    </row>
    <row r="7142" spans="1:16">
      <c r="A7142">
        <v>52</v>
      </c>
      <c r="B7142" t="s">
        <v>6</v>
      </c>
      <c r="C7142">
        <v>0</v>
      </c>
      <c r="D7142">
        <v>33</v>
      </c>
      <c r="E7142" t="s">
        <v>7</v>
      </c>
      <c r="F7142" t="s">
        <v>8</v>
      </c>
      <c r="G7142" t="s">
        <v>9</v>
      </c>
      <c r="H7142" t="s">
        <v>10</v>
      </c>
      <c r="J7142">
        <v>82963683060</v>
      </c>
      <c r="K7142">
        <f t="shared" si="223"/>
        <v>0</v>
      </c>
      <c r="L7142" t="s">
        <v>11</v>
      </c>
      <c r="M7142">
        <v>1107</v>
      </c>
      <c r="N7142">
        <v>1107</v>
      </c>
      <c r="O7142">
        <v>1107</v>
      </c>
      <c r="P7142">
        <f t="shared" si="224"/>
        <v>-0.41385422649224302</v>
      </c>
    </row>
    <row r="7143" spans="1:16">
      <c r="A7143">
        <v>52</v>
      </c>
      <c r="B7143" t="s">
        <v>6</v>
      </c>
      <c r="C7143">
        <v>0</v>
      </c>
      <c r="D7143">
        <v>38</v>
      </c>
      <c r="E7143" t="s">
        <v>441</v>
      </c>
      <c r="F7143" t="s">
        <v>442</v>
      </c>
      <c r="G7143" t="s">
        <v>443</v>
      </c>
      <c r="H7143" t="s">
        <v>444</v>
      </c>
      <c r="J7143">
        <v>82963685813</v>
      </c>
      <c r="K7143">
        <f t="shared" si="223"/>
        <v>0</v>
      </c>
      <c r="L7143" t="s">
        <v>11</v>
      </c>
      <c r="M7143">
        <v>1018</v>
      </c>
      <c r="N7143">
        <v>1018</v>
      </c>
      <c r="O7143">
        <v>1018</v>
      </c>
      <c r="P7143">
        <f t="shared" si="224"/>
        <v>-0.61564063572658156</v>
      </c>
    </row>
    <row r="7144" spans="1:16">
      <c r="A7144">
        <v>52</v>
      </c>
      <c r="B7144" t="s">
        <v>6</v>
      </c>
      <c r="C7144">
        <v>0</v>
      </c>
      <c r="D7144">
        <v>37</v>
      </c>
      <c r="E7144" t="s">
        <v>299</v>
      </c>
      <c r="F7144" t="s">
        <v>300</v>
      </c>
      <c r="G7144" t="s">
        <v>301</v>
      </c>
      <c r="H7144" t="s">
        <v>302</v>
      </c>
      <c r="J7144">
        <v>82963709017</v>
      </c>
      <c r="K7144">
        <f t="shared" si="223"/>
        <v>0</v>
      </c>
      <c r="L7144" t="s">
        <v>5</v>
      </c>
      <c r="M7144">
        <v>1314</v>
      </c>
      <c r="N7144">
        <v>1314</v>
      </c>
      <c r="O7144">
        <v>1314</v>
      </c>
      <c r="P7144">
        <f t="shared" si="224"/>
        <v>5.5469219704476914E-2</v>
      </c>
    </row>
    <row r="7145" spans="1:16">
      <c r="A7145">
        <v>52</v>
      </c>
      <c r="B7145" t="s">
        <v>6</v>
      </c>
      <c r="C7145">
        <v>0</v>
      </c>
      <c r="D7145">
        <v>40</v>
      </c>
      <c r="E7145" t="s">
        <v>193</v>
      </c>
      <c r="F7145" t="s">
        <v>194</v>
      </c>
      <c r="G7145" t="s">
        <v>195</v>
      </c>
      <c r="H7145" t="s">
        <v>196</v>
      </c>
      <c r="J7145">
        <v>82963712480</v>
      </c>
      <c r="K7145">
        <f t="shared" si="223"/>
        <v>0</v>
      </c>
      <c r="L7145" t="s">
        <v>11</v>
      </c>
      <c r="M7145">
        <v>1330</v>
      </c>
      <c r="N7145">
        <v>1330</v>
      </c>
      <c r="O7145">
        <v>1330</v>
      </c>
      <c r="P7145">
        <f t="shared" si="224"/>
        <v>9.1745428106155755E-2</v>
      </c>
    </row>
    <row r="7146" spans="1:16">
      <c r="A7146">
        <v>52</v>
      </c>
      <c r="B7146" t="s">
        <v>6</v>
      </c>
      <c r="C7146">
        <v>0</v>
      </c>
      <c r="D7146">
        <v>34</v>
      </c>
      <c r="E7146" t="s">
        <v>273</v>
      </c>
      <c r="F7146" t="s">
        <v>274</v>
      </c>
      <c r="G7146" t="s">
        <v>275</v>
      </c>
      <c r="H7146" t="s">
        <v>276</v>
      </c>
      <c r="J7146">
        <v>82963735337</v>
      </c>
      <c r="K7146">
        <f t="shared" si="223"/>
        <v>0</v>
      </c>
      <c r="L7146" t="s">
        <v>5</v>
      </c>
      <c r="M7146">
        <v>1306</v>
      </c>
      <c r="N7146">
        <v>1306</v>
      </c>
      <c r="O7146">
        <v>1306</v>
      </c>
      <c r="P7146">
        <f t="shared" si="224"/>
        <v>3.7331115503637491E-2</v>
      </c>
    </row>
    <row r="7147" spans="1:16">
      <c r="A7147">
        <v>52</v>
      </c>
      <c r="B7147" t="s">
        <v>6</v>
      </c>
      <c r="C7147">
        <v>0</v>
      </c>
      <c r="D7147">
        <v>36</v>
      </c>
      <c r="E7147" t="s">
        <v>133</v>
      </c>
      <c r="F7147" t="s">
        <v>134</v>
      </c>
      <c r="G7147" t="s">
        <v>135</v>
      </c>
      <c r="H7147" t="s">
        <v>136</v>
      </c>
      <c r="J7147">
        <v>82963736133</v>
      </c>
      <c r="K7147">
        <f t="shared" si="223"/>
        <v>0</v>
      </c>
      <c r="L7147" t="s">
        <v>11</v>
      </c>
      <c r="M7147">
        <v>1106</v>
      </c>
      <c r="N7147">
        <v>1106</v>
      </c>
      <c r="O7147">
        <v>1106</v>
      </c>
      <c r="P7147">
        <f t="shared" si="224"/>
        <v>-0.41612148951734795</v>
      </c>
    </row>
    <row r="7148" spans="1:16">
      <c r="A7148">
        <v>52</v>
      </c>
      <c r="B7148" t="s">
        <v>6</v>
      </c>
      <c r="C7148">
        <v>0</v>
      </c>
      <c r="D7148">
        <v>39</v>
      </c>
      <c r="E7148" t="s">
        <v>430</v>
      </c>
      <c r="F7148" t="s">
        <v>431</v>
      </c>
      <c r="G7148" t="s">
        <v>432</v>
      </c>
      <c r="H7148" t="s">
        <v>433</v>
      </c>
      <c r="J7148">
        <v>82963761227</v>
      </c>
      <c r="K7148">
        <f t="shared" si="223"/>
        <v>0</v>
      </c>
      <c r="L7148" t="s">
        <v>11</v>
      </c>
      <c r="M7148">
        <v>1754</v>
      </c>
      <c r="N7148">
        <v>1754</v>
      </c>
      <c r="O7148">
        <v>1754</v>
      </c>
      <c r="P7148">
        <f t="shared" si="224"/>
        <v>1.0530649507506449</v>
      </c>
    </row>
    <row r="7149" spans="1:16">
      <c r="A7149">
        <v>52</v>
      </c>
      <c r="B7149" t="s">
        <v>6</v>
      </c>
      <c r="C7149">
        <v>0</v>
      </c>
      <c r="D7149">
        <v>35</v>
      </c>
      <c r="E7149" t="s">
        <v>107</v>
      </c>
      <c r="F7149" t="s">
        <v>108</v>
      </c>
      <c r="G7149" t="s">
        <v>109</v>
      </c>
      <c r="H7149" t="s">
        <v>110</v>
      </c>
      <c r="J7149">
        <v>82963763255</v>
      </c>
      <c r="K7149">
        <f t="shared" si="223"/>
        <v>0</v>
      </c>
      <c r="L7149" t="s">
        <v>11</v>
      </c>
      <c r="M7149">
        <v>914</v>
      </c>
      <c r="N7149">
        <v>914</v>
      </c>
      <c r="O7149">
        <v>914</v>
      </c>
      <c r="P7149">
        <f t="shared" si="224"/>
        <v>-0.85143599033749406</v>
      </c>
    </row>
    <row r="7150" spans="1:16">
      <c r="A7150">
        <v>52</v>
      </c>
      <c r="B7150" t="s">
        <v>6</v>
      </c>
      <c r="C7150">
        <v>3</v>
      </c>
      <c r="D7150">
        <v>58</v>
      </c>
      <c r="E7150" t="s">
        <v>68</v>
      </c>
      <c r="F7150" t="s">
        <v>69</v>
      </c>
      <c r="G7150" t="s">
        <v>70</v>
      </c>
      <c r="H7150" t="s">
        <v>71</v>
      </c>
      <c r="I7150">
        <v>82963667895</v>
      </c>
      <c r="J7150">
        <v>82963683580</v>
      </c>
      <c r="K7150">
        <f t="shared" si="223"/>
        <v>4.3569444444444452</v>
      </c>
      <c r="L7150" t="s">
        <v>5</v>
      </c>
      <c r="M7150">
        <v>1346</v>
      </c>
      <c r="N7150">
        <v>1346</v>
      </c>
      <c r="O7150">
        <v>1346</v>
      </c>
      <c r="P7150">
        <f t="shared" si="224"/>
        <v>0.12802163650783457</v>
      </c>
    </row>
    <row r="7151" spans="1:16">
      <c r="A7151">
        <v>52</v>
      </c>
      <c r="B7151" t="s">
        <v>6</v>
      </c>
      <c r="C7151">
        <v>3</v>
      </c>
      <c r="D7151">
        <v>57</v>
      </c>
      <c r="E7151" t="s">
        <v>317</v>
      </c>
      <c r="F7151" t="s">
        <v>318</v>
      </c>
      <c r="G7151" t="s">
        <v>319</v>
      </c>
      <c r="H7151" t="s">
        <v>320</v>
      </c>
      <c r="I7151">
        <v>82963668057</v>
      </c>
      <c r="J7151">
        <v>82963684275</v>
      </c>
      <c r="K7151">
        <f t="shared" si="223"/>
        <v>4.5049999999999999</v>
      </c>
      <c r="L7151" t="s">
        <v>11</v>
      </c>
      <c r="M7151">
        <v>1402</v>
      </c>
      <c r="N7151">
        <v>1402</v>
      </c>
      <c r="O7151">
        <v>1402</v>
      </c>
      <c r="P7151">
        <f t="shared" si="224"/>
        <v>0.25498836591371049</v>
      </c>
    </row>
    <row r="7152" spans="1:16">
      <c r="A7152">
        <v>52</v>
      </c>
      <c r="B7152" t="s">
        <v>6</v>
      </c>
      <c r="C7152">
        <v>3</v>
      </c>
      <c r="D7152">
        <v>61</v>
      </c>
      <c r="E7152" t="s">
        <v>503</v>
      </c>
      <c r="F7152" t="s">
        <v>504</v>
      </c>
      <c r="G7152" t="s">
        <v>505</v>
      </c>
      <c r="H7152" t="s">
        <v>506</v>
      </c>
      <c r="I7152">
        <v>82963688464</v>
      </c>
      <c r="J7152">
        <v>82963708676</v>
      </c>
      <c r="K7152">
        <f t="shared" si="223"/>
        <v>5.6144444444444446</v>
      </c>
      <c r="L7152" t="s">
        <v>5</v>
      </c>
      <c r="M7152">
        <v>1778</v>
      </c>
      <c r="N7152">
        <v>1778</v>
      </c>
      <c r="O7152">
        <v>1778</v>
      </c>
      <c r="P7152">
        <f t="shared" si="224"/>
        <v>1.1074792633531632</v>
      </c>
    </row>
    <row r="7153" spans="1:16">
      <c r="A7153">
        <v>52</v>
      </c>
      <c r="B7153" t="s">
        <v>6</v>
      </c>
      <c r="C7153">
        <v>3</v>
      </c>
      <c r="D7153">
        <v>59</v>
      </c>
      <c r="E7153" t="s">
        <v>114</v>
      </c>
      <c r="F7153" t="s">
        <v>115</v>
      </c>
      <c r="G7153" t="s">
        <v>116</v>
      </c>
      <c r="H7153" t="s">
        <v>117</v>
      </c>
      <c r="I7153">
        <v>82963706447</v>
      </c>
      <c r="J7153">
        <v>82963712209</v>
      </c>
      <c r="K7153">
        <f t="shared" si="223"/>
        <v>1.6005555555555555</v>
      </c>
      <c r="L7153" t="s">
        <v>11</v>
      </c>
      <c r="M7153">
        <v>978</v>
      </c>
      <c r="N7153">
        <v>978</v>
      </c>
      <c r="O7153">
        <v>978</v>
      </c>
      <c r="P7153">
        <f t="shared" si="224"/>
        <v>-0.70633115673077862</v>
      </c>
    </row>
    <row r="7154" spans="1:16">
      <c r="A7154">
        <v>52</v>
      </c>
      <c r="B7154" t="s">
        <v>6</v>
      </c>
      <c r="C7154">
        <v>3</v>
      </c>
      <c r="D7154">
        <v>62</v>
      </c>
      <c r="E7154" t="s">
        <v>208</v>
      </c>
      <c r="F7154" t="s">
        <v>209</v>
      </c>
      <c r="G7154" t="s">
        <v>210</v>
      </c>
      <c r="H7154" t="s">
        <v>211</v>
      </c>
      <c r="I7154">
        <v>82963718309</v>
      </c>
      <c r="J7154">
        <v>82963735446</v>
      </c>
      <c r="K7154">
        <f t="shared" si="223"/>
        <v>4.7602777777777776</v>
      </c>
      <c r="L7154" t="s">
        <v>11</v>
      </c>
      <c r="M7154">
        <v>1298</v>
      </c>
      <c r="N7154">
        <v>1298</v>
      </c>
      <c r="O7154">
        <v>1298</v>
      </c>
      <c r="P7154">
        <f t="shared" si="224"/>
        <v>1.9193011302798074E-2</v>
      </c>
    </row>
    <row r="7155" spans="1:16">
      <c r="A7155">
        <v>52</v>
      </c>
      <c r="B7155" t="s">
        <v>6</v>
      </c>
      <c r="C7155">
        <v>3</v>
      </c>
      <c r="D7155">
        <v>60</v>
      </c>
      <c r="E7155" t="s">
        <v>343</v>
      </c>
      <c r="F7155" t="s">
        <v>344</v>
      </c>
      <c r="G7155" t="s">
        <v>345</v>
      </c>
      <c r="H7155" t="s">
        <v>346</v>
      </c>
      <c r="I7155">
        <v>82963723656</v>
      </c>
      <c r="J7155">
        <v>82963736736</v>
      </c>
      <c r="K7155">
        <f t="shared" si="223"/>
        <v>3.6333333333333333</v>
      </c>
      <c r="L7155" t="s">
        <v>11</v>
      </c>
      <c r="M7155">
        <v>915</v>
      </c>
      <c r="N7155">
        <v>915</v>
      </c>
      <c r="O7155">
        <v>915</v>
      </c>
      <c r="P7155">
        <f t="shared" si="224"/>
        <v>-0.84916872731238913</v>
      </c>
    </row>
    <row r="7156" spans="1:16">
      <c r="A7156">
        <v>52</v>
      </c>
      <c r="B7156" t="s">
        <v>6</v>
      </c>
      <c r="C7156">
        <v>3</v>
      </c>
      <c r="D7156">
        <v>63</v>
      </c>
      <c r="E7156" t="s">
        <v>137</v>
      </c>
      <c r="F7156" t="s">
        <v>138</v>
      </c>
      <c r="G7156" t="s">
        <v>139</v>
      </c>
      <c r="H7156" t="s">
        <v>140</v>
      </c>
      <c r="I7156">
        <v>82963757338</v>
      </c>
      <c r="J7156">
        <v>82963762840</v>
      </c>
      <c r="K7156">
        <f t="shared" si="223"/>
        <v>1.5283333333333333</v>
      </c>
      <c r="L7156" t="s">
        <v>11</v>
      </c>
      <c r="M7156">
        <v>994</v>
      </c>
      <c r="N7156">
        <v>994</v>
      </c>
      <c r="O7156">
        <v>994</v>
      </c>
      <c r="P7156">
        <f t="shared" si="224"/>
        <v>-0.67005494832909984</v>
      </c>
    </row>
    <row r="7157" spans="1:16">
      <c r="A7157">
        <v>52</v>
      </c>
      <c r="B7157" t="s">
        <v>6</v>
      </c>
      <c r="C7157">
        <v>3</v>
      </c>
      <c r="D7157">
        <v>64</v>
      </c>
      <c r="E7157" t="s">
        <v>475</v>
      </c>
      <c r="F7157" t="s">
        <v>476</v>
      </c>
      <c r="G7157" t="s">
        <v>477</v>
      </c>
      <c r="H7157" t="s">
        <v>478</v>
      </c>
      <c r="I7157">
        <v>82963757500</v>
      </c>
      <c r="J7157">
        <v>82963763055</v>
      </c>
      <c r="K7157">
        <f t="shared" si="223"/>
        <v>1.5430555555555554</v>
      </c>
      <c r="L7157" t="s">
        <v>11</v>
      </c>
      <c r="M7157">
        <v>1178</v>
      </c>
      <c r="N7157">
        <v>1178</v>
      </c>
      <c r="O7157">
        <v>1178</v>
      </c>
      <c r="P7157">
        <f t="shared" si="224"/>
        <v>-0.25287855170979318</v>
      </c>
    </row>
    <row r="7158" spans="1:16">
      <c r="A7158">
        <v>52</v>
      </c>
      <c r="B7158" t="s">
        <v>6</v>
      </c>
      <c r="C7158">
        <v>30</v>
      </c>
      <c r="D7158">
        <v>10</v>
      </c>
      <c r="E7158" t="s">
        <v>145</v>
      </c>
      <c r="F7158" t="s">
        <v>146</v>
      </c>
      <c r="G7158" t="s">
        <v>147</v>
      </c>
      <c r="H7158" t="s">
        <v>148</v>
      </c>
      <c r="I7158">
        <v>82963668219</v>
      </c>
      <c r="J7158">
        <v>82963684516</v>
      </c>
      <c r="K7158">
        <f t="shared" si="223"/>
        <v>4.5269444444444442</v>
      </c>
      <c r="L7158" t="s">
        <v>11</v>
      </c>
      <c r="M7158">
        <v>931</v>
      </c>
      <c r="N7158">
        <v>931</v>
      </c>
      <c r="O7158">
        <v>931</v>
      </c>
      <c r="P7158">
        <f t="shared" si="224"/>
        <v>-0.81289251891071024</v>
      </c>
    </row>
    <row r="7159" spans="1:16">
      <c r="A7159">
        <v>52</v>
      </c>
      <c r="B7159" t="s">
        <v>6</v>
      </c>
      <c r="C7159">
        <v>30</v>
      </c>
      <c r="D7159">
        <v>9</v>
      </c>
      <c r="E7159" t="s">
        <v>182</v>
      </c>
      <c r="F7159" t="s">
        <v>183</v>
      </c>
      <c r="G7159" t="s">
        <v>184</v>
      </c>
      <c r="H7159" t="s">
        <v>185</v>
      </c>
      <c r="I7159">
        <v>82963678912</v>
      </c>
      <c r="J7159">
        <v>82963685904</v>
      </c>
      <c r="K7159">
        <f t="shared" si="223"/>
        <v>1.9422222222222223</v>
      </c>
      <c r="L7159" t="s">
        <v>11</v>
      </c>
      <c r="M7159">
        <v>1003</v>
      </c>
      <c r="N7159">
        <v>1003</v>
      </c>
      <c r="O7159">
        <v>1003</v>
      </c>
      <c r="P7159">
        <f t="shared" si="224"/>
        <v>-0.64964958110315552</v>
      </c>
    </row>
    <row r="7160" spans="1:16">
      <c r="A7160">
        <v>52</v>
      </c>
      <c r="B7160" t="s">
        <v>6</v>
      </c>
      <c r="C7160">
        <v>30</v>
      </c>
      <c r="D7160">
        <v>11</v>
      </c>
      <c r="E7160" t="s">
        <v>354</v>
      </c>
      <c r="F7160" t="s">
        <v>355</v>
      </c>
      <c r="G7160" t="s">
        <v>356</v>
      </c>
      <c r="H7160" t="s">
        <v>357</v>
      </c>
      <c r="I7160">
        <v>82963694458</v>
      </c>
      <c r="J7160">
        <v>82963710277</v>
      </c>
      <c r="K7160">
        <f t="shared" si="223"/>
        <v>4.3941666666666661</v>
      </c>
      <c r="L7160" t="s">
        <v>11</v>
      </c>
      <c r="M7160">
        <v>1354</v>
      </c>
      <c r="N7160">
        <v>1354</v>
      </c>
      <c r="O7160">
        <v>1354</v>
      </c>
      <c r="P7160">
        <f t="shared" si="224"/>
        <v>0.14615974070867402</v>
      </c>
    </row>
    <row r="7161" spans="1:16">
      <c r="A7161">
        <v>52</v>
      </c>
      <c r="B7161" t="s">
        <v>6</v>
      </c>
      <c r="C7161">
        <v>30</v>
      </c>
      <c r="D7161">
        <v>13</v>
      </c>
      <c r="E7161" t="s">
        <v>479</v>
      </c>
      <c r="F7161" t="s">
        <v>480</v>
      </c>
      <c r="G7161" t="s">
        <v>481</v>
      </c>
      <c r="H7161" t="s">
        <v>482</v>
      </c>
      <c r="I7161">
        <v>82963701101</v>
      </c>
      <c r="J7161">
        <v>82963711508</v>
      </c>
      <c r="K7161">
        <f t="shared" si="223"/>
        <v>2.8908333333333331</v>
      </c>
      <c r="L7161" t="s">
        <v>11</v>
      </c>
      <c r="M7161">
        <v>1539</v>
      </c>
      <c r="N7161">
        <v>1539</v>
      </c>
      <c r="O7161">
        <v>1539</v>
      </c>
      <c r="P7161">
        <f t="shared" si="224"/>
        <v>0.56560340035308554</v>
      </c>
    </row>
    <row r="7162" spans="1:16">
      <c r="A7162">
        <v>52</v>
      </c>
      <c r="B7162" t="s">
        <v>6</v>
      </c>
      <c r="C7162">
        <v>30</v>
      </c>
      <c r="D7162">
        <v>14</v>
      </c>
      <c r="E7162" t="s">
        <v>83</v>
      </c>
      <c r="F7162" t="s">
        <v>84</v>
      </c>
      <c r="G7162" t="s">
        <v>85</v>
      </c>
      <c r="H7162" t="s">
        <v>86</v>
      </c>
      <c r="I7162">
        <v>82963712800</v>
      </c>
      <c r="J7162">
        <v>82963734740</v>
      </c>
      <c r="K7162">
        <f t="shared" si="223"/>
        <v>6.094444444444445</v>
      </c>
      <c r="L7162" t="s">
        <v>11</v>
      </c>
      <c r="M7162">
        <v>1162</v>
      </c>
      <c r="N7162">
        <v>1162</v>
      </c>
      <c r="O7162">
        <v>1162</v>
      </c>
      <c r="P7162">
        <f t="shared" si="224"/>
        <v>-0.28915476011147206</v>
      </c>
    </row>
    <row r="7163" spans="1:16">
      <c r="A7163">
        <v>52</v>
      </c>
      <c r="B7163" t="s">
        <v>6</v>
      </c>
      <c r="C7163">
        <v>30</v>
      </c>
      <c r="D7163">
        <v>16</v>
      </c>
      <c r="E7163" t="s">
        <v>266</v>
      </c>
      <c r="F7163" t="s">
        <v>267</v>
      </c>
      <c r="G7163" t="s">
        <v>268</v>
      </c>
      <c r="H7163" t="s">
        <v>269</v>
      </c>
      <c r="I7163">
        <v>82963725600</v>
      </c>
      <c r="J7163">
        <v>82963737254</v>
      </c>
      <c r="K7163">
        <f t="shared" si="223"/>
        <v>3.237222222222222</v>
      </c>
      <c r="L7163" t="s">
        <v>11</v>
      </c>
      <c r="M7163">
        <v>1354</v>
      </c>
      <c r="N7163">
        <v>1354</v>
      </c>
      <c r="O7163">
        <v>1354</v>
      </c>
      <c r="P7163">
        <f t="shared" si="224"/>
        <v>0.14615974070867402</v>
      </c>
    </row>
    <row r="7164" spans="1:16">
      <c r="A7164">
        <v>52</v>
      </c>
      <c r="B7164" t="s">
        <v>6</v>
      </c>
      <c r="C7164">
        <v>30</v>
      </c>
      <c r="D7164">
        <v>15</v>
      </c>
      <c r="E7164" t="s">
        <v>87</v>
      </c>
      <c r="F7164" t="s">
        <v>88</v>
      </c>
      <c r="G7164" t="s">
        <v>89</v>
      </c>
      <c r="H7164" t="s">
        <v>90</v>
      </c>
      <c r="I7164">
        <v>82963742271</v>
      </c>
      <c r="J7164">
        <v>82963760895</v>
      </c>
      <c r="K7164">
        <f t="shared" si="223"/>
        <v>5.1733333333333329</v>
      </c>
      <c r="L7164" t="s">
        <v>11</v>
      </c>
      <c r="M7164">
        <v>1466</v>
      </c>
      <c r="N7164">
        <v>1466</v>
      </c>
      <c r="O7164">
        <v>1466</v>
      </c>
      <c r="P7164">
        <f t="shared" si="224"/>
        <v>0.40009319952042588</v>
      </c>
    </row>
    <row r="7165" spans="1:16">
      <c r="A7165">
        <v>52</v>
      </c>
      <c r="B7165" t="s">
        <v>6</v>
      </c>
      <c r="C7165">
        <v>30</v>
      </c>
      <c r="D7165">
        <v>12</v>
      </c>
      <c r="E7165" t="s">
        <v>458</v>
      </c>
      <c r="F7165" t="s">
        <v>459</v>
      </c>
      <c r="G7165" t="s">
        <v>460</v>
      </c>
      <c r="H7165" t="s">
        <v>461</v>
      </c>
      <c r="I7165">
        <v>82963743891</v>
      </c>
      <c r="J7165">
        <v>82963761013</v>
      </c>
      <c r="K7165">
        <f t="shared" si="223"/>
        <v>4.7561111111111112</v>
      </c>
      <c r="L7165" t="s">
        <v>11</v>
      </c>
      <c r="M7165">
        <v>1298</v>
      </c>
      <c r="N7165">
        <v>1298</v>
      </c>
      <c r="O7165">
        <v>1298</v>
      </c>
      <c r="P7165">
        <f t="shared" si="224"/>
        <v>1.9193011302798074E-2</v>
      </c>
    </row>
    <row r="7166" spans="1:16">
      <c r="A7166">
        <v>52</v>
      </c>
      <c r="B7166" t="s">
        <v>0</v>
      </c>
      <c r="C7166">
        <v>0</v>
      </c>
      <c r="D7166">
        <v>48</v>
      </c>
      <c r="E7166" t="s">
        <v>398</v>
      </c>
      <c r="F7166" t="s">
        <v>399</v>
      </c>
      <c r="G7166" t="s">
        <v>400</v>
      </c>
      <c r="H7166" t="s">
        <v>401</v>
      </c>
      <c r="J7166">
        <v>82963683877</v>
      </c>
      <c r="K7166">
        <f t="shared" si="223"/>
        <v>0</v>
      </c>
      <c r="L7166" t="s">
        <v>5</v>
      </c>
      <c r="M7166">
        <v>1298</v>
      </c>
      <c r="N7166">
        <v>1298</v>
      </c>
      <c r="O7166">
        <v>1298</v>
      </c>
      <c r="P7166">
        <f t="shared" si="224"/>
        <v>1.9193011302798074E-2</v>
      </c>
    </row>
    <row r="7167" spans="1:16">
      <c r="A7167">
        <v>52</v>
      </c>
      <c r="B7167" t="s">
        <v>0</v>
      </c>
      <c r="C7167">
        <v>0</v>
      </c>
      <c r="D7167">
        <v>42</v>
      </c>
      <c r="E7167" t="s">
        <v>328</v>
      </c>
      <c r="F7167" t="s">
        <v>329</v>
      </c>
      <c r="G7167" t="s">
        <v>330</v>
      </c>
      <c r="H7167" t="s">
        <v>331</v>
      </c>
      <c r="J7167">
        <v>82963686446</v>
      </c>
      <c r="K7167">
        <f t="shared" si="223"/>
        <v>0</v>
      </c>
      <c r="L7167" t="s">
        <v>5</v>
      </c>
      <c r="M7167">
        <v>1698</v>
      </c>
      <c r="N7167">
        <v>1698</v>
      </c>
      <c r="O7167">
        <v>1698</v>
      </c>
      <c r="P7167">
        <f t="shared" si="224"/>
        <v>0.92609822134476905</v>
      </c>
    </row>
    <row r="7168" spans="1:16">
      <c r="A7168">
        <v>52</v>
      </c>
      <c r="B7168" t="s">
        <v>0</v>
      </c>
      <c r="C7168">
        <v>0</v>
      </c>
      <c r="D7168">
        <v>45</v>
      </c>
      <c r="E7168" t="s">
        <v>126</v>
      </c>
      <c r="F7168" t="s">
        <v>127</v>
      </c>
      <c r="G7168" t="s">
        <v>128</v>
      </c>
      <c r="H7168" t="s">
        <v>129</v>
      </c>
      <c r="J7168">
        <v>82963709531</v>
      </c>
      <c r="K7168">
        <f t="shared" si="223"/>
        <v>0</v>
      </c>
      <c r="L7168" t="s">
        <v>5</v>
      </c>
      <c r="M7168">
        <v>1034</v>
      </c>
      <c r="N7168">
        <v>1034</v>
      </c>
      <c r="O7168">
        <v>1034</v>
      </c>
      <c r="P7168">
        <f t="shared" si="224"/>
        <v>-0.57936442732490279</v>
      </c>
    </row>
    <row r="7169" spans="1:16">
      <c r="A7169">
        <v>52</v>
      </c>
      <c r="B7169" t="s">
        <v>0</v>
      </c>
      <c r="C7169">
        <v>0</v>
      </c>
      <c r="D7169">
        <v>41</v>
      </c>
      <c r="E7169" t="s">
        <v>381</v>
      </c>
      <c r="F7169" t="s">
        <v>382</v>
      </c>
      <c r="G7169" t="s">
        <v>383</v>
      </c>
      <c r="H7169" t="s">
        <v>384</v>
      </c>
      <c r="J7169">
        <v>82963710389</v>
      </c>
      <c r="K7169">
        <f t="shared" si="223"/>
        <v>0</v>
      </c>
      <c r="L7169" t="s">
        <v>5</v>
      </c>
      <c r="M7169">
        <v>1740</v>
      </c>
      <c r="N7169">
        <v>1740</v>
      </c>
      <c r="O7169">
        <v>1740</v>
      </c>
      <c r="P7169">
        <f t="shared" si="224"/>
        <v>1.021323268399176</v>
      </c>
    </row>
    <row r="7170" spans="1:16">
      <c r="A7170">
        <v>52</v>
      </c>
      <c r="B7170" t="s">
        <v>0</v>
      </c>
      <c r="C7170">
        <v>0</v>
      </c>
      <c r="D7170">
        <v>46</v>
      </c>
      <c r="E7170" t="s">
        <v>91</v>
      </c>
      <c r="F7170" t="s">
        <v>92</v>
      </c>
      <c r="G7170" t="s">
        <v>93</v>
      </c>
      <c r="H7170" t="s">
        <v>94</v>
      </c>
      <c r="J7170">
        <v>82963737133</v>
      </c>
      <c r="K7170">
        <f t="shared" si="223"/>
        <v>0</v>
      </c>
      <c r="L7170" t="s">
        <v>5</v>
      </c>
      <c r="M7170">
        <v>1506</v>
      </c>
      <c r="N7170">
        <v>1506</v>
      </c>
      <c r="O7170">
        <v>1506</v>
      </c>
      <c r="P7170">
        <f t="shared" si="224"/>
        <v>0.49078372052462294</v>
      </c>
    </row>
    <row r="7171" spans="1:16">
      <c r="A7171">
        <v>52</v>
      </c>
      <c r="B7171" t="s">
        <v>0</v>
      </c>
      <c r="C7171">
        <v>0</v>
      </c>
      <c r="D7171">
        <v>43</v>
      </c>
      <c r="E7171" t="s">
        <v>229</v>
      </c>
      <c r="F7171" t="s">
        <v>230</v>
      </c>
      <c r="G7171" t="s">
        <v>231</v>
      </c>
      <c r="H7171" t="s">
        <v>232</v>
      </c>
      <c r="J7171">
        <v>82963738296</v>
      </c>
      <c r="K7171">
        <f t="shared" ref="K7171:K7234" si="225">IF(ISBLANK(I7171),0,((J7171-I7171)/60)/60)</f>
        <v>0</v>
      </c>
      <c r="L7171" t="s">
        <v>5</v>
      </c>
      <c r="M7171">
        <v>1138</v>
      </c>
      <c r="N7171">
        <v>1138</v>
      </c>
      <c r="O7171">
        <v>1138</v>
      </c>
      <c r="P7171">
        <f t="shared" ref="P7171:P7234" si="226">IF(ISBLANK(N7171),"",(N7171-VLOOKUP($A7171,$R:$T,2,FALSE))/VLOOKUP($A7171,$R:$T,3,FALSE))</f>
        <v>-0.34356907271399029</v>
      </c>
    </row>
    <row r="7172" spans="1:16">
      <c r="A7172">
        <v>52</v>
      </c>
      <c r="B7172" t="s">
        <v>0</v>
      </c>
      <c r="C7172">
        <v>0</v>
      </c>
      <c r="D7172">
        <v>44</v>
      </c>
      <c r="E7172" t="s">
        <v>411</v>
      </c>
      <c r="F7172" t="s">
        <v>412</v>
      </c>
      <c r="G7172" t="s">
        <v>413</v>
      </c>
      <c r="H7172" t="s">
        <v>414</v>
      </c>
      <c r="J7172">
        <v>82963761556</v>
      </c>
      <c r="K7172">
        <f t="shared" si="225"/>
        <v>0</v>
      </c>
      <c r="L7172" t="s">
        <v>5</v>
      </c>
      <c r="M7172">
        <v>1282</v>
      </c>
      <c r="N7172">
        <v>1282</v>
      </c>
      <c r="O7172">
        <v>1282</v>
      </c>
      <c r="P7172">
        <f t="shared" si="226"/>
        <v>-1.7083197098880763E-2</v>
      </c>
    </row>
    <row r="7173" spans="1:16">
      <c r="A7173">
        <v>52</v>
      </c>
      <c r="B7173" t="s">
        <v>0</v>
      </c>
      <c r="C7173">
        <v>0</v>
      </c>
      <c r="D7173">
        <v>47</v>
      </c>
      <c r="E7173" t="s">
        <v>200</v>
      </c>
      <c r="F7173" t="s">
        <v>201</v>
      </c>
      <c r="G7173" t="s">
        <v>202</v>
      </c>
      <c r="H7173" t="s">
        <v>203</v>
      </c>
      <c r="J7173">
        <v>82963763340</v>
      </c>
      <c r="K7173">
        <f t="shared" si="225"/>
        <v>0</v>
      </c>
      <c r="L7173" t="s">
        <v>5</v>
      </c>
      <c r="M7173">
        <v>1011</v>
      </c>
      <c r="N7173">
        <v>1011</v>
      </c>
      <c r="O7173">
        <v>1011</v>
      </c>
      <c r="P7173">
        <f t="shared" si="226"/>
        <v>-0.63151147690231602</v>
      </c>
    </row>
    <row r="7174" spans="1:16">
      <c r="A7174">
        <v>52</v>
      </c>
      <c r="B7174" t="s">
        <v>0</v>
      </c>
      <c r="C7174">
        <v>3</v>
      </c>
      <c r="D7174">
        <v>72</v>
      </c>
      <c r="E7174" t="s">
        <v>426</v>
      </c>
      <c r="F7174" t="s">
        <v>427</v>
      </c>
      <c r="G7174" t="s">
        <v>428</v>
      </c>
      <c r="H7174" t="s">
        <v>429</v>
      </c>
      <c r="I7174">
        <v>82963662548</v>
      </c>
      <c r="J7174">
        <v>82963683156</v>
      </c>
      <c r="K7174">
        <f t="shared" si="225"/>
        <v>5.724444444444444</v>
      </c>
      <c r="L7174" t="s">
        <v>5</v>
      </c>
      <c r="M7174">
        <v>1635</v>
      </c>
      <c r="N7174">
        <v>1635</v>
      </c>
      <c r="O7174">
        <v>1635</v>
      </c>
      <c r="P7174">
        <f t="shared" si="226"/>
        <v>0.78326065076315854</v>
      </c>
    </row>
    <row r="7175" spans="1:16">
      <c r="A7175">
        <v>52</v>
      </c>
      <c r="B7175" t="s">
        <v>0</v>
      </c>
      <c r="C7175">
        <v>3</v>
      </c>
      <c r="D7175">
        <v>70</v>
      </c>
      <c r="E7175" t="s">
        <v>388</v>
      </c>
      <c r="F7175" t="s">
        <v>389</v>
      </c>
      <c r="G7175" t="s">
        <v>390</v>
      </c>
      <c r="H7175" t="s">
        <v>391</v>
      </c>
      <c r="I7175">
        <v>82963680532</v>
      </c>
      <c r="J7175">
        <v>82963686328</v>
      </c>
      <c r="K7175">
        <f t="shared" si="225"/>
        <v>1.6099999999999999</v>
      </c>
      <c r="L7175" t="s">
        <v>5</v>
      </c>
      <c r="M7175">
        <v>1459</v>
      </c>
      <c r="N7175">
        <v>1459</v>
      </c>
      <c r="O7175">
        <v>1459</v>
      </c>
      <c r="P7175">
        <f t="shared" si="226"/>
        <v>0.38422235834469137</v>
      </c>
    </row>
    <row r="7176" spans="1:16">
      <c r="A7176">
        <v>52</v>
      </c>
      <c r="B7176" t="s">
        <v>0</v>
      </c>
      <c r="C7176">
        <v>3</v>
      </c>
      <c r="D7176">
        <v>66</v>
      </c>
      <c r="E7176" t="s">
        <v>332</v>
      </c>
      <c r="F7176" t="s">
        <v>333</v>
      </c>
      <c r="G7176" t="s">
        <v>334</v>
      </c>
      <c r="H7176" t="s">
        <v>335</v>
      </c>
      <c r="I7176">
        <v>82963693972</v>
      </c>
      <c r="J7176">
        <v>82963709830</v>
      </c>
      <c r="K7176">
        <f t="shared" si="225"/>
        <v>4.4050000000000002</v>
      </c>
      <c r="L7176" t="s">
        <v>5</v>
      </c>
      <c r="M7176">
        <v>1298</v>
      </c>
      <c r="N7176">
        <v>1298</v>
      </c>
      <c r="O7176">
        <v>1298</v>
      </c>
      <c r="P7176">
        <f t="shared" si="226"/>
        <v>1.9193011302798074E-2</v>
      </c>
    </row>
    <row r="7177" spans="1:16">
      <c r="A7177">
        <v>52</v>
      </c>
      <c r="B7177" t="s">
        <v>0</v>
      </c>
      <c r="C7177">
        <v>3</v>
      </c>
      <c r="D7177">
        <v>71</v>
      </c>
      <c r="E7177" t="s">
        <v>141</v>
      </c>
      <c r="F7177" t="s">
        <v>142</v>
      </c>
      <c r="G7177" t="s">
        <v>143</v>
      </c>
      <c r="H7177" t="s">
        <v>144</v>
      </c>
      <c r="I7177">
        <v>82963702721</v>
      </c>
      <c r="J7177">
        <v>82963711631</v>
      </c>
      <c r="K7177">
        <f t="shared" si="225"/>
        <v>2.4750000000000001</v>
      </c>
      <c r="L7177" t="s">
        <v>5</v>
      </c>
      <c r="M7177">
        <v>2162</v>
      </c>
      <c r="N7177">
        <v>2162</v>
      </c>
      <c r="O7177" t="s">
        <v>529</v>
      </c>
      <c r="P7177">
        <f t="shared" si="226"/>
        <v>1.9781082649934554</v>
      </c>
    </row>
    <row r="7178" spans="1:16">
      <c r="A7178">
        <v>52</v>
      </c>
      <c r="B7178" t="s">
        <v>0</v>
      </c>
      <c r="C7178">
        <v>3</v>
      </c>
      <c r="D7178">
        <v>69</v>
      </c>
      <c r="E7178" t="s">
        <v>175</v>
      </c>
      <c r="F7178" t="s">
        <v>176</v>
      </c>
      <c r="G7178" t="s">
        <v>177</v>
      </c>
      <c r="H7178" t="s">
        <v>178</v>
      </c>
      <c r="I7178">
        <v>82963714420</v>
      </c>
      <c r="J7178">
        <v>82963735018</v>
      </c>
      <c r="K7178">
        <f t="shared" si="225"/>
        <v>5.7216666666666667</v>
      </c>
      <c r="L7178" t="s">
        <v>5</v>
      </c>
      <c r="M7178">
        <v>1978</v>
      </c>
      <c r="N7178">
        <v>1978</v>
      </c>
      <c r="O7178" t="s">
        <v>529</v>
      </c>
      <c r="P7178">
        <f t="shared" si="226"/>
        <v>1.5609318683741487</v>
      </c>
    </row>
    <row r="7179" spans="1:16">
      <c r="A7179">
        <v>52</v>
      </c>
      <c r="B7179" t="s">
        <v>0</v>
      </c>
      <c r="C7179">
        <v>3</v>
      </c>
      <c r="D7179">
        <v>65</v>
      </c>
      <c r="E7179" t="s">
        <v>336</v>
      </c>
      <c r="F7179" t="s">
        <v>337</v>
      </c>
      <c r="G7179" t="s">
        <v>338</v>
      </c>
      <c r="H7179" t="s">
        <v>339</v>
      </c>
      <c r="I7179">
        <v>82963721874</v>
      </c>
      <c r="J7179">
        <v>82963736011</v>
      </c>
      <c r="K7179">
        <f t="shared" si="225"/>
        <v>3.9269444444444446</v>
      </c>
      <c r="L7179" t="s">
        <v>5</v>
      </c>
      <c r="M7179">
        <v>1531</v>
      </c>
      <c r="N7179">
        <v>1531</v>
      </c>
      <c r="O7179">
        <v>1531</v>
      </c>
      <c r="P7179">
        <f t="shared" si="226"/>
        <v>0.54746529615224615</v>
      </c>
    </row>
    <row r="7180" spans="1:16">
      <c r="A7180">
        <v>52</v>
      </c>
      <c r="B7180" t="s">
        <v>0</v>
      </c>
      <c r="C7180">
        <v>3</v>
      </c>
      <c r="D7180">
        <v>67</v>
      </c>
      <c r="E7180" t="s">
        <v>44</v>
      </c>
      <c r="F7180" t="s">
        <v>45</v>
      </c>
      <c r="G7180" t="s">
        <v>46</v>
      </c>
      <c r="H7180" t="s">
        <v>47</v>
      </c>
      <c r="I7180">
        <v>82963757662</v>
      </c>
      <c r="J7180">
        <v>82963762930</v>
      </c>
      <c r="K7180">
        <f t="shared" si="225"/>
        <v>1.4633333333333334</v>
      </c>
      <c r="L7180" t="s">
        <v>5</v>
      </c>
      <c r="M7180">
        <v>1587</v>
      </c>
      <c r="N7180">
        <v>1587</v>
      </c>
      <c r="O7180">
        <v>1587</v>
      </c>
      <c r="P7180">
        <f t="shared" si="226"/>
        <v>0.67443202555812209</v>
      </c>
    </row>
    <row r="7181" spans="1:16">
      <c r="A7181">
        <v>52</v>
      </c>
      <c r="B7181" t="s">
        <v>0</v>
      </c>
      <c r="C7181">
        <v>3</v>
      </c>
      <c r="D7181">
        <v>68</v>
      </c>
      <c r="E7181" t="s">
        <v>51</v>
      </c>
      <c r="F7181" t="s">
        <v>52</v>
      </c>
      <c r="G7181" t="s">
        <v>53</v>
      </c>
      <c r="H7181" t="s">
        <v>54</v>
      </c>
      <c r="I7181">
        <v>82963759768</v>
      </c>
      <c r="J7181">
        <v>82963763522</v>
      </c>
      <c r="K7181">
        <f t="shared" si="225"/>
        <v>1.0427777777777778</v>
      </c>
      <c r="L7181" t="s">
        <v>5</v>
      </c>
      <c r="M7181">
        <v>1314</v>
      </c>
      <c r="N7181">
        <v>1314</v>
      </c>
      <c r="O7181">
        <v>1314</v>
      </c>
      <c r="P7181">
        <f t="shared" si="226"/>
        <v>5.5469219704476914E-2</v>
      </c>
    </row>
    <row r="7182" spans="1:16">
      <c r="A7182">
        <v>52</v>
      </c>
      <c r="B7182" t="s">
        <v>0</v>
      </c>
      <c r="C7182">
        <v>30</v>
      </c>
      <c r="D7182">
        <v>21</v>
      </c>
      <c r="E7182" t="s">
        <v>252</v>
      </c>
      <c r="F7182" t="s">
        <v>253</v>
      </c>
      <c r="G7182" t="s">
        <v>254</v>
      </c>
      <c r="H7182" t="s">
        <v>255</v>
      </c>
      <c r="I7182">
        <v>82963669839</v>
      </c>
      <c r="J7182">
        <v>82963684389</v>
      </c>
      <c r="K7182">
        <f t="shared" si="225"/>
        <v>4.041666666666667</v>
      </c>
      <c r="L7182" t="s">
        <v>5</v>
      </c>
      <c r="M7182">
        <v>1626</v>
      </c>
      <c r="N7182">
        <v>1626</v>
      </c>
      <c r="O7182">
        <v>1626</v>
      </c>
      <c r="P7182">
        <f t="shared" si="226"/>
        <v>0.76285528353721421</v>
      </c>
    </row>
    <row r="7183" spans="1:16">
      <c r="A7183">
        <v>52</v>
      </c>
      <c r="B7183" t="s">
        <v>0</v>
      </c>
      <c r="C7183">
        <v>30</v>
      </c>
      <c r="D7183">
        <v>22</v>
      </c>
      <c r="E7183" t="s">
        <v>16</v>
      </c>
      <c r="F7183" t="s">
        <v>17</v>
      </c>
      <c r="G7183" t="s">
        <v>18</v>
      </c>
      <c r="H7183" t="s">
        <v>19</v>
      </c>
      <c r="I7183">
        <v>82963675186</v>
      </c>
      <c r="J7183">
        <v>82963685356</v>
      </c>
      <c r="K7183">
        <f t="shared" si="225"/>
        <v>2.8250000000000002</v>
      </c>
      <c r="L7183" t="s">
        <v>5</v>
      </c>
      <c r="M7183">
        <v>994</v>
      </c>
      <c r="N7183">
        <v>994</v>
      </c>
      <c r="O7183">
        <v>994</v>
      </c>
      <c r="P7183">
        <f t="shared" si="226"/>
        <v>-0.67005494832909984</v>
      </c>
    </row>
    <row r="7184" spans="1:16">
      <c r="A7184">
        <v>52</v>
      </c>
      <c r="B7184" t="s">
        <v>0</v>
      </c>
      <c r="C7184">
        <v>30</v>
      </c>
      <c r="D7184">
        <v>23</v>
      </c>
      <c r="E7184" t="s">
        <v>239</v>
      </c>
      <c r="F7184" t="s">
        <v>240</v>
      </c>
      <c r="G7184" t="s">
        <v>241</v>
      </c>
      <c r="H7184" t="s">
        <v>242</v>
      </c>
      <c r="I7184">
        <v>82963692352</v>
      </c>
      <c r="J7184">
        <v>82963709399</v>
      </c>
      <c r="K7184">
        <f t="shared" si="225"/>
        <v>4.7352777777777781</v>
      </c>
      <c r="L7184" t="s">
        <v>5</v>
      </c>
      <c r="M7184">
        <v>1707</v>
      </c>
      <c r="N7184">
        <v>1707</v>
      </c>
      <c r="O7184">
        <v>1707</v>
      </c>
      <c r="P7184">
        <f t="shared" si="226"/>
        <v>0.94650358857071337</v>
      </c>
    </row>
    <row r="7185" spans="1:16">
      <c r="A7185">
        <v>52</v>
      </c>
      <c r="B7185" t="s">
        <v>0</v>
      </c>
      <c r="C7185">
        <v>30</v>
      </c>
      <c r="D7185">
        <v>18</v>
      </c>
      <c r="E7185" t="s">
        <v>422</v>
      </c>
      <c r="F7185" t="s">
        <v>423</v>
      </c>
      <c r="G7185" t="s">
        <v>424</v>
      </c>
      <c r="H7185" t="s">
        <v>425</v>
      </c>
      <c r="I7185">
        <v>82963689112</v>
      </c>
      <c r="J7185">
        <v>82963709623</v>
      </c>
      <c r="K7185">
        <f t="shared" si="225"/>
        <v>5.6975000000000007</v>
      </c>
      <c r="L7185" t="s">
        <v>5</v>
      </c>
      <c r="M7185">
        <v>1370</v>
      </c>
      <c r="N7185">
        <v>1370</v>
      </c>
      <c r="O7185">
        <v>1370</v>
      </c>
      <c r="P7185">
        <f t="shared" si="226"/>
        <v>0.18243594911035285</v>
      </c>
    </row>
    <row r="7186" spans="1:16">
      <c r="A7186">
        <v>52</v>
      </c>
      <c r="B7186" t="s">
        <v>0</v>
      </c>
      <c r="C7186">
        <v>30</v>
      </c>
      <c r="D7186">
        <v>20</v>
      </c>
      <c r="E7186" t="s">
        <v>1</v>
      </c>
      <c r="F7186" t="s">
        <v>2</v>
      </c>
      <c r="G7186" t="s">
        <v>3</v>
      </c>
      <c r="H7186" t="s">
        <v>4</v>
      </c>
      <c r="I7186">
        <v>82963714582</v>
      </c>
      <c r="J7186">
        <v>82963734477</v>
      </c>
      <c r="K7186">
        <f t="shared" si="225"/>
        <v>5.5263888888888886</v>
      </c>
      <c r="L7186" t="s">
        <v>5</v>
      </c>
      <c r="M7186">
        <v>2557</v>
      </c>
      <c r="N7186">
        <v>2557</v>
      </c>
      <c r="O7186" t="s">
        <v>529</v>
      </c>
      <c r="P7186">
        <f t="shared" si="226"/>
        <v>2.8736771599099016</v>
      </c>
    </row>
    <row r="7187" spans="1:16">
      <c r="A7187">
        <v>52</v>
      </c>
      <c r="B7187" t="s">
        <v>0</v>
      </c>
      <c r="C7187">
        <v>30</v>
      </c>
      <c r="D7187">
        <v>24</v>
      </c>
      <c r="E7187" t="s">
        <v>306</v>
      </c>
      <c r="F7187" t="s">
        <v>307</v>
      </c>
      <c r="G7187" t="s">
        <v>308</v>
      </c>
      <c r="H7187" t="s">
        <v>309</v>
      </c>
      <c r="I7187">
        <v>82963720091</v>
      </c>
      <c r="J7187">
        <v>82963735847</v>
      </c>
      <c r="K7187">
        <f t="shared" si="225"/>
        <v>4.3766666666666669</v>
      </c>
      <c r="L7187" t="s">
        <v>11</v>
      </c>
      <c r="M7187">
        <v>2242</v>
      </c>
      <c r="N7187">
        <v>2242</v>
      </c>
      <c r="O7187" t="s">
        <v>529</v>
      </c>
      <c r="P7187">
        <f t="shared" si="226"/>
        <v>2.1594893070018495</v>
      </c>
    </row>
    <row r="7188" spans="1:16">
      <c r="A7188">
        <v>52</v>
      </c>
      <c r="B7188" t="s">
        <v>0</v>
      </c>
      <c r="C7188">
        <v>30</v>
      </c>
      <c r="D7188">
        <v>19</v>
      </c>
      <c r="E7188" t="s">
        <v>445</v>
      </c>
      <c r="F7188" t="s">
        <v>446</v>
      </c>
      <c r="G7188" t="s">
        <v>447</v>
      </c>
      <c r="H7188" t="s">
        <v>448</v>
      </c>
      <c r="I7188">
        <v>82963738707</v>
      </c>
      <c r="J7188">
        <v>82963760611</v>
      </c>
      <c r="K7188">
        <f t="shared" si="225"/>
        <v>6.0844444444444443</v>
      </c>
      <c r="L7188" t="s">
        <v>5</v>
      </c>
      <c r="M7188">
        <v>1082</v>
      </c>
      <c r="N7188">
        <v>1082</v>
      </c>
      <c r="O7188">
        <v>1082</v>
      </c>
      <c r="P7188">
        <f t="shared" si="226"/>
        <v>-0.47053580211986623</v>
      </c>
    </row>
    <row r="7189" spans="1:16">
      <c r="A7189">
        <v>52</v>
      </c>
      <c r="B7189" t="s">
        <v>0</v>
      </c>
      <c r="C7189">
        <v>30</v>
      </c>
      <c r="D7189">
        <v>17</v>
      </c>
      <c r="E7189" t="s">
        <v>313</v>
      </c>
      <c r="F7189" t="s">
        <v>314</v>
      </c>
      <c r="G7189" t="s">
        <v>315</v>
      </c>
      <c r="H7189" t="s">
        <v>316</v>
      </c>
      <c r="I7189">
        <v>82963754098</v>
      </c>
      <c r="J7189">
        <v>82963762312</v>
      </c>
      <c r="K7189">
        <f t="shared" si="225"/>
        <v>2.2816666666666667</v>
      </c>
      <c r="L7189" t="s">
        <v>5</v>
      </c>
      <c r="M7189">
        <v>1179</v>
      </c>
      <c r="N7189">
        <v>1179</v>
      </c>
      <c r="O7189">
        <v>1179</v>
      </c>
      <c r="P7189">
        <f t="shared" si="226"/>
        <v>-0.25061128868468829</v>
      </c>
    </row>
    <row r="7190" spans="1:16">
      <c r="A7190">
        <v>53</v>
      </c>
      <c r="B7190" t="s">
        <v>27</v>
      </c>
      <c r="C7190">
        <v>0</v>
      </c>
      <c r="D7190">
        <v>22</v>
      </c>
      <c r="E7190" t="s">
        <v>16</v>
      </c>
      <c r="F7190" t="s">
        <v>17</v>
      </c>
      <c r="G7190" t="s">
        <v>18</v>
      </c>
      <c r="H7190" t="s">
        <v>19</v>
      </c>
      <c r="J7190">
        <v>82963891427</v>
      </c>
      <c r="K7190">
        <f t="shared" si="225"/>
        <v>0</v>
      </c>
      <c r="L7190" t="s">
        <v>11</v>
      </c>
      <c r="M7190">
        <v>938</v>
      </c>
      <c r="N7190">
        <v>938</v>
      </c>
      <c r="O7190">
        <v>938</v>
      </c>
      <c r="P7190">
        <f t="shared" si="226"/>
        <v>-0.68748529340158238</v>
      </c>
    </row>
    <row r="7191" spans="1:16">
      <c r="A7191">
        <v>53</v>
      </c>
      <c r="B7191" t="s">
        <v>27</v>
      </c>
      <c r="C7191">
        <v>0</v>
      </c>
      <c r="D7191">
        <v>20</v>
      </c>
      <c r="E7191" t="s">
        <v>1</v>
      </c>
      <c r="F7191" t="s">
        <v>2</v>
      </c>
      <c r="G7191" t="s">
        <v>3</v>
      </c>
      <c r="H7191" t="s">
        <v>4</v>
      </c>
      <c r="J7191">
        <v>82963892036</v>
      </c>
      <c r="K7191">
        <f t="shared" si="225"/>
        <v>0</v>
      </c>
      <c r="L7191" t="s">
        <v>11</v>
      </c>
      <c r="M7191">
        <v>1034</v>
      </c>
      <c r="N7191">
        <v>1034</v>
      </c>
      <c r="O7191">
        <v>1034</v>
      </c>
      <c r="P7191">
        <f t="shared" si="226"/>
        <v>-0.56797826170106713</v>
      </c>
    </row>
    <row r="7192" spans="1:16">
      <c r="A7192">
        <v>53</v>
      </c>
      <c r="B7192" t="s">
        <v>27</v>
      </c>
      <c r="C7192">
        <v>0</v>
      </c>
      <c r="D7192">
        <v>19</v>
      </c>
      <c r="E7192" t="s">
        <v>445</v>
      </c>
      <c r="F7192" t="s">
        <v>446</v>
      </c>
      <c r="G7192" t="s">
        <v>447</v>
      </c>
      <c r="H7192" t="s">
        <v>448</v>
      </c>
      <c r="J7192">
        <v>82963918919</v>
      </c>
      <c r="K7192">
        <f t="shared" si="225"/>
        <v>0</v>
      </c>
      <c r="L7192" t="s">
        <v>11</v>
      </c>
      <c r="M7192">
        <v>826</v>
      </c>
      <c r="N7192">
        <v>826</v>
      </c>
      <c r="O7192">
        <v>826</v>
      </c>
      <c r="P7192">
        <f t="shared" si="226"/>
        <v>-0.82691016371885018</v>
      </c>
    </row>
    <row r="7193" spans="1:16">
      <c r="A7193">
        <v>53</v>
      </c>
      <c r="B7193" t="s">
        <v>27</v>
      </c>
      <c r="C7193">
        <v>0</v>
      </c>
      <c r="D7193">
        <v>17</v>
      </c>
      <c r="E7193" t="s">
        <v>313</v>
      </c>
      <c r="F7193" t="s">
        <v>314</v>
      </c>
      <c r="G7193" t="s">
        <v>315</v>
      </c>
      <c r="H7193" t="s">
        <v>316</v>
      </c>
      <c r="J7193">
        <v>82963920259</v>
      </c>
      <c r="K7193">
        <f t="shared" si="225"/>
        <v>0</v>
      </c>
      <c r="L7193" t="s">
        <v>11</v>
      </c>
      <c r="M7193">
        <v>811</v>
      </c>
      <c r="N7193">
        <v>811</v>
      </c>
      <c r="O7193">
        <v>811</v>
      </c>
      <c r="P7193">
        <f t="shared" si="226"/>
        <v>-0.84558313742205571</v>
      </c>
    </row>
    <row r="7194" spans="1:16">
      <c r="A7194">
        <v>53</v>
      </c>
      <c r="B7194" t="s">
        <v>27</v>
      </c>
      <c r="C7194">
        <v>0</v>
      </c>
      <c r="D7194">
        <v>21</v>
      </c>
      <c r="E7194" t="s">
        <v>252</v>
      </c>
      <c r="F7194" t="s">
        <v>253</v>
      </c>
      <c r="G7194" t="s">
        <v>254</v>
      </c>
      <c r="H7194" t="s">
        <v>255</v>
      </c>
      <c r="J7194">
        <v>82963942427</v>
      </c>
      <c r="K7194">
        <f t="shared" si="225"/>
        <v>0</v>
      </c>
      <c r="L7194" t="s">
        <v>11</v>
      </c>
      <c r="M7194">
        <v>722</v>
      </c>
      <c r="N7194">
        <v>722</v>
      </c>
      <c r="O7194">
        <v>722</v>
      </c>
      <c r="P7194">
        <f t="shared" si="226"/>
        <v>-0.95637611472774176</v>
      </c>
    </row>
    <row r="7195" spans="1:16">
      <c r="A7195">
        <v>53</v>
      </c>
      <c r="B7195" t="s">
        <v>27</v>
      </c>
      <c r="C7195">
        <v>0</v>
      </c>
      <c r="D7195">
        <v>24</v>
      </c>
      <c r="E7195" t="s">
        <v>306</v>
      </c>
      <c r="F7195" t="s">
        <v>307</v>
      </c>
      <c r="G7195" t="s">
        <v>308</v>
      </c>
      <c r="H7195" t="s">
        <v>309</v>
      </c>
      <c r="J7195">
        <v>82963943273</v>
      </c>
      <c r="K7195">
        <f t="shared" si="225"/>
        <v>0</v>
      </c>
      <c r="L7195" t="s">
        <v>11</v>
      </c>
      <c r="M7195">
        <v>817</v>
      </c>
      <c r="N7195">
        <v>817</v>
      </c>
      <c r="O7195">
        <v>817</v>
      </c>
      <c r="P7195">
        <f t="shared" si="226"/>
        <v>-0.83811394794077354</v>
      </c>
    </row>
    <row r="7196" spans="1:16">
      <c r="A7196">
        <v>53</v>
      </c>
      <c r="B7196" t="s">
        <v>27</v>
      </c>
      <c r="C7196">
        <v>0</v>
      </c>
      <c r="D7196">
        <v>23</v>
      </c>
      <c r="E7196" t="s">
        <v>239</v>
      </c>
      <c r="F7196" t="s">
        <v>240</v>
      </c>
      <c r="G7196" t="s">
        <v>241</v>
      </c>
      <c r="H7196" t="s">
        <v>242</v>
      </c>
      <c r="J7196">
        <v>82963971463</v>
      </c>
      <c r="K7196">
        <f t="shared" si="225"/>
        <v>0</v>
      </c>
      <c r="L7196" t="s">
        <v>11</v>
      </c>
      <c r="M7196">
        <v>738</v>
      </c>
      <c r="N7196">
        <v>738</v>
      </c>
      <c r="O7196">
        <v>738</v>
      </c>
      <c r="P7196">
        <f t="shared" si="226"/>
        <v>-0.9364582761109892</v>
      </c>
    </row>
    <row r="7197" spans="1:16">
      <c r="A7197">
        <v>53</v>
      </c>
      <c r="B7197" t="s">
        <v>27</v>
      </c>
      <c r="C7197">
        <v>0</v>
      </c>
      <c r="D7197">
        <v>18</v>
      </c>
      <c r="E7197" t="s">
        <v>422</v>
      </c>
      <c r="F7197" t="s">
        <v>423</v>
      </c>
      <c r="G7197" t="s">
        <v>424</v>
      </c>
      <c r="H7197" t="s">
        <v>425</v>
      </c>
      <c r="J7197">
        <v>82963971538</v>
      </c>
      <c r="K7197">
        <f t="shared" si="225"/>
        <v>0</v>
      </c>
      <c r="L7197" t="s">
        <v>11</v>
      </c>
      <c r="M7197">
        <v>914</v>
      </c>
      <c r="N7197">
        <v>914</v>
      </c>
      <c r="O7197">
        <v>914</v>
      </c>
      <c r="P7197">
        <f t="shared" si="226"/>
        <v>-0.71736205132671116</v>
      </c>
    </row>
    <row r="7198" spans="1:16">
      <c r="A7198">
        <v>53</v>
      </c>
      <c r="B7198" t="s">
        <v>27</v>
      </c>
      <c r="C7198">
        <v>3</v>
      </c>
      <c r="D7198">
        <v>45</v>
      </c>
      <c r="E7198" t="s">
        <v>126</v>
      </c>
      <c r="F7198" t="s">
        <v>127</v>
      </c>
      <c r="G7198" t="s">
        <v>128</v>
      </c>
      <c r="H7198" t="s">
        <v>129</v>
      </c>
      <c r="I7198">
        <v>82963869194</v>
      </c>
      <c r="J7198">
        <v>82963889903</v>
      </c>
      <c r="K7198">
        <f t="shared" si="225"/>
        <v>5.7524999999999995</v>
      </c>
      <c r="L7198" t="s">
        <v>11</v>
      </c>
      <c r="M7198">
        <v>1786</v>
      </c>
      <c r="N7198">
        <v>1786</v>
      </c>
      <c r="O7198">
        <v>1786</v>
      </c>
      <c r="P7198">
        <f t="shared" si="226"/>
        <v>0.36816015328630247</v>
      </c>
    </row>
    <row r="7199" spans="1:16">
      <c r="A7199">
        <v>53</v>
      </c>
      <c r="B7199" t="s">
        <v>27</v>
      </c>
      <c r="C7199">
        <v>3</v>
      </c>
      <c r="D7199">
        <v>47</v>
      </c>
      <c r="E7199" t="s">
        <v>200</v>
      </c>
      <c r="F7199" t="s">
        <v>201</v>
      </c>
      <c r="G7199" t="s">
        <v>202</v>
      </c>
      <c r="H7199" t="s">
        <v>203</v>
      </c>
      <c r="I7199">
        <v>82963886367</v>
      </c>
      <c r="J7199">
        <v>82963893600</v>
      </c>
      <c r="K7199">
        <f t="shared" si="225"/>
        <v>2.0091666666666668</v>
      </c>
      <c r="L7199" t="s">
        <v>11</v>
      </c>
      <c r="M7199">
        <v>1250</v>
      </c>
      <c r="N7199">
        <v>1250</v>
      </c>
      <c r="O7199">
        <v>1250</v>
      </c>
      <c r="P7199">
        <f t="shared" si="226"/>
        <v>-0.29908744037490775</v>
      </c>
    </row>
    <row r="7200" spans="1:16">
      <c r="A7200">
        <v>53</v>
      </c>
      <c r="B7200" t="s">
        <v>27</v>
      </c>
      <c r="C7200">
        <v>3</v>
      </c>
      <c r="D7200">
        <v>41</v>
      </c>
      <c r="E7200" t="s">
        <v>381</v>
      </c>
      <c r="F7200" t="s">
        <v>382</v>
      </c>
      <c r="G7200" t="s">
        <v>383</v>
      </c>
      <c r="H7200" t="s">
        <v>384</v>
      </c>
      <c r="I7200">
        <v>82963909656</v>
      </c>
      <c r="J7200">
        <v>82963918527</v>
      </c>
      <c r="K7200">
        <f t="shared" si="225"/>
        <v>2.4641666666666664</v>
      </c>
      <c r="L7200" t="s">
        <v>11</v>
      </c>
      <c r="M7200">
        <v>867</v>
      </c>
      <c r="N7200">
        <v>867</v>
      </c>
      <c r="O7200">
        <v>867</v>
      </c>
      <c r="P7200">
        <f t="shared" si="226"/>
        <v>-0.77587070226342181</v>
      </c>
    </row>
    <row r="7201" spans="1:16">
      <c r="A7201">
        <v>53</v>
      </c>
      <c r="B7201" t="s">
        <v>27</v>
      </c>
      <c r="C7201">
        <v>3</v>
      </c>
      <c r="D7201">
        <v>48</v>
      </c>
      <c r="E7201" t="s">
        <v>398</v>
      </c>
      <c r="F7201" t="s">
        <v>399</v>
      </c>
      <c r="G7201" t="s">
        <v>400</v>
      </c>
      <c r="H7201" t="s">
        <v>401</v>
      </c>
      <c r="I7201">
        <v>82963909818</v>
      </c>
      <c r="J7201">
        <v>82963918781</v>
      </c>
      <c r="K7201">
        <f t="shared" si="225"/>
        <v>2.4897222222222219</v>
      </c>
      <c r="L7201" t="s">
        <v>11</v>
      </c>
      <c r="M7201">
        <v>1801</v>
      </c>
      <c r="N7201">
        <v>1801</v>
      </c>
      <c r="O7201">
        <v>1801</v>
      </c>
      <c r="P7201">
        <f t="shared" si="226"/>
        <v>0.386833126989508</v>
      </c>
    </row>
    <row r="7202" spans="1:16">
      <c r="A7202">
        <v>53</v>
      </c>
      <c r="B7202" t="s">
        <v>27</v>
      </c>
      <c r="C7202">
        <v>3</v>
      </c>
      <c r="D7202">
        <v>46</v>
      </c>
      <c r="E7202" t="s">
        <v>91</v>
      </c>
      <c r="F7202" t="s">
        <v>92</v>
      </c>
      <c r="G7202" t="s">
        <v>93</v>
      </c>
      <c r="H7202" t="s">
        <v>94</v>
      </c>
      <c r="I7202">
        <v>82963924389</v>
      </c>
      <c r="J7202">
        <v>82963943477</v>
      </c>
      <c r="K7202">
        <f t="shared" si="225"/>
        <v>5.3022222222222224</v>
      </c>
      <c r="L7202" t="s">
        <v>11</v>
      </c>
      <c r="M7202">
        <v>811</v>
      </c>
      <c r="N7202">
        <v>811</v>
      </c>
      <c r="O7202">
        <v>811</v>
      </c>
      <c r="P7202">
        <f t="shared" si="226"/>
        <v>-0.84558313742205571</v>
      </c>
    </row>
    <row r="7203" spans="1:16">
      <c r="A7203">
        <v>53</v>
      </c>
      <c r="B7203" t="s">
        <v>27</v>
      </c>
      <c r="C7203">
        <v>3</v>
      </c>
      <c r="D7203">
        <v>42</v>
      </c>
      <c r="E7203" t="s">
        <v>328</v>
      </c>
      <c r="F7203" t="s">
        <v>329</v>
      </c>
      <c r="G7203" t="s">
        <v>330</v>
      </c>
      <c r="H7203" t="s">
        <v>331</v>
      </c>
      <c r="I7203">
        <v>82963934920</v>
      </c>
      <c r="J7203">
        <v>82963945243</v>
      </c>
      <c r="K7203">
        <f t="shared" si="225"/>
        <v>2.8675000000000002</v>
      </c>
      <c r="L7203" t="s">
        <v>11</v>
      </c>
      <c r="M7203">
        <v>948</v>
      </c>
      <c r="N7203">
        <v>948</v>
      </c>
      <c r="O7203">
        <v>948</v>
      </c>
      <c r="P7203">
        <f t="shared" si="226"/>
        <v>-0.6750366442661121</v>
      </c>
    </row>
    <row r="7204" spans="1:16">
      <c r="A7204">
        <v>53</v>
      </c>
      <c r="B7204" t="s">
        <v>27</v>
      </c>
      <c r="C7204">
        <v>3</v>
      </c>
      <c r="D7204">
        <v>43</v>
      </c>
      <c r="E7204" t="s">
        <v>229</v>
      </c>
      <c r="F7204" t="s">
        <v>230</v>
      </c>
      <c r="G7204" t="s">
        <v>231</v>
      </c>
      <c r="H7204" t="s">
        <v>232</v>
      </c>
      <c r="I7204">
        <v>82963953647</v>
      </c>
      <c r="J7204">
        <v>82963969343</v>
      </c>
      <c r="K7204">
        <f t="shared" si="225"/>
        <v>4.3600000000000003</v>
      </c>
      <c r="L7204" t="s">
        <v>11</v>
      </c>
      <c r="M7204">
        <v>794</v>
      </c>
      <c r="N7204">
        <v>794</v>
      </c>
      <c r="O7204">
        <v>794</v>
      </c>
      <c r="P7204">
        <f t="shared" si="226"/>
        <v>-0.8667458409523553</v>
      </c>
    </row>
    <row r="7205" spans="1:16">
      <c r="A7205">
        <v>53</v>
      </c>
      <c r="B7205" t="s">
        <v>27</v>
      </c>
      <c r="C7205">
        <v>3</v>
      </c>
      <c r="D7205">
        <v>44</v>
      </c>
      <c r="E7205" t="s">
        <v>411</v>
      </c>
      <c r="F7205" t="s">
        <v>412</v>
      </c>
      <c r="G7205" t="s">
        <v>413</v>
      </c>
      <c r="H7205" t="s">
        <v>414</v>
      </c>
      <c r="I7205">
        <v>82963960938</v>
      </c>
      <c r="J7205">
        <v>82963970250</v>
      </c>
      <c r="K7205">
        <f t="shared" si="225"/>
        <v>2.5866666666666664</v>
      </c>
      <c r="L7205" t="s">
        <v>11</v>
      </c>
      <c r="M7205">
        <v>865</v>
      </c>
      <c r="N7205">
        <v>865</v>
      </c>
      <c r="O7205">
        <v>865</v>
      </c>
      <c r="P7205">
        <f t="shared" si="226"/>
        <v>-0.77836043209051586</v>
      </c>
    </row>
    <row r="7206" spans="1:16">
      <c r="A7206">
        <v>53</v>
      </c>
      <c r="B7206" t="s">
        <v>27</v>
      </c>
      <c r="C7206">
        <v>30</v>
      </c>
      <c r="D7206">
        <v>70</v>
      </c>
      <c r="E7206" t="s">
        <v>388</v>
      </c>
      <c r="F7206" t="s">
        <v>389</v>
      </c>
      <c r="G7206" t="s">
        <v>390</v>
      </c>
      <c r="H7206" t="s">
        <v>391</v>
      </c>
      <c r="I7206">
        <v>82963872920</v>
      </c>
      <c r="J7206">
        <v>82963891043</v>
      </c>
      <c r="K7206">
        <f t="shared" si="225"/>
        <v>5.0341666666666667</v>
      </c>
      <c r="L7206" t="s">
        <v>11</v>
      </c>
      <c r="M7206">
        <v>2586</v>
      </c>
      <c r="N7206">
        <v>2586</v>
      </c>
      <c r="O7206">
        <v>2586</v>
      </c>
      <c r="P7206">
        <f t="shared" si="226"/>
        <v>1.3640520841239296</v>
      </c>
    </row>
    <row r="7207" spans="1:16">
      <c r="A7207">
        <v>53</v>
      </c>
      <c r="B7207" t="s">
        <v>27</v>
      </c>
      <c r="C7207">
        <v>30</v>
      </c>
      <c r="D7207">
        <v>67</v>
      </c>
      <c r="E7207" t="s">
        <v>44</v>
      </c>
      <c r="F7207" t="s">
        <v>45</v>
      </c>
      <c r="G7207" t="s">
        <v>46</v>
      </c>
      <c r="H7207" t="s">
        <v>47</v>
      </c>
      <c r="I7207">
        <v>82963879725</v>
      </c>
      <c r="J7207">
        <v>82963891746</v>
      </c>
      <c r="K7207">
        <f t="shared" si="225"/>
        <v>3.3391666666666664</v>
      </c>
      <c r="L7207" t="s">
        <v>11</v>
      </c>
      <c r="M7207">
        <v>1011</v>
      </c>
      <c r="N7207">
        <v>1011</v>
      </c>
      <c r="O7207">
        <v>1011</v>
      </c>
      <c r="P7207">
        <f t="shared" si="226"/>
        <v>-0.59661015471264889</v>
      </c>
    </row>
    <row r="7208" spans="1:16">
      <c r="A7208">
        <v>53</v>
      </c>
      <c r="B7208" t="s">
        <v>27</v>
      </c>
      <c r="C7208">
        <v>30</v>
      </c>
      <c r="D7208">
        <v>65</v>
      </c>
      <c r="E7208" t="s">
        <v>336</v>
      </c>
      <c r="F7208" t="s">
        <v>337</v>
      </c>
      <c r="G7208" t="s">
        <v>338</v>
      </c>
      <c r="H7208" t="s">
        <v>339</v>
      </c>
      <c r="I7208">
        <v>82963896209</v>
      </c>
      <c r="J7208">
        <v>82963916801</v>
      </c>
      <c r="K7208">
        <f t="shared" si="225"/>
        <v>5.72</v>
      </c>
      <c r="L7208" t="s">
        <v>11</v>
      </c>
      <c r="M7208">
        <v>1010</v>
      </c>
      <c r="N7208">
        <v>1010</v>
      </c>
      <c r="O7208">
        <v>1010</v>
      </c>
      <c r="P7208">
        <f t="shared" si="226"/>
        <v>-0.59785501962619592</v>
      </c>
    </row>
    <row r="7209" spans="1:16">
      <c r="A7209">
        <v>53</v>
      </c>
      <c r="B7209" t="s">
        <v>27</v>
      </c>
      <c r="C7209">
        <v>30</v>
      </c>
      <c r="D7209">
        <v>72</v>
      </c>
      <c r="E7209" t="s">
        <v>426</v>
      </c>
      <c r="F7209" t="s">
        <v>427</v>
      </c>
      <c r="G7209" t="s">
        <v>428</v>
      </c>
      <c r="H7209" t="s">
        <v>429</v>
      </c>
      <c r="I7209">
        <v>82963901231</v>
      </c>
      <c r="J7209">
        <v>82963917595</v>
      </c>
      <c r="K7209">
        <f t="shared" si="225"/>
        <v>4.5455555555555556</v>
      </c>
      <c r="L7209" t="s">
        <v>11</v>
      </c>
      <c r="M7209">
        <v>954</v>
      </c>
      <c r="N7209">
        <v>954</v>
      </c>
      <c r="O7209">
        <v>954</v>
      </c>
      <c r="P7209">
        <f t="shared" si="226"/>
        <v>-0.66756745478482982</v>
      </c>
    </row>
    <row r="7210" spans="1:16">
      <c r="A7210">
        <v>53</v>
      </c>
      <c r="B7210" t="s">
        <v>27</v>
      </c>
      <c r="C7210">
        <v>30</v>
      </c>
      <c r="D7210">
        <v>68</v>
      </c>
      <c r="E7210" t="s">
        <v>51</v>
      </c>
      <c r="F7210" t="s">
        <v>52</v>
      </c>
      <c r="G7210" t="s">
        <v>53</v>
      </c>
      <c r="H7210" t="s">
        <v>54</v>
      </c>
      <c r="I7210">
        <v>82963926333</v>
      </c>
      <c r="J7210">
        <v>82963943634</v>
      </c>
      <c r="K7210">
        <f t="shared" si="225"/>
        <v>4.8058333333333341</v>
      </c>
      <c r="L7210" t="s">
        <v>11</v>
      </c>
      <c r="M7210">
        <v>1115</v>
      </c>
      <c r="N7210">
        <v>1115</v>
      </c>
      <c r="O7210">
        <v>1115</v>
      </c>
      <c r="P7210">
        <f t="shared" si="226"/>
        <v>-0.46714420370375737</v>
      </c>
    </row>
    <row r="7211" spans="1:16">
      <c r="A7211">
        <v>53</v>
      </c>
      <c r="B7211" t="s">
        <v>27</v>
      </c>
      <c r="C7211">
        <v>30</v>
      </c>
      <c r="D7211">
        <v>71</v>
      </c>
      <c r="E7211" t="s">
        <v>141</v>
      </c>
      <c r="F7211" t="s">
        <v>142</v>
      </c>
      <c r="G7211" t="s">
        <v>143</v>
      </c>
      <c r="H7211" t="s">
        <v>144</v>
      </c>
      <c r="I7211">
        <v>82963938484</v>
      </c>
      <c r="J7211">
        <v>82963946118</v>
      </c>
      <c r="K7211">
        <f t="shared" si="225"/>
        <v>2.1205555555555557</v>
      </c>
      <c r="L7211" t="s">
        <v>11</v>
      </c>
      <c r="M7211">
        <v>963</v>
      </c>
      <c r="N7211">
        <v>963</v>
      </c>
      <c r="O7211">
        <v>963</v>
      </c>
      <c r="P7211">
        <f t="shared" si="226"/>
        <v>-0.65636367056290656</v>
      </c>
    </row>
    <row r="7212" spans="1:16">
      <c r="A7212">
        <v>53</v>
      </c>
      <c r="B7212" t="s">
        <v>27</v>
      </c>
      <c r="C7212">
        <v>30</v>
      </c>
      <c r="D7212">
        <v>69</v>
      </c>
      <c r="E7212" t="s">
        <v>175</v>
      </c>
      <c r="F7212" t="s">
        <v>176</v>
      </c>
      <c r="G7212" t="s">
        <v>177</v>
      </c>
      <c r="H7212" t="s">
        <v>178</v>
      </c>
      <c r="I7212">
        <v>82963955753</v>
      </c>
      <c r="J7212">
        <v>82963969642</v>
      </c>
      <c r="K7212">
        <f t="shared" si="225"/>
        <v>3.8580555555555551</v>
      </c>
      <c r="L7212" t="s">
        <v>11</v>
      </c>
      <c r="M7212">
        <v>1034</v>
      </c>
      <c r="N7212">
        <v>1034</v>
      </c>
      <c r="O7212">
        <v>1034</v>
      </c>
      <c r="P7212">
        <f t="shared" si="226"/>
        <v>-0.56797826170106713</v>
      </c>
    </row>
    <row r="7213" spans="1:16">
      <c r="A7213">
        <v>53</v>
      </c>
      <c r="B7213" t="s">
        <v>27</v>
      </c>
      <c r="C7213">
        <v>30</v>
      </c>
      <c r="D7213">
        <v>66</v>
      </c>
      <c r="E7213" t="s">
        <v>332</v>
      </c>
      <c r="F7213" t="s">
        <v>333</v>
      </c>
      <c r="G7213" t="s">
        <v>334</v>
      </c>
      <c r="H7213" t="s">
        <v>335</v>
      </c>
      <c r="I7213">
        <v>82963961100</v>
      </c>
      <c r="J7213">
        <v>82963970634</v>
      </c>
      <c r="K7213">
        <f t="shared" si="225"/>
        <v>2.6483333333333334</v>
      </c>
      <c r="L7213" t="s">
        <v>11</v>
      </c>
      <c r="M7213">
        <v>930</v>
      </c>
      <c r="N7213">
        <v>930</v>
      </c>
      <c r="O7213">
        <v>930</v>
      </c>
      <c r="P7213">
        <f t="shared" si="226"/>
        <v>-0.69744421270995871</v>
      </c>
    </row>
    <row r="7214" spans="1:16">
      <c r="A7214">
        <v>53</v>
      </c>
      <c r="B7214" t="s">
        <v>12</v>
      </c>
      <c r="C7214">
        <v>0</v>
      </c>
      <c r="E7214" t="s">
        <v>55</v>
      </c>
      <c r="F7214" t="s">
        <v>56</v>
      </c>
      <c r="H7214" t="s">
        <v>57</v>
      </c>
      <c r="J7214">
        <v>82963889711</v>
      </c>
      <c r="K7214">
        <f t="shared" si="225"/>
        <v>0</v>
      </c>
      <c r="L7214" t="s">
        <v>11</v>
      </c>
      <c r="M7214">
        <v>1178</v>
      </c>
      <c r="N7214">
        <v>1178</v>
      </c>
      <c r="O7214">
        <v>1178</v>
      </c>
      <c r="P7214">
        <f t="shared" si="226"/>
        <v>-0.38871771415029421</v>
      </c>
    </row>
    <row r="7215" spans="1:16">
      <c r="A7215">
        <v>53</v>
      </c>
      <c r="B7215" t="s">
        <v>12</v>
      </c>
      <c r="C7215">
        <v>0</v>
      </c>
      <c r="E7215" t="s">
        <v>296</v>
      </c>
      <c r="F7215" t="s">
        <v>297</v>
      </c>
      <c r="H7215" t="s">
        <v>298</v>
      </c>
      <c r="J7215">
        <v>82963890581</v>
      </c>
      <c r="K7215">
        <f t="shared" si="225"/>
        <v>0</v>
      </c>
      <c r="L7215" t="s">
        <v>11</v>
      </c>
      <c r="M7215">
        <v>2250</v>
      </c>
      <c r="N7215">
        <v>2250</v>
      </c>
      <c r="O7215">
        <v>2250</v>
      </c>
      <c r="P7215">
        <f t="shared" si="226"/>
        <v>0.94577747317212624</v>
      </c>
    </row>
    <row r="7216" spans="1:16">
      <c r="A7216">
        <v>53</v>
      </c>
      <c r="B7216" t="s">
        <v>12</v>
      </c>
      <c r="C7216">
        <v>0</v>
      </c>
      <c r="E7216" t="s">
        <v>130</v>
      </c>
      <c r="F7216" t="s">
        <v>131</v>
      </c>
      <c r="H7216" t="s">
        <v>132</v>
      </c>
      <c r="J7216">
        <v>82963890860</v>
      </c>
      <c r="K7216">
        <f t="shared" si="225"/>
        <v>0</v>
      </c>
      <c r="L7216" t="s">
        <v>11</v>
      </c>
      <c r="M7216">
        <v>1034</v>
      </c>
      <c r="N7216">
        <v>1034</v>
      </c>
      <c r="O7216">
        <v>1034</v>
      </c>
      <c r="P7216">
        <f t="shared" si="226"/>
        <v>-0.56797826170106713</v>
      </c>
    </row>
    <row r="7217" spans="1:16">
      <c r="A7217">
        <v>53</v>
      </c>
      <c r="B7217" t="s">
        <v>12</v>
      </c>
      <c r="C7217">
        <v>0</v>
      </c>
      <c r="E7217" t="s">
        <v>246</v>
      </c>
      <c r="F7217" t="s">
        <v>247</v>
      </c>
      <c r="H7217" t="s">
        <v>248</v>
      </c>
      <c r="J7217">
        <v>82963916681</v>
      </c>
      <c r="K7217">
        <f t="shared" si="225"/>
        <v>0</v>
      </c>
      <c r="L7217" t="s">
        <v>11</v>
      </c>
      <c r="M7217">
        <v>1498</v>
      </c>
      <c r="N7217">
        <v>1498</v>
      </c>
      <c r="O7217">
        <v>1498</v>
      </c>
      <c r="P7217">
        <f t="shared" si="226"/>
        <v>9.6390581847566742E-3</v>
      </c>
    </row>
    <row r="7218" spans="1:16">
      <c r="A7218">
        <v>53</v>
      </c>
      <c r="B7218" t="s">
        <v>12</v>
      </c>
      <c r="C7218">
        <v>0</v>
      </c>
      <c r="E7218" t="s">
        <v>321</v>
      </c>
      <c r="F7218" t="s">
        <v>322</v>
      </c>
      <c r="H7218" t="s">
        <v>323</v>
      </c>
      <c r="J7218">
        <v>82963917385</v>
      </c>
      <c r="K7218">
        <f t="shared" si="225"/>
        <v>0</v>
      </c>
      <c r="L7218" t="s">
        <v>5</v>
      </c>
      <c r="M7218">
        <v>1746</v>
      </c>
      <c r="N7218">
        <v>1746</v>
      </c>
      <c r="O7218">
        <v>1746</v>
      </c>
      <c r="P7218">
        <f t="shared" si="226"/>
        <v>0.31836555674442113</v>
      </c>
    </row>
    <row r="7219" spans="1:16">
      <c r="A7219">
        <v>53</v>
      </c>
      <c r="B7219" t="s">
        <v>12</v>
      </c>
      <c r="C7219">
        <v>0</v>
      </c>
      <c r="E7219" t="s">
        <v>222</v>
      </c>
      <c r="F7219" t="s">
        <v>223</v>
      </c>
      <c r="H7219" t="s">
        <v>224</v>
      </c>
      <c r="J7219">
        <v>82963917520</v>
      </c>
      <c r="K7219">
        <f t="shared" si="225"/>
        <v>0</v>
      </c>
      <c r="L7219" t="s">
        <v>11</v>
      </c>
      <c r="M7219">
        <v>739</v>
      </c>
      <c r="N7219">
        <v>739</v>
      </c>
      <c r="O7219">
        <v>739</v>
      </c>
      <c r="P7219">
        <f t="shared" si="226"/>
        <v>-0.93521341119744217</v>
      </c>
    </row>
    <row r="7220" spans="1:16">
      <c r="A7220">
        <v>53</v>
      </c>
      <c r="B7220" t="s">
        <v>12</v>
      </c>
      <c r="C7220">
        <v>0</v>
      </c>
      <c r="E7220" t="s">
        <v>405</v>
      </c>
      <c r="F7220" t="s">
        <v>406</v>
      </c>
      <c r="H7220" t="s">
        <v>407</v>
      </c>
      <c r="J7220">
        <v>82963943556</v>
      </c>
      <c r="K7220">
        <f t="shared" si="225"/>
        <v>0</v>
      </c>
      <c r="L7220" t="s">
        <v>11</v>
      </c>
      <c r="M7220">
        <v>809</v>
      </c>
      <c r="N7220">
        <v>809</v>
      </c>
      <c r="O7220">
        <v>809</v>
      </c>
      <c r="P7220">
        <f t="shared" si="226"/>
        <v>-0.84807286724914976</v>
      </c>
    </row>
    <row r="7221" spans="1:16">
      <c r="A7221">
        <v>53</v>
      </c>
      <c r="B7221" t="s">
        <v>12</v>
      </c>
      <c r="C7221">
        <v>0</v>
      </c>
      <c r="E7221" t="s">
        <v>48</v>
      </c>
      <c r="F7221" t="s">
        <v>49</v>
      </c>
      <c r="H7221" t="s">
        <v>50</v>
      </c>
      <c r="J7221">
        <v>82963945457</v>
      </c>
      <c r="K7221">
        <f t="shared" si="225"/>
        <v>0</v>
      </c>
      <c r="L7221" t="s">
        <v>11</v>
      </c>
      <c r="M7221">
        <v>994</v>
      </c>
      <c r="N7221">
        <v>994</v>
      </c>
      <c r="O7221">
        <v>994</v>
      </c>
      <c r="P7221">
        <f t="shared" si="226"/>
        <v>-0.61777285824294847</v>
      </c>
    </row>
    <row r="7222" spans="1:16">
      <c r="A7222">
        <v>53</v>
      </c>
      <c r="B7222" t="s">
        <v>12</v>
      </c>
      <c r="C7222">
        <v>0</v>
      </c>
      <c r="E7222" t="s">
        <v>486</v>
      </c>
      <c r="F7222" t="s">
        <v>487</v>
      </c>
      <c r="H7222" t="s">
        <v>488</v>
      </c>
      <c r="J7222">
        <v>82963946041</v>
      </c>
      <c r="K7222">
        <f t="shared" si="225"/>
        <v>0</v>
      </c>
      <c r="L7222" t="s">
        <v>11</v>
      </c>
      <c r="M7222">
        <v>786</v>
      </c>
      <c r="N7222">
        <v>786</v>
      </c>
      <c r="O7222">
        <v>786</v>
      </c>
      <c r="P7222">
        <f t="shared" si="226"/>
        <v>-0.87670476026073152</v>
      </c>
    </row>
    <row r="7223" spans="1:16">
      <c r="A7223">
        <v>53</v>
      </c>
      <c r="B7223" t="s">
        <v>12</v>
      </c>
      <c r="C7223">
        <v>0</v>
      </c>
      <c r="E7223" t="s">
        <v>449</v>
      </c>
      <c r="F7223" t="s">
        <v>450</v>
      </c>
      <c r="H7223" t="s">
        <v>451</v>
      </c>
      <c r="J7223">
        <v>82963968738</v>
      </c>
      <c r="K7223">
        <f t="shared" si="225"/>
        <v>0</v>
      </c>
      <c r="L7223" t="s">
        <v>11</v>
      </c>
      <c r="M7223">
        <v>731</v>
      </c>
      <c r="N7223">
        <v>731</v>
      </c>
      <c r="O7223">
        <v>731</v>
      </c>
      <c r="P7223">
        <f t="shared" si="226"/>
        <v>-0.94517233050581839</v>
      </c>
    </row>
    <row r="7224" spans="1:16">
      <c r="A7224">
        <v>53</v>
      </c>
      <c r="B7224" t="s">
        <v>12</v>
      </c>
      <c r="C7224">
        <v>0</v>
      </c>
      <c r="E7224" t="s">
        <v>280</v>
      </c>
      <c r="F7224" t="s">
        <v>281</v>
      </c>
      <c r="H7224" t="s">
        <v>282</v>
      </c>
      <c r="J7224">
        <v>82963968812</v>
      </c>
      <c r="K7224">
        <f t="shared" si="225"/>
        <v>0</v>
      </c>
      <c r="L7224" t="s">
        <v>11</v>
      </c>
      <c r="M7224">
        <v>858</v>
      </c>
      <c r="N7224">
        <v>858</v>
      </c>
      <c r="O7224">
        <v>858</v>
      </c>
      <c r="P7224">
        <f t="shared" si="226"/>
        <v>-0.78707448648534506</v>
      </c>
    </row>
    <row r="7225" spans="1:16">
      <c r="A7225">
        <v>53</v>
      </c>
      <c r="B7225" t="s">
        <v>12</v>
      </c>
      <c r="C7225">
        <v>0</v>
      </c>
      <c r="E7225" t="s">
        <v>212</v>
      </c>
      <c r="F7225" t="s">
        <v>213</v>
      </c>
      <c r="H7225" t="s">
        <v>214</v>
      </c>
      <c r="J7225">
        <v>82963969832</v>
      </c>
      <c r="K7225">
        <f t="shared" si="225"/>
        <v>0</v>
      </c>
      <c r="L7225" t="s">
        <v>11</v>
      </c>
      <c r="M7225">
        <v>1012</v>
      </c>
      <c r="N7225">
        <v>1012</v>
      </c>
      <c r="O7225">
        <v>1012</v>
      </c>
      <c r="P7225">
        <f t="shared" si="226"/>
        <v>-0.59536528979910186</v>
      </c>
    </row>
    <row r="7226" spans="1:16">
      <c r="A7226">
        <v>53</v>
      </c>
      <c r="B7226" t="s">
        <v>12</v>
      </c>
      <c r="C7226">
        <v>3</v>
      </c>
      <c r="E7226" t="s">
        <v>385</v>
      </c>
      <c r="F7226" t="s">
        <v>386</v>
      </c>
      <c r="H7226" t="s">
        <v>387</v>
      </c>
      <c r="I7226">
        <v>82963867088</v>
      </c>
      <c r="J7226">
        <v>82963889216</v>
      </c>
      <c r="K7226">
        <f t="shared" si="225"/>
        <v>6.1466666666666665</v>
      </c>
      <c r="L7226" t="s">
        <v>11</v>
      </c>
      <c r="M7226">
        <v>1483</v>
      </c>
      <c r="N7226">
        <v>1483</v>
      </c>
      <c r="O7226">
        <v>1483</v>
      </c>
      <c r="P7226">
        <f t="shared" si="226"/>
        <v>-9.0339155184488359E-3</v>
      </c>
    </row>
    <row r="7227" spans="1:16">
      <c r="A7227">
        <v>53</v>
      </c>
      <c r="B7227" t="s">
        <v>12</v>
      </c>
      <c r="C7227">
        <v>3</v>
      </c>
      <c r="E7227" t="s">
        <v>402</v>
      </c>
      <c r="F7227" t="s">
        <v>403</v>
      </c>
      <c r="H7227" t="s">
        <v>404</v>
      </c>
      <c r="I7227">
        <v>82963872758</v>
      </c>
      <c r="J7227">
        <v>82963890952</v>
      </c>
      <c r="K7227">
        <f t="shared" si="225"/>
        <v>5.0538888888888893</v>
      </c>
      <c r="L7227" t="s">
        <v>11</v>
      </c>
      <c r="M7227">
        <v>1017</v>
      </c>
      <c r="N7227">
        <v>1017</v>
      </c>
      <c r="O7227">
        <v>1017</v>
      </c>
      <c r="P7227">
        <f t="shared" si="226"/>
        <v>-0.58914096523136672</v>
      </c>
    </row>
    <row r="7228" spans="1:16">
      <c r="A7228">
        <v>53</v>
      </c>
      <c r="B7228" t="s">
        <v>12</v>
      </c>
      <c r="C7228">
        <v>3</v>
      </c>
      <c r="E7228" t="s">
        <v>438</v>
      </c>
      <c r="F7228" t="s">
        <v>439</v>
      </c>
      <c r="H7228" t="s">
        <v>440</v>
      </c>
      <c r="I7228">
        <v>82963876322</v>
      </c>
      <c r="J7228">
        <v>82963891946</v>
      </c>
      <c r="K7228">
        <f t="shared" si="225"/>
        <v>4.34</v>
      </c>
      <c r="L7228" t="s">
        <v>11</v>
      </c>
      <c r="M7228">
        <v>1002</v>
      </c>
      <c r="N7228">
        <v>1002</v>
      </c>
      <c r="O7228">
        <v>1002</v>
      </c>
      <c r="P7228">
        <f t="shared" si="226"/>
        <v>-0.60781393893457225</v>
      </c>
    </row>
    <row r="7229" spans="1:16">
      <c r="A7229">
        <v>53</v>
      </c>
      <c r="B7229" t="s">
        <v>12</v>
      </c>
      <c r="C7229">
        <v>3</v>
      </c>
      <c r="E7229" t="s">
        <v>95</v>
      </c>
      <c r="F7229" t="s">
        <v>96</v>
      </c>
      <c r="H7229" t="s">
        <v>97</v>
      </c>
      <c r="I7229">
        <v>82963904471</v>
      </c>
      <c r="J7229">
        <v>82963917198</v>
      </c>
      <c r="K7229">
        <f t="shared" si="225"/>
        <v>3.535277777777778</v>
      </c>
      <c r="L7229" t="s">
        <v>11</v>
      </c>
      <c r="M7229">
        <v>930</v>
      </c>
      <c r="N7229">
        <v>930</v>
      </c>
      <c r="O7229">
        <v>930</v>
      </c>
      <c r="P7229">
        <f t="shared" si="226"/>
        <v>-0.69744421270995871</v>
      </c>
    </row>
    <row r="7230" spans="1:16">
      <c r="A7230">
        <v>53</v>
      </c>
      <c r="B7230" t="s">
        <v>12</v>
      </c>
      <c r="C7230">
        <v>3</v>
      </c>
      <c r="E7230" t="s">
        <v>259</v>
      </c>
      <c r="F7230" t="s">
        <v>260</v>
      </c>
      <c r="H7230" t="s">
        <v>261</v>
      </c>
      <c r="I7230">
        <v>82963910142</v>
      </c>
      <c r="J7230">
        <v>82963918455</v>
      </c>
      <c r="K7230">
        <f t="shared" si="225"/>
        <v>2.309166666666667</v>
      </c>
      <c r="L7230" t="s">
        <v>11</v>
      </c>
      <c r="M7230">
        <v>699</v>
      </c>
      <c r="N7230">
        <v>699</v>
      </c>
      <c r="O7230">
        <v>699</v>
      </c>
      <c r="P7230">
        <f t="shared" si="226"/>
        <v>-0.98500800773932351</v>
      </c>
    </row>
    <row r="7231" spans="1:16">
      <c r="A7231">
        <v>53</v>
      </c>
      <c r="B7231" t="s">
        <v>12</v>
      </c>
      <c r="C7231">
        <v>3</v>
      </c>
      <c r="E7231" t="s">
        <v>361</v>
      </c>
      <c r="F7231" t="s">
        <v>362</v>
      </c>
      <c r="H7231" t="s">
        <v>363</v>
      </c>
      <c r="I7231">
        <v>82963914030</v>
      </c>
      <c r="J7231">
        <v>82963920125</v>
      </c>
      <c r="K7231">
        <f t="shared" si="225"/>
        <v>1.6930555555555555</v>
      </c>
      <c r="L7231" t="s">
        <v>11</v>
      </c>
      <c r="M7231">
        <v>1738</v>
      </c>
      <c r="N7231">
        <v>1738</v>
      </c>
      <c r="O7231">
        <v>1738</v>
      </c>
      <c r="P7231">
        <f t="shared" si="226"/>
        <v>0.30840663743604485</v>
      </c>
    </row>
    <row r="7232" spans="1:16">
      <c r="A7232">
        <v>53</v>
      </c>
      <c r="B7232" t="s">
        <v>12</v>
      </c>
      <c r="C7232">
        <v>3</v>
      </c>
      <c r="E7232" t="s">
        <v>270</v>
      </c>
      <c r="F7232" t="s">
        <v>271</v>
      </c>
      <c r="H7232" t="s">
        <v>272</v>
      </c>
      <c r="I7232">
        <v>82963926171</v>
      </c>
      <c r="J7232">
        <v>82963942953</v>
      </c>
      <c r="K7232">
        <f t="shared" si="225"/>
        <v>4.6616666666666662</v>
      </c>
      <c r="L7232" t="s">
        <v>11</v>
      </c>
      <c r="M7232">
        <v>962</v>
      </c>
      <c r="N7232">
        <v>962</v>
      </c>
      <c r="O7232">
        <v>962</v>
      </c>
      <c r="P7232">
        <f t="shared" si="226"/>
        <v>-0.65760853547645359</v>
      </c>
    </row>
    <row r="7233" spans="1:16">
      <c r="A7233">
        <v>53</v>
      </c>
      <c r="B7233" t="s">
        <v>12</v>
      </c>
      <c r="C7233">
        <v>3</v>
      </c>
      <c r="E7233" t="s">
        <v>62</v>
      </c>
      <c r="F7233" t="s">
        <v>63</v>
      </c>
      <c r="H7233" t="s">
        <v>64</v>
      </c>
      <c r="I7233">
        <v>82963924227</v>
      </c>
      <c r="J7233">
        <v>82963943041</v>
      </c>
      <c r="K7233">
        <f t="shared" si="225"/>
        <v>5.2261111111111109</v>
      </c>
      <c r="L7233" t="s">
        <v>11</v>
      </c>
      <c r="M7233">
        <v>1915</v>
      </c>
      <c r="N7233">
        <v>1915</v>
      </c>
      <c r="O7233">
        <v>1915</v>
      </c>
      <c r="P7233">
        <f t="shared" si="226"/>
        <v>0.52874772713386986</v>
      </c>
    </row>
    <row r="7234" spans="1:16">
      <c r="A7234">
        <v>53</v>
      </c>
      <c r="B7234" t="s">
        <v>12</v>
      </c>
      <c r="C7234">
        <v>3</v>
      </c>
      <c r="E7234" t="s">
        <v>41</v>
      </c>
      <c r="F7234" t="s">
        <v>42</v>
      </c>
      <c r="H7234" t="s">
        <v>43</v>
      </c>
      <c r="I7234">
        <v>82963927953</v>
      </c>
      <c r="J7234">
        <v>82963944004</v>
      </c>
      <c r="K7234">
        <f t="shared" si="225"/>
        <v>4.4586111111111109</v>
      </c>
      <c r="L7234" t="s">
        <v>11</v>
      </c>
      <c r="M7234">
        <v>1034</v>
      </c>
      <c r="N7234">
        <v>1034</v>
      </c>
      <c r="O7234">
        <v>1034</v>
      </c>
      <c r="P7234">
        <f t="shared" si="226"/>
        <v>-0.56797826170106713</v>
      </c>
    </row>
    <row r="7235" spans="1:16">
      <c r="A7235">
        <v>53</v>
      </c>
      <c r="B7235" t="s">
        <v>12</v>
      </c>
      <c r="C7235">
        <v>3</v>
      </c>
      <c r="E7235" t="s">
        <v>186</v>
      </c>
      <c r="F7235" t="s">
        <v>187</v>
      </c>
      <c r="H7235" t="s">
        <v>188</v>
      </c>
      <c r="I7235">
        <v>82963948625</v>
      </c>
      <c r="J7235">
        <v>82963968534</v>
      </c>
      <c r="K7235">
        <f t="shared" ref="K7235:K7298" si="227">IF(ISBLANK(I7235),0,((J7235-I7235)/60)/60)</f>
        <v>5.5302777777777781</v>
      </c>
      <c r="L7235" t="s">
        <v>11</v>
      </c>
      <c r="M7235">
        <v>906</v>
      </c>
      <c r="N7235">
        <v>906</v>
      </c>
      <c r="O7235">
        <v>906</v>
      </c>
      <c r="P7235">
        <f t="shared" ref="P7235:P7298" si="228">IF(ISBLANK(N7235),"",(N7235-VLOOKUP($A7235,$R:$T,2,FALSE))/VLOOKUP($A7235,$R:$T,3,FALSE))</f>
        <v>-0.72732097063508749</v>
      </c>
    </row>
    <row r="7236" spans="1:16">
      <c r="A7236">
        <v>53</v>
      </c>
      <c r="B7236" t="s">
        <v>12</v>
      </c>
      <c r="C7236">
        <v>3</v>
      </c>
      <c r="E7236" t="s">
        <v>496</v>
      </c>
      <c r="F7236" t="s">
        <v>497</v>
      </c>
      <c r="H7236" t="s">
        <v>498</v>
      </c>
      <c r="I7236">
        <v>82963953971</v>
      </c>
      <c r="J7236">
        <v>82963969922</v>
      </c>
      <c r="K7236">
        <f t="shared" si="227"/>
        <v>4.4308333333333341</v>
      </c>
      <c r="L7236" t="s">
        <v>11</v>
      </c>
      <c r="M7236">
        <v>819</v>
      </c>
      <c r="N7236">
        <v>819</v>
      </c>
      <c r="O7236">
        <v>819</v>
      </c>
      <c r="P7236">
        <f t="shared" si="228"/>
        <v>-0.83562421811367948</v>
      </c>
    </row>
    <row r="7237" spans="1:16">
      <c r="A7237">
        <v>53</v>
      </c>
      <c r="B7237" t="s">
        <v>12</v>
      </c>
      <c r="C7237">
        <v>3</v>
      </c>
      <c r="E7237" t="s">
        <v>283</v>
      </c>
      <c r="F7237" t="s">
        <v>284</v>
      </c>
      <c r="H7237" t="s">
        <v>285</v>
      </c>
      <c r="I7237">
        <v>82963964502</v>
      </c>
      <c r="J7237">
        <v>82963970720</v>
      </c>
      <c r="K7237">
        <f t="shared" si="227"/>
        <v>1.7272222222222224</v>
      </c>
      <c r="L7237" t="s">
        <v>11</v>
      </c>
      <c r="M7237">
        <v>1211</v>
      </c>
      <c r="N7237">
        <v>1211</v>
      </c>
      <c r="O7237">
        <v>1211</v>
      </c>
      <c r="P7237">
        <f t="shared" si="228"/>
        <v>-0.34763717200324207</v>
      </c>
    </row>
    <row r="7238" spans="1:16">
      <c r="A7238">
        <v>53</v>
      </c>
      <c r="B7238" t="s">
        <v>12</v>
      </c>
      <c r="C7238">
        <v>30</v>
      </c>
      <c r="E7238" t="s">
        <v>236</v>
      </c>
      <c r="F7238" t="s">
        <v>237</v>
      </c>
      <c r="H7238" t="s">
        <v>238</v>
      </c>
      <c r="I7238">
        <v>82963867574</v>
      </c>
      <c r="J7238">
        <v>82963889445</v>
      </c>
      <c r="K7238">
        <f t="shared" si="227"/>
        <v>6.0752777777777771</v>
      </c>
      <c r="L7238" t="s">
        <v>11</v>
      </c>
      <c r="M7238">
        <v>779</v>
      </c>
      <c r="N7238">
        <v>779</v>
      </c>
      <c r="O7238">
        <v>779</v>
      </c>
      <c r="P7238">
        <f t="shared" si="228"/>
        <v>-0.88541881465556083</v>
      </c>
    </row>
    <row r="7239" spans="1:16">
      <c r="A7239">
        <v>53</v>
      </c>
      <c r="B7239" t="s">
        <v>12</v>
      </c>
      <c r="C7239">
        <v>30</v>
      </c>
      <c r="E7239" t="s">
        <v>111</v>
      </c>
      <c r="F7239" t="s">
        <v>112</v>
      </c>
      <c r="H7239" t="s">
        <v>113</v>
      </c>
      <c r="I7239">
        <v>82963876485</v>
      </c>
      <c r="J7239">
        <v>82963891514</v>
      </c>
      <c r="K7239">
        <f t="shared" si="227"/>
        <v>4.174722222222222</v>
      </c>
      <c r="L7239" t="s">
        <v>11</v>
      </c>
      <c r="M7239">
        <v>1138</v>
      </c>
      <c r="N7239">
        <v>1138</v>
      </c>
      <c r="O7239">
        <v>1138</v>
      </c>
      <c r="P7239">
        <f t="shared" si="228"/>
        <v>-0.43851231069217556</v>
      </c>
    </row>
    <row r="7240" spans="1:16">
      <c r="A7240">
        <v>53</v>
      </c>
      <c r="B7240" t="s">
        <v>12</v>
      </c>
      <c r="C7240">
        <v>30</v>
      </c>
      <c r="E7240" t="s">
        <v>277</v>
      </c>
      <c r="F7240" t="s">
        <v>278</v>
      </c>
      <c r="H7240" t="s">
        <v>279</v>
      </c>
      <c r="I7240">
        <v>82963882965</v>
      </c>
      <c r="J7240">
        <v>82963892719</v>
      </c>
      <c r="K7240">
        <f t="shared" si="227"/>
        <v>2.7094444444444443</v>
      </c>
      <c r="L7240" t="s">
        <v>11</v>
      </c>
      <c r="M7240">
        <v>754</v>
      </c>
      <c r="N7240">
        <v>754</v>
      </c>
      <c r="O7240">
        <v>754</v>
      </c>
      <c r="P7240">
        <f t="shared" si="228"/>
        <v>-0.91654043749423664</v>
      </c>
    </row>
    <row r="7241" spans="1:16">
      <c r="A7241">
        <v>53</v>
      </c>
      <c r="B7241" t="s">
        <v>12</v>
      </c>
      <c r="C7241">
        <v>30</v>
      </c>
      <c r="E7241" t="s">
        <v>24</v>
      </c>
      <c r="F7241" t="s">
        <v>25</v>
      </c>
      <c r="H7241" t="s">
        <v>26</v>
      </c>
      <c r="I7241">
        <v>82963906415</v>
      </c>
      <c r="J7241">
        <v>82963918102</v>
      </c>
      <c r="K7241">
        <f t="shared" si="227"/>
        <v>3.2463888888888888</v>
      </c>
      <c r="L7241" t="s">
        <v>11</v>
      </c>
      <c r="M7241">
        <v>1426</v>
      </c>
      <c r="N7241">
        <v>1426</v>
      </c>
      <c r="O7241">
        <v>1426</v>
      </c>
      <c r="P7241">
        <f t="shared" si="228"/>
        <v>-7.9991215590629772E-2</v>
      </c>
    </row>
    <row r="7242" spans="1:16">
      <c r="A7242">
        <v>53</v>
      </c>
      <c r="B7242" t="s">
        <v>12</v>
      </c>
      <c r="C7242">
        <v>30</v>
      </c>
      <c r="E7242" t="s">
        <v>233</v>
      </c>
      <c r="F7242" t="s">
        <v>234</v>
      </c>
      <c r="H7242" t="s">
        <v>235</v>
      </c>
      <c r="I7242">
        <v>82963908035</v>
      </c>
      <c r="J7242">
        <v>82963918217</v>
      </c>
      <c r="K7242">
        <f t="shared" si="227"/>
        <v>2.8283333333333331</v>
      </c>
      <c r="L7242" t="s">
        <v>11</v>
      </c>
      <c r="M7242">
        <v>1146</v>
      </c>
      <c r="N7242">
        <v>1146</v>
      </c>
      <c r="O7242">
        <v>1146</v>
      </c>
      <c r="P7242">
        <f t="shared" si="228"/>
        <v>-0.42855339138379933</v>
      </c>
    </row>
    <row r="7243" spans="1:16">
      <c r="A7243">
        <v>53</v>
      </c>
      <c r="B7243" t="s">
        <v>12</v>
      </c>
      <c r="C7243">
        <v>30</v>
      </c>
      <c r="E7243" t="s">
        <v>256</v>
      </c>
      <c r="F7243" t="s">
        <v>257</v>
      </c>
      <c r="H7243" t="s">
        <v>258</v>
      </c>
      <c r="I7243">
        <v>82963910466</v>
      </c>
      <c r="J7243">
        <v>82963918999</v>
      </c>
      <c r="K7243">
        <f t="shared" si="227"/>
        <v>2.3702777777777779</v>
      </c>
      <c r="L7243" t="s">
        <v>11</v>
      </c>
      <c r="M7243">
        <v>1090</v>
      </c>
      <c r="N7243">
        <v>1090</v>
      </c>
      <c r="O7243">
        <v>1090</v>
      </c>
      <c r="P7243">
        <f t="shared" si="228"/>
        <v>-0.49826582654243323</v>
      </c>
    </row>
    <row r="7244" spans="1:16">
      <c r="A7244">
        <v>53</v>
      </c>
      <c r="B7244" t="s">
        <v>12</v>
      </c>
      <c r="C7244">
        <v>30</v>
      </c>
      <c r="E7244" t="s">
        <v>465</v>
      </c>
      <c r="F7244" t="s">
        <v>466</v>
      </c>
      <c r="H7244" t="s">
        <v>467</v>
      </c>
      <c r="I7244">
        <v>82963924551</v>
      </c>
      <c r="J7244">
        <v>82963943186</v>
      </c>
      <c r="K7244">
        <f t="shared" si="227"/>
        <v>5.1763888888888889</v>
      </c>
      <c r="L7244" t="s">
        <v>11</v>
      </c>
      <c r="M7244">
        <v>946</v>
      </c>
      <c r="N7244">
        <v>946</v>
      </c>
      <c r="O7244">
        <v>946</v>
      </c>
      <c r="P7244">
        <f t="shared" si="228"/>
        <v>-0.67752637409320615</v>
      </c>
    </row>
    <row r="7245" spans="1:16">
      <c r="A7245">
        <v>53</v>
      </c>
      <c r="B7245" t="s">
        <v>12</v>
      </c>
      <c r="C7245">
        <v>30</v>
      </c>
      <c r="E7245" t="s">
        <v>98</v>
      </c>
      <c r="F7245" t="s">
        <v>99</v>
      </c>
      <c r="H7245" t="s">
        <v>100</v>
      </c>
      <c r="I7245">
        <v>82963931680</v>
      </c>
      <c r="J7245">
        <v>82963944601</v>
      </c>
      <c r="K7245">
        <f t="shared" si="227"/>
        <v>3.5891666666666664</v>
      </c>
      <c r="L7245" t="s">
        <v>11</v>
      </c>
      <c r="M7245">
        <v>979</v>
      </c>
      <c r="N7245">
        <v>979</v>
      </c>
      <c r="O7245">
        <v>979</v>
      </c>
      <c r="P7245">
        <f t="shared" si="228"/>
        <v>-0.63644583194615401</v>
      </c>
    </row>
    <row r="7246" spans="1:16">
      <c r="A7246">
        <v>53</v>
      </c>
      <c r="B7246" t="s">
        <v>12</v>
      </c>
      <c r="C7246">
        <v>30</v>
      </c>
      <c r="E7246" t="s">
        <v>392</v>
      </c>
      <c r="F7246" t="s">
        <v>393</v>
      </c>
      <c r="H7246" t="s">
        <v>394</v>
      </c>
      <c r="I7246">
        <v>82963930060</v>
      </c>
      <c r="J7246">
        <v>82963944690</v>
      </c>
      <c r="K7246">
        <f t="shared" si="227"/>
        <v>4.0638888888888891</v>
      </c>
      <c r="L7246" t="s">
        <v>11</v>
      </c>
      <c r="M7246">
        <v>1387</v>
      </c>
      <c r="N7246">
        <v>1387</v>
      </c>
      <c r="O7246">
        <v>1387</v>
      </c>
      <c r="P7246">
        <f t="shared" si="228"/>
        <v>-0.12854094721896411</v>
      </c>
    </row>
    <row r="7247" spans="1:16">
      <c r="A7247">
        <v>53</v>
      </c>
      <c r="B7247" t="s">
        <v>12</v>
      </c>
      <c r="C7247">
        <v>30</v>
      </c>
      <c r="E7247" t="s">
        <v>13</v>
      </c>
      <c r="F7247" t="s">
        <v>14</v>
      </c>
      <c r="H7247" t="s">
        <v>15</v>
      </c>
      <c r="I7247">
        <v>82963950407</v>
      </c>
      <c r="J7247">
        <v>82963969263</v>
      </c>
      <c r="K7247">
        <f t="shared" si="227"/>
        <v>5.2377777777777776</v>
      </c>
      <c r="L7247" t="s">
        <v>11</v>
      </c>
      <c r="M7247">
        <v>826</v>
      </c>
      <c r="N7247">
        <v>826</v>
      </c>
      <c r="O7247">
        <v>826</v>
      </c>
      <c r="P7247">
        <f t="shared" si="228"/>
        <v>-0.82691016371885018</v>
      </c>
    </row>
    <row r="7248" spans="1:16">
      <c r="A7248">
        <v>53</v>
      </c>
      <c r="B7248" t="s">
        <v>12</v>
      </c>
      <c r="C7248">
        <v>30</v>
      </c>
      <c r="E7248" t="s">
        <v>303</v>
      </c>
      <c r="F7248" t="s">
        <v>304</v>
      </c>
      <c r="H7248" t="s">
        <v>305</v>
      </c>
      <c r="I7248">
        <v>82963954133</v>
      </c>
      <c r="J7248">
        <v>82963969532</v>
      </c>
      <c r="K7248">
        <f t="shared" si="227"/>
        <v>4.2774999999999999</v>
      </c>
      <c r="L7248" t="s">
        <v>11</v>
      </c>
      <c r="M7248">
        <v>1322</v>
      </c>
      <c r="N7248">
        <v>1322</v>
      </c>
      <c r="O7248">
        <v>1322</v>
      </c>
      <c r="P7248">
        <f t="shared" si="228"/>
        <v>-0.20945716659952132</v>
      </c>
    </row>
    <row r="7249" spans="1:16">
      <c r="A7249">
        <v>53</v>
      </c>
      <c r="B7249" t="s">
        <v>12</v>
      </c>
      <c r="C7249">
        <v>30</v>
      </c>
      <c r="E7249" t="s">
        <v>472</v>
      </c>
      <c r="F7249" t="s">
        <v>473</v>
      </c>
      <c r="H7249" t="s">
        <v>474</v>
      </c>
      <c r="I7249">
        <v>82963964664</v>
      </c>
      <c r="J7249">
        <v>82963971173</v>
      </c>
      <c r="K7249">
        <f t="shared" si="227"/>
        <v>1.8080555555555555</v>
      </c>
      <c r="L7249" t="s">
        <v>11</v>
      </c>
      <c r="M7249">
        <v>531</v>
      </c>
      <c r="N7249">
        <v>531</v>
      </c>
      <c r="O7249">
        <v>531</v>
      </c>
      <c r="P7249">
        <f t="shared" si="228"/>
        <v>-1.1941453132152253</v>
      </c>
    </row>
    <row r="7250" spans="1:16">
      <c r="A7250">
        <v>53</v>
      </c>
      <c r="B7250" t="s">
        <v>23</v>
      </c>
      <c r="C7250">
        <v>0</v>
      </c>
      <c r="E7250" t="s">
        <v>215</v>
      </c>
      <c r="F7250" t="s">
        <v>216</v>
      </c>
      <c r="H7250" t="s">
        <v>217</v>
      </c>
      <c r="J7250">
        <v>82963890354</v>
      </c>
      <c r="K7250">
        <f t="shared" si="227"/>
        <v>0</v>
      </c>
      <c r="L7250" t="s">
        <v>5</v>
      </c>
      <c r="M7250">
        <v>3289</v>
      </c>
      <c r="N7250">
        <v>3289</v>
      </c>
      <c r="O7250" t="s">
        <v>529</v>
      </c>
      <c r="P7250">
        <f t="shared" si="228"/>
        <v>2.2391921183474945</v>
      </c>
    </row>
    <row r="7251" spans="1:16">
      <c r="A7251">
        <v>53</v>
      </c>
      <c r="B7251" t="s">
        <v>23</v>
      </c>
      <c r="C7251">
        <v>0</v>
      </c>
      <c r="E7251" t="s">
        <v>370</v>
      </c>
      <c r="F7251" t="s">
        <v>371</v>
      </c>
      <c r="H7251" t="s">
        <v>372</v>
      </c>
      <c r="J7251">
        <v>82963892128</v>
      </c>
      <c r="K7251">
        <f t="shared" si="227"/>
        <v>0</v>
      </c>
      <c r="L7251" t="s">
        <v>5</v>
      </c>
      <c r="M7251">
        <v>2938</v>
      </c>
      <c r="N7251">
        <v>2938</v>
      </c>
      <c r="O7251">
        <v>2938</v>
      </c>
      <c r="P7251">
        <f t="shared" si="228"/>
        <v>1.8022445336924857</v>
      </c>
    </row>
    <row r="7252" spans="1:16">
      <c r="A7252">
        <v>53</v>
      </c>
      <c r="B7252" t="s">
        <v>23</v>
      </c>
      <c r="C7252">
        <v>0</v>
      </c>
      <c r="E7252" t="s">
        <v>38</v>
      </c>
      <c r="F7252" t="s">
        <v>39</v>
      </c>
      <c r="H7252" t="s">
        <v>40</v>
      </c>
      <c r="J7252">
        <v>82963893301</v>
      </c>
      <c r="K7252">
        <f t="shared" si="227"/>
        <v>0</v>
      </c>
      <c r="L7252" t="s">
        <v>5</v>
      </c>
      <c r="M7252">
        <v>2138</v>
      </c>
      <c r="N7252">
        <v>2138</v>
      </c>
      <c r="O7252">
        <v>2138</v>
      </c>
      <c r="P7252">
        <f t="shared" si="228"/>
        <v>0.80635260285485844</v>
      </c>
    </row>
    <row r="7253" spans="1:16">
      <c r="A7253">
        <v>53</v>
      </c>
      <c r="B7253" t="s">
        <v>23</v>
      </c>
      <c r="C7253">
        <v>0</v>
      </c>
      <c r="E7253" t="s">
        <v>35</v>
      </c>
      <c r="F7253" t="s">
        <v>36</v>
      </c>
      <c r="H7253" t="s">
        <v>37</v>
      </c>
      <c r="J7253">
        <v>82963917884</v>
      </c>
      <c r="K7253">
        <f t="shared" si="227"/>
        <v>0</v>
      </c>
      <c r="L7253" t="s">
        <v>5</v>
      </c>
      <c r="M7253">
        <v>1746</v>
      </c>
      <c r="N7253">
        <v>1746</v>
      </c>
      <c r="O7253">
        <v>1746</v>
      </c>
      <c r="P7253">
        <f t="shared" si="228"/>
        <v>0.31836555674442113</v>
      </c>
    </row>
    <row r="7254" spans="1:16">
      <c r="A7254">
        <v>53</v>
      </c>
      <c r="B7254" t="s">
        <v>23</v>
      </c>
      <c r="C7254">
        <v>0</v>
      </c>
      <c r="E7254" t="s">
        <v>165</v>
      </c>
      <c r="F7254" t="s">
        <v>166</v>
      </c>
      <c r="H7254" t="s">
        <v>167</v>
      </c>
      <c r="J7254">
        <v>82963918609</v>
      </c>
      <c r="K7254">
        <f t="shared" si="227"/>
        <v>0</v>
      </c>
      <c r="L7254" t="s">
        <v>11</v>
      </c>
      <c r="M7254">
        <v>2355</v>
      </c>
      <c r="N7254">
        <v>2355</v>
      </c>
      <c r="O7254">
        <v>2355</v>
      </c>
      <c r="P7254">
        <f t="shared" si="228"/>
        <v>1.0764882890945648</v>
      </c>
    </row>
    <row r="7255" spans="1:16">
      <c r="A7255">
        <v>53</v>
      </c>
      <c r="B7255" t="s">
        <v>23</v>
      </c>
      <c r="C7255">
        <v>0</v>
      </c>
      <c r="E7255" t="s">
        <v>290</v>
      </c>
      <c r="F7255" t="s">
        <v>291</v>
      </c>
      <c r="H7255" t="s">
        <v>292</v>
      </c>
      <c r="J7255">
        <v>82963919368</v>
      </c>
      <c r="K7255">
        <f t="shared" si="227"/>
        <v>0</v>
      </c>
      <c r="L7255" t="s">
        <v>5</v>
      </c>
      <c r="M7255">
        <v>1746</v>
      </c>
      <c r="N7255">
        <v>1746</v>
      </c>
      <c r="O7255">
        <v>1746</v>
      </c>
      <c r="P7255">
        <f t="shared" si="228"/>
        <v>0.31836555674442113</v>
      </c>
    </row>
    <row r="7256" spans="1:16">
      <c r="A7256">
        <v>53</v>
      </c>
      <c r="B7256" t="s">
        <v>23</v>
      </c>
      <c r="C7256">
        <v>0</v>
      </c>
      <c r="E7256" t="s">
        <v>243</v>
      </c>
      <c r="F7256" t="s">
        <v>244</v>
      </c>
      <c r="H7256" t="s">
        <v>245</v>
      </c>
      <c r="J7256">
        <v>82963942719</v>
      </c>
      <c r="K7256">
        <f t="shared" si="227"/>
        <v>0</v>
      </c>
      <c r="L7256" t="s">
        <v>11</v>
      </c>
      <c r="M7256">
        <v>3402</v>
      </c>
      <c r="N7256">
        <v>3402</v>
      </c>
      <c r="O7256" t="s">
        <v>529</v>
      </c>
      <c r="P7256">
        <f t="shared" si="228"/>
        <v>2.3798618535783094</v>
      </c>
    </row>
    <row r="7257" spans="1:16">
      <c r="A7257">
        <v>53</v>
      </c>
      <c r="B7257" t="s">
        <v>23</v>
      </c>
      <c r="C7257">
        <v>0</v>
      </c>
      <c r="E7257" t="s">
        <v>310</v>
      </c>
      <c r="F7257" t="s">
        <v>311</v>
      </c>
      <c r="H7257" t="s">
        <v>312</v>
      </c>
      <c r="J7257">
        <v>82963944992</v>
      </c>
      <c r="K7257">
        <f t="shared" si="227"/>
        <v>0</v>
      </c>
      <c r="L7257" t="s">
        <v>5</v>
      </c>
      <c r="M7257">
        <v>1723</v>
      </c>
      <c r="N7257">
        <v>1723</v>
      </c>
      <c r="O7257">
        <v>1723</v>
      </c>
      <c r="P7257">
        <f t="shared" si="228"/>
        <v>0.28973366373283932</v>
      </c>
    </row>
    <row r="7258" spans="1:16">
      <c r="A7258">
        <v>53</v>
      </c>
      <c r="B7258" t="s">
        <v>23</v>
      </c>
      <c r="C7258">
        <v>0</v>
      </c>
      <c r="E7258" t="s">
        <v>347</v>
      </c>
      <c r="F7258" t="s">
        <v>348</v>
      </c>
      <c r="H7258" t="s">
        <v>349</v>
      </c>
      <c r="J7258">
        <v>82963945125</v>
      </c>
      <c r="K7258">
        <f t="shared" si="227"/>
        <v>0</v>
      </c>
      <c r="L7258" t="s">
        <v>5</v>
      </c>
      <c r="M7258">
        <v>1459</v>
      </c>
      <c r="N7258">
        <v>1459</v>
      </c>
      <c r="O7258">
        <v>1459</v>
      </c>
      <c r="P7258">
        <f t="shared" si="228"/>
        <v>-3.8910673443577654E-2</v>
      </c>
    </row>
    <row r="7259" spans="1:16">
      <c r="A7259">
        <v>53</v>
      </c>
      <c r="B7259" t="s">
        <v>23</v>
      </c>
      <c r="C7259">
        <v>0</v>
      </c>
      <c r="E7259" t="s">
        <v>358</v>
      </c>
      <c r="F7259" t="s">
        <v>359</v>
      </c>
      <c r="H7259" t="s">
        <v>360</v>
      </c>
      <c r="J7259">
        <v>82963970002</v>
      </c>
      <c r="K7259">
        <f t="shared" si="227"/>
        <v>0</v>
      </c>
      <c r="L7259" t="s">
        <v>11</v>
      </c>
      <c r="M7259">
        <v>940</v>
      </c>
      <c r="N7259">
        <v>940</v>
      </c>
      <c r="O7259">
        <v>940</v>
      </c>
      <c r="P7259">
        <f t="shared" si="228"/>
        <v>-0.68499556357448832</v>
      </c>
    </row>
    <row r="7260" spans="1:16">
      <c r="A7260">
        <v>53</v>
      </c>
      <c r="B7260" t="s">
        <v>23</v>
      </c>
      <c r="C7260">
        <v>0</v>
      </c>
      <c r="E7260" t="s">
        <v>32</v>
      </c>
      <c r="F7260" t="s">
        <v>33</v>
      </c>
      <c r="H7260" t="s">
        <v>34</v>
      </c>
      <c r="J7260">
        <v>82963970332</v>
      </c>
      <c r="K7260">
        <f t="shared" si="227"/>
        <v>0</v>
      </c>
      <c r="L7260" t="s">
        <v>5</v>
      </c>
      <c r="M7260">
        <v>866</v>
      </c>
      <c r="N7260">
        <v>866</v>
      </c>
      <c r="O7260">
        <v>866</v>
      </c>
      <c r="P7260">
        <f t="shared" si="228"/>
        <v>-0.77711556717696884</v>
      </c>
    </row>
    <row r="7261" spans="1:16">
      <c r="A7261">
        <v>53</v>
      </c>
      <c r="B7261" t="s">
        <v>23</v>
      </c>
      <c r="C7261">
        <v>0</v>
      </c>
      <c r="E7261" t="s">
        <v>249</v>
      </c>
      <c r="F7261" t="s">
        <v>250</v>
      </c>
      <c r="H7261" t="s">
        <v>251</v>
      </c>
      <c r="J7261">
        <v>82963970545</v>
      </c>
      <c r="K7261">
        <f t="shared" si="227"/>
        <v>0</v>
      </c>
      <c r="L7261" t="s">
        <v>5</v>
      </c>
      <c r="M7261">
        <v>985</v>
      </c>
      <c r="N7261">
        <v>985</v>
      </c>
      <c r="O7261">
        <v>985</v>
      </c>
      <c r="P7261">
        <f t="shared" si="228"/>
        <v>-0.62897664246487184</v>
      </c>
    </row>
    <row r="7262" spans="1:16">
      <c r="A7262">
        <v>53</v>
      </c>
      <c r="B7262" t="s">
        <v>23</v>
      </c>
      <c r="C7262">
        <v>3</v>
      </c>
      <c r="E7262" t="s">
        <v>452</v>
      </c>
      <c r="F7262" t="s">
        <v>453</v>
      </c>
      <c r="H7262" t="s">
        <v>454</v>
      </c>
      <c r="I7262">
        <v>82963867250</v>
      </c>
      <c r="J7262">
        <v>82963889001</v>
      </c>
      <c r="K7262">
        <f t="shared" si="227"/>
        <v>6.0419444444444439</v>
      </c>
      <c r="L7262" t="s">
        <v>5</v>
      </c>
      <c r="M7262">
        <v>3090</v>
      </c>
      <c r="N7262">
        <v>3090</v>
      </c>
      <c r="O7262" t="s">
        <v>529</v>
      </c>
      <c r="P7262">
        <f t="shared" si="228"/>
        <v>1.9914640005516349</v>
      </c>
    </row>
    <row r="7263" spans="1:16">
      <c r="A7263">
        <v>53</v>
      </c>
      <c r="B7263" t="s">
        <v>23</v>
      </c>
      <c r="C7263">
        <v>3</v>
      </c>
      <c r="E7263" t="s">
        <v>408</v>
      </c>
      <c r="F7263" t="s">
        <v>409</v>
      </c>
      <c r="H7263" t="s">
        <v>410</v>
      </c>
      <c r="I7263">
        <v>82963886205</v>
      </c>
      <c r="J7263">
        <v>82963892794</v>
      </c>
      <c r="K7263">
        <f t="shared" si="227"/>
        <v>1.8302777777777777</v>
      </c>
      <c r="L7263" t="s">
        <v>5</v>
      </c>
      <c r="M7263">
        <v>1819</v>
      </c>
      <c r="N7263">
        <v>1819</v>
      </c>
      <c r="O7263">
        <v>1819</v>
      </c>
      <c r="P7263">
        <f t="shared" si="228"/>
        <v>0.40924069543335462</v>
      </c>
    </row>
    <row r="7264" spans="1:16">
      <c r="A7264">
        <v>53</v>
      </c>
      <c r="B7264" t="s">
        <v>23</v>
      </c>
      <c r="C7264">
        <v>3</v>
      </c>
      <c r="E7264" t="s">
        <v>462</v>
      </c>
      <c r="F7264" t="s">
        <v>463</v>
      </c>
      <c r="H7264" t="s">
        <v>464</v>
      </c>
      <c r="I7264">
        <v>82963886529</v>
      </c>
      <c r="J7264">
        <v>82963893459</v>
      </c>
      <c r="K7264">
        <f t="shared" si="227"/>
        <v>1.925</v>
      </c>
      <c r="L7264" t="s">
        <v>5</v>
      </c>
      <c r="M7264">
        <v>1851</v>
      </c>
      <c r="N7264">
        <v>1851</v>
      </c>
      <c r="O7264">
        <v>1851</v>
      </c>
      <c r="P7264">
        <f t="shared" si="228"/>
        <v>0.44907637266685968</v>
      </c>
    </row>
    <row r="7265" spans="1:16">
      <c r="A7265">
        <v>53</v>
      </c>
      <c r="B7265" t="s">
        <v>23</v>
      </c>
      <c r="C7265">
        <v>3</v>
      </c>
      <c r="E7265" t="s">
        <v>367</v>
      </c>
      <c r="F7265" t="s">
        <v>368</v>
      </c>
      <c r="H7265" t="s">
        <v>369</v>
      </c>
      <c r="I7265">
        <v>82963909980</v>
      </c>
      <c r="J7265">
        <v>82963918316</v>
      </c>
      <c r="K7265">
        <f t="shared" si="227"/>
        <v>2.3155555555555556</v>
      </c>
      <c r="L7265" t="s">
        <v>5</v>
      </c>
      <c r="M7265">
        <v>1817</v>
      </c>
      <c r="N7265">
        <v>1817</v>
      </c>
      <c r="O7265">
        <v>1817</v>
      </c>
      <c r="P7265">
        <f t="shared" si="228"/>
        <v>0.40675096560626051</v>
      </c>
    </row>
    <row r="7266" spans="1:16">
      <c r="A7266">
        <v>53</v>
      </c>
      <c r="B7266" t="s">
        <v>23</v>
      </c>
      <c r="C7266">
        <v>3</v>
      </c>
      <c r="E7266" t="s">
        <v>364</v>
      </c>
      <c r="F7266" t="s">
        <v>365</v>
      </c>
      <c r="H7266" t="s">
        <v>366</v>
      </c>
      <c r="I7266">
        <v>82963913706</v>
      </c>
      <c r="J7266">
        <v>82963919094</v>
      </c>
      <c r="K7266">
        <f t="shared" si="227"/>
        <v>1.4966666666666666</v>
      </c>
      <c r="L7266" t="s">
        <v>5</v>
      </c>
      <c r="M7266">
        <v>2266</v>
      </c>
      <c r="N7266">
        <v>2266</v>
      </c>
      <c r="O7266">
        <v>2266</v>
      </c>
      <c r="P7266">
        <f t="shared" si="228"/>
        <v>0.9656953117888788</v>
      </c>
    </row>
    <row r="7267" spans="1:16">
      <c r="A7267">
        <v>53</v>
      </c>
      <c r="B7267" t="s">
        <v>23</v>
      </c>
      <c r="C7267">
        <v>3</v>
      </c>
      <c r="E7267" t="s">
        <v>483</v>
      </c>
      <c r="F7267" t="s">
        <v>484</v>
      </c>
      <c r="H7267" t="s">
        <v>485</v>
      </c>
      <c r="I7267">
        <v>82963913868</v>
      </c>
      <c r="J7267">
        <v>82963919983</v>
      </c>
      <c r="K7267">
        <f t="shared" si="227"/>
        <v>1.6986111111111113</v>
      </c>
      <c r="L7267" t="s">
        <v>11</v>
      </c>
      <c r="M7267">
        <v>1868</v>
      </c>
      <c r="N7267">
        <v>1868</v>
      </c>
      <c r="O7267">
        <v>1868</v>
      </c>
      <c r="P7267">
        <f t="shared" si="228"/>
        <v>0.47023907619715927</v>
      </c>
    </row>
    <row r="7268" spans="1:16">
      <c r="A7268">
        <v>53</v>
      </c>
      <c r="B7268" t="s">
        <v>23</v>
      </c>
      <c r="C7268">
        <v>3</v>
      </c>
      <c r="E7268" t="s">
        <v>340</v>
      </c>
      <c r="F7268" t="s">
        <v>341</v>
      </c>
      <c r="H7268" t="s">
        <v>342</v>
      </c>
      <c r="I7268">
        <v>82963929735</v>
      </c>
      <c r="J7268">
        <v>82963943731</v>
      </c>
      <c r="K7268">
        <f t="shared" si="227"/>
        <v>3.887777777777778</v>
      </c>
      <c r="L7268" t="s">
        <v>5</v>
      </c>
      <c r="M7268">
        <v>2035</v>
      </c>
      <c r="N7268">
        <v>2035</v>
      </c>
      <c r="O7268">
        <v>2035</v>
      </c>
      <c r="P7268">
        <f t="shared" si="228"/>
        <v>0.678131516759514</v>
      </c>
    </row>
    <row r="7269" spans="1:16">
      <c r="A7269">
        <v>53</v>
      </c>
      <c r="B7269" t="s">
        <v>23</v>
      </c>
      <c r="C7269">
        <v>3</v>
      </c>
      <c r="E7269" t="s">
        <v>395</v>
      </c>
      <c r="F7269" t="s">
        <v>396</v>
      </c>
      <c r="H7269" t="s">
        <v>397</v>
      </c>
      <c r="I7269">
        <v>82963936702</v>
      </c>
      <c r="J7269">
        <v>82963945691</v>
      </c>
      <c r="K7269">
        <f t="shared" si="227"/>
        <v>2.4969444444444444</v>
      </c>
      <c r="L7269" t="s">
        <v>5</v>
      </c>
      <c r="M7269">
        <v>2499</v>
      </c>
      <c r="N7269">
        <v>2499</v>
      </c>
      <c r="O7269">
        <v>2499</v>
      </c>
      <c r="P7269">
        <f t="shared" si="228"/>
        <v>1.2557488366453378</v>
      </c>
    </row>
    <row r="7270" spans="1:16">
      <c r="A7270">
        <v>53</v>
      </c>
      <c r="B7270" t="s">
        <v>23</v>
      </c>
      <c r="C7270">
        <v>3</v>
      </c>
      <c r="E7270" t="s">
        <v>162</v>
      </c>
      <c r="F7270" t="s">
        <v>163</v>
      </c>
      <c r="H7270" t="s">
        <v>164</v>
      </c>
      <c r="I7270">
        <v>82963941886</v>
      </c>
      <c r="J7270">
        <v>82963945871</v>
      </c>
      <c r="K7270">
        <f t="shared" si="227"/>
        <v>1.1069444444444445</v>
      </c>
      <c r="L7270" t="s">
        <v>5</v>
      </c>
      <c r="M7270">
        <v>2330</v>
      </c>
      <c r="N7270">
        <v>2330</v>
      </c>
      <c r="O7270">
        <v>2330</v>
      </c>
      <c r="P7270">
        <f t="shared" si="228"/>
        <v>1.0453666662558889</v>
      </c>
    </row>
    <row r="7271" spans="1:16">
      <c r="A7271">
        <v>53</v>
      </c>
      <c r="B7271" t="s">
        <v>23</v>
      </c>
      <c r="C7271">
        <v>3</v>
      </c>
      <c r="E7271" t="s">
        <v>104</v>
      </c>
      <c r="F7271" t="s">
        <v>105</v>
      </c>
      <c r="H7271" t="s">
        <v>106</v>
      </c>
      <c r="I7271">
        <v>82963960614</v>
      </c>
      <c r="J7271">
        <v>82963970088</v>
      </c>
      <c r="K7271">
        <f t="shared" si="227"/>
        <v>2.6316666666666668</v>
      </c>
      <c r="L7271" t="s">
        <v>5</v>
      </c>
      <c r="M7271">
        <v>994</v>
      </c>
      <c r="N7271">
        <v>994</v>
      </c>
      <c r="O7271">
        <v>994</v>
      </c>
      <c r="P7271">
        <f t="shared" si="228"/>
        <v>-0.61777285824294847</v>
      </c>
    </row>
    <row r="7272" spans="1:16">
      <c r="A7272">
        <v>53</v>
      </c>
      <c r="B7272" t="s">
        <v>23</v>
      </c>
      <c r="C7272">
        <v>3</v>
      </c>
      <c r="E7272" t="s">
        <v>72</v>
      </c>
      <c r="F7272" t="s">
        <v>73</v>
      </c>
      <c r="H7272" t="s">
        <v>74</v>
      </c>
      <c r="I7272">
        <v>82963960776</v>
      </c>
      <c r="J7272">
        <v>82963970414</v>
      </c>
      <c r="K7272">
        <f t="shared" si="227"/>
        <v>2.6772222222222219</v>
      </c>
      <c r="L7272" t="s">
        <v>11</v>
      </c>
      <c r="M7272">
        <v>1675</v>
      </c>
      <c r="N7272">
        <v>1675</v>
      </c>
      <c r="O7272">
        <v>1675</v>
      </c>
      <c r="P7272">
        <f t="shared" si="228"/>
        <v>0.2299801478825817</v>
      </c>
    </row>
    <row r="7273" spans="1:16">
      <c r="A7273">
        <v>53</v>
      </c>
      <c r="B7273" t="s">
        <v>23</v>
      </c>
      <c r="C7273">
        <v>3</v>
      </c>
      <c r="E7273" t="s">
        <v>293</v>
      </c>
      <c r="F7273" t="s">
        <v>294</v>
      </c>
      <c r="H7273" t="s">
        <v>295</v>
      </c>
      <c r="I7273">
        <v>82963962720</v>
      </c>
      <c r="J7273">
        <v>82963971054</v>
      </c>
      <c r="K7273">
        <f t="shared" si="227"/>
        <v>2.3149999999999999</v>
      </c>
      <c r="L7273" t="s">
        <v>11</v>
      </c>
      <c r="M7273">
        <v>1475</v>
      </c>
      <c r="N7273">
        <v>1475</v>
      </c>
      <c r="O7273">
        <v>1475</v>
      </c>
      <c r="P7273">
        <f t="shared" si="228"/>
        <v>-1.8992834826825108E-2</v>
      </c>
    </row>
    <row r="7274" spans="1:16">
      <c r="A7274">
        <v>53</v>
      </c>
      <c r="B7274" t="s">
        <v>23</v>
      </c>
      <c r="C7274">
        <v>30</v>
      </c>
      <c r="E7274" t="s">
        <v>197</v>
      </c>
      <c r="F7274" t="s">
        <v>198</v>
      </c>
      <c r="H7274" t="s">
        <v>199</v>
      </c>
      <c r="I7274">
        <v>82963874702</v>
      </c>
      <c r="J7274">
        <v>82963890746</v>
      </c>
      <c r="K7274">
        <f t="shared" si="227"/>
        <v>4.4566666666666661</v>
      </c>
      <c r="L7274" t="s">
        <v>5</v>
      </c>
      <c r="M7274">
        <v>1385</v>
      </c>
      <c r="N7274">
        <v>1385</v>
      </c>
      <c r="O7274">
        <v>1385</v>
      </c>
      <c r="P7274">
        <f t="shared" si="228"/>
        <v>-0.13103067704605817</v>
      </c>
    </row>
    <row r="7275" spans="1:16">
      <c r="A7275">
        <v>53</v>
      </c>
      <c r="B7275" t="s">
        <v>23</v>
      </c>
      <c r="C7275">
        <v>30</v>
      </c>
      <c r="E7275" t="s">
        <v>159</v>
      </c>
      <c r="F7275" t="s">
        <v>160</v>
      </c>
      <c r="H7275" t="s">
        <v>161</v>
      </c>
      <c r="I7275">
        <v>82963881345</v>
      </c>
      <c r="J7275">
        <v>82963892537</v>
      </c>
      <c r="K7275">
        <f t="shared" si="227"/>
        <v>3.108888888888889</v>
      </c>
      <c r="L7275" t="s">
        <v>5</v>
      </c>
      <c r="M7275">
        <v>2523</v>
      </c>
      <c r="N7275">
        <v>2523</v>
      </c>
      <c r="O7275">
        <v>2523</v>
      </c>
      <c r="P7275">
        <f t="shared" si="228"/>
        <v>1.2856255945704667</v>
      </c>
    </row>
    <row r="7276" spans="1:16">
      <c r="A7276">
        <v>53</v>
      </c>
      <c r="B7276" t="s">
        <v>23</v>
      </c>
      <c r="C7276">
        <v>30</v>
      </c>
      <c r="E7276" t="s">
        <v>493</v>
      </c>
      <c r="F7276" t="s">
        <v>494</v>
      </c>
      <c r="H7276" t="s">
        <v>495</v>
      </c>
      <c r="I7276">
        <v>82963886853</v>
      </c>
      <c r="J7276">
        <v>82963893706</v>
      </c>
      <c r="K7276">
        <f t="shared" si="227"/>
        <v>1.9036111111111111</v>
      </c>
      <c r="L7276" t="s">
        <v>5</v>
      </c>
      <c r="M7276">
        <v>6275</v>
      </c>
      <c r="N7276" t="s">
        <v>529</v>
      </c>
      <c r="O7276" t="s">
        <v>529</v>
      </c>
      <c r="P7276" t="e">
        <f t="shared" si="228"/>
        <v>#VALUE!</v>
      </c>
    </row>
    <row r="7277" spans="1:16">
      <c r="A7277">
        <v>53</v>
      </c>
      <c r="B7277" t="s">
        <v>23</v>
      </c>
      <c r="C7277">
        <v>30</v>
      </c>
      <c r="E7277" t="s">
        <v>168</v>
      </c>
      <c r="F7277" t="s">
        <v>169</v>
      </c>
      <c r="H7277" t="s">
        <v>170</v>
      </c>
      <c r="I7277">
        <v>82963894589</v>
      </c>
      <c r="J7277">
        <v>82963916253</v>
      </c>
      <c r="K7277">
        <f t="shared" si="227"/>
        <v>6.0177777777777779</v>
      </c>
      <c r="L7277" t="s">
        <v>5</v>
      </c>
      <c r="M7277">
        <v>1675</v>
      </c>
      <c r="N7277">
        <v>1675</v>
      </c>
      <c r="O7277">
        <v>1675</v>
      </c>
      <c r="P7277">
        <f t="shared" si="228"/>
        <v>0.2299801478825817</v>
      </c>
    </row>
    <row r="7278" spans="1:16">
      <c r="A7278">
        <v>53</v>
      </c>
      <c r="B7278" t="s">
        <v>23</v>
      </c>
      <c r="C7278">
        <v>30</v>
      </c>
      <c r="E7278" t="s">
        <v>101</v>
      </c>
      <c r="F7278" t="s">
        <v>102</v>
      </c>
      <c r="H7278" t="s">
        <v>103</v>
      </c>
      <c r="I7278">
        <v>82963899611</v>
      </c>
      <c r="J7278">
        <v>82963917284</v>
      </c>
      <c r="K7278">
        <f t="shared" si="227"/>
        <v>4.9091666666666667</v>
      </c>
      <c r="L7278" t="s">
        <v>11</v>
      </c>
      <c r="M7278">
        <v>1193</v>
      </c>
      <c r="N7278">
        <v>1193</v>
      </c>
      <c r="O7278">
        <v>1193</v>
      </c>
      <c r="P7278">
        <f t="shared" si="228"/>
        <v>-0.37004474044708868</v>
      </c>
    </row>
    <row r="7279" spans="1:16">
      <c r="A7279">
        <v>53</v>
      </c>
      <c r="B7279" t="s">
        <v>23</v>
      </c>
      <c r="C7279">
        <v>30</v>
      </c>
      <c r="E7279" t="s">
        <v>65</v>
      </c>
      <c r="F7279" t="s">
        <v>66</v>
      </c>
      <c r="H7279" t="s">
        <v>67</v>
      </c>
      <c r="I7279">
        <v>82963912086</v>
      </c>
      <c r="J7279">
        <v>82963919503</v>
      </c>
      <c r="K7279">
        <f t="shared" si="227"/>
        <v>2.0602777777777779</v>
      </c>
      <c r="L7279" t="s">
        <v>5</v>
      </c>
      <c r="M7279">
        <v>1244</v>
      </c>
      <c r="N7279">
        <v>1244</v>
      </c>
      <c r="O7279">
        <v>1244</v>
      </c>
      <c r="P7279">
        <f t="shared" si="228"/>
        <v>-0.30655662985618998</v>
      </c>
    </row>
    <row r="7280" spans="1:16">
      <c r="A7280">
        <v>53</v>
      </c>
      <c r="B7280" t="s">
        <v>23</v>
      </c>
      <c r="C7280">
        <v>30</v>
      </c>
      <c r="E7280" t="s">
        <v>415</v>
      </c>
      <c r="F7280" t="s">
        <v>416</v>
      </c>
      <c r="H7280" t="s">
        <v>417</v>
      </c>
      <c r="I7280">
        <v>82963933300</v>
      </c>
      <c r="J7280">
        <v>82963944803</v>
      </c>
      <c r="K7280">
        <f t="shared" si="227"/>
        <v>3.1952777777777777</v>
      </c>
      <c r="L7280" t="s">
        <v>5</v>
      </c>
      <c r="M7280">
        <v>2634</v>
      </c>
      <c r="N7280">
        <v>2634</v>
      </c>
      <c r="O7280">
        <v>2634</v>
      </c>
      <c r="P7280">
        <f t="shared" si="228"/>
        <v>1.4238055999741874</v>
      </c>
    </row>
    <row r="7281" spans="1:16">
      <c r="A7281">
        <v>53</v>
      </c>
      <c r="B7281" t="s">
        <v>23</v>
      </c>
      <c r="C7281">
        <v>30</v>
      </c>
      <c r="E7281" t="s">
        <v>149</v>
      </c>
      <c r="F7281" t="s">
        <v>150</v>
      </c>
      <c r="H7281" t="s">
        <v>151</v>
      </c>
      <c r="I7281">
        <v>82963935082</v>
      </c>
      <c r="J7281">
        <v>82963945547</v>
      </c>
      <c r="K7281">
        <f t="shared" si="227"/>
        <v>2.9069444444444441</v>
      </c>
      <c r="L7281" t="s">
        <v>5</v>
      </c>
      <c r="M7281">
        <v>1906</v>
      </c>
      <c r="N7281">
        <v>1906</v>
      </c>
      <c r="O7281">
        <v>1906</v>
      </c>
      <c r="P7281">
        <f t="shared" si="228"/>
        <v>0.51754394291194661</v>
      </c>
    </row>
    <row r="7282" spans="1:16">
      <c r="A7282">
        <v>53</v>
      </c>
      <c r="B7282" t="s">
        <v>23</v>
      </c>
      <c r="C7282">
        <v>30</v>
      </c>
      <c r="E7282" t="s">
        <v>455</v>
      </c>
      <c r="F7282" t="s">
        <v>456</v>
      </c>
      <c r="H7282" t="s">
        <v>457</v>
      </c>
      <c r="I7282">
        <v>82963940266</v>
      </c>
      <c r="J7282">
        <v>82963946446</v>
      </c>
      <c r="K7282">
        <f t="shared" si="227"/>
        <v>1.7166666666666666</v>
      </c>
      <c r="L7282" t="s">
        <v>5</v>
      </c>
      <c r="M7282">
        <v>1188</v>
      </c>
      <c r="N7282">
        <v>1188</v>
      </c>
      <c r="O7282">
        <v>1188</v>
      </c>
      <c r="P7282">
        <f t="shared" si="228"/>
        <v>-0.37626906501482388</v>
      </c>
    </row>
    <row r="7283" spans="1:16">
      <c r="A7283">
        <v>53</v>
      </c>
      <c r="B7283" t="s">
        <v>23</v>
      </c>
      <c r="C7283">
        <v>30</v>
      </c>
      <c r="E7283" t="s">
        <v>179</v>
      </c>
      <c r="F7283" t="s">
        <v>180</v>
      </c>
      <c r="H7283" t="s">
        <v>181</v>
      </c>
      <c r="I7283">
        <v>82963947005</v>
      </c>
      <c r="J7283">
        <v>82963968389</v>
      </c>
      <c r="K7283">
        <f t="shared" si="227"/>
        <v>5.9399999999999995</v>
      </c>
      <c r="L7283" t="s">
        <v>5</v>
      </c>
      <c r="M7283">
        <v>1916</v>
      </c>
      <c r="N7283">
        <v>1916</v>
      </c>
      <c r="O7283">
        <v>1916</v>
      </c>
      <c r="P7283">
        <f t="shared" si="228"/>
        <v>0.52999259204741689</v>
      </c>
    </row>
    <row r="7284" spans="1:16">
      <c r="A7284">
        <v>53</v>
      </c>
      <c r="B7284" t="s">
        <v>23</v>
      </c>
      <c r="C7284">
        <v>30</v>
      </c>
      <c r="E7284" t="s">
        <v>152</v>
      </c>
      <c r="F7284" t="s">
        <v>153</v>
      </c>
      <c r="H7284" t="s">
        <v>154</v>
      </c>
      <c r="I7284">
        <v>82963948787</v>
      </c>
      <c r="J7284">
        <v>82963968619</v>
      </c>
      <c r="K7284">
        <f t="shared" si="227"/>
        <v>5.5088888888888894</v>
      </c>
      <c r="L7284" t="s">
        <v>5</v>
      </c>
      <c r="M7284">
        <v>1482</v>
      </c>
      <c r="N7284">
        <v>1482</v>
      </c>
      <c r="O7284">
        <v>1482</v>
      </c>
      <c r="P7284">
        <f t="shared" si="228"/>
        <v>-1.0278780431995871E-2</v>
      </c>
    </row>
    <row r="7285" spans="1:16">
      <c r="A7285">
        <v>53</v>
      </c>
      <c r="B7285" t="s">
        <v>23</v>
      </c>
      <c r="C7285">
        <v>30</v>
      </c>
      <c r="E7285" t="s">
        <v>20</v>
      </c>
      <c r="F7285" t="s">
        <v>21</v>
      </c>
      <c r="H7285" t="s">
        <v>22</v>
      </c>
      <c r="I7285">
        <v>82963957374</v>
      </c>
      <c r="J7285">
        <v>82963969734</v>
      </c>
      <c r="K7285">
        <f t="shared" si="227"/>
        <v>3.4333333333333331</v>
      </c>
      <c r="L7285" t="s">
        <v>5</v>
      </c>
      <c r="M7285">
        <v>1131</v>
      </c>
      <c r="N7285">
        <v>1131</v>
      </c>
      <c r="O7285">
        <v>1131</v>
      </c>
      <c r="P7285">
        <f t="shared" si="228"/>
        <v>-0.44722636508700481</v>
      </c>
    </row>
    <row r="7286" spans="1:16">
      <c r="A7286">
        <v>53</v>
      </c>
      <c r="B7286" t="s">
        <v>6</v>
      </c>
      <c r="C7286">
        <v>0</v>
      </c>
      <c r="D7286">
        <v>28</v>
      </c>
      <c r="E7286" t="s">
        <v>350</v>
      </c>
      <c r="F7286" t="s">
        <v>351</v>
      </c>
      <c r="G7286" t="s">
        <v>352</v>
      </c>
      <c r="H7286" t="s">
        <v>353</v>
      </c>
      <c r="J7286">
        <v>82963889522</v>
      </c>
      <c r="K7286">
        <f t="shared" si="227"/>
        <v>0</v>
      </c>
      <c r="L7286" t="s">
        <v>11</v>
      </c>
      <c r="M7286">
        <v>2651</v>
      </c>
      <c r="N7286">
        <v>2651</v>
      </c>
      <c r="O7286">
        <v>2651</v>
      </c>
      <c r="P7286">
        <f t="shared" si="228"/>
        <v>1.4449683035044869</v>
      </c>
    </row>
    <row r="7287" spans="1:16">
      <c r="A7287">
        <v>53</v>
      </c>
      <c r="B7287" t="s">
        <v>6</v>
      </c>
      <c r="C7287">
        <v>0</v>
      </c>
      <c r="D7287">
        <v>27</v>
      </c>
      <c r="E7287" t="s">
        <v>79</v>
      </c>
      <c r="F7287" t="s">
        <v>80</v>
      </c>
      <c r="G7287" t="s">
        <v>81</v>
      </c>
      <c r="H7287" t="s">
        <v>82</v>
      </c>
      <c r="J7287">
        <v>82963891837</v>
      </c>
      <c r="K7287">
        <f t="shared" si="227"/>
        <v>0</v>
      </c>
      <c r="L7287" t="s">
        <v>11</v>
      </c>
      <c r="M7287">
        <v>1315</v>
      </c>
      <c r="N7287">
        <v>1315</v>
      </c>
      <c r="O7287">
        <v>1315</v>
      </c>
      <c r="P7287">
        <f t="shared" si="228"/>
        <v>-0.21817122099435055</v>
      </c>
    </row>
    <row r="7288" spans="1:16">
      <c r="A7288">
        <v>53</v>
      </c>
      <c r="B7288" t="s">
        <v>6</v>
      </c>
      <c r="C7288">
        <v>0</v>
      </c>
      <c r="D7288">
        <v>31</v>
      </c>
      <c r="E7288" t="s">
        <v>418</v>
      </c>
      <c r="F7288" t="s">
        <v>419</v>
      </c>
      <c r="G7288" t="s">
        <v>420</v>
      </c>
      <c r="H7288" t="s">
        <v>421</v>
      </c>
      <c r="J7288">
        <v>82963917752</v>
      </c>
      <c r="K7288">
        <f t="shared" si="227"/>
        <v>0</v>
      </c>
      <c r="L7288" t="s">
        <v>11</v>
      </c>
      <c r="M7288">
        <v>1690</v>
      </c>
      <c r="N7288">
        <v>1690</v>
      </c>
      <c r="O7288">
        <v>1690</v>
      </c>
      <c r="P7288">
        <f t="shared" si="228"/>
        <v>0.2486531215857872</v>
      </c>
    </row>
    <row r="7289" spans="1:16">
      <c r="A7289">
        <v>53</v>
      </c>
      <c r="B7289" t="s">
        <v>6</v>
      </c>
      <c r="C7289">
        <v>0</v>
      </c>
      <c r="D7289">
        <v>25</v>
      </c>
      <c r="E7289" t="s">
        <v>118</v>
      </c>
      <c r="F7289" t="s">
        <v>119</v>
      </c>
      <c r="G7289" t="s">
        <v>120</v>
      </c>
      <c r="H7289" t="s">
        <v>121</v>
      </c>
      <c r="J7289">
        <v>82963919607</v>
      </c>
      <c r="K7289">
        <f t="shared" si="227"/>
        <v>0</v>
      </c>
      <c r="L7289" t="s">
        <v>11</v>
      </c>
      <c r="M7289">
        <v>1962</v>
      </c>
      <c r="N7289">
        <v>1962</v>
      </c>
      <c r="O7289">
        <v>1962</v>
      </c>
      <c r="P7289">
        <f t="shared" si="228"/>
        <v>0.58725637807058051</v>
      </c>
    </row>
    <row r="7290" spans="1:16">
      <c r="A7290">
        <v>53</v>
      </c>
      <c r="B7290" t="s">
        <v>6</v>
      </c>
      <c r="C7290">
        <v>0</v>
      </c>
      <c r="D7290">
        <v>30</v>
      </c>
      <c r="E7290" t="s">
        <v>468</v>
      </c>
      <c r="F7290" t="s">
        <v>469</v>
      </c>
      <c r="G7290" t="s">
        <v>470</v>
      </c>
      <c r="H7290" t="s">
        <v>471</v>
      </c>
      <c r="J7290">
        <v>82963943352</v>
      </c>
      <c r="K7290">
        <f t="shared" si="227"/>
        <v>0</v>
      </c>
      <c r="L7290" t="s">
        <v>11</v>
      </c>
      <c r="M7290">
        <v>1578</v>
      </c>
      <c r="N7290">
        <v>1578</v>
      </c>
      <c r="O7290">
        <v>1578</v>
      </c>
      <c r="P7290">
        <f t="shared" si="228"/>
        <v>0.1092282512685194</v>
      </c>
    </row>
    <row r="7291" spans="1:16">
      <c r="A7291">
        <v>53</v>
      </c>
      <c r="B7291" t="s">
        <v>6</v>
      </c>
      <c r="C7291">
        <v>0</v>
      </c>
      <c r="D7291">
        <v>26</v>
      </c>
      <c r="E7291" t="s">
        <v>324</v>
      </c>
      <c r="F7291" t="s">
        <v>325</v>
      </c>
      <c r="G7291" t="s">
        <v>326</v>
      </c>
      <c r="H7291" t="s">
        <v>327</v>
      </c>
      <c r="J7291">
        <v>82963946206</v>
      </c>
      <c r="K7291">
        <f t="shared" si="227"/>
        <v>0</v>
      </c>
      <c r="L7291" t="s">
        <v>11</v>
      </c>
      <c r="M7291">
        <v>1388</v>
      </c>
      <c r="N7291">
        <v>1388</v>
      </c>
      <c r="O7291">
        <v>1388</v>
      </c>
      <c r="P7291">
        <f t="shared" si="228"/>
        <v>-0.12729608230541706</v>
      </c>
    </row>
    <row r="7292" spans="1:16">
      <c r="A7292">
        <v>53</v>
      </c>
      <c r="B7292" t="s">
        <v>6</v>
      </c>
      <c r="C7292">
        <v>0</v>
      </c>
      <c r="D7292">
        <v>32</v>
      </c>
      <c r="E7292" t="s">
        <v>171</v>
      </c>
      <c r="F7292" t="s">
        <v>172</v>
      </c>
      <c r="G7292" t="s">
        <v>173</v>
      </c>
      <c r="H7292" t="s">
        <v>174</v>
      </c>
      <c r="J7292">
        <v>82963970823</v>
      </c>
      <c r="K7292">
        <f t="shared" si="227"/>
        <v>0</v>
      </c>
      <c r="L7292" t="s">
        <v>11</v>
      </c>
      <c r="M7292">
        <v>945</v>
      </c>
      <c r="N7292">
        <v>945</v>
      </c>
      <c r="O7292">
        <v>945</v>
      </c>
      <c r="P7292">
        <f t="shared" si="228"/>
        <v>-0.67877123900675318</v>
      </c>
    </row>
    <row r="7293" spans="1:16">
      <c r="A7293">
        <v>53</v>
      </c>
      <c r="B7293" t="s">
        <v>6</v>
      </c>
      <c r="C7293">
        <v>0</v>
      </c>
      <c r="D7293">
        <v>29</v>
      </c>
      <c r="E7293" t="s">
        <v>189</v>
      </c>
      <c r="F7293" t="s">
        <v>190</v>
      </c>
      <c r="G7293" t="s">
        <v>191</v>
      </c>
      <c r="H7293" t="s">
        <v>192</v>
      </c>
      <c r="J7293">
        <v>82963970910</v>
      </c>
      <c r="K7293">
        <f t="shared" si="227"/>
        <v>0</v>
      </c>
      <c r="L7293" t="s">
        <v>11</v>
      </c>
      <c r="M7293">
        <v>706</v>
      </c>
      <c r="N7293">
        <v>706</v>
      </c>
      <c r="O7293">
        <v>706</v>
      </c>
      <c r="P7293">
        <f t="shared" si="228"/>
        <v>-0.97629395334449431</v>
      </c>
    </row>
    <row r="7294" spans="1:16">
      <c r="A7294">
        <v>53</v>
      </c>
      <c r="B7294" t="s">
        <v>6</v>
      </c>
      <c r="C7294">
        <v>3</v>
      </c>
      <c r="D7294">
        <v>52</v>
      </c>
      <c r="E7294" t="s">
        <v>499</v>
      </c>
      <c r="F7294" t="s">
        <v>500</v>
      </c>
      <c r="G7294" t="s">
        <v>501</v>
      </c>
      <c r="H7294" t="s">
        <v>502</v>
      </c>
      <c r="I7294">
        <v>82963867412</v>
      </c>
      <c r="J7294">
        <v>82963889335</v>
      </c>
      <c r="K7294">
        <f t="shared" si="227"/>
        <v>6.089722222222222</v>
      </c>
      <c r="L7294" t="s">
        <v>11</v>
      </c>
      <c r="M7294">
        <v>1330</v>
      </c>
      <c r="N7294">
        <v>1330</v>
      </c>
      <c r="O7294">
        <v>1330</v>
      </c>
      <c r="P7294">
        <f t="shared" si="228"/>
        <v>-0.19949824729114504</v>
      </c>
    </row>
    <row r="7295" spans="1:16">
      <c r="A7295">
        <v>53</v>
      </c>
      <c r="B7295" t="s">
        <v>6</v>
      </c>
      <c r="C7295">
        <v>3</v>
      </c>
      <c r="D7295">
        <v>53</v>
      </c>
      <c r="E7295" t="s">
        <v>218</v>
      </c>
      <c r="F7295" t="s">
        <v>219</v>
      </c>
      <c r="G7295" t="s">
        <v>220</v>
      </c>
      <c r="H7295" t="s">
        <v>221</v>
      </c>
      <c r="I7295">
        <v>82963869356</v>
      </c>
      <c r="J7295">
        <v>82963890040</v>
      </c>
      <c r="K7295">
        <f t="shared" si="227"/>
        <v>5.7455555555555557</v>
      </c>
      <c r="L7295" t="s">
        <v>11</v>
      </c>
      <c r="M7295">
        <v>1563</v>
      </c>
      <c r="N7295">
        <v>1563</v>
      </c>
      <c r="O7295">
        <v>1563</v>
      </c>
      <c r="P7295">
        <f t="shared" si="228"/>
        <v>9.0555277565313883E-2</v>
      </c>
    </row>
    <row r="7296" spans="1:16">
      <c r="A7296">
        <v>53</v>
      </c>
      <c r="B7296" t="s">
        <v>6</v>
      </c>
      <c r="C7296">
        <v>3</v>
      </c>
      <c r="D7296">
        <v>49</v>
      </c>
      <c r="E7296" t="s">
        <v>507</v>
      </c>
      <c r="F7296" t="s">
        <v>508</v>
      </c>
      <c r="G7296" t="s">
        <v>509</v>
      </c>
      <c r="H7296" t="s">
        <v>510</v>
      </c>
      <c r="I7296">
        <v>82963906253</v>
      </c>
      <c r="J7296">
        <v>82963918019</v>
      </c>
      <c r="K7296">
        <f t="shared" si="227"/>
        <v>3.2683333333333331</v>
      </c>
      <c r="L7296" t="s">
        <v>11</v>
      </c>
      <c r="M7296">
        <v>882</v>
      </c>
      <c r="N7296">
        <v>882</v>
      </c>
      <c r="O7296">
        <v>882</v>
      </c>
      <c r="P7296">
        <f t="shared" si="228"/>
        <v>-0.75719772856021628</v>
      </c>
    </row>
    <row r="7297" spans="1:16">
      <c r="A7297">
        <v>53</v>
      </c>
      <c r="B7297" t="s">
        <v>6</v>
      </c>
      <c r="C7297">
        <v>3</v>
      </c>
      <c r="D7297">
        <v>54</v>
      </c>
      <c r="E7297" t="s">
        <v>373</v>
      </c>
      <c r="F7297" t="s">
        <v>374</v>
      </c>
      <c r="G7297" t="s">
        <v>375</v>
      </c>
      <c r="H7297" t="s">
        <v>376</v>
      </c>
      <c r="I7297">
        <v>82963915812</v>
      </c>
      <c r="J7297">
        <v>82963919905</v>
      </c>
      <c r="K7297">
        <f t="shared" si="227"/>
        <v>1.1369444444444445</v>
      </c>
      <c r="L7297" t="s">
        <v>11</v>
      </c>
      <c r="M7297">
        <v>795</v>
      </c>
      <c r="N7297">
        <v>795</v>
      </c>
      <c r="O7297">
        <v>795</v>
      </c>
      <c r="P7297">
        <f t="shared" si="228"/>
        <v>-0.86550097603880827</v>
      </c>
    </row>
    <row r="7298" spans="1:16">
      <c r="A7298">
        <v>53</v>
      </c>
      <c r="B7298" t="s">
        <v>6</v>
      </c>
      <c r="C7298">
        <v>3</v>
      </c>
      <c r="D7298">
        <v>50</v>
      </c>
      <c r="E7298" t="s">
        <v>75</v>
      </c>
      <c r="F7298" t="s">
        <v>76</v>
      </c>
      <c r="G7298" t="s">
        <v>77</v>
      </c>
      <c r="H7298" t="s">
        <v>78</v>
      </c>
      <c r="I7298">
        <v>82963920663</v>
      </c>
      <c r="J7298">
        <v>82963942500</v>
      </c>
      <c r="K7298">
        <f t="shared" si="227"/>
        <v>6.065833333333333</v>
      </c>
      <c r="L7298" t="s">
        <v>11</v>
      </c>
      <c r="M7298">
        <v>873</v>
      </c>
      <c r="N7298">
        <v>873</v>
      </c>
      <c r="O7298">
        <v>873</v>
      </c>
      <c r="P7298">
        <f t="shared" si="228"/>
        <v>-0.76840151278213964</v>
      </c>
    </row>
    <row r="7299" spans="1:16">
      <c r="A7299">
        <v>53</v>
      </c>
      <c r="B7299" t="s">
        <v>6</v>
      </c>
      <c r="C7299">
        <v>3</v>
      </c>
      <c r="D7299">
        <v>51</v>
      </c>
      <c r="E7299" t="s">
        <v>225</v>
      </c>
      <c r="F7299" t="s">
        <v>226</v>
      </c>
      <c r="G7299" t="s">
        <v>227</v>
      </c>
      <c r="H7299" t="s">
        <v>228</v>
      </c>
      <c r="I7299">
        <v>82963929897</v>
      </c>
      <c r="J7299">
        <v>82963944479</v>
      </c>
      <c r="K7299">
        <f t="shared" ref="K7299:K7362" si="229">IF(ISBLANK(I7299),0,((J7299-I7299)/60)/60)</f>
        <v>4.0505555555555555</v>
      </c>
      <c r="L7299" t="s">
        <v>11</v>
      </c>
      <c r="M7299">
        <v>1546</v>
      </c>
      <c r="N7299">
        <v>1546</v>
      </c>
      <c r="O7299">
        <v>1546</v>
      </c>
      <c r="P7299">
        <f t="shared" ref="P7299:P7362" si="230">IF(ISBLANK(N7299),"",(N7299-VLOOKUP($A7299,$R:$T,2,FALSE))/VLOOKUP($A7299,$R:$T,3,FALSE))</f>
        <v>6.9392574035014309E-2</v>
      </c>
    </row>
    <row r="7300" spans="1:16">
      <c r="A7300">
        <v>53</v>
      </c>
      <c r="B7300" t="s">
        <v>6</v>
      </c>
      <c r="C7300">
        <v>3</v>
      </c>
      <c r="D7300">
        <v>56</v>
      </c>
      <c r="E7300" t="s">
        <v>377</v>
      </c>
      <c r="F7300" t="s">
        <v>378</v>
      </c>
      <c r="G7300" t="s">
        <v>379</v>
      </c>
      <c r="H7300" t="s">
        <v>380</v>
      </c>
      <c r="I7300">
        <v>82963946843</v>
      </c>
      <c r="J7300">
        <v>82963968893</v>
      </c>
      <c r="K7300">
        <f t="shared" si="229"/>
        <v>6.125</v>
      </c>
      <c r="L7300" t="s">
        <v>11</v>
      </c>
      <c r="M7300">
        <v>705</v>
      </c>
      <c r="N7300">
        <v>705</v>
      </c>
      <c r="O7300">
        <v>705</v>
      </c>
      <c r="P7300">
        <f t="shared" si="230"/>
        <v>-0.97753881825804134</v>
      </c>
    </row>
    <row r="7301" spans="1:16">
      <c r="A7301">
        <v>53</v>
      </c>
      <c r="B7301" t="s">
        <v>6</v>
      </c>
      <c r="C7301">
        <v>3</v>
      </c>
      <c r="D7301">
        <v>55</v>
      </c>
      <c r="E7301" t="s">
        <v>28</v>
      </c>
      <c r="F7301" t="s">
        <v>29</v>
      </c>
      <c r="G7301" t="s">
        <v>30</v>
      </c>
      <c r="H7301" t="s">
        <v>31</v>
      </c>
      <c r="I7301">
        <v>82963953809</v>
      </c>
      <c r="J7301">
        <v>82963969099</v>
      </c>
      <c r="K7301">
        <f t="shared" si="229"/>
        <v>4.2472222222222227</v>
      </c>
      <c r="L7301" t="s">
        <v>11</v>
      </c>
      <c r="M7301">
        <v>850</v>
      </c>
      <c r="N7301">
        <v>850</v>
      </c>
      <c r="O7301">
        <v>850</v>
      </c>
      <c r="P7301">
        <f t="shared" si="230"/>
        <v>-0.79703340579372139</v>
      </c>
    </row>
    <row r="7302" spans="1:16">
      <c r="A7302">
        <v>53</v>
      </c>
      <c r="B7302" t="s">
        <v>6</v>
      </c>
      <c r="C7302">
        <v>30</v>
      </c>
      <c r="D7302">
        <v>1</v>
      </c>
      <c r="E7302" t="s">
        <v>286</v>
      </c>
      <c r="F7302" t="s">
        <v>287</v>
      </c>
      <c r="G7302" t="s">
        <v>288</v>
      </c>
      <c r="H7302" t="s">
        <v>289</v>
      </c>
      <c r="I7302">
        <v>82963869518</v>
      </c>
      <c r="J7302">
        <v>82963889812</v>
      </c>
      <c r="K7302">
        <f t="shared" si="229"/>
        <v>5.6372222222222224</v>
      </c>
      <c r="L7302" t="s">
        <v>11</v>
      </c>
      <c r="M7302">
        <v>1010</v>
      </c>
      <c r="N7302">
        <v>1010</v>
      </c>
      <c r="O7302">
        <v>1010</v>
      </c>
      <c r="P7302">
        <f t="shared" si="230"/>
        <v>-0.59785501962619592</v>
      </c>
    </row>
    <row r="7303" spans="1:16">
      <c r="A7303">
        <v>53</v>
      </c>
      <c r="B7303" t="s">
        <v>6</v>
      </c>
      <c r="C7303">
        <v>30</v>
      </c>
      <c r="D7303">
        <v>3</v>
      </c>
      <c r="E7303" t="s">
        <v>204</v>
      </c>
      <c r="F7303" t="s">
        <v>205</v>
      </c>
      <c r="G7303" t="s">
        <v>206</v>
      </c>
      <c r="H7303" t="s">
        <v>207</v>
      </c>
      <c r="I7303">
        <v>82963878105</v>
      </c>
      <c r="J7303">
        <v>82963891612</v>
      </c>
      <c r="K7303">
        <f t="shared" si="229"/>
        <v>3.7519444444444447</v>
      </c>
      <c r="L7303" t="s">
        <v>11</v>
      </c>
      <c r="M7303">
        <v>1730</v>
      </c>
      <c r="N7303">
        <v>1730</v>
      </c>
      <c r="O7303">
        <v>1730</v>
      </c>
      <c r="P7303">
        <f t="shared" si="230"/>
        <v>0.29844771812766857</v>
      </c>
    </row>
    <row r="7304" spans="1:16">
      <c r="A7304">
        <v>53</v>
      </c>
      <c r="B7304" t="s">
        <v>6</v>
      </c>
      <c r="C7304">
        <v>30</v>
      </c>
      <c r="D7304">
        <v>2</v>
      </c>
      <c r="E7304" t="s">
        <v>122</v>
      </c>
      <c r="F7304" t="s">
        <v>123</v>
      </c>
      <c r="G7304" t="s">
        <v>124</v>
      </c>
      <c r="H7304" t="s">
        <v>125</v>
      </c>
      <c r="I7304">
        <v>82963897991</v>
      </c>
      <c r="J7304">
        <v>82963916384</v>
      </c>
      <c r="K7304">
        <f t="shared" si="229"/>
        <v>5.1091666666666669</v>
      </c>
      <c r="L7304" t="s">
        <v>11</v>
      </c>
      <c r="M7304">
        <v>1107</v>
      </c>
      <c r="N7304">
        <v>1107</v>
      </c>
      <c r="O7304">
        <v>1107</v>
      </c>
      <c r="P7304">
        <f t="shared" si="230"/>
        <v>-0.47710312301213365</v>
      </c>
    </row>
    <row r="7305" spans="1:16">
      <c r="A7305">
        <v>53</v>
      </c>
      <c r="B7305" t="s">
        <v>6</v>
      </c>
      <c r="C7305">
        <v>30</v>
      </c>
      <c r="D7305">
        <v>7</v>
      </c>
      <c r="E7305" t="s">
        <v>58</v>
      </c>
      <c r="F7305" t="s">
        <v>59</v>
      </c>
      <c r="G7305" t="s">
        <v>60</v>
      </c>
      <c r="H7305" t="s">
        <v>61</v>
      </c>
      <c r="I7305">
        <v>82963904633</v>
      </c>
      <c r="J7305">
        <v>82963917682</v>
      </c>
      <c r="K7305">
        <f t="shared" si="229"/>
        <v>3.6247222222222222</v>
      </c>
      <c r="L7305" t="s">
        <v>11</v>
      </c>
      <c r="M7305">
        <v>666</v>
      </c>
      <c r="N7305">
        <v>666</v>
      </c>
      <c r="O7305">
        <v>666</v>
      </c>
      <c r="P7305">
        <f t="shared" si="230"/>
        <v>-1.0260885498863757</v>
      </c>
    </row>
    <row r="7306" spans="1:16">
      <c r="A7306">
        <v>53</v>
      </c>
      <c r="B7306" t="s">
        <v>6</v>
      </c>
      <c r="C7306">
        <v>30</v>
      </c>
      <c r="D7306">
        <v>5</v>
      </c>
      <c r="E7306" t="s">
        <v>489</v>
      </c>
      <c r="F7306" t="s">
        <v>490</v>
      </c>
      <c r="G7306" t="s">
        <v>491</v>
      </c>
      <c r="H7306" t="s">
        <v>492</v>
      </c>
      <c r="I7306">
        <v>82963920987</v>
      </c>
      <c r="J7306">
        <v>82963942201</v>
      </c>
      <c r="K7306">
        <f t="shared" si="229"/>
        <v>5.8927777777777779</v>
      </c>
      <c r="L7306" t="s">
        <v>11</v>
      </c>
      <c r="M7306">
        <v>1684</v>
      </c>
      <c r="N7306">
        <v>1684</v>
      </c>
      <c r="O7306">
        <v>1684</v>
      </c>
      <c r="P7306">
        <f t="shared" si="230"/>
        <v>0.24118393210450501</v>
      </c>
    </row>
    <row r="7307" spans="1:16">
      <c r="A7307">
        <v>53</v>
      </c>
      <c r="B7307" t="s">
        <v>6</v>
      </c>
      <c r="C7307">
        <v>30</v>
      </c>
      <c r="D7307">
        <v>4</v>
      </c>
      <c r="E7307" t="s">
        <v>434</v>
      </c>
      <c r="F7307" t="s">
        <v>435</v>
      </c>
      <c r="G7307" t="s">
        <v>436</v>
      </c>
      <c r="H7307" t="s">
        <v>437</v>
      </c>
      <c r="I7307">
        <v>82963922607</v>
      </c>
      <c r="J7307">
        <v>82963942332</v>
      </c>
      <c r="K7307">
        <f t="shared" si="229"/>
        <v>5.479166666666667</v>
      </c>
      <c r="L7307" t="s">
        <v>5</v>
      </c>
      <c r="M7307">
        <v>1082</v>
      </c>
      <c r="N7307">
        <v>1082</v>
      </c>
      <c r="O7307">
        <v>1082</v>
      </c>
      <c r="P7307">
        <f t="shared" si="230"/>
        <v>-0.50822474585080946</v>
      </c>
    </row>
    <row r="7308" spans="1:16">
      <c r="A7308">
        <v>53</v>
      </c>
      <c r="B7308" t="s">
        <v>6</v>
      </c>
      <c r="C7308">
        <v>30</v>
      </c>
      <c r="D7308">
        <v>8</v>
      </c>
      <c r="E7308" t="s">
        <v>155</v>
      </c>
      <c r="F7308" t="s">
        <v>156</v>
      </c>
      <c r="G7308" t="s">
        <v>157</v>
      </c>
      <c r="H7308" t="s">
        <v>158</v>
      </c>
      <c r="I7308">
        <v>82963958994</v>
      </c>
      <c r="J7308">
        <v>82963970178</v>
      </c>
      <c r="K7308">
        <f t="shared" si="229"/>
        <v>3.1066666666666669</v>
      </c>
      <c r="L7308" t="s">
        <v>11</v>
      </c>
      <c r="M7308">
        <v>706</v>
      </c>
      <c r="N7308">
        <v>706</v>
      </c>
      <c r="O7308">
        <v>706</v>
      </c>
      <c r="P7308">
        <f t="shared" si="230"/>
        <v>-0.97629395334449431</v>
      </c>
    </row>
    <row r="7309" spans="1:16">
      <c r="A7309">
        <v>53</v>
      </c>
      <c r="B7309" t="s">
        <v>6</v>
      </c>
      <c r="C7309">
        <v>30</v>
      </c>
      <c r="D7309">
        <v>6</v>
      </c>
      <c r="E7309" t="s">
        <v>262</v>
      </c>
      <c r="F7309" t="s">
        <v>263</v>
      </c>
      <c r="G7309" t="s">
        <v>264</v>
      </c>
      <c r="H7309" t="s">
        <v>265</v>
      </c>
      <c r="I7309">
        <v>82963962882</v>
      </c>
      <c r="J7309">
        <v>82963970982</v>
      </c>
      <c r="K7309">
        <f t="shared" si="229"/>
        <v>2.25</v>
      </c>
      <c r="L7309" t="s">
        <v>11</v>
      </c>
      <c r="M7309">
        <v>698</v>
      </c>
      <c r="N7309">
        <v>698</v>
      </c>
      <c r="O7309">
        <v>698</v>
      </c>
      <c r="P7309">
        <f t="shared" si="230"/>
        <v>-0.98625287265287054</v>
      </c>
    </row>
    <row r="7310" spans="1:16">
      <c r="A7310">
        <v>53</v>
      </c>
      <c r="B7310" t="s">
        <v>0</v>
      </c>
      <c r="C7310">
        <v>0</v>
      </c>
      <c r="D7310">
        <v>36</v>
      </c>
      <c r="E7310" t="s">
        <v>133</v>
      </c>
      <c r="F7310" t="s">
        <v>134</v>
      </c>
      <c r="G7310" t="s">
        <v>135</v>
      </c>
      <c r="H7310" t="s">
        <v>136</v>
      </c>
      <c r="J7310">
        <v>82963892335</v>
      </c>
      <c r="K7310">
        <f t="shared" si="229"/>
        <v>0</v>
      </c>
      <c r="L7310" t="s">
        <v>5</v>
      </c>
      <c r="M7310">
        <v>2874</v>
      </c>
      <c r="N7310">
        <v>2874</v>
      </c>
      <c r="O7310">
        <v>2874</v>
      </c>
      <c r="P7310">
        <f t="shared" si="230"/>
        <v>1.7225731792254755</v>
      </c>
    </row>
    <row r="7311" spans="1:16">
      <c r="A7311">
        <v>53</v>
      </c>
      <c r="B7311" t="s">
        <v>0</v>
      </c>
      <c r="C7311">
        <v>0</v>
      </c>
      <c r="D7311">
        <v>39</v>
      </c>
      <c r="E7311" t="s">
        <v>430</v>
      </c>
      <c r="F7311" t="s">
        <v>431</v>
      </c>
      <c r="G7311" t="s">
        <v>432</v>
      </c>
      <c r="H7311" t="s">
        <v>433</v>
      </c>
      <c r="J7311">
        <v>82963894112</v>
      </c>
      <c r="K7311">
        <f t="shared" si="229"/>
        <v>0</v>
      </c>
      <c r="L7311" t="s">
        <v>5</v>
      </c>
      <c r="M7311">
        <v>1794</v>
      </c>
      <c r="N7311">
        <v>1794</v>
      </c>
      <c r="O7311">
        <v>1794</v>
      </c>
      <c r="P7311">
        <f t="shared" si="230"/>
        <v>0.37811907259467875</v>
      </c>
    </row>
    <row r="7312" spans="1:16">
      <c r="A7312">
        <v>53</v>
      </c>
      <c r="B7312" t="s">
        <v>0</v>
      </c>
      <c r="C7312">
        <v>0</v>
      </c>
      <c r="D7312">
        <v>35</v>
      </c>
      <c r="E7312" t="s">
        <v>107</v>
      </c>
      <c r="F7312" t="s">
        <v>108</v>
      </c>
      <c r="G7312" t="s">
        <v>109</v>
      </c>
      <c r="H7312" t="s">
        <v>110</v>
      </c>
      <c r="J7312">
        <v>82963916481</v>
      </c>
      <c r="K7312">
        <f t="shared" si="229"/>
        <v>0</v>
      </c>
      <c r="L7312" t="s">
        <v>5</v>
      </c>
      <c r="M7312">
        <v>2835</v>
      </c>
      <c r="N7312">
        <v>2835</v>
      </c>
      <c r="O7312">
        <v>2835</v>
      </c>
      <c r="P7312">
        <f t="shared" si="230"/>
        <v>1.6740234475971412</v>
      </c>
    </row>
    <row r="7313" spans="1:16">
      <c r="A7313">
        <v>53</v>
      </c>
      <c r="B7313" t="s">
        <v>0</v>
      </c>
      <c r="C7313">
        <v>0</v>
      </c>
      <c r="D7313">
        <v>40</v>
      </c>
      <c r="E7313" t="s">
        <v>193</v>
      </c>
      <c r="F7313" t="s">
        <v>194</v>
      </c>
      <c r="G7313" t="s">
        <v>195</v>
      </c>
      <c r="H7313" t="s">
        <v>196</v>
      </c>
      <c r="J7313">
        <v>82963920338</v>
      </c>
      <c r="K7313">
        <f t="shared" si="229"/>
        <v>0</v>
      </c>
      <c r="L7313" t="s">
        <v>5</v>
      </c>
      <c r="M7313">
        <v>1435</v>
      </c>
      <c r="N7313">
        <v>1435</v>
      </c>
      <c r="O7313">
        <v>1435</v>
      </c>
      <c r="P7313">
        <f t="shared" si="230"/>
        <v>-6.8787431368706464E-2</v>
      </c>
    </row>
    <row r="7314" spans="1:16">
      <c r="A7314">
        <v>53</v>
      </c>
      <c r="B7314" t="s">
        <v>0</v>
      </c>
      <c r="C7314">
        <v>0</v>
      </c>
      <c r="D7314">
        <v>37</v>
      </c>
      <c r="E7314" t="s">
        <v>299</v>
      </c>
      <c r="F7314" t="s">
        <v>300</v>
      </c>
      <c r="G7314" t="s">
        <v>301</v>
      </c>
      <c r="H7314" t="s">
        <v>302</v>
      </c>
      <c r="J7314">
        <v>82963943883</v>
      </c>
      <c r="K7314">
        <f t="shared" si="229"/>
        <v>0</v>
      </c>
      <c r="L7314" t="s">
        <v>5</v>
      </c>
      <c r="M7314">
        <v>1514</v>
      </c>
      <c r="N7314">
        <v>1514</v>
      </c>
      <c r="O7314">
        <v>1514</v>
      </c>
      <c r="P7314">
        <f t="shared" si="230"/>
        <v>2.9556896801509219E-2</v>
      </c>
    </row>
    <row r="7315" spans="1:16">
      <c r="A7315">
        <v>53</v>
      </c>
      <c r="B7315" t="s">
        <v>0</v>
      </c>
      <c r="C7315">
        <v>0</v>
      </c>
      <c r="D7315">
        <v>33</v>
      </c>
      <c r="E7315" t="s">
        <v>7</v>
      </c>
      <c r="F7315" t="s">
        <v>8</v>
      </c>
      <c r="G7315" t="s">
        <v>9</v>
      </c>
      <c r="H7315" t="s">
        <v>10</v>
      </c>
      <c r="J7315">
        <v>82963944370</v>
      </c>
      <c r="K7315">
        <f t="shared" si="229"/>
        <v>0</v>
      </c>
      <c r="L7315" t="s">
        <v>5</v>
      </c>
      <c r="M7315">
        <v>1313</v>
      </c>
      <c r="N7315">
        <v>1313</v>
      </c>
      <c r="O7315">
        <v>1313</v>
      </c>
      <c r="P7315">
        <f t="shared" si="230"/>
        <v>-0.22066095082144463</v>
      </c>
    </row>
    <row r="7316" spans="1:16">
      <c r="A7316">
        <v>53</v>
      </c>
      <c r="B7316" t="s">
        <v>0</v>
      </c>
      <c r="C7316">
        <v>0</v>
      </c>
      <c r="D7316">
        <v>34</v>
      </c>
      <c r="E7316" t="s">
        <v>273</v>
      </c>
      <c r="F7316" t="s">
        <v>274</v>
      </c>
      <c r="G7316" t="s">
        <v>275</v>
      </c>
      <c r="H7316" t="s">
        <v>276</v>
      </c>
      <c r="J7316">
        <v>82963969180</v>
      </c>
      <c r="K7316">
        <f t="shared" si="229"/>
        <v>0</v>
      </c>
      <c r="L7316" t="s">
        <v>5</v>
      </c>
      <c r="M7316">
        <v>881</v>
      </c>
      <c r="N7316">
        <v>881</v>
      </c>
      <c r="O7316">
        <v>881</v>
      </c>
      <c r="P7316">
        <f t="shared" si="230"/>
        <v>-0.7584425934737633</v>
      </c>
    </row>
    <row r="7317" spans="1:16">
      <c r="A7317">
        <v>53</v>
      </c>
      <c r="B7317" t="s">
        <v>0</v>
      </c>
      <c r="C7317">
        <v>0</v>
      </c>
      <c r="D7317">
        <v>38</v>
      </c>
      <c r="E7317" t="s">
        <v>441</v>
      </c>
      <c r="F7317" t="s">
        <v>442</v>
      </c>
      <c r="G7317" t="s">
        <v>443</v>
      </c>
      <c r="H7317" t="s">
        <v>444</v>
      </c>
      <c r="J7317">
        <v>82963969421</v>
      </c>
      <c r="K7317">
        <f t="shared" si="229"/>
        <v>0</v>
      </c>
      <c r="L7317" t="s">
        <v>5</v>
      </c>
      <c r="M7317">
        <v>1354</v>
      </c>
      <c r="N7317">
        <v>1354</v>
      </c>
      <c r="O7317">
        <v>1354</v>
      </c>
      <c r="P7317">
        <f t="shared" si="230"/>
        <v>-0.16962148936601623</v>
      </c>
    </row>
    <row r="7318" spans="1:16">
      <c r="A7318">
        <v>53</v>
      </c>
      <c r="B7318" t="s">
        <v>0</v>
      </c>
      <c r="C7318">
        <v>3</v>
      </c>
      <c r="D7318">
        <v>61</v>
      </c>
      <c r="E7318" t="s">
        <v>503</v>
      </c>
      <c r="F7318" t="s">
        <v>504</v>
      </c>
      <c r="G7318" t="s">
        <v>505</v>
      </c>
      <c r="H7318" t="s">
        <v>506</v>
      </c>
      <c r="I7318">
        <v>82963874540</v>
      </c>
      <c r="J7318">
        <v>82963891228</v>
      </c>
      <c r="K7318">
        <f t="shared" si="229"/>
        <v>4.6355555555555554</v>
      </c>
      <c r="L7318" t="s">
        <v>5</v>
      </c>
      <c r="M7318">
        <v>2819</v>
      </c>
      <c r="N7318">
        <v>2819</v>
      </c>
      <c r="O7318">
        <v>2819</v>
      </c>
      <c r="P7318">
        <f t="shared" si="230"/>
        <v>1.6541056089803887</v>
      </c>
    </row>
    <row r="7319" spans="1:16">
      <c r="A7319">
        <v>53</v>
      </c>
      <c r="B7319" t="s">
        <v>0</v>
      </c>
      <c r="C7319">
        <v>3</v>
      </c>
      <c r="D7319">
        <v>58</v>
      </c>
      <c r="E7319" t="s">
        <v>68</v>
      </c>
      <c r="F7319" t="s">
        <v>69</v>
      </c>
      <c r="G7319" t="s">
        <v>70</v>
      </c>
      <c r="H7319" t="s">
        <v>71</v>
      </c>
      <c r="I7319">
        <v>82963886691</v>
      </c>
      <c r="J7319">
        <v>82963893114</v>
      </c>
      <c r="K7319">
        <f t="shared" si="229"/>
        <v>1.7841666666666667</v>
      </c>
      <c r="L7319" t="s">
        <v>5</v>
      </c>
      <c r="M7319">
        <v>2617</v>
      </c>
      <c r="N7319">
        <v>2617</v>
      </c>
      <c r="O7319">
        <v>2617</v>
      </c>
      <c r="P7319">
        <f t="shared" si="230"/>
        <v>1.4026428964438877</v>
      </c>
    </row>
    <row r="7320" spans="1:16">
      <c r="A7320">
        <v>53</v>
      </c>
      <c r="B7320" t="s">
        <v>0</v>
      </c>
      <c r="C7320">
        <v>3</v>
      </c>
      <c r="D7320">
        <v>59</v>
      </c>
      <c r="E7320" t="s">
        <v>114</v>
      </c>
      <c r="F7320" t="s">
        <v>115</v>
      </c>
      <c r="G7320" t="s">
        <v>116</v>
      </c>
      <c r="H7320" t="s">
        <v>117</v>
      </c>
      <c r="I7320">
        <v>82963897829</v>
      </c>
      <c r="J7320">
        <v>82963916891</v>
      </c>
      <c r="K7320">
        <f t="shared" si="229"/>
        <v>5.2949999999999999</v>
      </c>
      <c r="L7320" t="s">
        <v>11</v>
      </c>
      <c r="M7320">
        <v>2067</v>
      </c>
      <c r="N7320">
        <v>2067</v>
      </c>
      <c r="O7320">
        <v>2067</v>
      </c>
      <c r="P7320">
        <f t="shared" si="230"/>
        <v>0.717967193993019</v>
      </c>
    </row>
    <row r="7321" spans="1:16">
      <c r="A7321">
        <v>53</v>
      </c>
      <c r="B7321" t="s">
        <v>0</v>
      </c>
      <c r="C7321">
        <v>3</v>
      </c>
      <c r="D7321">
        <v>57</v>
      </c>
      <c r="E7321" t="s">
        <v>317</v>
      </c>
      <c r="F7321" t="s">
        <v>318</v>
      </c>
      <c r="G7321" t="s">
        <v>319</v>
      </c>
      <c r="H7321" t="s">
        <v>320</v>
      </c>
      <c r="I7321">
        <v>82963910304</v>
      </c>
      <c r="J7321">
        <v>82963919260</v>
      </c>
      <c r="K7321">
        <f t="shared" si="229"/>
        <v>2.4877777777777781</v>
      </c>
      <c r="L7321" t="s">
        <v>5</v>
      </c>
      <c r="M7321">
        <v>1291</v>
      </c>
      <c r="N7321">
        <v>1291</v>
      </c>
      <c r="O7321">
        <v>1291</v>
      </c>
      <c r="P7321">
        <f t="shared" si="230"/>
        <v>-0.24804797891947938</v>
      </c>
    </row>
    <row r="7322" spans="1:16">
      <c r="A7322">
        <v>53</v>
      </c>
      <c r="B7322" t="s">
        <v>0</v>
      </c>
      <c r="C7322">
        <v>3</v>
      </c>
      <c r="D7322">
        <v>64</v>
      </c>
      <c r="E7322" t="s">
        <v>475</v>
      </c>
      <c r="F7322" t="s">
        <v>476</v>
      </c>
      <c r="G7322" t="s">
        <v>477</v>
      </c>
      <c r="H7322" t="s">
        <v>478</v>
      </c>
      <c r="I7322">
        <v>82963920825</v>
      </c>
      <c r="J7322">
        <v>82963942583</v>
      </c>
      <c r="K7322">
        <f t="shared" si="229"/>
        <v>6.0438888888888886</v>
      </c>
      <c r="L7322" t="s">
        <v>5</v>
      </c>
      <c r="M7322">
        <v>1763</v>
      </c>
      <c r="N7322">
        <v>1763</v>
      </c>
      <c r="O7322">
        <v>1763</v>
      </c>
      <c r="P7322">
        <f t="shared" si="230"/>
        <v>0.33952826027472072</v>
      </c>
    </row>
    <row r="7323" spans="1:16">
      <c r="A7323">
        <v>53</v>
      </c>
      <c r="B7323" t="s">
        <v>0</v>
      </c>
      <c r="C7323">
        <v>3</v>
      </c>
      <c r="D7323">
        <v>62</v>
      </c>
      <c r="E7323" t="s">
        <v>208</v>
      </c>
      <c r="F7323" t="s">
        <v>209</v>
      </c>
      <c r="G7323" t="s">
        <v>210</v>
      </c>
      <c r="H7323" t="s">
        <v>211</v>
      </c>
      <c r="I7323">
        <v>82963940104</v>
      </c>
      <c r="J7323">
        <v>82963946319</v>
      </c>
      <c r="K7323">
        <f t="shared" si="229"/>
        <v>1.7263888888888888</v>
      </c>
      <c r="L7323" t="s">
        <v>5</v>
      </c>
      <c r="M7323">
        <v>1610</v>
      </c>
      <c r="N7323">
        <v>1610</v>
      </c>
      <c r="O7323">
        <v>1610</v>
      </c>
      <c r="P7323">
        <f t="shared" si="230"/>
        <v>0.14906392850202449</v>
      </c>
    </row>
    <row r="7324" spans="1:16">
      <c r="A7324">
        <v>53</v>
      </c>
      <c r="B7324" t="s">
        <v>0</v>
      </c>
      <c r="C7324">
        <v>3</v>
      </c>
      <c r="D7324">
        <v>60</v>
      </c>
      <c r="E7324" t="s">
        <v>343</v>
      </c>
      <c r="F7324" t="s">
        <v>344</v>
      </c>
      <c r="G7324" t="s">
        <v>345</v>
      </c>
      <c r="H7324" t="s">
        <v>346</v>
      </c>
      <c r="I7324">
        <v>82963966446</v>
      </c>
      <c r="J7324">
        <v>82963971235</v>
      </c>
      <c r="K7324">
        <f t="shared" si="229"/>
        <v>1.3302777777777777</v>
      </c>
      <c r="L7324" t="s">
        <v>5</v>
      </c>
      <c r="M7324">
        <v>3306</v>
      </c>
      <c r="N7324">
        <v>3306</v>
      </c>
      <c r="O7324" t="s">
        <v>529</v>
      </c>
      <c r="P7324">
        <f t="shared" si="230"/>
        <v>2.2603548218777942</v>
      </c>
    </row>
    <row r="7325" spans="1:16">
      <c r="A7325">
        <v>53</v>
      </c>
      <c r="B7325" t="s">
        <v>0</v>
      </c>
      <c r="C7325">
        <v>3</v>
      </c>
      <c r="D7325">
        <v>63</v>
      </c>
      <c r="E7325" t="s">
        <v>137</v>
      </c>
      <c r="F7325" t="s">
        <v>138</v>
      </c>
      <c r="G7325" t="s">
        <v>139</v>
      </c>
      <c r="H7325" t="s">
        <v>140</v>
      </c>
      <c r="I7325">
        <v>82963966284</v>
      </c>
      <c r="J7325">
        <v>82963971623</v>
      </c>
      <c r="K7325">
        <f t="shared" si="229"/>
        <v>1.4830555555555556</v>
      </c>
      <c r="L7325" t="s">
        <v>5</v>
      </c>
      <c r="M7325">
        <v>1203</v>
      </c>
      <c r="N7325">
        <v>1203</v>
      </c>
      <c r="O7325">
        <v>1203</v>
      </c>
      <c r="P7325">
        <f t="shared" si="230"/>
        <v>-0.35759609131161835</v>
      </c>
    </row>
    <row r="7326" spans="1:16">
      <c r="A7326">
        <v>53</v>
      </c>
      <c r="B7326" t="s">
        <v>0</v>
      </c>
      <c r="C7326">
        <v>30</v>
      </c>
      <c r="D7326">
        <v>14</v>
      </c>
      <c r="E7326" t="s">
        <v>83</v>
      </c>
      <c r="F7326" t="s">
        <v>84</v>
      </c>
      <c r="G7326" t="s">
        <v>85</v>
      </c>
      <c r="H7326" t="s">
        <v>86</v>
      </c>
      <c r="I7326">
        <v>82963871138</v>
      </c>
      <c r="J7326">
        <v>82963890164</v>
      </c>
      <c r="K7326">
        <f t="shared" si="229"/>
        <v>5.2850000000000001</v>
      </c>
      <c r="L7326" t="s">
        <v>5</v>
      </c>
      <c r="M7326">
        <v>2666</v>
      </c>
      <c r="N7326">
        <v>2666</v>
      </c>
      <c r="O7326">
        <v>2666</v>
      </c>
      <c r="P7326">
        <f t="shared" si="230"/>
        <v>1.4636412772076923</v>
      </c>
    </row>
    <row r="7327" spans="1:16">
      <c r="A7327">
        <v>53</v>
      </c>
      <c r="B7327" t="s">
        <v>0</v>
      </c>
      <c r="C7327">
        <v>30</v>
      </c>
      <c r="D7327">
        <v>11</v>
      </c>
      <c r="E7327" t="s">
        <v>354</v>
      </c>
      <c r="F7327" t="s">
        <v>355</v>
      </c>
      <c r="G7327" t="s">
        <v>356</v>
      </c>
      <c r="H7327" t="s">
        <v>357</v>
      </c>
      <c r="I7327">
        <v>82963884585</v>
      </c>
      <c r="J7327">
        <v>82963892933</v>
      </c>
      <c r="K7327">
        <f t="shared" si="229"/>
        <v>2.3188888888888886</v>
      </c>
      <c r="L7327" t="s">
        <v>5</v>
      </c>
      <c r="M7327">
        <v>2506</v>
      </c>
      <c r="N7327">
        <v>2506</v>
      </c>
      <c r="O7327">
        <v>2506</v>
      </c>
      <c r="P7327">
        <f t="shared" si="230"/>
        <v>1.264462891040167</v>
      </c>
    </row>
    <row r="7328" spans="1:16">
      <c r="A7328">
        <v>53</v>
      </c>
      <c r="B7328" t="s">
        <v>0</v>
      </c>
      <c r="C7328">
        <v>30</v>
      </c>
      <c r="D7328">
        <v>15</v>
      </c>
      <c r="E7328" t="s">
        <v>87</v>
      </c>
      <c r="F7328" t="s">
        <v>88</v>
      </c>
      <c r="G7328" t="s">
        <v>89</v>
      </c>
      <c r="H7328" t="s">
        <v>90</v>
      </c>
      <c r="I7328">
        <v>82963902851</v>
      </c>
      <c r="J7328">
        <v>82963917046</v>
      </c>
      <c r="K7328">
        <f t="shared" si="229"/>
        <v>3.9430555555555555</v>
      </c>
      <c r="L7328" t="s">
        <v>11</v>
      </c>
      <c r="M7328">
        <v>2034</v>
      </c>
      <c r="N7328">
        <v>2034</v>
      </c>
      <c r="O7328">
        <v>2034</v>
      </c>
      <c r="P7328">
        <f t="shared" si="230"/>
        <v>0.67688665184596697</v>
      </c>
    </row>
    <row r="7329" spans="1:16">
      <c r="A7329">
        <v>53</v>
      </c>
      <c r="B7329" t="s">
        <v>0</v>
      </c>
      <c r="C7329">
        <v>30</v>
      </c>
      <c r="D7329">
        <v>9</v>
      </c>
      <c r="E7329" t="s">
        <v>182</v>
      </c>
      <c r="F7329" t="s">
        <v>183</v>
      </c>
      <c r="G7329" t="s">
        <v>184</v>
      </c>
      <c r="H7329" t="s">
        <v>185</v>
      </c>
      <c r="I7329">
        <v>82963914192</v>
      </c>
      <c r="J7329">
        <v>82963919755</v>
      </c>
      <c r="K7329">
        <f t="shared" si="229"/>
        <v>1.5452777777777778</v>
      </c>
      <c r="L7329" t="s">
        <v>5</v>
      </c>
      <c r="M7329">
        <v>1994</v>
      </c>
      <c r="N7329">
        <v>1994</v>
      </c>
      <c r="O7329">
        <v>1994</v>
      </c>
      <c r="P7329">
        <f t="shared" si="230"/>
        <v>0.62709205530408552</v>
      </c>
    </row>
    <row r="7330" spans="1:16">
      <c r="A7330">
        <v>53</v>
      </c>
      <c r="B7330" t="s">
        <v>0</v>
      </c>
      <c r="C7330">
        <v>30</v>
      </c>
      <c r="D7330">
        <v>13</v>
      </c>
      <c r="E7330" t="s">
        <v>479</v>
      </c>
      <c r="F7330" t="s">
        <v>480</v>
      </c>
      <c r="G7330" t="s">
        <v>481</v>
      </c>
      <c r="H7330" t="s">
        <v>482</v>
      </c>
      <c r="I7330">
        <v>82963928115</v>
      </c>
      <c r="J7330">
        <v>82963944096</v>
      </c>
      <c r="K7330">
        <f t="shared" si="229"/>
        <v>4.4391666666666669</v>
      </c>
      <c r="L7330" t="s">
        <v>5</v>
      </c>
      <c r="M7330">
        <v>4051</v>
      </c>
      <c r="N7330" t="s">
        <v>529</v>
      </c>
      <c r="O7330" t="s">
        <v>529</v>
      </c>
      <c r="P7330" t="e">
        <f t="shared" si="230"/>
        <v>#VALUE!</v>
      </c>
    </row>
    <row r="7331" spans="1:16">
      <c r="A7331">
        <v>53</v>
      </c>
      <c r="B7331" t="s">
        <v>0</v>
      </c>
      <c r="C7331">
        <v>30</v>
      </c>
      <c r="D7331">
        <v>10</v>
      </c>
      <c r="E7331" t="s">
        <v>145</v>
      </c>
      <c r="F7331" t="s">
        <v>146</v>
      </c>
      <c r="G7331" t="s">
        <v>147</v>
      </c>
      <c r="H7331" t="s">
        <v>148</v>
      </c>
      <c r="I7331">
        <v>82963936864</v>
      </c>
      <c r="J7331">
        <v>82963945330</v>
      </c>
      <c r="K7331">
        <f t="shared" si="229"/>
        <v>2.3516666666666666</v>
      </c>
      <c r="L7331" t="s">
        <v>5</v>
      </c>
      <c r="M7331">
        <v>1618</v>
      </c>
      <c r="N7331">
        <v>1618</v>
      </c>
      <c r="O7331">
        <v>1618</v>
      </c>
      <c r="P7331">
        <f t="shared" si="230"/>
        <v>0.15902284781040077</v>
      </c>
    </row>
    <row r="7332" spans="1:16">
      <c r="A7332">
        <v>53</v>
      </c>
      <c r="B7332" t="s">
        <v>0</v>
      </c>
      <c r="C7332">
        <v>30</v>
      </c>
      <c r="D7332">
        <v>16</v>
      </c>
      <c r="E7332" t="s">
        <v>266</v>
      </c>
      <c r="F7332" t="s">
        <v>267</v>
      </c>
      <c r="G7332" t="s">
        <v>268</v>
      </c>
      <c r="H7332" t="s">
        <v>269</v>
      </c>
      <c r="I7332">
        <v>82963952027</v>
      </c>
      <c r="J7332">
        <v>82963968966</v>
      </c>
      <c r="K7332">
        <f t="shared" si="229"/>
        <v>4.7052777777777779</v>
      </c>
      <c r="L7332" t="s">
        <v>5</v>
      </c>
      <c r="M7332">
        <v>1722</v>
      </c>
      <c r="N7332">
        <v>1722</v>
      </c>
      <c r="O7332">
        <v>1722</v>
      </c>
      <c r="P7332">
        <f t="shared" si="230"/>
        <v>0.28848879881929229</v>
      </c>
    </row>
    <row r="7333" spans="1:16">
      <c r="A7333">
        <v>53</v>
      </c>
      <c r="B7333" t="s">
        <v>0</v>
      </c>
      <c r="C7333">
        <v>30</v>
      </c>
      <c r="D7333">
        <v>12</v>
      </c>
      <c r="E7333" t="s">
        <v>458</v>
      </c>
      <c r="F7333" t="s">
        <v>459</v>
      </c>
      <c r="G7333" t="s">
        <v>460</v>
      </c>
      <c r="H7333" t="s">
        <v>461</v>
      </c>
      <c r="I7333">
        <v>82963966608</v>
      </c>
      <c r="J7333">
        <v>82963971725</v>
      </c>
      <c r="K7333">
        <f t="shared" si="229"/>
        <v>1.4213888888888888</v>
      </c>
      <c r="L7333" t="s">
        <v>5</v>
      </c>
      <c r="M7333">
        <v>810</v>
      </c>
      <c r="N7333">
        <v>810</v>
      </c>
      <c r="O7333">
        <v>810</v>
      </c>
      <c r="P7333">
        <f t="shared" si="230"/>
        <v>-0.84682800233560274</v>
      </c>
    </row>
    <row r="7334" spans="1:16">
      <c r="A7334">
        <v>54</v>
      </c>
      <c r="B7334" t="s">
        <v>27</v>
      </c>
      <c r="C7334">
        <v>0</v>
      </c>
      <c r="D7334">
        <v>10</v>
      </c>
      <c r="E7334" t="s">
        <v>145</v>
      </c>
      <c r="F7334" t="s">
        <v>146</v>
      </c>
      <c r="G7334" t="s">
        <v>147</v>
      </c>
      <c r="H7334" t="s">
        <v>148</v>
      </c>
      <c r="J7334">
        <v>82963891841</v>
      </c>
      <c r="K7334">
        <f t="shared" si="229"/>
        <v>0</v>
      </c>
      <c r="L7334" t="s">
        <v>11</v>
      </c>
      <c r="M7334">
        <v>1475</v>
      </c>
      <c r="N7334">
        <v>1475</v>
      </c>
      <c r="O7334">
        <v>1475</v>
      </c>
      <c r="P7334">
        <f t="shared" si="230"/>
        <v>8.3515905270620597E-2</v>
      </c>
    </row>
    <row r="7335" spans="1:16">
      <c r="A7335">
        <v>54</v>
      </c>
      <c r="B7335" t="s">
        <v>27</v>
      </c>
      <c r="C7335">
        <v>0</v>
      </c>
      <c r="D7335">
        <v>15</v>
      </c>
      <c r="E7335" t="s">
        <v>87</v>
      </c>
      <c r="F7335" t="s">
        <v>88</v>
      </c>
      <c r="G7335" t="s">
        <v>89</v>
      </c>
      <c r="H7335" t="s">
        <v>90</v>
      </c>
      <c r="J7335">
        <v>82963894126</v>
      </c>
      <c r="K7335">
        <f t="shared" si="229"/>
        <v>0</v>
      </c>
      <c r="L7335" t="s">
        <v>11</v>
      </c>
      <c r="M7335">
        <v>1219</v>
      </c>
      <c r="N7335">
        <v>1219</v>
      </c>
      <c r="O7335">
        <v>1219</v>
      </c>
      <c r="P7335">
        <f t="shared" si="230"/>
        <v>-0.39506801077106435</v>
      </c>
    </row>
    <row r="7336" spans="1:16">
      <c r="A7336">
        <v>54</v>
      </c>
      <c r="B7336" t="s">
        <v>27</v>
      </c>
      <c r="C7336">
        <v>0</v>
      </c>
      <c r="D7336">
        <v>12</v>
      </c>
      <c r="E7336" t="s">
        <v>458</v>
      </c>
      <c r="F7336" t="s">
        <v>459</v>
      </c>
      <c r="G7336" t="s">
        <v>460</v>
      </c>
      <c r="H7336" t="s">
        <v>461</v>
      </c>
      <c r="J7336">
        <v>82963916677</v>
      </c>
      <c r="K7336">
        <f t="shared" si="229"/>
        <v>0</v>
      </c>
      <c r="L7336" t="s">
        <v>11</v>
      </c>
      <c r="M7336">
        <v>1115</v>
      </c>
      <c r="N7336">
        <v>1115</v>
      </c>
      <c r="O7336">
        <v>1115</v>
      </c>
      <c r="P7336">
        <f t="shared" si="230"/>
        <v>-0.5894927266629989</v>
      </c>
    </row>
    <row r="7337" spans="1:16">
      <c r="A7337">
        <v>54</v>
      </c>
      <c r="B7337" t="s">
        <v>27</v>
      </c>
      <c r="C7337">
        <v>0</v>
      </c>
      <c r="D7337">
        <v>14</v>
      </c>
      <c r="E7337" t="s">
        <v>83</v>
      </c>
      <c r="F7337" t="s">
        <v>84</v>
      </c>
      <c r="G7337" t="s">
        <v>85</v>
      </c>
      <c r="H7337" t="s">
        <v>86</v>
      </c>
      <c r="J7337">
        <v>82963918589</v>
      </c>
      <c r="K7337">
        <f t="shared" si="229"/>
        <v>0</v>
      </c>
      <c r="L7337" t="s">
        <v>5</v>
      </c>
      <c r="M7337">
        <v>1250</v>
      </c>
      <c r="N7337">
        <v>1250</v>
      </c>
      <c r="O7337">
        <v>1250</v>
      </c>
      <c r="P7337">
        <f t="shared" si="230"/>
        <v>-0.33711448968789159</v>
      </c>
    </row>
    <row r="7338" spans="1:16">
      <c r="A7338">
        <v>54</v>
      </c>
      <c r="B7338" t="s">
        <v>27</v>
      </c>
      <c r="C7338">
        <v>0</v>
      </c>
      <c r="D7338">
        <v>16</v>
      </c>
      <c r="E7338" t="s">
        <v>266</v>
      </c>
      <c r="F7338" t="s">
        <v>267</v>
      </c>
      <c r="G7338" t="s">
        <v>268</v>
      </c>
      <c r="H7338" t="s">
        <v>269</v>
      </c>
      <c r="J7338">
        <v>82963943268</v>
      </c>
      <c r="K7338">
        <f t="shared" si="229"/>
        <v>0</v>
      </c>
      <c r="L7338" t="s">
        <v>11</v>
      </c>
      <c r="M7338">
        <v>866</v>
      </c>
      <c r="N7338">
        <v>866</v>
      </c>
      <c r="O7338">
        <v>866</v>
      </c>
      <c r="P7338">
        <f t="shared" si="230"/>
        <v>-1.054990363750419</v>
      </c>
    </row>
    <row r="7339" spans="1:16">
      <c r="A7339">
        <v>54</v>
      </c>
      <c r="B7339" t="s">
        <v>27</v>
      </c>
      <c r="C7339">
        <v>0</v>
      </c>
      <c r="D7339">
        <v>13</v>
      </c>
      <c r="E7339" t="s">
        <v>479</v>
      </c>
      <c r="F7339" t="s">
        <v>480</v>
      </c>
      <c r="G7339" t="s">
        <v>481</v>
      </c>
      <c r="H7339" t="s">
        <v>482</v>
      </c>
      <c r="J7339">
        <v>82963944022</v>
      </c>
      <c r="K7339">
        <f t="shared" si="229"/>
        <v>0</v>
      </c>
      <c r="L7339" t="s">
        <v>11</v>
      </c>
      <c r="M7339">
        <v>978</v>
      </c>
      <c r="N7339">
        <v>978</v>
      </c>
      <c r="O7339">
        <v>978</v>
      </c>
      <c r="P7339">
        <f t="shared" si="230"/>
        <v>-0.84560990048218188</v>
      </c>
    </row>
    <row r="7340" spans="1:16">
      <c r="A7340">
        <v>54</v>
      </c>
      <c r="B7340" t="s">
        <v>27</v>
      </c>
      <c r="C7340">
        <v>0</v>
      </c>
      <c r="D7340">
        <v>11</v>
      </c>
      <c r="E7340" t="s">
        <v>354</v>
      </c>
      <c r="F7340" t="s">
        <v>355</v>
      </c>
      <c r="G7340" t="s">
        <v>356</v>
      </c>
      <c r="H7340" t="s">
        <v>357</v>
      </c>
      <c r="J7340">
        <v>82963968042</v>
      </c>
      <c r="K7340">
        <f t="shared" si="229"/>
        <v>0</v>
      </c>
      <c r="L7340" t="s">
        <v>11</v>
      </c>
      <c r="M7340">
        <v>1068</v>
      </c>
      <c r="N7340">
        <v>1068</v>
      </c>
      <c r="O7340">
        <v>1068</v>
      </c>
      <c r="P7340">
        <f t="shared" si="230"/>
        <v>-0.677357742498777</v>
      </c>
    </row>
    <row r="7341" spans="1:16">
      <c r="A7341">
        <v>54</v>
      </c>
      <c r="B7341" t="s">
        <v>27</v>
      </c>
      <c r="C7341">
        <v>0</v>
      </c>
      <c r="D7341">
        <v>9</v>
      </c>
      <c r="E7341" t="s">
        <v>182</v>
      </c>
      <c r="F7341" t="s">
        <v>183</v>
      </c>
      <c r="G7341" t="s">
        <v>184</v>
      </c>
      <c r="H7341" t="s">
        <v>185</v>
      </c>
      <c r="J7341">
        <v>82963969598</v>
      </c>
      <c r="K7341">
        <f t="shared" si="229"/>
        <v>0</v>
      </c>
      <c r="L7341" t="s">
        <v>11</v>
      </c>
      <c r="M7341">
        <v>1123</v>
      </c>
      <c r="N7341">
        <v>1123</v>
      </c>
      <c r="O7341">
        <v>1123</v>
      </c>
      <c r="P7341">
        <f t="shared" si="230"/>
        <v>-0.57453697928669623</v>
      </c>
    </row>
    <row r="7342" spans="1:16">
      <c r="A7342">
        <v>54</v>
      </c>
      <c r="B7342" t="s">
        <v>27</v>
      </c>
      <c r="C7342">
        <v>3</v>
      </c>
      <c r="D7342">
        <v>35</v>
      </c>
      <c r="E7342" t="s">
        <v>107</v>
      </c>
      <c r="F7342" t="s">
        <v>108</v>
      </c>
      <c r="G7342" t="s">
        <v>109</v>
      </c>
      <c r="H7342" t="s">
        <v>110</v>
      </c>
      <c r="I7342">
        <v>82963877188</v>
      </c>
      <c r="J7342">
        <v>82963892241</v>
      </c>
      <c r="K7342">
        <f t="shared" si="229"/>
        <v>4.1813888888888888</v>
      </c>
      <c r="L7342" t="s">
        <v>11</v>
      </c>
      <c r="M7342">
        <v>1569</v>
      </c>
      <c r="N7342">
        <v>1569</v>
      </c>
      <c r="O7342">
        <v>1569</v>
      </c>
      <c r="P7342">
        <f t="shared" si="230"/>
        <v>0.25924593694217679</v>
      </c>
    </row>
    <row r="7343" spans="1:16">
      <c r="A7343">
        <v>54</v>
      </c>
      <c r="B7343" t="s">
        <v>27</v>
      </c>
      <c r="C7343">
        <v>3</v>
      </c>
      <c r="D7343">
        <v>36</v>
      </c>
      <c r="E7343" t="s">
        <v>133</v>
      </c>
      <c r="F7343" t="s">
        <v>134</v>
      </c>
      <c r="G7343" t="s">
        <v>135</v>
      </c>
      <c r="H7343" t="s">
        <v>136</v>
      </c>
      <c r="I7343">
        <v>82963877026</v>
      </c>
      <c r="J7343">
        <v>82963892366</v>
      </c>
      <c r="K7343">
        <f t="shared" si="229"/>
        <v>4.2611111111111111</v>
      </c>
      <c r="L7343" t="s">
        <v>11</v>
      </c>
      <c r="M7343">
        <v>1434</v>
      </c>
      <c r="N7343">
        <v>1434</v>
      </c>
      <c r="O7343">
        <v>1434</v>
      </c>
      <c r="P7343">
        <f t="shared" si="230"/>
        <v>6.8676999670694875E-3</v>
      </c>
    </row>
    <row r="7344" spans="1:16">
      <c r="A7344">
        <v>54</v>
      </c>
      <c r="B7344" t="s">
        <v>27</v>
      </c>
      <c r="C7344">
        <v>3</v>
      </c>
      <c r="D7344">
        <v>37</v>
      </c>
      <c r="E7344" t="s">
        <v>299</v>
      </c>
      <c r="F7344" t="s">
        <v>300</v>
      </c>
      <c r="G7344" t="s">
        <v>301</v>
      </c>
      <c r="H7344" t="s">
        <v>302</v>
      </c>
      <c r="I7344">
        <v>82963898263</v>
      </c>
      <c r="J7344">
        <v>82963916866</v>
      </c>
      <c r="K7344">
        <f t="shared" si="229"/>
        <v>5.1675000000000004</v>
      </c>
      <c r="L7344" t="s">
        <v>11</v>
      </c>
      <c r="M7344">
        <v>1360</v>
      </c>
      <c r="N7344">
        <v>1360</v>
      </c>
      <c r="O7344">
        <v>1360</v>
      </c>
      <c r="P7344">
        <f t="shared" si="230"/>
        <v>-0.13147296326373006</v>
      </c>
    </row>
    <row r="7345" spans="1:16">
      <c r="A7345">
        <v>54</v>
      </c>
      <c r="B7345" t="s">
        <v>27</v>
      </c>
      <c r="C7345">
        <v>3</v>
      </c>
      <c r="D7345">
        <v>33</v>
      </c>
      <c r="E7345" t="s">
        <v>7</v>
      </c>
      <c r="F7345" t="s">
        <v>8</v>
      </c>
      <c r="G7345" t="s">
        <v>9</v>
      </c>
      <c r="H7345" t="s">
        <v>10</v>
      </c>
      <c r="I7345">
        <v>82963898101</v>
      </c>
      <c r="J7345">
        <v>82963917081</v>
      </c>
      <c r="K7345">
        <f t="shared" si="229"/>
        <v>5.2722222222222221</v>
      </c>
      <c r="L7345" t="s">
        <v>11</v>
      </c>
      <c r="M7345">
        <v>746</v>
      </c>
      <c r="N7345">
        <v>746</v>
      </c>
      <c r="O7345">
        <v>746</v>
      </c>
      <c r="P7345">
        <f t="shared" si="230"/>
        <v>-1.2793265743949589</v>
      </c>
    </row>
    <row r="7346" spans="1:16">
      <c r="A7346">
        <v>54</v>
      </c>
      <c r="B7346" t="s">
        <v>27</v>
      </c>
      <c r="C7346">
        <v>3</v>
      </c>
      <c r="D7346">
        <v>34</v>
      </c>
      <c r="E7346" t="s">
        <v>273</v>
      </c>
      <c r="F7346" t="s">
        <v>274</v>
      </c>
      <c r="G7346" t="s">
        <v>275</v>
      </c>
      <c r="H7346" t="s">
        <v>276</v>
      </c>
      <c r="I7346">
        <v>82963924603</v>
      </c>
      <c r="J7346">
        <v>82963943350</v>
      </c>
      <c r="K7346">
        <f t="shared" si="229"/>
        <v>5.2074999999999996</v>
      </c>
      <c r="L7346" t="s">
        <v>11</v>
      </c>
      <c r="M7346">
        <v>812</v>
      </c>
      <c r="N7346">
        <v>812</v>
      </c>
      <c r="O7346">
        <v>812</v>
      </c>
      <c r="P7346">
        <f t="shared" si="230"/>
        <v>-1.155941658540462</v>
      </c>
    </row>
    <row r="7347" spans="1:16">
      <c r="A7347">
        <v>54</v>
      </c>
      <c r="B7347" t="s">
        <v>27</v>
      </c>
      <c r="C7347">
        <v>3</v>
      </c>
      <c r="D7347">
        <v>39</v>
      </c>
      <c r="E7347" t="s">
        <v>430</v>
      </c>
      <c r="F7347" t="s">
        <v>431</v>
      </c>
      <c r="G7347" t="s">
        <v>432</v>
      </c>
      <c r="H7347" t="s">
        <v>433</v>
      </c>
      <c r="I7347">
        <v>82963941289</v>
      </c>
      <c r="J7347">
        <v>82963945871</v>
      </c>
      <c r="K7347">
        <f t="shared" si="229"/>
        <v>1.2727777777777776</v>
      </c>
      <c r="L7347" t="s">
        <v>11</v>
      </c>
      <c r="M7347">
        <v>1537</v>
      </c>
      <c r="N7347">
        <v>1537</v>
      </c>
      <c r="O7347">
        <v>1537</v>
      </c>
      <c r="P7347">
        <f t="shared" si="230"/>
        <v>0.19942294743696617</v>
      </c>
    </row>
    <row r="7348" spans="1:16">
      <c r="A7348">
        <v>54</v>
      </c>
      <c r="B7348" t="s">
        <v>27</v>
      </c>
      <c r="C7348">
        <v>3</v>
      </c>
      <c r="D7348">
        <v>38</v>
      </c>
      <c r="E7348" t="s">
        <v>441</v>
      </c>
      <c r="F7348" t="s">
        <v>442</v>
      </c>
      <c r="G7348" t="s">
        <v>443</v>
      </c>
      <c r="H7348" t="s">
        <v>444</v>
      </c>
      <c r="I7348">
        <v>82963946291</v>
      </c>
      <c r="J7348">
        <v>82963967781</v>
      </c>
      <c r="K7348">
        <f t="shared" si="229"/>
        <v>5.969444444444445</v>
      </c>
      <c r="L7348" t="s">
        <v>11</v>
      </c>
      <c r="M7348">
        <v>2694</v>
      </c>
      <c r="N7348">
        <v>2694</v>
      </c>
      <c r="O7348" t="s">
        <v>529</v>
      </c>
      <c r="P7348">
        <f t="shared" si="230"/>
        <v>2.3623979117347376</v>
      </c>
    </row>
    <row r="7349" spans="1:16">
      <c r="A7349">
        <v>54</v>
      </c>
      <c r="B7349" t="s">
        <v>27</v>
      </c>
      <c r="C7349">
        <v>3</v>
      </c>
      <c r="D7349">
        <v>40</v>
      </c>
      <c r="E7349" t="s">
        <v>193</v>
      </c>
      <c r="F7349" t="s">
        <v>194</v>
      </c>
      <c r="G7349" t="s">
        <v>195</v>
      </c>
      <c r="H7349" t="s">
        <v>196</v>
      </c>
      <c r="I7349">
        <v>82963954068</v>
      </c>
      <c r="J7349">
        <v>82963970076</v>
      </c>
      <c r="K7349">
        <f t="shared" si="229"/>
        <v>4.4466666666666672</v>
      </c>
      <c r="L7349" t="s">
        <v>11</v>
      </c>
      <c r="M7349">
        <v>891</v>
      </c>
      <c r="N7349">
        <v>891</v>
      </c>
      <c r="O7349">
        <v>891</v>
      </c>
      <c r="P7349">
        <f t="shared" si="230"/>
        <v>-1.0082536531994732</v>
      </c>
    </row>
    <row r="7350" spans="1:16">
      <c r="A7350">
        <v>54</v>
      </c>
      <c r="B7350" t="s">
        <v>27</v>
      </c>
      <c r="C7350">
        <v>30</v>
      </c>
      <c r="D7350">
        <v>60</v>
      </c>
      <c r="E7350" t="s">
        <v>343</v>
      </c>
      <c r="F7350" t="s">
        <v>344</v>
      </c>
      <c r="G7350" t="s">
        <v>345</v>
      </c>
      <c r="H7350" t="s">
        <v>346</v>
      </c>
      <c r="I7350">
        <v>82963877350</v>
      </c>
      <c r="J7350">
        <v>82963893061</v>
      </c>
      <c r="K7350">
        <f t="shared" si="229"/>
        <v>4.3641666666666667</v>
      </c>
      <c r="L7350" t="s">
        <v>11</v>
      </c>
      <c r="M7350">
        <v>1171</v>
      </c>
      <c r="N7350">
        <v>1171</v>
      </c>
      <c r="O7350">
        <v>1171</v>
      </c>
      <c r="P7350">
        <f t="shared" si="230"/>
        <v>-0.48480249502888029</v>
      </c>
    </row>
    <row r="7351" spans="1:16">
      <c r="A7351">
        <v>54</v>
      </c>
      <c r="B7351" t="s">
        <v>27</v>
      </c>
      <c r="C7351">
        <v>30</v>
      </c>
      <c r="D7351">
        <v>62</v>
      </c>
      <c r="E7351" t="s">
        <v>208</v>
      </c>
      <c r="F7351" t="s">
        <v>209</v>
      </c>
      <c r="G7351" t="s">
        <v>210</v>
      </c>
      <c r="H7351" t="s">
        <v>211</v>
      </c>
      <c r="I7351">
        <v>82963882210</v>
      </c>
      <c r="J7351">
        <v>82963893161</v>
      </c>
      <c r="K7351">
        <f t="shared" si="229"/>
        <v>3.0419444444444448</v>
      </c>
      <c r="L7351" t="s">
        <v>11</v>
      </c>
      <c r="M7351">
        <v>1194</v>
      </c>
      <c r="N7351">
        <v>1194</v>
      </c>
      <c r="O7351">
        <v>1194</v>
      </c>
      <c r="P7351">
        <f t="shared" si="230"/>
        <v>-0.44180472132201015</v>
      </c>
    </row>
    <row r="7352" spans="1:16">
      <c r="A7352">
        <v>54</v>
      </c>
      <c r="B7352" t="s">
        <v>27</v>
      </c>
      <c r="C7352">
        <v>30</v>
      </c>
      <c r="D7352">
        <v>59</v>
      </c>
      <c r="E7352" t="s">
        <v>114</v>
      </c>
      <c r="F7352" t="s">
        <v>115</v>
      </c>
      <c r="G7352" t="s">
        <v>116</v>
      </c>
      <c r="H7352" t="s">
        <v>117</v>
      </c>
      <c r="I7352">
        <v>82963894699</v>
      </c>
      <c r="J7352">
        <v>82963916774</v>
      </c>
      <c r="K7352">
        <f t="shared" si="229"/>
        <v>6.1319444444444446</v>
      </c>
      <c r="L7352" t="s">
        <v>11</v>
      </c>
      <c r="M7352">
        <v>1036</v>
      </c>
      <c r="N7352">
        <v>1036</v>
      </c>
      <c r="O7352">
        <v>1036</v>
      </c>
      <c r="P7352">
        <f t="shared" si="230"/>
        <v>-0.73718073200398759</v>
      </c>
    </row>
    <row r="7353" spans="1:16">
      <c r="A7353">
        <v>54</v>
      </c>
      <c r="B7353" t="s">
        <v>27</v>
      </c>
      <c r="C7353">
        <v>30</v>
      </c>
      <c r="D7353">
        <v>61</v>
      </c>
      <c r="E7353" t="s">
        <v>503</v>
      </c>
      <c r="F7353" t="s">
        <v>504</v>
      </c>
      <c r="G7353" t="s">
        <v>505</v>
      </c>
      <c r="H7353" t="s">
        <v>506</v>
      </c>
      <c r="I7353">
        <v>82963914140</v>
      </c>
      <c r="J7353">
        <v>82963919956</v>
      </c>
      <c r="K7353">
        <f t="shared" si="229"/>
        <v>1.6155555555555556</v>
      </c>
      <c r="L7353" t="s">
        <v>11</v>
      </c>
      <c r="M7353">
        <v>1201</v>
      </c>
      <c r="N7353">
        <v>1201</v>
      </c>
      <c r="O7353">
        <v>1201</v>
      </c>
      <c r="P7353">
        <f t="shared" si="230"/>
        <v>-0.42871844236774537</v>
      </c>
    </row>
    <row r="7354" spans="1:16">
      <c r="A7354">
        <v>54</v>
      </c>
      <c r="B7354" t="s">
        <v>27</v>
      </c>
      <c r="C7354">
        <v>30</v>
      </c>
      <c r="D7354">
        <v>58</v>
      </c>
      <c r="E7354" t="s">
        <v>68</v>
      </c>
      <c r="F7354" t="s">
        <v>69</v>
      </c>
      <c r="G7354" t="s">
        <v>70</v>
      </c>
      <c r="H7354" t="s">
        <v>71</v>
      </c>
      <c r="I7354">
        <v>82963921038</v>
      </c>
      <c r="J7354">
        <v>82963942678</v>
      </c>
      <c r="K7354">
        <f t="shared" si="229"/>
        <v>6.0111111111111111</v>
      </c>
      <c r="L7354" t="s">
        <v>11</v>
      </c>
      <c r="M7354">
        <v>833</v>
      </c>
      <c r="N7354">
        <v>833</v>
      </c>
      <c r="O7354">
        <v>833</v>
      </c>
      <c r="P7354">
        <f t="shared" si="230"/>
        <v>-1.1166828216776674</v>
      </c>
    </row>
    <row r="7355" spans="1:16">
      <c r="A7355">
        <v>54</v>
      </c>
      <c r="B7355" t="s">
        <v>27</v>
      </c>
      <c r="C7355">
        <v>30</v>
      </c>
      <c r="D7355">
        <v>63</v>
      </c>
      <c r="E7355" t="s">
        <v>137</v>
      </c>
      <c r="F7355" t="s">
        <v>138</v>
      </c>
      <c r="G7355" t="s">
        <v>139</v>
      </c>
      <c r="H7355" t="s">
        <v>140</v>
      </c>
      <c r="I7355">
        <v>82963924765</v>
      </c>
      <c r="J7355">
        <v>82963943429</v>
      </c>
      <c r="K7355">
        <f t="shared" si="229"/>
        <v>5.184444444444444</v>
      </c>
      <c r="L7355" t="s">
        <v>11</v>
      </c>
      <c r="M7355">
        <v>1546</v>
      </c>
      <c r="N7355">
        <v>1546</v>
      </c>
      <c r="O7355">
        <v>1546</v>
      </c>
      <c r="P7355">
        <f t="shared" si="230"/>
        <v>0.21624816323530666</v>
      </c>
    </row>
    <row r="7356" spans="1:16">
      <c r="A7356">
        <v>54</v>
      </c>
      <c r="B7356" t="s">
        <v>27</v>
      </c>
      <c r="C7356">
        <v>30</v>
      </c>
      <c r="D7356">
        <v>64</v>
      </c>
      <c r="E7356" t="s">
        <v>475</v>
      </c>
      <c r="F7356" t="s">
        <v>476</v>
      </c>
      <c r="G7356" t="s">
        <v>477</v>
      </c>
      <c r="H7356" t="s">
        <v>478</v>
      </c>
      <c r="I7356">
        <v>82963956012</v>
      </c>
      <c r="J7356">
        <v>82963970267</v>
      </c>
      <c r="K7356">
        <f t="shared" si="229"/>
        <v>3.9597222222222226</v>
      </c>
      <c r="L7356" t="s">
        <v>11</v>
      </c>
      <c r="M7356">
        <v>1283</v>
      </c>
      <c r="N7356">
        <v>1283</v>
      </c>
      <c r="O7356">
        <v>1283</v>
      </c>
      <c r="P7356">
        <f t="shared" si="230"/>
        <v>-0.27542203176064312</v>
      </c>
    </row>
    <row r="7357" spans="1:16">
      <c r="A7357">
        <v>54</v>
      </c>
      <c r="B7357" t="s">
        <v>27</v>
      </c>
      <c r="C7357">
        <v>30</v>
      </c>
      <c r="D7357">
        <v>57</v>
      </c>
      <c r="E7357" t="s">
        <v>317</v>
      </c>
      <c r="F7357" t="s">
        <v>318</v>
      </c>
      <c r="G7357" t="s">
        <v>319</v>
      </c>
      <c r="H7357" t="s">
        <v>320</v>
      </c>
      <c r="I7357">
        <v>82963957632</v>
      </c>
      <c r="J7357">
        <v>82963970739</v>
      </c>
      <c r="K7357">
        <f t="shared" si="229"/>
        <v>3.6408333333333331</v>
      </c>
      <c r="L7357" t="s">
        <v>11</v>
      </c>
      <c r="M7357">
        <v>947</v>
      </c>
      <c r="N7357">
        <v>947</v>
      </c>
      <c r="O7357">
        <v>947</v>
      </c>
      <c r="P7357">
        <f t="shared" si="230"/>
        <v>-0.90356342156535463</v>
      </c>
    </row>
    <row r="7358" spans="1:16">
      <c r="A7358">
        <v>54</v>
      </c>
      <c r="B7358" t="s">
        <v>12</v>
      </c>
      <c r="C7358">
        <v>0</v>
      </c>
      <c r="E7358" t="s">
        <v>364</v>
      </c>
      <c r="F7358" t="s">
        <v>365</v>
      </c>
      <c r="H7358" t="s">
        <v>366</v>
      </c>
      <c r="J7358">
        <v>82963891012</v>
      </c>
      <c r="K7358">
        <f t="shared" si="229"/>
        <v>0</v>
      </c>
      <c r="L7358" t="s">
        <v>11</v>
      </c>
      <c r="M7358">
        <v>1354</v>
      </c>
      <c r="N7358">
        <v>1354</v>
      </c>
      <c r="O7358">
        <v>1354</v>
      </c>
      <c r="P7358">
        <f t="shared" si="230"/>
        <v>-0.14268977379595707</v>
      </c>
    </row>
    <row r="7359" spans="1:16">
      <c r="A7359">
        <v>54</v>
      </c>
      <c r="B7359" t="s">
        <v>12</v>
      </c>
      <c r="C7359">
        <v>0</v>
      </c>
      <c r="E7359" t="s">
        <v>130</v>
      </c>
      <c r="F7359" t="s">
        <v>131</v>
      </c>
      <c r="H7359" t="s">
        <v>132</v>
      </c>
      <c r="J7359">
        <v>82963892796</v>
      </c>
      <c r="K7359">
        <f t="shared" si="229"/>
        <v>0</v>
      </c>
      <c r="L7359" t="s">
        <v>11</v>
      </c>
      <c r="M7359">
        <v>1644</v>
      </c>
      <c r="N7359">
        <v>1644</v>
      </c>
      <c r="O7359">
        <v>1644</v>
      </c>
      <c r="P7359">
        <f t="shared" si="230"/>
        <v>0.3994560685950142</v>
      </c>
    </row>
    <row r="7360" spans="1:16">
      <c r="A7360">
        <v>54</v>
      </c>
      <c r="B7360" t="s">
        <v>12</v>
      </c>
      <c r="C7360">
        <v>0</v>
      </c>
      <c r="E7360" t="s">
        <v>212</v>
      </c>
      <c r="F7360" t="s">
        <v>213</v>
      </c>
      <c r="H7360" t="s">
        <v>214</v>
      </c>
      <c r="J7360">
        <v>82963893263</v>
      </c>
      <c r="K7360">
        <f t="shared" si="229"/>
        <v>0</v>
      </c>
      <c r="L7360" t="s">
        <v>11</v>
      </c>
      <c r="M7360">
        <v>1211</v>
      </c>
      <c r="N7360">
        <v>1211</v>
      </c>
      <c r="O7360">
        <v>1211</v>
      </c>
      <c r="P7360">
        <f t="shared" si="230"/>
        <v>-0.41002375814736702</v>
      </c>
    </row>
    <row r="7361" spans="1:16">
      <c r="A7361">
        <v>54</v>
      </c>
      <c r="B7361" t="s">
        <v>12</v>
      </c>
      <c r="C7361">
        <v>0</v>
      </c>
      <c r="E7361" t="s">
        <v>101</v>
      </c>
      <c r="F7361" t="s">
        <v>102</v>
      </c>
      <c r="H7361" t="s">
        <v>103</v>
      </c>
      <c r="J7361">
        <v>82963917254</v>
      </c>
      <c r="K7361">
        <f t="shared" si="229"/>
        <v>0</v>
      </c>
      <c r="L7361" t="s">
        <v>11</v>
      </c>
      <c r="M7361">
        <v>1371</v>
      </c>
      <c r="N7361">
        <v>1371</v>
      </c>
      <c r="O7361">
        <v>1371</v>
      </c>
      <c r="P7361">
        <f t="shared" si="230"/>
        <v>-0.11090881062131393</v>
      </c>
    </row>
    <row r="7362" spans="1:16">
      <c r="A7362">
        <v>54</v>
      </c>
      <c r="B7362" t="s">
        <v>12</v>
      </c>
      <c r="C7362">
        <v>0</v>
      </c>
      <c r="E7362" t="s">
        <v>149</v>
      </c>
      <c r="F7362" t="s">
        <v>150</v>
      </c>
      <c r="H7362" t="s">
        <v>151</v>
      </c>
      <c r="J7362">
        <v>82963918962</v>
      </c>
      <c r="K7362">
        <f t="shared" si="229"/>
        <v>0</v>
      </c>
      <c r="L7362" t="s">
        <v>11</v>
      </c>
      <c r="M7362">
        <v>835</v>
      </c>
      <c r="N7362">
        <v>835</v>
      </c>
      <c r="O7362">
        <v>835</v>
      </c>
      <c r="P7362">
        <f t="shared" si="230"/>
        <v>-1.1129438848335917</v>
      </c>
    </row>
    <row r="7363" spans="1:16">
      <c r="A7363">
        <v>54</v>
      </c>
      <c r="B7363" t="s">
        <v>12</v>
      </c>
      <c r="C7363">
        <v>0</v>
      </c>
      <c r="E7363" t="s">
        <v>165</v>
      </c>
      <c r="F7363" t="s">
        <v>166</v>
      </c>
      <c r="H7363" t="s">
        <v>167</v>
      </c>
      <c r="J7363">
        <v>82963920058</v>
      </c>
      <c r="K7363">
        <f t="shared" ref="K7363:K7426" si="231">IF(ISBLANK(I7363),0,((J7363-I7363)/60)/60)</f>
        <v>0</v>
      </c>
      <c r="L7363" t="s">
        <v>11</v>
      </c>
      <c r="M7363">
        <v>1330</v>
      </c>
      <c r="N7363">
        <v>1330</v>
      </c>
      <c r="O7363">
        <v>1330</v>
      </c>
      <c r="P7363">
        <f t="shared" ref="P7363:P7426" si="232">IF(ISBLANK(N7363),"",(N7363-VLOOKUP($A7363,$R:$T,2,FALSE))/VLOOKUP($A7363,$R:$T,3,FALSE))</f>
        <v>-0.18755701592486504</v>
      </c>
    </row>
    <row r="7364" spans="1:16">
      <c r="A7364">
        <v>54</v>
      </c>
      <c r="B7364" t="s">
        <v>12</v>
      </c>
      <c r="C7364">
        <v>0</v>
      </c>
      <c r="E7364" t="s">
        <v>38</v>
      </c>
      <c r="F7364" t="s">
        <v>39</v>
      </c>
      <c r="H7364" t="s">
        <v>40</v>
      </c>
      <c r="J7364">
        <v>82963943145</v>
      </c>
      <c r="K7364">
        <f t="shared" si="231"/>
        <v>0</v>
      </c>
      <c r="L7364" t="s">
        <v>11</v>
      </c>
      <c r="M7364">
        <v>1539</v>
      </c>
      <c r="N7364">
        <v>1539</v>
      </c>
      <c r="O7364">
        <v>1539</v>
      </c>
      <c r="P7364">
        <f t="shared" si="232"/>
        <v>0.20316188428104184</v>
      </c>
    </row>
    <row r="7365" spans="1:16">
      <c r="A7365">
        <v>54</v>
      </c>
      <c r="B7365" t="s">
        <v>12</v>
      </c>
      <c r="C7365">
        <v>0</v>
      </c>
      <c r="E7365" t="s">
        <v>35</v>
      </c>
      <c r="F7365" t="s">
        <v>36</v>
      </c>
      <c r="H7365" t="s">
        <v>37</v>
      </c>
      <c r="J7365">
        <v>82963943552</v>
      </c>
      <c r="K7365">
        <f t="shared" si="231"/>
        <v>0</v>
      </c>
      <c r="L7365" t="s">
        <v>11</v>
      </c>
      <c r="M7365">
        <v>793</v>
      </c>
      <c r="N7365">
        <v>793</v>
      </c>
      <c r="O7365">
        <v>793</v>
      </c>
      <c r="P7365">
        <f t="shared" si="232"/>
        <v>-1.1914615585591808</v>
      </c>
    </row>
    <row r="7366" spans="1:16">
      <c r="A7366">
        <v>54</v>
      </c>
      <c r="B7366" t="s">
        <v>12</v>
      </c>
      <c r="C7366">
        <v>0</v>
      </c>
      <c r="E7366" t="s">
        <v>24</v>
      </c>
      <c r="F7366" t="s">
        <v>25</v>
      </c>
      <c r="H7366" t="s">
        <v>26</v>
      </c>
      <c r="J7366">
        <v>82963945352</v>
      </c>
      <c r="K7366">
        <f t="shared" si="231"/>
        <v>0</v>
      </c>
      <c r="L7366" t="s">
        <v>5</v>
      </c>
      <c r="M7366">
        <v>1705</v>
      </c>
      <c r="N7366">
        <v>1705</v>
      </c>
      <c r="O7366">
        <v>1705</v>
      </c>
      <c r="P7366">
        <f t="shared" si="232"/>
        <v>0.51349364233932193</v>
      </c>
    </row>
    <row r="7367" spans="1:16">
      <c r="A7367">
        <v>54</v>
      </c>
      <c r="B7367" t="s">
        <v>12</v>
      </c>
      <c r="C7367">
        <v>0</v>
      </c>
      <c r="E7367" t="s">
        <v>496</v>
      </c>
      <c r="F7367" t="s">
        <v>497</v>
      </c>
      <c r="H7367" t="s">
        <v>498</v>
      </c>
      <c r="J7367">
        <v>82963969208</v>
      </c>
      <c r="K7367">
        <f t="shared" si="231"/>
        <v>0</v>
      </c>
      <c r="L7367" t="s">
        <v>11</v>
      </c>
      <c r="M7367">
        <v>1010</v>
      </c>
      <c r="N7367">
        <v>1010</v>
      </c>
      <c r="O7367">
        <v>1010</v>
      </c>
      <c r="P7367">
        <f t="shared" si="232"/>
        <v>-0.78578691097697129</v>
      </c>
    </row>
    <row r="7368" spans="1:16">
      <c r="A7368">
        <v>54</v>
      </c>
      <c r="B7368" t="s">
        <v>12</v>
      </c>
      <c r="C7368">
        <v>0</v>
      </c>
      <c r="E7368" t="s">
        <v>303</v>
      </c>
      <c r="F7368" t="s">
        <v>304</v>
      </c>
      <c r="H7368" t="s">
        <v>305</v>
      </c>
      <c r="J7368">
        <v>82963970826</v>
      </c>
      <c r="K7368">
        <f t="shared" si="231"/>
        <v>0</v>
      </c>
      <c r="L7368" t="s">
        <v>5</v>
      </c>
      <c r="M7368">
        <v>1617</v>
      </c>
      <c r="N7368">
        <v>1617</v>
      </c>
      <c r="O7368">
        <v>1617</v>
      </c>
      <c r="P7368">
        <f t="shared" si="232"/>
        <v>0.34898042119999273</v>
      </c>
    </row>
    <row r="7369" spans="1:16">
      <c r="A7369">
        <v>54</v>
      </c>
      <c r="B7369" t="s">
        <v>12</v>
      </c>
      <c r="C7369">
        <v>0</v>
      </c>
      <c r="E7369" t="s">
        <v>367</v>
      </c>
      <c r="F7369" t="s">
        <v>368</v>
      </c>
      <c r="H7369" t="s">
        <v>369</v>
      </c>
      <c r="J7369">
        <v>82963970953</v>
      </c>
      <c r="K7369">
        <f t="shared" si="231"/>
        <v>0</v>
      </c>
      <c r="L7369" t="s">
        <v>11</v>
      </c>
      <c r="M7369">
        <v>2355</v>
      </c>
      <c r="N7369">
        <v>2355</v>
      </c>
      <c r="O7369">
        <v>2355</v>
      </c>
      <c r="P7369">
        <f t="shared" si="232"/>
        <v>1.7286481166639127</v>
      </c>
    </row>
    <row r="7370" spans="1:16">
      <c r="A7370">
        <v>54</v>
      </c>
      <c r="B7370" t="s">
        <v>12</v>
      </c>
      <c r="C7370">
        <v>3</v>
      </c>
      <c r="E7370" t="s">
        <v>408</v>
      </c>
      <c r="F7370" t="s">
        <v>409</v>
      </c>
      <c r="H7370" t="s">
        <v>410</v>
      </c>
      <c r="I7370">
        <v>82963876378</v>
      </c>
      <c r="J7370">
        <v>82963891223</v>
      </c>
      <c r="K7370">
        <f t="shared" si="231"/>
        <v>4.1236111111111109</v>
      </c>
      <c r="L7370" t="s">
        <v>11</v>
      </c>
      <c r="M7370">
        <v>1906</v>
      </c>
      <c r="N7370">
        <v>1906</v>
      </c>
      <c r="O7370">
        <v>1906</v>
      </c>
      <c r="P7370">
        <f t="shared" si="232"/>
        <v>0.88925679516892608</v>
      </c>
    </row>
    <row r="7371" spans="1:16">
      <c r="A7371">
        <v>54</v>
      </c>
      <c r="B7371" t="s">
        <v>12</v>
      </c>
      <c r="C7371">
        <v>3</v>
      </c>
      <c r="E7371" t="s">
        <v>370</v>
      </c>
      <c r="F7371" t="s">
        <v>371</v>
      </c>
      <c r="H7371" t="s">
        <v>372</v>
      </c>
      <c r="I7371">
        <v>82963876864</v>
      </c>
      <c r="J7371">
        <v>82963892589</v>
      </c>
      <c r="K7371">
        <f t="shared" si="231"/>
        <v>4.3680555555555554</v>
      </c>
      <c r="L7371" t="s">
        <v>11</v>
      </c>
      <c r="M7371">
        <v>2963</v>
      </c>
      <c r="N7371">
        <v>2963</v>
      </c>
      <c r="O7371" t="s">
        <v>529</v>
      </c>
      <c r="P7371">
        <f t="shared" si="232"/>
        <v>2.8652849172629145</v>
      </c>
    </row>
    <row r="7372" spans="1:16">
      <c r="A7372">
        <v>54</v>
      </c>
      <c r="B7372" t="s">
        <v>12</v>
      </c>
      <c r="C7372">
        <v>3</v>
      </c>
      <c r="E7372" t="s">
        <v>358</v>
      </c>
      <c r="F7372" t="s">
        <v>359</v>
      </c>
      <c r="H7372" t="s">
        <v>360</v>
      </c>
      <c r="I7372">
        <v>82963887070</v>
      </c>
      <c r="J7372">
        <v>82963893693</v>
      </c>
      <c r="K7372">
        <f t="shared" si="231"/>
        <v>1.8397222222222223</v>
      </c>
      <c r="L7372" t="s">
        <v>11</v>
      </c>
      <c r="M7372">
        <v>1049</v>
      </c>
      <c r="N7372">
        <v>1049</v>
      </c>
      <c r="O7372">
        <v>1049</v>
      </c>
      <c r="P7372">
        <f t="shared" si="232"/>
        <v>-0.71287764251749575</v>
      </c>
    </row>
    <row r="7373" spans="1:16">
      <c r="A7373">
        <v>54</v>
      </c>
      <c r="B7373" t="s">
        <v>12</v>
      </c>
      <c r="C7373">
        <v>3</v>
      </c>
      <c r="E7373" t="s">
        <v>415</v>
      </c>
      <c r="F7373" t="s">
        <v>416</v>
      </c>
      <c r="H7373" t="s">
        <v>417</v>
      </c>
      <c r="I7373">
        <v>82963894537</v>
      </c>
      <c r="J7373">
        <v>82963916489</v>
      </c>
      <c r="K7373">
        <f t="shared" si="231"/>
        <v>6.097777777777778</v>
      </c>
      <c r="L7373" t="s">
        <v>11</v>
      </c>
      <c r="M7373">
        <v>1017</v>
      </c>
      <c r="N7373">
        <v>1017</v>
      </c>
      <c r="O7373">
        <v>1017</v>
      </c>
      <c r="P7373">
        <f t="shared" si="232"/>
        <v>-0.77270063202270645</v>
      </c>
    </row>
    <row r="7374" spans="1:16">
      <c r="A7374">
        <v>54</v>
      </c>
      <c r="B7374" t="s">
        <v>12</v>
      </c>
      <c r="C7374">
        <v>3</v>
      </c>
      <c r="E7374" t="s">
        <v>95</v>
      </c>
      <c r="F7374" t="s">
        <v>96</v>
      </c>
      <c r="H7374" t="s">
        <v>97</v>
      </c>
      <c r="I7374">
        <v>82963905230</v>
      </c>
      <c r="J7374">
        <v>82963918159</v>
      </c>
      <c r="K7374">
        <f t="shared" si="231"/>
        <v>3.5913888888888885</v>
      </c>
      <c r="L7374" t="s">
        <v>11</v>
      </c>
      <c r="M7374">
        <v>978</v>
      </c>
      <c r="N7374">
        <v>978</v>
      </c>
      <c r="O7374">
        <v>978</v>
      </c>
      <c r="P7374">
        <f t="shared" si="232"/>
        <v>-0.84560990048218188</v>
      </c>
    </row>
    <row r="7375" spans="1:16">
      <c r="A7375">
        <v>54</v>
      </c>
      <c r="B7375" t="s">
        <v>12</v>
      </c>
      <c r="C7375">
        <v>3</v>
      </c>
      <c r="E7375" t="s">
        <v>270</v>
      </c>
      <c r="F7375" t="s">
        <v>271</v>
      </c>
      <c r="H7375" t="s">
        <v>272</v>
      </c>
      <c r="I7375">
        <v>82963909118</v>
      </c>
      <c r="J7375">
        <v>82963918860</v>
      </c>
      <c r="K7375">
        <f t="shared" si="231"/>
        <v>2.7061111111111114</v>
      </c>
      <c r="L7375" t="s">
        <v>11</v>
      </c>
      <c r="M7375">
        <v>1194</v>
      </c>
      <c r="N7375">
        <v>1194</v>
      </c>
      <c r="O7375">
        <v>1194</v>
      </c>
      <c r="P7375">
        <f t="shared" si="232"/>
        <v>-0.44180472132201015</v>
      </c>
    </row>
    <row r="7376" spans="1:16">
      <c r="A7376">
        <v>54</v>
      </c>
      <c r="B7376" t="s">
        <v>12</v>
      </c>
      <c r="C7376">
        <v>3</v>
      </c>
      <c r="E7376" t="s">
        <v>347</v>
      </c>
      <c r="F7376" t="s">
        <v>348</v>
      </c>
      <c r="H7376" t="s">
        <v>349</v>
      </c>
      <c r="I7376">
        <v>82963920390</v>
      </c>
      <c r="J7376">
        <v>82963942305</v>
      </c>
      <c r="K7376">
        <f t="shared" si="231"/>
        <v>6.0875000000000004</v>
      </c>
      <c r="L7376" t="s">
        <v>11</v>
      </c>
      <c r="M7376">
        <v>770</v>
      </c>
      <c r="N7376">
        <v>770</v>
      </c>
      <c r="O7376">
        <v>770</v>
      </c>
      <c r="P7376">
        <f t="shared" si="232"/>
        <v>-1.2344593322660509</v>
      </c>
    </row>
    <row r="7377" spans="1:16">
      <c r="A7377">
        <v>54</v>
      </c>
      <c r="B7377" t="s">
        <v>12</v>
      </c>
      <c r="C7377">
        <v>3</v>
      </c>
      <c r="E7377" t="s">
        <v>361</v>
      </c>
      <c r="F7377" t="s">
        <v>362</v>
      </c>
      <c r="H7377" t="s">
        <v>363</v>
      </c>
      <c r="I7377">
        <v>82963924278</v>
      </c>
      <c r="J7377">
        <v>82963942982</v>
      </c>
      <c r="K7377">
        <f t="shared" si="231"/>
        <v>5.1955555555555559</v>
      </c>
      <c r="L7377" t="s">
        <v>5</v>
      </c>
      <c r="M7377">
        <v>2226</v>
      </c>
      <c r="N7377">
        <v>2226</v>
      </c>
      <c r="O7377">
        <v>2226</v>
      </c>
      <c r="P7377">
        <f t="shared" si="232"/>
        <v>1.4874866902210324</v>
      </c>
    </row>
    <row r="7378" spans="1:16">
      <c r="A7378">
        <v>54</v>
      </c>
      <c r="B7378" t="s">
        <v>12</v>
      </c>
      <c r="C7378">
        <v>3</v>
      </c>
      <c r="E7378" t="s">
        <v>162</v>
      </c>
      <c r="F7378" t="s">
        <v>163</v>
      </c>
      <c r="H7378" t="s">
        <v>164</v>
      </c>
      <c r="I7378">
        <v>82963941452</v>
      </c>
      <c r="J7378">
        <v>82963945484</v>
      </c>
      <c r="K7378">
        <f t="shared" si="231"/>
        <v>1.1200000000000001</v>
      </c>
      <c r="L7378" t="s">
        <v>11</v>
      </c>
      <c r="M7378">
        <v>2346</v>
      </c>
      <c r="N7378">
        <v>2346</v>
      </c>
      <c r="O7378">
        <v>2346</v>
      </c>
      <c r="P7378">
        <f t="shared" si="232"/>
        <v>1.7118229008655721</v>
      </c>
    </row>
    <row r="7379" spans="1:16">
      <c r="A7379">
        <v>54</v>
      </c>
      <c r="B7379" t="s">
        <v>12</v>
      </c>
      <c r="C7379">
        <v>3</v>
      </c>
      <c r="E7379" t="s">
        <v>310</v>
      </c>
      <c r="F7379" t="s">
        <v>311</v>
      </c>
      <c r="H7379" t="s">
        <v>312</v>
      </c>
      <c r="I7379">
        <v>82963948073</v>
      </c>
      <c r="J7379">
        <v>82963967973</v>
      </c>
      <c r="K7379">
        <f t="shared" si="231"/>
        <v>5.5277777777777777</v>
      </c>
      <c r="L7379" t="s">
        <v>11</v>
      </c>
      <c r="M7379">
        <v>658</v>
      </c>
      <c r="N7379">
        <v>658</v>
      </c>
      <c r="O7379">
        <v>658</v>
      </c>
      <c r="P7379">
        <f t="shared" si="232"/>
        <v>-1.4438397955342881</v>
      </c>
    </row>
    <row r="7380" spans="1:16">
      <c r="A7380">
        <v>54</v>
      </c>
      <c r="B7380" t="s">
        <v>12</v>
      </c>
      <c r="C7380">
        <v>3</v>
      </c>
      <c r="E7380" t="s">
        <v>438</v>
      </c>
      <c r="F7380" t="s">
        <v>439</v>
      </c>
      <c r="H7380" t="s">
        <v>440</v>
      </c>
      <c r="I7380">
        <v>82963952286</v>
      </c>
      <c r="J7380">
        <v>82963969011</v>
      </c>
      <c r="K7380">
        <f t="shared" si="231"/>
        <v>4.645833333333333</v>
      </c>
      <c r="L7380" t="s">
        <v>11</v>
      </c>
      <c r="M7380">
        <v>1209</v>
      </c>
      <c r="N7380">
        <v>1209</v>
      </c>
      <c r="O7380">
        <v>1209</v>
      </c>
      <c r="P7380">
        <f t="shared" si="232"/>
        <v>-0.41376269499144269</v>
      </c>
    </row>
    <row r="7381" spans="1:16">
      <c r="A7381">
        <v>54</v>
      </c>
      <c r="B7381" t="s">
        <v>12</v>
      </c>
      <c r="C7381">
        <v>3</v>
      </c>
      <c r="E7381" t="s">
        <v>321</v>
      </c>
      <c r="F7381" t="s">
        <v>322</v>
      </c>
      <c r="H7381" t="s">
        <v>323</v>
      </c>
      <c r="I7381">
        <v>82963959252</v>
      </c>
      <c r="J7381">
        <v>82963970519</v>
      </c>
      <c r="K7381">
        <f t="shared" si="231"/>
        <v>3.1297222222222221</v>
      </c>
      <c r="L7381" t="s">
        <v>11</v>
      </c>
      <c r="M7381">
        <v>1618</v>
      </c>
      <c r="N7381">
        <v>1618</v>
      </c>
      <c r="O7381">
        <v>1618</v>
      </c>
      <c r="P7381">
        <f t="shared" si="232"/>
        <v>0.35084988962203056</v>
      </c>
    </row>
    <row r="7382" spans="1:16">
      <c r="A7382">
        <v>54</v>
      </c>
      <c r="B7382" t="s">
        <v>12</v>
      </c>
      <c r="C7382">
        <v>30</v>
      </c>
      <c r="E7382" t="s">
        <v>111</v>
      </c>
      <c r="F7382" t="s">
        <v>112</v>
      </c>
      <c r="H7382" t="s">
        <v>113</v>
      </c>
      <c r="I7382">
        <v>82963867467</v>
      </c>
      <c r="J7382">
        <v>82963890080</v>
      </c>
      <c r="K7382">
        <f t="shared" si="231"/>
        <v>6.2813888888888885</v>
      </c>
      <c r="L7382" t="s">
        <v>11</v>
      </c>
      <c r="M7382">
        <v>1099</v>
      </c>
      <c r="N7382">
        <v>1099</v>
      </c>
      <c r="O7382">
        <v>1099</v>
      </c>
      <c r="P7382">
        <f t="shared" si="232"/>
        <v>-0.61940422141560414</v>
      </c>
    </row>
    <row r="7383" spans="1:16">
      <c r="A7383">
        <v>54</v>
      </c>
      <c r="B7383" t="s">
        <v>12</v>
      </c>
      <c r="C7383">
        <v>30</v>
      </c>
      <c r="E7383" t="s">
        <v>20</v>
      </c>
      <c r="F7383" t="s">
        <v>21</v>
      </c>
      <c r="H7383" t="s">
        <v>22</v>
      </c>
      <c r="I7383">
        <v>82963872814</v>
      </c>
      <c r="J7383">
        <v>82963890633</v>
      </c>
      <c r="K7383">
        <f t="shared" si="231"/>
        <v>4.9497222222222224</v>
      </c>
      <c r="L7383" t="s">
        <v>5</v>
      </c>
      <c r="M7383">
        <v>1763</v>
      </c>
      <c r="N7383">
        <v>1763</v>
      </c>
      <c r="O7383">
        <v>1763</v>
      </c>
      <c r="P7383">
        <f t="shared" si="232"/>
        <v>0.62192281081751621</v>
      </c>
    </row>
    <row r="7384" spans="1:16">
      <c r="A7384">
        <v>54</v>
      </c>
      <c r="B7384" t="s">
        <v>12</v>
      </c>
      <c r="C7384">
        <v>30</v>
      </c>
      <c r="E7384" t="s">
        <v>98</v>
      </c>
      <c r="F7384" t="s">
        <v>99</v>
      </c>
      <c r="H7384" t="s">
        <v>100</v>
      </c>
      <c r="I7384">
        <v>82963887233</v>
      </c>
      <c r="J7384">
        <v>82963893786</v>
      </c>
      <c r="K7384">
        <f t="shared" si="231"/>
        <v>1.8202777777777779</v>
      </c>
      <c r="L7384" t="s">
        <v>11</v>
      </c>
      <c r="M7384">
        <v>1283</v>
      </c>
      <c r="N7384">
        <v>1283</v>
      </c>
      <c r="O7384">
        <v>1283</v>
      </c>
      <c r="P7384">
        <f t="shared" si="232"/>
        <v>-0.27542203176064312</v>
      </c>
    </row>
    <row r="7385" spans="1:16">
      <c r="A7385">
        <v>54</v>
      </c>
      <c r="B7385" t="s">
        <v>12</v>
      </c>
      <c r="C7385">
        <v>30</v>
      </c>
      <c r="E7385" t="s">
        <v>236</v>
      </c>
      <c r="F7385" t="s">
        <v>237</v>
      </c>
      <c r="H7385" t="s">
        <v>238</v>
      </c>
      <c r="I7385">
        <v>82963907174</v>
      </c>
      <c r="J7385">
        <v>82963918461</v>
      </c>
      <c r="K7385">
        <f t="shared" si="231"/>
        <v>3.1352777777777781</v>
      </c>
      <c r="L7385" t="s">
        <v>11</v>
      </c>
      <c r="M7385">
        <v>1625</v>
      </c>
      <c r="N7385">
        <v>1625</v>
      </c>
      <c r="O7385">
        <v>1625</v>
      </c>
      <c r="P7385">
        <f t="shared" si="232"/>
        <v>0.3639361685762954</v>
      </c>
    </row>
    <row r="7386" spans="1:16">
      <c r="A7386">
        <v>54</v>
      </c>
      <c r="B7386" t="s">
        <v>12</v>
      </c>
      <c r="C7386">
        <v>30</v>
      </c>
      <c r="E7386" t="s">
        <v>283</v>
      </c>
      <c r="F7386" t="s">
        <v>284</v>
      </c>
      <c r="H7386" t="s">
        <v>285</v>
      </c>
      <c r="I7386">
        <v>82963912520</v>
      </c>
      <c r="J7386">
        <v>82963919332</v>
      </c>
      <c r="K7386">
        <f t="shared" si="231"/>
        <v>1.8922222222222222</v>
      </c>
      <c r="L7386" t="s">
        <v>5</v>
      </c>
      <c r="M7386">
        <v>2858</v>
      </c>
      <c r="N7386">
        <v>2858</v>
      </c>
      <c r="O7386" t="s">
        <v>529</v>
      </c>
      <c r="P7386">
        <f t="shared" si="232"/>
        <v>2.668990732948942</v>
      </c>
    </row>
    <row r="7387" spans="1:16">
      <c r="A7387">
        <v>54</v>
      </c>
      <c r="B7387" t="s">
        <v>12</v>
      </c>
      <c r="C7387">
        <v>30</v>
      </c>
      <c r="E7387" t="s">
        <v>41</v>
      </c>
      <c r="F7387" t="s">
        <v>42</v>
      </c>
      <c r="H7387" t="s">
        <v>43</v>
      </c>
      <c r="I7387">
        <v>82963910900</v>
      </c>
      <c r="J7387">
        <v>82963919533</v>
      </c>
      <c r="K7387">
        <f t="shared" si="231"/>
        <v>2.3980555555555556</v>
      </c>
      <c r="L7387" t="s">
        <v>11</v>
      </c>
      <c r="M7387">
        <v>2259</v>
      </c>
      <c r="N7387">
        <v>2259</v>
      </c>
      <c r="O7387">
        <v>2259</v>
      </c>
      <c r="P7387">
        <f t="shared" si="232"/>
        <v>1.5491791481482808</v>
      </c>
    </row>
    <row r="7388" spans="1:16">
      <c r="A7388">
        <v>54</v>
      </c>
      <c r="B7388" t="s">
        <v>12</v>
      </c>
      <c r="C7388">
        <v>30</v>
      </c>
      <c r="E7388" t="s">
        <v>246</v>
      </c>
      <c r="F7388" t="s">
        <v>247</v>
      </c>
      <c r="H7388" t="s">
        <v>248</v>
      </c>
      <c r="I7388">
        <v>82963931569</v>
      </c>
      <c r="J7388">
        <v>82963944289</v>
      </c>
      <c r="K7388">
        <f t="shared" si="231"/>
        <v>3.5333333333333332</v>
      </c>
      <c r="L7388" t="s">
        <v>11</v>
      </c>
      <c r="M7388">
        <v>995</v>
      </c>
      <c r="N7388">
        <v>995</v>
      </c>
      <c r="O7388">
        <v>995</v>
      </c>
      <c r="P7388">
        <f t="shared" si="232"/>
        <v>-0.81382893730753869</v>
      </c>
    </row>
    <row r="7389" spans="1:16">
      <c r="A7389">
        <v>54</v>
      </c>
      <c r="B7389" t="s">
        <v>12</v>
      </c>
      <c r="C7389">
        <v>30</v>
      </c>
      <c r="E7389" t="s">
        <v>259</v>
      </c>
      <c r="F7389" t="s">
        <v>260</v>
      </c>
      <c r="H7389" t="s">
        <v>261</v>
      </c>
      <c r="I7389">
        <v>82963936429</v>
      </c>
      <c r="J7389">
        <v>82963944606</v>
      </c>
      <c r="K7389">
        <f t="shared" si="231"/>
        <v>2.2713888888888887</v>
      </c>
      <c r="L7389" t="s">
        <v>11</v>
      </c>
      <c r="M7389">
        <v>1073</v>
      </c>
      <c r="N7389">
        <v>1073</v>
      </c>
      <c r="O7389">
        <v>1073</v>
      </c>
      <c r="P7389">
        <f t="shared" si="232"/>
        <v>-0.66801040038858783</v>
      </c>
    </row>
    <row r="7390" spans="1:16">
      <c r="A7390">
        <v>54</v>
      </c>
      <c r="B7390" t="s">
        <v>12</v>
      </c>
      <c r="C7390">
        <v>30</v>
      </c>
      <c r="E7390" t="s">
        <v>296</v>
      </c>
      <c r="F7390" t="s">
        <v>297</v>
      </c>
      <c r="H7390" t="s">
        <v>298</v>
      </c>
      <c r="I7390">
        <v>82963939669</v>
      </c>
      <c r="J7390">
        <v>82963945243</v>
      </c>
      <c r="K7390">
        <f t="shared" si="231"/>
        <v>1.5483333333333333</v>
      </c>
      <c r="L7390" t="s">
        <v>5</v>
      </c>
      <c r="M7390">
        <v>1315</v>
      </c>
      <c r="N7390">
        <v>1315</v>
      </c>
      <c r="O7390">
        <v>1315</v>
      </c>
      <c r="P7390">
        <f t="shared" si="232"/>
        <v>-0.2155990422554325</v>
      </c>
    </row>
    <row r="7391" spans="1:16">
      <c r="A7391">
        <v>54</v>
      </c>
      <c r="B7391" t="s">
        <v>12</v>
      </c>
      <c r="C7391">
        <v>30</v>
      </c>
      <c r="E7391" t="s">
        <v>465</v>
      </c>
      <c r="F7391" t="s">
        <v>466</v>
      </c>
      <c r="H7391" t="s">
        <v>467</v>
      </c>
      <c r="I7391">
        <v>82963946453</v>
      </c>
      <c r="J7391">
        <v>82963968327</v>
      </c>
      <c r="K7391">
        <f t="shared" si="231"/>
        <v>6.0761111111111115</v>
      </c>
      <c r="L7391" t="s">
        <v>11</v>
      </c>
      <c r="M7391">
        <v>1010</v>
      </c>
      <c r="N7391">
        <v>1010</v>
      </c>
      <c r="O7391">
        <v>1010</v>
      </c>
      <c r="P7391">
        <f t="shared" si="232"/>
        <v>-0.78578691097697129</v>
      </c>
    </row>
    <row r="7392" spans="1:16">
      <c r="A7392">
        <v>54</v>
      </c>
      <c r="B7392" t="s">
        <v>12</v>
      </c>
      <c r="C7392">
        <v>30</v>
      </c>
      <c r="E7392" t="s">
        <v>452</v>
      </c>
      <c r="F7392" t="s">
        <v>453</v>
      </c>
      <c r="H7392" t="s">
        <v>454</v>
      </c>
      <c r="I7392">
        <v>82963965894</v>
      </c>
      <c r="J7392">
        <v>82963971445</v>
      </c>
      <c r="K7392">
        <f t="shared" si="231"/>
        <v>1.5419444444444443</v>
      </c>
      <c r="L7392" t="s">
        <v>5</v>
      </c>
      <c r="M7392">
        <v>2146</v>
      </c>
      <c r="N7392">
        <v>2146</v>
      </c>
      <c r="O7392">
        <v>2146</v>
      </c>
      <c r="P7392">
        <f t="shared" si="232"/>
        <v>1.3379292164580059</v>
      </c>
    </row>
    <row r="7393" spans="1:16">
      <c r="A7393">
        <v>54</v>
      </c>
      <c r="B7393" t="s">
        <v>12</v>
      </c>
      <c r="C7393">
        <v>30</v>
      </c>
      <c r="E7393" t="s">
        <v>55</v>
      </c>
      <c r="F7393" t="s">
        <v>56</v>
      </c>
      <c r="H7393" t="s">
        <v>57</v>
      </c>
      <c r="I7393">
        <v>82963964274</v>
      </c>
      <c r="J7393">
        <v>82963971725</v>
      </c>
      <c r="K7393">
        <f t="shared" si="231"/>
        <v>2.0697222222222225</v>
      </c>
      <c r="L7393" t="s">
        <v>11</v>
      </c>
      <c r="M7393">
        <v>1115</v>
      </c>
      <c r="N7393">
        <v>1115</v>
      </c>
      <c r="O7393">
        <v>1115</v>
      </c>
      <c r="P7393">
        <f t="shared" si="232"/>
        <v>-0.5894927266629989</v>
      </c>
    </row>
    <row r="7394" spans="1:16">
      <c r="A7394">
        <v>54</v>
      </c>
      <c r="B7394" t="s">
        <v>23</v>
      </c>
      <c r="C7394">
        <v>0</v>
      </c>
      <c r="E7394" t="s">
        <v>449</v>
      </c>
      <c r="F7394" t="s">
        <v>450</v>
      </c>
      <c r="H7394" t="s">
        <v>451</v>
      </c>
      <c r="J7394">
        <v>82963891124</v>
      </c>
      <c r="K7394">
        <f t="shared" si="231"/>
        <v>0</v>
      </c>
      <c r="L7394" t="s">
        <v>5</v>
      </c>
      <c r="M7394">
        <v>1162</v>
      </c>
      <c r="N7394">
        <v>1162</v>
      </c>
      <c r="O7394">
        <v>1162</v>
      </c>
      <c r="P7394">
        <f t="shared" si="232"/>
        <v>-0.5016277108272208</v>
      </c>
    </row>
    <row r="7395" spans="1:16">
      <c r="A7395">
        <v>54</v>
      </c>
      <c r="B7395" t="s">
        <v>23</v>
      </c>
      <c r="C7395">
        <v>0</v>
      </c>
      <c r="E7395" t="s">
        <v>385</v>
      </c>
      <c r="F7395" t="s">
        <v>386</v>
      </c>
      <c r="H7395" t="s">
        <v>387</v>
      </c>
      <c r="J7395">
        <v>82963892482</v>
      </c>
      <c r="K7395">
        <f t="shared" si="231"/>
        <v>0</v>
      </c>
      <c r="L7395" t="s">
        <v>5</v>
      </c>
      <c r="M7395">
        <v>1276</v>
      </c>
      <c r="N7395">
        <v>1276</v>
      </c>
      <c r="O7395">
        <v>1276</v>
      </c>
      <c r="P7395">
        <f t="shared" si="232"/>
        <v>-0.28850831071490796</v>
      </c>
    </row>
    <row r="7396" spans="1:16">
      <c r="A7396">
        <v>54</v>
      </c>
      <c r="B7396" t="s">
        <v>23</v>
      </c>
      <c r="C7396">
        <v>0</v>
      </c>
      <c r="E7396" t="s">
        <v>215</v>
      </c>
      <c r="F7396" t="s">
        <v>216</v>
      </c>
      <c r="H7396" t="s">
        <v>217</v>
      </c>
      <c r="J7396">
        <v>82963893999</v>
      </c>
      <c r="K7396">
        <f t="shared" si="231"/>
        <v>0</v>
      </c>
      <c r="L7396" t="s">
        <v>5</v>
      </c>
      <c r="M7396">
        <v>1618</v>
      </c>
      <c r="N7396">
        <v>1618</v>
      </c>
      <c r="O7396">
        <v>1618</v>
      </c>
      <c r="P7396">
        <f t="shared" si="232"/>
        <v>0.35084988962203056</v>
      </c>
    </row>
    <row r="7397" spans="1:16">
      <c r="A7397">
        <v>54</v>
      </c>
      <c r="B7397" t="s">
        <v>23</v>
      </c>
      <c r="C7397">
        <v>0</v>
      </c>
      <c r="E7397" t="s">
        <v>293</v>
      </c>
      <c r="F7397" t="s">
        <v>294</v>
      </c>
      <c r="H7397" t="s">
        <v>295</v>
      </c>
      <c r="J7397">
        <v>82963916978</v>
      </c>
      <c r="K7397">
        <f t="shared" si="231"/>
        <v>0</v>
      </c>
      <c r="L7397" t="s">
        <v>5</v>
      </c>
      <c r="M7397">
        <v>1217</v>
      </c>
      <c r="N7397">
        <v>1217</v>
      </c>
      <c r="O7397">
        <v>1217</v>
      </c>
      <c r="P7397">
        <f t="shared" si="232"/>
        <v>-0.39880694761514002</v>
      </c>
    </row>
    <row r="7398" spans="1:16">
      <c r="A7398">
        <v>54</v>
      </c>
      <c r="B7398" t="s">
        <v>23</v>
      </c>
      <c r="C7398">
        <v>0</v>
      </c>
      <c r="E7398" t="s">
        <v>493</v>
      </c>
      <c r="F7398" t="s">
        <v>494</v>
      </c>
      <c r="H7398" t="s">
        <v>495</v>
      </c>
      <c r="J7398">
        <v>82963917545</v>
      </c>
      <c r="K7398">
        <f t="shared" si="231"/>
        <v>0</v>
      </c>
      <c r="L7398" t="s">
        <v>5</v>
      </c>
      <c r="M7398">
        <v>1187</v>
      </c>
      <c r="N7398">
        <v>1187</v>
      </c>
      <c r="O7398">
        <v>1187</v>
      </c>
      <c r="P7398">
        <f t="shared" si="232"/>
        <v>-0.45489100027627499</v>
      </c>
    </row>
    <row r="7399" spans="1:16">
      <c r="A7399">
        <v>54</v>
      </c>
      <c r="B7399" t="s">
        <v>23</v>
      </c>
      <c r="C7399">
        <v>0</v>
      </c>
      <c r="E7399" t="s">
        <v>472</v>
      </c>
      <c r="F7399" t="s">
        <v>473</v>
      </c>
      <c r="H7399" t="s">
        <v>474</v>
      </c>
      <c r="J7399">
        <v>82963919699</v>
      </c>
      <c r="K7399">
        <f t="shared" si="231"/>
        <v>0</v>
      </c>
      <c r="L7399" t="s">
        <v>5</v>
      </c>
      <c r="M7399">
        <v>2147</v>
      </c>
      <c r="N7399">
        <v>2147</v>
      </c>
      <c r="O7399">
        <v>2147</v>
      </c>
      <c r="P7399">
        <f t="shared" si="232"/>
        <v>1.3397986848800436</v>
      </c>
    </row>
    <row r="7400" spans="1:16">
      <c r="A7400">
        <v>54</v>
      </c>
      <c r="B7400" t="s">
        <v>23</v>
      </c>
      <c r="C7400">
        <v>0</v>
      </c>
      <c r="E7400" t="s">
        <v>186</v>
      </c>
      <c r="F7400" t="s">
        <v>187</v>
      </c>
      <c r="H7400" t="s">
        <v>188</v>
      </c>
      <c r="J7400">
        <v>82963942461</v>
      </c>
      <c r="K7400">
        <f t="shared" si="231"/>
        <v>0</v>
      </c>
      <c r="L7400" t="s">
        <v>5</v>
      </c>
      <c r="M7400">
        <v>1595</v>
      </c>
      <c r="N7400">
        <v>1595</v>
      </c>
      <c r="O7400">
        <v>1595</v>
      </c>
      <c r="P7400">
        <f t="shared" si="232"/>
        <v>0.30785211591516043</v>
      </c>
    </row>
    <row r="7401" spans="1:16">
      <c r="A7401">
        <v>54</v>
      </c>
      <c r="B7401" t="s">
        <v>23</v>
      </c>
      <c r="C7401">
        <v>0</v>
      </c>
      <c r="E7401" t="s">
        <v>243</v>
      </c>
      <c r="F7401" t="s">
        <v>244</v>
      </c>
      <c r="H7401" t="s">
        <v>245</v>
      </c>
      <c r="J7401">
        <v>82963944809</v>
      </c>
      <c r="K7401">
        <f t="shared" si="231"/>
        <v>0</v>
      </c>
      <c r="L7401" t="s">
        <v>5</v>
      </c>
      <c r="M7401">
        <v>1514</v>
      </c>
      <c r="N7401">
        <v>1514</v>
      </c>
      <c r="O7401">
        <v>1514</v>
      </c>
      <c r="P7401">
        <f t="shared" si="232"/>
        <v>0.15642517373009604</v>
      </c>
    </row>
    <row r="7402" spans="1:16">
      <c r="A7402">
        <v>54</v>
      </c>
      <c r="B7402" t="s">
        <v>23</v>
      </c>
      <c r="C7402">
        <v>0</v>
      </c>
      <c r="E7402" t="s">
        <v>256</v>
      </c>
      <c r="F7402" t="s">
        <v>257</v>
      </c>
      <c r="H7402" t="s">
        <v>258</v>
      </c>
      <c r="J7402">
        <v>82963944930</v>
      </c>
      <c r="K7402">
        <f t="shared" si="231"/>
        <v>0</v>
      </c>
      <c r="L7402" t="s">
        <v>5</v>
      </c>
      <c r="M7402">
        <v>1034</v>
      </c>
      <c r="N7402">
        <v>1034</v>
      </c>
      <c r="O7402">
        <v>1034</v>
      </c>
      <c r="P7402">
        <f t="shared" si="232"/>
        <v>-0.74091966884806326</v>
      </c>
    </row>
    <row r="7403" spans="1:16">
      <c r="A7403">
        <v>54</v>
      </c>
      <c r="B7403" t="s">
        <v>23</v>
      </c>
      <c r="C7403">
        <v>0</v>
      </c>
      <c r="E7403" t="s">
        <v>340</v>
      </c>
      <c r="F7403" t="s">
        <v>341</v>
      </c>
      <c r="H7403" t="s">
        <v>342</v>
      </c>
      <c r="J7403">
        <v>82963968136</v>
      </c>
      <c r="K7403">
        <f t="shared" si="231"/>
        <v>0</v>
      </c>
      <c r="L7403" t="s">
        <v>5</v>
      </c>
      <c r="M7403">
        <v>954</v>
      </c>
      <c r="N7403">
        <v>954</v>
      </c>
      <c r="O7403">
        <v>954</v>
      </c>
      <c r="P7403">
        <f t="shared" si="232"/>
        <v>-0.89047714261108979</v>
      </c>
    </row>
    <row r="7404" spans="1:16">
      <c r="A7404">
        <v>54</v>
      </c>
      <c r="B7404" t="s">
        <v>23</v>
      </c>
      <c r="C7404">
        <v>0</v>
      </c>
      <c r="E7404" t="s">
        <v>32</v>
      </c>
      <c r="F7404" t="s">
        <v>33</v>
      </c>
      <c r="H7404" t="s">
        <v>34</v>
      </c>
      <c r="J7404">
        <v>82963969399</v>
      </c>
      <c r="K7404">
        <f t="shared" si="231"/>
        <v>0</v>
      </c>
      <c r="L7404" t="s">
        <v>5</v>
      </c>
      <c r="M7404">
        <v>1363</v>
      </c>
      <c r="N7404">
        <v>1363</v>
      </c>
      <c r="O7404">
        <v>1363</v>
      </c>
      <c r="P7404">
        <f t="shared" si="232"/>
        <v>-0.12586455799761659</v>
      </c>
    </row>
    <row r="7405" spans="1:16">
      <c r="A7405">
        <v>54</v>
      </c>
      <c r="B7405" t="s">
        <v>23</v>
      </c>
      <c r="C7405">
        <v>0</v>
      </c>
      <c r="E7405" t="s">
        <v>277</v>
      </c>
      <c r="F7405" t="s">
        <v>278</v>
      </c>
      <c r="H7405" t="s">
        <v>279</v>
      </c>
      <c r="J7405">
        <v>82963971604</v>
      </c>
      <c r="K7405">
        <f t="shared" si="231"/>
        <v>0</v>
      </c>
      <c r="L7405" t="s">
        <v>5</v>
      </c>
      <c r="M7405">
        <v>1521</v>
      </c>
      <c r="N7405">
        <v>1521</v>
      </c>
      <c r="O7405">
        <v>1521</v>
      </c>
      <c r="P7405">
        <f t="shared" si="232"/>
        <v>0.16951145268436085</v>
      </c>
    </row>
    <row r="7406" spans="1:16">
      <c r="A7406">
        <v>54</v>
      </c>
      <c r="B7406" t="s">
        <v>23</v>
      </c>
      <c r="C7406">
        <v>3</v>
      </c>
      <c r="E7406" t="s">
        <v>222</v>
      </c>
      <c r="F7406" t="s">
        <v>223</v>
      </c>
      <c r="H7406" t="s">
        <v>224</v>
      </c>
      <c r="I7406">
        <v>82963869249</v>
      </c>
      <c r="J7406">
        <v>82963889762</v>
      </c>
      <c r="K7406">
        <f t="shared" si="231"/>
        <v>5.6980555555555554</v>
      </c>
      <c r="L7406" t="s">
        <v>5</v>
      </c>
      <c r="M7406">
        <v>2634</v>
      </c>
      <c r="N7406">
        <v>2634</v>
      </c>
      <c r="O7406" t="s">
        <v>529</v>
      </c>
      <c r="P7406">
        <f t="shared" si="232"/>
        <v>2.2502298064124679</v>
      </c>
    </row>
    <row r="7407" spans="1:16">
      <c r="A7407">
        <v>54</v>
      </c>
      <c r="B7407" t="s">
        <v>23</v>
      </c>
      <c r="C7407">
        <v>3</v>
      </c>
      <c r="E7407" t="s">
        <v>197</v>
      </c>
      <c r="F7407" t="s">
        <v>198</v>
      </c>
      <c r="H7407" t="s">
        <v>199</v>
      </c>
      <c r="I7407">
        <v>82963876540</v>
      </c>
      <c r="J7407">
        <v>82963891368</v>
      </c>
      <c r="K7407">
        <f t="shared" si="231"/>
        <v>4.1188888888888888</v>
      </c>
      <c r="L7407" t="s">
        <v>5</v>
      </c>
      <c r="M7407">
        <v>1866</v>
      </c>
      <c r="N7407">
        <v>1866</v>
      </c>
      <c r="O7407">
        <v>1866</v>
      </c>
      <c r="P7407">
        <f t="shared" si="232"/>
        <v>0.81447805828741282</v>
      </c>
    </row>
    <row r="7408" spans="1:16">
      <c r="A7408">
        <v>54</v>
      </c>
      <c r="B7408" t="s">
        <v>23</v>
      </c>
      <c r="C7408">
        <v>3</v>
      </c>
      <c r="E7408" t="s">
        <v>168</v>
      </c>
      <c r="F7408" t="s">
        <v>169</v>
      </c>
      <c r="H7408" t="s">
        <v>170</v>
      </c>
      <c r="I7408">
        <v>82963876702</v>
      </c>
      <c r="J7408">
        <v>82963892099</v>
      </c>
      <c r="K7408">
        <f t="shared" si="231"/>
        <v>4.2769444444444442</v>
      </c>
      <c r="L7408" t="s">
        <v>5</v>
      </c>
      <c r="M7408">
        <v>1874</v>
      </c>
      <c r="N7408">
        <v>1874</v>
      </c>
      <c r="O7408">
        <v>1874</v>
      </c>
      <c r="P7408">
        <f t="shared" si="232"/>
        <v>0.8294338056637155</v>
      </c>
    </row>
    <row r="7409" spans="1:16">
      <c r="A7409">
        <v>54</v>
      </c>
      <c r="B7409" t="s">
        <v>23</v>
      </c>
      <c r="C7409">
        <v>3</v>
      </c>
      <c r="E7409" t="s">
        <v>233</v>
      </c>
      <c r="F7409" t="s">
        <v>234</v>
      </c>
      <c r="H7409" t="s">
        <v>235</v>
      </c>
      <c r="I7409">
        <v>82963905068</v>
      </c>
      <c r="J7409">
        <v>82963917845</v>
      </c>
      <c r="K7409">
        <f t="shared" si="231"/>
        <v>3.5491666666666664</v>
      </c>
      <c r="L7409" t="s">
        <v>5</v>
      </c>
      <c r="M7409">
        <v>1129</v>
      </c>
      <c r="N7409">
        <v>1129</v>
      </c>
      <c r="O7409">
        <v>1129</v>
      </c>
      <c r="P7409">
        <f t="shared" si="232"/>
        <v>-0.56332016875446922</v>
      </c>
    </row>
    <row r="7410" spans="1:16">
      <c r="A7410">
        <v>54</v>
      </c>
      <c r="B7410" t="s">
        <v>23</v>
      </c>
      <c r="C7410">
        <v>3</v>
      </c>
      <c r="E7410" t="s">
        <v>395</v>
      </c>
      <c r="F7410" t="s">
        <v>396</v>
      </c>
      <c r="H7410" t="s">
        <v>397</v>
      </c>
      <c r="I7410">
        <v>82963908794</v>
      </c>
      <c r="J7410">
        <v>82963919042</v>
      </c>
      <c r="K7410">
        <f t="shared" si="231"/>
        <v>2.8466666666666667</v>
      </c>
      <c r="L7410" t="s">
        <v>5</v>
      </c>
      <c r="M7410">
        <v>1371</v>
      </c>
      <c r="N7410">
        <v>1371</v>
      </c>
      <c r="O7410">
        <v>1371</v>
      </c>
      <c r="P7410">
        <f t="shared" si="232"/>
        <v>-0.11090881062131393</v>
      </c>
    </row>
    <row r="7411" spans="1:16">
      <c r="A7411">
        <v>54</v>
      </c>
      <c r="B7411" t="s">
        <v>23</v>
      </c>
      <c r="C7411">
        <v>3</v>
      </c>
      <c r="E7411" t="s">
        <v>486</v>
      </c>
      <c r="F7411" t="s">
        <v>487</v>
      </c>
      <c r="H7411" t="s">
        <v>488</v>
      </c>
      <c r="I7411">
        <v>82963915761</v>
      </c>
      <c r="J7411">
        <v>82963919858</v>
      </c>
      <c r="K7411">
        <f t="shared" si="231"/>
        <v>1.1380555555555556</v>
      </c>
      <c r="L7411" t="s">
        <v>5</v>
      </c>
      <c r="M7411">
        <v>1131</v>
      </c>
      <c r="N7411">
        <v>1131</v>
      </c>
      <c r="O7411">
        <v>1131</v>
      </c>
      <c r="P7411">
        <f t="shared" si="232"/>
        <v>-0.55958123191039355</v>
      </c>
    </row>
    <row r="7412" spans="1:16">
      <c r="A7412">
        <v>54</v>
      </c>
      <c r="B7412" t="s">
        <v>23</v>
      </c>
      <c r="C7412">
        <v>3</v>
      </c>
      <c r="E7412" t="s">
        <v>104</v>
      </c>
      <c r="F7412" t="s">
        <v>105</v>
      </c>
      <c r="H7412" t="s">
        <v>106</v>
      </c>
      <c r="I7412">
        <v>82963920714</v>
      </c>
      <c r="J7412">
        <v>82963942026</v>
      </c>
      <c r="K7412">
        <f t="shared" si="231"/>
        <v>5.92</v>
      </c>
      <c r="L7412" t="s">
        <v>5</v>
      </c>
      <c r="M7412">
        <v>2223</v>
      </c>
      <c r="N7412">
        <v>2223</v>
      </c>
      <c r="O7412">
        <v>2223</v>
      </c>
      <c r="P7412">
        <f t="shared" si="232"/>
        <v>1.4818782849549188</v>
      </c>
    </row>
    <row r="7413" spans="1:16">
      <c r="A7413">
        <v>54</v>
      </c>
      <c r="B7413" t="s">
        <v>23</v>
      </c>
      <c r="C7413">
        <v>3</v>
      </c>
      <c r="E7413" t="s">
        <v>179</v>
      </c>
      <c r="F7413" t="s">
        <v>180</v>
      </c>
      <c r="H7413" t="s">
        <v>181</v>
      </c>
      <c r="I7413">
        <v>82963920552</v>
      </c>
      <c r="J7413">
        <v>82963942189</v>
      </c>
      <c r="K7413">
        <f t="shared" si="231"/>
        <v>6.0102777777777776</v>
      </c>
      <c r="L7413" t="s">
        <v>5</v>
      </c>
      <c r="M7413">
        <v>1425</v>
      </c>
      <c r="N7413">
        <v>1425</v>
      </c>
      <c r="O7413">
        <v>1425</v>
      </c>
      <c r="P7413">
        <f t="shared" si="232"/>
        <v>-9.9575158312709983E-3</v>
      </c>
    </row>
    <row r="7414" spans="1:16">
      <c r="A7414">
        <v>54</v>
      </c>
      <c r="B7414" t="s">
        <v>23</v>
      </c>
      <c r="C7414">
        <v>3</v>
      </c>
      <c r="E7414" t="s">
        <v>72</v>
      </c>
      <c r="F7414" t="s">
        <v>73</v>
      </c>
      <c r="H7414" t="s">
        <v>74</v>
      </c>
      <c r="I7414">
        <v>82963931407</v>
      </c>
      <c r="J7414">
        <v>82963944379</v>
      </c>
      <c r="K7414">
        <f t="shared" si="231"/>
        <v>3.6033333333333331</v>
      </c>
      <c r="L7414" t="s">
        <v>5</v>
      </c>
      <c r="M7414">
        <v>1290</v>
      </c>
      <c r="N7414">
        <v>1290</v>
      </c>
      <c r="O7414">
        <v>1290</v>
      </c>
      <c r="P7414">
        <f t="shared" si="232"/>
        <v>-0.26233575280637833</v>
      </c>
    </row>
    <row r="7415" spans="1:16">
      <c r="A7415">
        <v>54</v>
      </c>
      <c r="B7415" t="s">
        <v>23</v>
      </c>
      <c r="C7415">
        <v>3</v>
      </c>
      <c r="E7415" t="s">
        <v>249</v>
      </c>
      <c r="F7415" t="s">
        <v>250</v>
      </c>
      <c r="H7415" t="s">
        <v>251</v>
      </c>
      <c r="I7415">
        <v>82963946129</v>
      </c>
      <c r="J7415">
        <v>82963968224</v>
      </c>
      <c r="K7415">
        <f t="shared" si="231"/>
        <v>6.1375000000000002</v>
      </c>
      <c r="L7415" t="s">
        <v>5</v>
      </c>
      <c r="M7415">
        <v>1226</v>
      </c>
      <c r="N7415">
        <v>1226</v>
      </c>
      <c r="O7415">
        <v>1226</v>
      </c>
      <c r="P7415">
        <f t="shared" si="232"/>
        <v>-0.38198173181679956</v>
      </c>
    </row>
    <row r="7416" spans="1:16">
      <c r="A7416">
        <v>54</v>
      </c>
      <c r="B7416" t="s">
        <v>23</v>
      </c>
      <c r="C7416">
        <v>3</v>
      </c>
      <c r="E7416" t="s">
        <v>462</v>
      </c>
      <c r="F7416" t="s">
        <v>463</v>
      </c>
      <c r="H7416" t="s">
        <v>464</v>
      </c>
      <c r="I7416">
        <v>82963949855</v>
      </c>
      <c r="J7416">
        <v>82963968731</v>
      </c>
      <c r="K7416">
        <f t="shared" si="231"/>
        <v>5.2433333333333341</v>
      </c>
      <c r="L7416" t="s">
        <v>5</v>
      </c>
      <c r="M7416">
        <v>898</v>
      </c>
      <c r="N7416">
        <v>898</v>
      </c>
      <c r="O7416">
        <v>898</v>
      </c>
      <c r="P7416">
        <f t="shared" si="232"/>
        <v>-0.9951673742452084</v>
      </c>
    </row>
    <row r="7417" spans="1:16">
      <c r="A7417">
        <v>54</v>
      </c>
      <c r="B7417" t="s">
        <v>23</v>
      </c>
      <c r="C7417">
        <v>3</v>
      </c>
      <c r="E7417" t="s">
        <v>159</v>
      </c>
      <c r="F7417" t="s">
        <v>160</v>
      </c>
      <c r="H7417" t="s">
        <v>161</v>
      </c>
      <c r="I7417">
        <v>82963952124</v>
      </c>
      <c r="J7417">
        <v>82963969299</v>
      </c>
      <c r="K7417">
        <f t="shared" si="231"/>
        <v>4.770833333333333</v>
      </c>
      <c r="L7417" t="s">
        <v>5</v>
      </c>
      <c r="M7417">
        <v>1171</v>
      </c>
      <c r="N7417">
        <v>1171</v>
      </c>
      <c r="O7417">
        <v>1171</v>
      </c>
      <c r="P7417">
        <f t="shared" si="232"/>
        <v>-0.48480249502888029</v>
      </c>
    </row>
    <row r="7418" spans="1:16">
      <c r="A7418">
        <v>54</v>
      </c>
      <c r="B7418" t="s">
        <v>23</v>
      </c>
      <c r="C7418">
        <v>30</v>
      </c>
      <c r="E7418" t="s">
        <v>405</v>
      </c>
      <c r="F7418" t="s">
        <v>406</v>
      </c>
      <c r="H7418" t="s">
        <v>407</v>
      </c>
      <c r="I7418">
        <v>82963871193</v>
      </c>
      <c r="J7418">
        <v>82963890489</v>
      </c>
      <c r="K7418">
        <f t="shared" si="231"/>
        <v>5.36</v>
      </c>
      <c r="L7418" t="s">
        <v>5</v>
      </c>
      <c r="M7418">
        <v>1898</v>
      </c>
      <c r="N7418">
        <v>1898</v>
      </c>
      <c r="O7418">
        <v>1898</v>
      </c>
      <c r="P7418">
        <f t="shared" si="232"/>
        <v>0.87430104779262352</v>
      </c>
    </row>
    <row r="7419" spans="1:16">
      <c r="A7419">
        <v>54</v>
      </c>
      <c r="B7419" t="s">
        <v>23</v>
      </c>
      <c r="C7419">
        <v>30</v>
      </c>
      <c r="E7419" t="s">
        <v>280</v>
      </c>
      <c r="F7419" t="s">
        <v>281</v>
      </c>
      <c r="H7419" t="s">
        <v>282</v>
      </c>
      <c r="I7419">
        <v>82963874596</v>
      </c>
      <c r="J7419">
        <v>82963891510</v>
      </c>
      <c r="K7419">
        <f t="shared" si="231"/>
        <v>4.6983333333333333</v>
      </c>
      <c r="L7419" t="s">
        <v>5</v>
      </c>
      <c r="M7419">
        <v>1532</v>
      </c>
      <c r="N7419">
        <v>1532</v>
      </c>
      <c r="O7419">
        <v>1532</v>
      </c>
      <c r="P7419">
        <f t="shared" si="232"/>
        <v>0.190075605326777</v>
      </c>
    </row>
    <row r="7420" spans="1:16">
      <c r="A7420">
        <v>54</v>
      </c>
      <c r="B7420" t="s">
        <v>23</v>
      </c>
      <c r="C7420">
        <v>30</v>
      </c>
      <c r="E7420" t="s">
        <v>392</v>
      </c>
      <c r="F7420" t="s">
        <v>393</v>
      </c>
      <c r="H7420" t="s">
        <v>394</v>
      </c>
      <c r="I7420">
        <v>82963880590</v>
      </c>
      <c r="J7420">
        <v>82963892925</v>
      </c>
      <c r="K7420">
        <f t="shared" si="231"/>
        <v>3.4263888888888889</v>
      </c>
      <c r="L7420" t="s">
        <v>5</v>
      </c>
      <c r="M7420">
        <v>1762</v>
      </c>
      <c r="N7420">
        <v>1762</v>
      </c>
      <c r="O7420">
        <v>1762</v>
      </c>
      <c r="P7420">
        <f t="shared" si="232"/>
        <v>0.62005334239547838</v>
      </c>
    </row>
    <row r="7421" spans="1:16">
      <c r="A7421">
        <v>54</v>
      </c>
      <c r="B7421" t="s">
        <v>23</v>
      </c>
      <c r="C7421">
        <v>30</v>
      </c>
      <c r="E7421" t="s">
        <v>483</v>
      </c>
      <c r="F7421" t="s">
        <v>484</v>
      </c>
      <c r="H7421" t="s">
        <v>485</v>
      </c>
      <c r="I7421">
        <v>82963898588</v>
      </c>
      <c r="J7421">
        <v>82963917156</v>
      </c>
      <c r="K7421">
        <f t="shared" si="231"/>
        <v>5.1577777777777776</v>
      </c>
      <c r="L7421" t="s">
        <v>5</v>
      </c>
      <c r="M7421">
        <v>1131</v>
      </c>
      <c r="N7421">
        <v>1131</v>
      </c>
      <c r="O7421">
        <v>1131</v>
      </c>
      <c r="P7421">
        <f t="shared" si="232"/>
        <v>-0.55958123191039355</v>
      </c>
    </row>
    <row r="7422" spans="1:16">
      <c r="A7422">
        <v>54</v>
      </c>
      <c r="B7422" t="s">
        <v>23</v>
      </c>
      <c r="C7422">
        <v>30</v>
      </c>
      <c r="E7422" t="s">
        <v>455</v>
      </c>
      <c r="F7422" t="s">
        <v>456</v>
      </c>
      <c r="H7422" t="s">
        <v>457</v>
      </c>
      <c r="I7422">
        <v>82963900208</v>
      </c>
      <c r="J7422">
        <v>82963918054</v>
      </c>
      <c r="K7422">
        <f t="shared" si="231"/>
        <v>4.9572222222222226</v>
      </c>
      <c r="L7422" t="s">
        <v>5</v>
      </c>
      <c r="M7422">
        <v>1242</v>
      </c>
      <c r="N7422">
        <v>1242</v>
      </c>
      <c r="O7422">
        <v>1242</v>
      </c>
      <c r="P7422">
        <f t="shared" si="232"/>
        <v>-0.35207023706419421</v>
      </c>
    </row>
    <row r="7423" spans="1:16">
      <c r="A7423">
        <v>54</v>
      </c>
      <c r="B7423" t="s">
        <v>23</v>
      </c>
      <c r="C7423">
        <v>30</v>
      </c>
      <c r="E7423" t="s">
        <v>290</v>
      </c>
      <c r="F7423" t="s">
        <v>291</v>
      </c>
      <c r="H7423" t="s">
        <v>292</v>
      </c>
      <c r="I7423">
        <v>82963905392</v>
      </c>
      <c r="J7423">
        <v>82963918247</v>
      </c>
      <c r="K7423">
        <f t="shared" si="231"/>
        <v>3.5708333333333333</v>
      </c>
      <c r="L7423" t="s">
        <v>5</v>
      </c>
      <c r="M7423">
        <v>1427</v>
      </c>
      <c r="N7423">
        <v>1427</v>
      </c>
      <c r="O7423">
        <v>1427</v>
      </c>
      <c r="P7423">
        <f t="shared" si="232"/>
        <v>-6.2185789871953348E-3</v>
      </c>
    </row>
    <row r="7424" spans="1:16">
      <c r="A7424">
        <v>54</v>
      </c>
      <c r="B7424" t="s">
        <v>23</v>
      </c>
      <c r="C7424">
        <v>30</v>
      </c>
      <c r="E7424" t="s">
        <v>65</v>
      </c>
      <c r="F7424" t="s">
        <v>66</v>
      </c>
      <c r="H7424" t="s">
        <v>67</v>
      </c>
      <c r="I7424">
        <v>82963928005</v>
      </c>
      <c r="J7424">
        <v>82963943629</v>
      </c>
      <c r="K7424">
        <f t="shared" si="231"/>
        <v>4.34</v>
      </c>
      <c r="L7424" t="s">
        <v>5</v>
      </c>
      <c r="M7424">
        <v>1098</v>
      </c>
      <c r="N7424">
        <v>1098</v>
      </c>
      <c r="O7424">
        <v>1098</v>
      </c>
      <c r="P7424">
        <f t="shared" si="232"/>
        <v>-0.62127368983764197</v>
      </c>
    </row>
    <row r="7425" spans="1:16">
      <c r="A7425">
        <v>54</v>
      </c>
      <c r="B7425" t="s">
        <v>23</v>
      </c>
      <c r="C7425">
        <v>30</v>
      </c>
      <c r="E7425" t="s">
        <v>13</v>
      </c>
      <c r="F7425" t="s">
        <v>14</v>
      </c>
      <c r="H7425" t="s">
        <v>15</v>
      </c>
      <c r="I7425">
        <v>82963934809</v>
      </c>
      <c r="J7425">
        <v>82963945022</v>
      </c>
      <c r="K7425">
        <f t="shared" si="231"/>
        <v>2.8369444444444443</v>
      </c>
      <c r="L7425" t="s">
        <v>5</v>
      </c>
      <c r="M7425">
        <v>1329</v>
      </c>
      <c r="N7425">
        <v>1329</v>
      </c>
      <c r="O7425">
        <v>1329</v>
      </c>
      <c r="P7425">
        <f t="shared" si="232"/>
        <v>-0.18942648434690287</v>
      </c>
    </row>
    <row r="7426" spans="1:16">
      <c r="A7426">
        <v>54</v>
      </c>
      <c r="B7426" t="s">
        <v>23</v>
      </c>
      <c r="C7426">
        <v>30</v>
      </c>
      <c r="E7426" t="s">
        <v>62</v>
      </c>
      <c r="F7426" t="s">
        <v>63</v>
      </c>
      <c r="H7426" t="s">
        <v>64</v>
      </c>
      <c r="I7426">
        <v>82963938049</v>
      </c>
      <c r="J7426">
        <v>82963945132</v>
      </c>
      <c r="K7426">
        <f t="shared" si="231"/>
        <v>1.9675</v>
      </c>
      <c r="L7426" t="s">
        <v>5</v>
      </c>
      <c r="M7426">
        <v>1337</v>
      </c>
      <c r="N7426">
        <v>1337</v>
      </c>
      <c r="O7426">
        <v>1337</v>
      </c>
      <c r="P7426">
        <f t="shared" si="232"/>
        <v>-0.1744707369706002</v>
      </c>
    </row>
    <row r="7427" spans="1:16">
      <c r="A7427">
        <v>54</v>
      </c>
      <c r="B7427" t="s">
        <v>23</v>
      </c>
      <c r="C7427">
        <v>30</v>
      </c>
      <c r="E7427" t="s">
        <v>402</v>
      </c>
      <c r="F7427" t="s">
        <v>403</v>
      </c>
      <c r="H7427" t="s">
        <v>404</v>
      </c>
      <c r="I7427">
        <v>82963950017</v>
      </c>
      <c r="J7427">
        <v>82963968815</v>
      </c>
      <c r="K7427">
        <f t="shared" ref="K7427:K7490" si="233">IF(ISBLANK(I7427),0,((J7427-I7427)/60)/60)</f>
        <v>5.2216666666666667</v>
      </c>
      <c r="L7427" t="s">
        <v>5</v>
      </c>
      <c r="M7427">
        <v>993</v>
      </c>
      <c r="N7427">
        <v>993</v>
      </c>
      <c r="O7427">
        <v>993</v>
      </c>
      <c r="P7427">
        <f t="shared" ref="P7427:P7490" si="234">IF(ISBLANK(N7427),"",(N7427-VLOOKUP($A7427,$R:$T,2,FALSE))/VLOOKUP($A7427,$R:$T,3,FALSE))</f>
        <v>-0.81756787415161436</v>
      </c>
    </row>
    <row r="7428" spans="1:16">
      <c r="A7428">
        <v>54</v>
      </c>
      <c r="B7428" t="s">
        <v>23</v>
      </c>
      <c r="C7428">
        <v>30</v>
      </c>
      <c r="E7428" t="s">
        <v>48</v>
      </c>
      <c r="F7428" t="s">
        <v>49</v>
      </c>
      <c r="H7428" t="s">
        <v>50</v>
      </c>
      <c r="I7428">
        <v>82963954392</v>
      </c>
      <c r="J7428">
        <v>82963970160</v>
      </c>
      <c r="K7428">
        <f t="shared" si="233"/>
        <v>4.38</v>
      </c>
      <c r="L7428" t="s">
        <v>5</v>
      </c>
      <c r="M7428">
        <v>1292</v>
      </c>
      <c r="N7428">
        <v>1292</v>
      </c>
      <c r="O7428">
        <v>1292</v>
      </c>
      <c r="P7428">
        <f t="shared" si="234"/>
        <v>-0.25859681596230266</v>
      </c>
    </row>
    <row r="7429" spans="1:16">
      <c r="A7429">
        <v>54</v>
      </c>
      <c r="B7429" t="s">
        <v>23</v>
      </c>
      <c r="C7429">
        <v>30</v>
      </c>
      <c r="E7429" t="s">
        <v>152</v>
      </c>
      <c r="F7429" t="s">
        <v>153</v>
      </c>
      <c r="H7429" t="s">
        <v>154</v>
      </c>
      <c r="I7429">
        <v>82963959414</v>
      </c>
      <c r="J7429">
        <v>82963970646</v>
      </c>
      <c r="K7429">
        <f t="shared" si="233"/>
        <v>3.1199999999999997</v>
      </c>
      <c r="L7429" t="s">
        <v>5</v>
      </c>
      <c r="M7429">
        <v>1042</v>
      </c>
      <c r="N7429">
        <v>1042</v>
      </c>
      <c r="O7429">
        <v>1042</v>
      </c>
      <c r="P7429">
        <f t="shared" si="234"/>
        <v>-0.72596392147176059</v>
      </c>
    </row>
    <row r="7430" spans="1:16">
      <c r="A7430">
        <v>54</v>
      </c>
      <c r="B7430" t="s">
        <v>6</v>
      </c>
      <c r="C7430">
        <v>0</v>
      </c>
      <c r="D7430">
        <v>19</v>
      </c>
      <c r="E7430" t="s">
        <v>445</v>
      </c>
      <c r="F7430" t="s">
        <v>446</v>
      </c>
      <c r="G7430" t="s">
        <v>447</v>
      </c>
      <c r="H7430" t="s">
        <v>448</v>
      </c>
      <c r="J7430">
        <v>82963890338</v>
      </c>
      <c r="K7430">
        <f t="shared" si="233"/>
        <v>0</v>
      </c>
      <c r="L7430" t="s">
        <v>11</v>
      </c>
      <c r="M7430">
        <v>2003</v>
      </c>
      <c r="N7430">
        <v>2003</v>
      </c>
      <c r="O7430">
        <v>2003</v>
      </c>
      <c r="P7430">
        <f t="shared" si="234"/>
        <v>1.0705952321065959</v>
      </c>
    </row>
    <row r="7431" spans="1:16">
      <c r="A7431">
        <v>54</v>
      </c>
      <c r="B7431" t="s">
        <v>6</v>
      </c>
      <c r="C7431">
        <v>0</v>
      </c>
      <c r="D7431">
        <v>20</v>
      </c>
      <c r="E7431" t="s">
        <v>1</v>
      </c>
      <c r="F7431" t="s">
        <v>2</v>
      </c>
      <c r="G7431" t="s">
        <v>3</v>
      </c>
      <c r="H7431" t="s">
        <v>4</v>
      </c>
      <c r="J7431">
        <v>82963893491</v>
      </c>
      <c r="K7431">
        <f t="shared" si="233"/>
        <v>0</v>
      </c>
      <c r="L7431" t="s">
        <v>11</v>
      </c>
      <c r="M7431">
        <v>940</v>
      </c>
      <c r="N7431">
        <v>940</v>
      </c>
      <c r="O7431">
        <v>940</v>
      </c>
      <c r="P7431">
        <f t="shared" si="234"/>
        <v>-0.91664970051961947</v>
      </c>
    </row>
    <row r="7432" spans="1:16">
      <c r="A7432">
        <v>54</v>
      </c>
      <c r="B7432" t="s">
        <v>6</v>
      </c>
      <c r="C7432">
        <v>0</v>
      </c>
      <c r="D7432">
        <v>24</v>
      </c>
      <c r="E7432" t="s">
        <v>306</v>
      </c>
      <c r="F7432" t="s">
        <v>307</v>
      </c>
      <c r="G7432" t="s">
        <v>308</v>
      </c>
      <c r="H7432" t="s">
        <v>309</v>
      </c>
      <c r="J7432">
        <v>82963918694</v>
      </c>
      <c r="K7432">
        <f t="shared" si="233"/>
        <v>0</v>
      </c>
      <c r="L7432" t="s">
        <v>11</v>
      </c>
      <c r="M7432">
        <v>970</v>
      </c>
      <c r="N7432">
        <v>970</v>
      </c>
      <c r="O7432">
        <v>970</v>
      </c>
      <c r="P7432">
        <f t="shared" si="234"/>
        <v>-0.86056564785848455</v>
      </c>
    </row>
    <row r="7433" spans="1:16">
      <c r="A7433">
        <v>54</v>
      </c>
      <c r="B7433" t="s">
        <v>6</v>
      </c>
      <c r="C7433">
        <v>0</v>
      </c>
      <c r="D7433">
        <v>23</v>
      </c>
      <c r="E7433" t="s">
        <v>239</v>
      </c>
      <c r="F7433" t="s">
        <v>240</v>
      </c>
      <c r="G7433" t="s">
        <v>241</v>
      </c>
      <c r="H7433" t="s">
        <v>242</v>
      </c>
      <c r="J7433">
        <v>82963919247</v>
      </c>
      <c r="K7433">
        <f t="shared" si="233"/>
        <v>0</v>
      </c>
      <c r="L7433" t="s">
        <v>11</v>
      </c>
      <c r="M7433">
        <v>913</v>
      </c>
      <c r="N7433">
        <v>913</v>
      </c>
      <c r="O7433">
        <v>913</v>
      </c>
      <c r="P7433">
        <f t="shared" si="234"/>
        <v>-0.96712534791464089</v>
      </c>
    </row>
    <row r="7434" spans="1:16">
      <c r="A7434">
        <v>54</v>
      </c>
      <c r="B7434" t="s">
        <v>6</v>
      </c>
      <c r="C7434">
        <v>0</v>
      </c>
      <c r="D7434">
        <v>17</v>
      </c>
      <c r="E7434" t="s">
        <v>313</v>
      </c>
      <c r="F7434" t="s">
        <v>314</v>
      </c>
      <c r="G7434" t="s">
        <v>315</v>
      </c>
      <c r="H7434" t="s">
        <v>316</v>
      </c>
      <c r="J7434">
        <v>82963942587</v>
      </c>
      <c r="K7434">
        <f t="shared" si="233"/>
        <v>0</v>
      </c>
      <c r="L7434" t="s">
        <v>5</v>
      </c>
      <c r="M7434">
        <v>1018</v>
      </c>
      <c r="N7434">
        <v>1018</v>
      </c>
      <c r="O7434">
        <v>1018</v>
      </c>
      <c r="P7434">
        <f t="shared" si="234"/>
        <v>-0.77083116360066861</v>
      </c>
    </row>
    <row r="7435" spans="1:16">
      <c r="A7435">
        <v>54</v>
      </c>
      <c r="B7435" t="s">
        <v>6</v>
      </c>
      <c r="C7435">
        <v>0</v>
      </c>
      <c r="D7435">
        <v>21</v>
      </c>
      <c r="E7435" t="s">
        <v>252</v>
      </c>
      <c r="F7435" t="s">
        <v>253</v>
      </c>
      <c r="G7435" t="s">
        <v>254</v>
      </c>
      <c r="H7435" t="s">
        <v>255</v>
      </c>
      <c r="J7435">
        <v>82963944110</v>
      </c>
      <c r="K7435">
        <f t="shared" si="233"/>
        <v>0</v>
      </c>
      <c r="L7435" t="s">
        <v>5</v>
      </c>
      <c r="M7435">
        <v>2473</v>
      </c>
      <c r="N7435">
        <v>2473</v>
      </c>
      <c r="O7435" t="s">
        <v>529</v>
      </c>
      <c r="P7435">
        <f t="shared" si="234"/>
        <v>1.9492453904643767</v>
      </c>
    </row>
    <row r="7436" spans="1:16">
      <c r="A7436">
        <v>54</v>
      </c>
      <c r="B7436" t="s">
        <v>6</v>
      </c>
      <c r="C7436">
        <v>0</v>
      </c>
      <c r="D7436">
        <v>22</v>
      </c>
      <c r="E7436" t="s">
        <v>16</v>
      </c>
      <c r="F7436" t="s">
        <v>17</v>
      </c>
      <c r="G7436" t="s">
        <v>18</v>
      </c>
      <c r="H7436" t="s">
        <v>19</v>
      </c>
      <c r="J7436">
        <v>82963968533</v>
      </c>
      <c r="K7436">
        <f t="shared" si="233"/>
        <v>0</v>
      </c>
      <c r="L7436" t="s">
        <v>5</v>
      </c>
      <c r="M7436">
        <v>1227</v>
      </c>
      <c r="N7436">
        <v>1227</v>
      </c>
      <c r="O7436">
        <v>1227</v>
      </c>
      <c r="P7436">
        <f t="shared" si="234"/>
        <v>-0.38011226339476173</v>
      </c>
    </row>
    <row r="7437" spans="1:16">
      <c r="A7437">
        <v>54</v>
      </c>
      <c r="B7437" t="s">
        <v>6</v>
      </c>
      <c r="C7437">
        <v>0</v>
      </c>
      <c r="D7437">
        <v>18</v>
      </c>
      <c r="E7437" t="s">
        <v>422</v>
      </c>
      <c r="F7437" t="s">
        <v>423</v>
      </c>
      <c r="G7437" t="s">
        <v>424</v>
      </c>
      <c r="H7437" t="s">
        <v>425</v>
      </c>
      <c r="J7437">
        <v>82963969916</v>
      </c>
      <c r="K7437">
        <f t="shared" si="233"/>
        <v>0</v>
      </c>
      <c r="L7437" t="s">
        <v>11</v>
      </c>
      <c r="M7437">
        <v>2163</v>
      </c>
      <c r="N7437">
        <v>2163</v>
      </c>
      <c r="O7437">
        <v>2163</v>
      </c>
      <c r="P7437">
        <f t="shared" si="234"/>
        <v>1.369710179632649</v>
      </c>
    </row>
    <row r="7438" spans="1:16">
      <c r="A7438">
        <v>54</v>
      </c>
      <c r="B7438" t="s">
        <v>6</v>
      </c>
      <c r="C7438">
        <v>3</v>
      </c>
      <c r="D7438">
        <v>46</v>
      </c>
      <c r="E7438" t="s">
        <v>91</v>
      </c>
      <c r="F7438" t="s">
        <v>92</v>
      </c>
      <c r="G7438" t="s">
        <v>93</v>
      </c>
      <c r="H7438" t="s">
        <v>94</v>
      </c>
      <c r="I7438">
        <v>82963871031</v>
      </c>
      <c r="J7438">
        <v>82963890768</v>
      </c>
      <c r="K7438">
        <f t="shared" si="233"/>
        <v>5.4824999999999999</v>
      </c>
      <c r="L7438" t="s">
        <v>11</v>
      </c>
      <c r="M7438">
        <v>1147</v>
      </c>
      <c r="N7438">
        <v>1147</v>
      </c>
      <c r="O7438">
        <v>1147</v>
      </c>
      <c r="P7438">
        <f t="shared" si="234"/>
        <v>-0.52966973715778831</v>
      </c>
    </row>
    <row r="7439" spans="1:16">
      <c r="A7439">
        <v>54</v>
      </c>
      <c r="B7439" t="s">
        <v>6</v>
      </c>
      <c r="C7439">
        <v>3</v>
      </c>
      <c r="D7439">
        <v>43</v>
      </c>
      <c r="E7439" t="s">
        <v>229</v>
      </c>
      <c r="F7439" t="s">
        <v>230</v>
      </c>
      <c r="G7439" t="s">
        <v>231</v>
      </c>
      <c r="H7439" t="s">
        <v>232</v>
      </c>
      <c r="I7439">
        <v>82963874434</v>
      </c>
      <c r="J7439">
        <v>82963890867</v>
      </c>
      <c r="K7439">
        <f t="shared" si="233"/>
        <v>4.5647222222222217</v>
      </c>
      <c r="L7439" t="s">
        <v>11</v>
      </c>
      <c r="M7439">
        <v>1914</v>
      </c>
      <c r="N7439">
        <v>1914</v>
      </c>
      <c r="O7439">
        <v>1914</v>
      </c>
      <c r="P7439">
        <f t="shared" si="234"/>
        <v>0.90421254254522876</v>
      </c>
    </row>
    <row r="7440" spans="1:16">
      <c r="A7440">
        <v>54</v>
      </c>
      <c r="B7440" t="s">
        <v>6</v>
      </c>
      <c r="C7440">
        <v>3</v>
      </c>
      <c r="D7440">
        <v>41</v>
      </c>
      <c r="E7440" t="s">
        <v>381</v>
      </c>
      <c r="F7440" t="s">
        <v>382</v>
      </c>
      <c r="G7440" t="s">
        <v>383</v>
      </c>
      <c r="H7440" t="s">
        <v>384</v>
      </c>
      <c r="I7440">
        <v>82963907012</v>
      </c>
      <c r="J7440">
        <v>82963918363</v>
      </c>
      <c r="K7440">
        <f t="shared" si="233"/>
        <v>3.1530555555555555</v>
      </c>
      <c r="L7440" t="s">
        <v>11</v>
      </c>
      <c r="M7440">
        <v>1138</v>
      </c>
      <c r="N7440">
        <v>1138</v>
      </c>
      <c r="O7440">
        <v>1138</v>
      </c>
      <c r="P7440">
        <f t="shared" si="234"/>
        <v>-0.54649495295612871</v>
      </c>
    </row>
    <row r="7441" spans="1:16">
      <c r="A7441">
        <v>54</v>
      </c>
      <c r="B7441" t="s">
        <v>6</v>
      </c>
      <c r="C7441">
        <v>3</v>
      </c>
      <c r="D7441">
        <v>48</v>
      </c>
      <c r="E7441" t="s">
        <v>398</v>
      </c>
      <c r="F7441" t="s">
        <v>399</v>
      </c>
      <c r="G7441" t="s">
        <v>400</v>
      </c>
      <c r="H7441" t="s">
        <v>401</v>
      </c>
      <c r="I7441">
        <v>82963908956</v>
      </c>
      <c r="J7441">
        <v>82963918783</v>
      </c>
      <c r="K7441">
        <f t="shared" si="233"/>
        <v>2.7297222222222222</v>
      </c>
      <c r="L7441" t="s">
        <v>11</v>
      </c>
      <c r="M7441">
        <v>786</v>
      </c>
      <c r="N7441">
        <v>786</v>
      </c>
      <c r="O7441">
        <v>786</v>
      </c>
      <c r="P7441">
        <f t="shared" si="234"/>
        <v>-1.2045478375134455</v>
      </c>
    </row>
    <row r="7442" spans="1:16">
      <c r="A7442">
        <v>54</v>
      </c>
      <c r="B7442" t="s">
        <v>6</v>
      </c>
      <c r="C7442">
        <v>3</v>
      </c>
      <c r="D7442">
        <v>45</v>
      </c>
      <c r="E7442" t="s">
        <v>126</v>
      </c>
      <c r="F7442" t="s">
        <v>127</v>
      </c>
      <c r="G7442" t="s">
        <v>128</v>
      </c>
      <c r="H7442" t="s">
        <v>129</v>
      </c>
      <c r="I7442">
        <v>82963920876</v>
      </c>
      <c r="J7442">
        <v>82963942381</v>
      </c>
      <c r="K7442">
        <f t="shared" si="233"/>
        <v>5.9736111111111114</v>
      </c>
      <c r="L7442" t="s">
        <v>11</v>
      </c>
      <c r="M7442">
        <v>826</v>
      </c>
      <c r="N7442">
        <v>826</v>
      </c>
      <c r="O7442">
        <v>826</v>
      </c>
      <c r="P7442">
        <f t="shared" si="234"/>
        <v>-1.1297691006319324</v>
      </c>
    </row>
    <row r="7443" spans="1:16">
      <c r="A7443">
        <v>54</v>
      </c>
      <c r="B7443" t="s">
        <v>6</v>
      </c>
      <c r="C7443">
        <v>3</v>
      </c>
      <c r="D7443">
        <v>47</v>
      </c>
      <c r="E7443" t="s">
        <v>200</v>
      </c>
      <c r="F7443" t="s">
        <v>201</v>
      </c>
      <c r="G7443" t="s">
        <v>202</v>
      </c>
      <c r="H7443" t="s">
        <v>203</v>
      </c>
      <c r="I7443">
        <v>82963924440</v>
      </c>
      <c r="J7443">
        <v>82963942852</v>
      </c>
      <c r="K7443">
        <f t="shared" si="233"/>
        <v>5.1144444444444446</v>
      </c>
      <c r="L7443" t="s">
        <v>5</v>
      </c>
      <c r="M7443">
        <v>1667</v>
      </c>
      <c r="N7443">
        <v>1667</v>
      </c>
      <c r="O7443">
        <v>1667</v>
      </c>
      <c r="P7443">
        <f t="shared" si="234"/>
        <v>0.44245384230188434</v>
      </c>
    </row>
    <row r="7444" spans="1:16">
      <c r="A7444">
        <v>54</v>
      </c>
      <c r="B7444" t="s">
        <v>6</v>
      </c>
      <c r="C7444">
        <v>3</v>
      </c>
      <c r="D7444">
        <v>44</v>
      </c>
      <c r="E7444" t="s">
        <v>411</v>
      </c>
      <c r="F7444" t="s">
        <v>412</v>
      </c>
      <c r="G7444" t="s">
        <v>413</v>
      </c>
      <c r="H7444" t="s">
        <v>414</v>
      </c>
      <c r="I7444">
        <v>82963951800</v>
      </c>
      <c r="J7444">
        <v>82963969511</v>
      </c>
      <c r="K7444">
        <f t="shared" si="233"/>
        <v>4.9197222222222221</v>
      </c>
      <c r="L7444" t="s">
        <v>11</v>
      </c>
      <c r="M7444">
        <v>947</v>
      </c>
      <c r="N7444">
        <v>947</v>
      </c>
      <c r="O7444">
        <v>947</v>
      </c>
      <c r="P7444">
        <f t="shared" si="234"/>
        <v>-0.90356342156535463</v>
      </c>
    </row>
    <row r="7445" spans="1:16">
      <c r="A7445">
        <v>54</v>
      </c>
      <c r="B7445" t="s">
        <v>6</v>
      </c>
      <c r="C7445">
        <v>3</v>
      </c>
      <c r="D7445">
        <v>42</v>
      </c>
      <c r="E7445" t="s">
        <v>328</v>
      </c>
      <c r="F7445" t="s">
        <v>329</v>
      </c>
      <c r="G7445" t="s">
        <v>330</v>
      </c>
      <c r="H7445" t="s">
        <v>331</v>
      </c>
      <c r="I7445">
        <v>82963954230</v>
      </c>
      <c r="J7445">
        <v>82963969695</v>
      </c>
      <c r="K7445">
        <f t="shared" si="233"/>
        <v>4.2958333333333334</v>
      </c>
      <c r="L7445" t="s">
        <v>5</v>
      </c>
      <c r="M7445">
        <v>1467</v>
      </c>
      <c r="N7445">
        <v>1467</v>
      </c>
      <c r="O7445">
        <v>1467</v>
      </c>
      <c r="P7445">
        <f t="shared" si="234"/>
        <v>6.8560157894317936E-2</v>
      </c>
    </row>
    <row r="7446" spans="1:16">
      <c r="A7446">
        <v>54</v>
      </c>
      <c r="B7446" t="s">
        <v>6</v>
      </c>
      <c r="C7446">
        <v>30</v>
      </c>
      <c r="D7446">
        <v>67</v>
      </c>
      <c r="E7446" t="s">
        <v>44</v>
      </c>
      <c r="F7446" t="s">
        <v>45</v>
      </c>
      <c r="G7446" t="s">
        <v>46</v>
      </c>
      <c r="H7446" t="s">
        <v>47</v>
      </c>
      <c r="I7446">
        <v>82963869411</v>
      </c>
      <c r="J7446">
        <v>82963890176</v>
      </c>
      <c r="K7446">
        <f t="shared" si="233"/>
        <v>5.7680555555555548</v>
      </c>
      <c r="L7446" t="s">
        <v>5</v>
      </c>
      <c r="M7446">
        <v>2210</v>
      </c>
      <c r="N7446">
        <v>2210</v>
      </c>
      <c r="O7446">
        <v>2210</v>
      </c>
      <c r="P7446">
        <f t="shared" si="234"/>
        <v>1.4575751954684271</v>
      </c>
    </row>
    <row r="7447" spans="1:16">
      <c r="A7447">
        <v>54</v>
      </c>
      <c r="B7447" t="s">
        <v>6</v>
      </c>
      <c r="C7447">
        <v>30</v>
      </c>
      <c r="D7447">
        <v>72</v>
      </c>
      <c r="E7447" t="s">
        <v>426</v>
      </c>
      <c r="F7447" t="s">
        <v>427</v>
      </c>
      <c r="G7447" t="s">
        <v>428</v>
      </c>
      <c r="H7447" t="s">
        <v>429</v>
      </c>
      <c r="I7447">
        <v>82963883830</v>
      </c>
      <c r="J7447">
        <v>82963893893</v>
      </c>
      <c r="K7447">
        <f t="shared" si="233"/>
        <v>2.7952777777777778</v>
      </c>
      <c r="L7447" t="s">
        <v>11</v>
      </c>
      <c r="M7447">
        <v>1273</v>
      </c>
      <c r="N7447">
        <v>1273</v>
      </c>
      <c r="O7447">
        <v>1273</v>
      </c>
      <c r="P7447">
        <f t="shared" si="234"/>
        <v>-0.29411671598102146</v>
      </c>
    </row>
    <row r="7448" spans="1:16">
      <c r="A7448">
        <v>54</v>
      </c>
      <c r="B7448" t="s">
        <v>6</v>
      </c>
      <c r="C7448">
        <v>30</v>
      </c>
      <c r="D7448">
        <v>71</v>
      </c>
      <c r="E7448" t="s">
        <v>141</v>
      </c>
      <c r="F7448" t="s">
        <v>142</v>
      </c>
      <c r="G7448" t="s">
        <v>143</v>
      </c>
      <c r="H7448" t="s">
        <v>144</v>
      </c>
      <c r="I7448">
        <v>82963896319</v>
      </c>
      <c r="J7448">
        <v>82963916358</v>
      </c>
      <c r="K7448">
        <f t="shared" si="233"/>
        <v>5.5663888888888895</v>
      </c>
      <c r="L7448" t="s">
        <v>5</v>
      </c>
      <c r="M7448">
        <v>1690</v>
      </c>
      <c r="N7448">
        <v>1690</v>
      </c>
      <c r="O7448">
        <v>1690</v>
      </c>
      <c r="P7448">
        <f t="shared" si="234"/>
        <v>0.48545161600875447</v>
      </c>
    </row>
    <row r="7449" spans="1:16">
      <c r="A7449">
        <v>54</v>
      </c>
      <c r="B7449" t="s">
        <v>6</v>
      </c>
      <c r="C7449">
        <v>30</v>
      </c>
      <c r="D7449">
        <v>65</v>
      </c>
      <c r="E7449" t="s">
        <v>336</v>
      </c>
      <c r="F7449" t="s">
        <v>337</v>
      </c>
      <c r="G7449" t="s">
        <v>338</v>
      </c>
      <c r="H7449" t="s">
        <v>339</v>
      </c>
      <c r="I7449">
        <v>82963909280</v>
      </c>
      <c r="J7449">
        <v>82963919154</v>
      </c>
      <c r="K7449">
        <f t="shared" si="233"/>
        <v>2.7427777777777775</v>
      </c>
      <c r="L7449" t="s">
        <v>5</v>
      </c>
      <c r="M7449">
        <v>1043</v>
      </c>
      <c r="N7449">
        <v>1043</v>
      </c>
      <c r="O7449">
        <v>1043</v>
      </c>
      <c r="P7449">
        <f t="shared" si="234"/>
        <v>-0.72409445304972275</v>
      </c>
    </row>
    <row r="7450" spans="1:16">
      <c r="A7450">
        <v>54</v>
      </c>
      <c r="B7450" t="s">
        <v>6</v>
      </c>
      <c r="C7450">
        <v>30</v>
      </c>
      <c r="D7450">
        <v>68</v>
      </c>
      <c r="E7450" t="s">
        <v>51</v>
      </c>
      <c r="F7450" t="s">
        <v>52</v>
      </c>
      <c r="G7450" t="s">
        <v>53</v>
      </c>
      <c r="H7450" t="s">
        <v>54</v>
      </c>
      <c r="I7450">
        <v>82963922658</v>
      </c>
      <c r="J7450">
        <v>82963942758</v>
      </c>
      <c r="K7450">
        <f t="shared" si="233"/>
        <v>5.583333333333333</v>
      </c>
      <c r="L7450" t="s">
        <v>5</v>
      </c>
      <c r="M7450">
        <v>1057</v>
      </c>
      <c r="N7450">
        <v>1057</v>
      </c>
      <c r="O7450">
        <v>1057</v>
      </c>
      <c r="P7450">
        <f t="shared" si="234"/>
        <v>-0.69792189514119318</v>
      </c>
    </row>
    <row r="7451" spans="1:16">
      <c r="A7451">
        <v>54</v>
      </c>
      <c r="B7451" t="s">
        <v>6</v>
      </c>
      <c r="C7451">
        <v>30</v>
      </c>
      <c r="D7451">
        <v>66</v>
      </c>
      <c r="E7451" t="s">
        <v>332</v>
      </c>
      <c r="F7451" t="s">
        <v>333</v>
      </c>
      <c r="G7451" t="s">
        <v>334</v>
      </c>
      <c r="H7451" t="s">
        <v>335</v>
      </c>
      <c r="I7451">
        <v>82963933189</v>
      </c>
      <c r="J7451">
        <v>82963944701</v>
      </c>
      <c r="K7451">
        <f t="shared" si="233"/>
        <v>3.1977777777777781</v>
      </c>
      <c r="L7451" t="s">
        <v>5</v>
      </c>
      <c r="M7451">
        <v>1306</v>
      </c>
      <c r="N7451">
        <v>1306</v>
      </c>
      <c r="O7451">
        <v>1306</v>
      </c>
      <c r="P7451">
        <f t="shared" si="234"/>
        <v>-0.23242425805377298</v>
      </c>
    </row>
    <row r="7452" spans="1:16">
      <c r="A7452">
        <v>54</v>
      </c>
      <c r="B7452" t="s">
        <v>6</v>
      </c>
      <c r="C7452">
        <v>30</v>
      </c>
      <c r="D7452">
        <v>69</v>
      </c>
      <c r="E7452" t="s">
        <v>175</v>
      </c>
      <c r="F7452" t="s">
        <v>176</v>
      </c>
      <c r="G7452" t="s">
        <v>177</v>
      </c>
      <c r="H7452" t="s">
        <v>178</v>
      </c>
      <c r="I7452">
        <v>82963952448</v>
      </c>
      <c r="J7452">
        <v>82963969813</v>
      </c>
      <c r="K7452">
        <f t="shared" si="233"/>
        <v>4.8236111111111111</v>
      </c>
      <c r="L7452" t="s">
        <v>11</v>
      </c>
      <c r="M7452">
        <v>1219</v>
      </c>
      <c r="N7452">
        <v>1219</v>
      </c>
      <c r="O7452">
        <v>1219</v>
      </c>
      <c r="P7452">
        <f t="shared" si="234"/>
        <v>-0.39506801077106435</v>
      </c>
    </row>
    <row r="7453" spans="1:16">
      <c r="A7453">
        <v>54</v>
      </c>
      <c r="B7453" t="s">
        <v>6</v>
      </c>
      <c r="C7453">
        <v>30</v>
      </c>
      <c r="D7453">
        <v>70</v>
      </c>
      <c r="E7453" t="s">
        <v>388</v>
      </c>
      <c r="F7453" t="s">
        <v>389</v>
      </c>
      <c r="G7453" t="s">
        <v>390</v>
      </c>
      <c r="H7453" t="s">
        <v>391</v>
      </c>
      <c r="I7453">
        <v>82963961034</v>
      </c>
      <c r="J7453">
        <v>82963971245</v>
      </c>
      <c r="K7453">
        <f t="shared" si="233"/>
        <v>2.8363888888888891</v>
      </c>
      <c r="L7453" t="s">
        <v>5</v>
      </c>
      <c r="M7453">
        <v>2834</v>
      </c>
      <c r="N7453">
        <v>2834</v>
      </c>
      <c r="O7453" t="s">
        <v>529</v>
      </c>
      <c r="P7453">
        <f t="shared" si="234"/>
        <v>2.6241234908200339</v>
      </c>
    </row>
    <row r="7454" spans="1:16">
      <c r="A7454">
        <v>54</v>
      </c>
      <c r="B7454" t="s">
        <v>0</v>
      </c>
      <c r="C7454">
        <v>0</v>
      </c>
      <c r="D7454">
        <v>32</v>
      </c>
      <c r="E7454" t="s">
        <v>171</v>
      </c>
      <c r="F7454" t="s">
        <v>172</v>
      </c>
      <c r="G7454" t="s">
        <v>173</v>
      </c>
      <c r="H7454" t="s">
        <v>174</v>
      </c>
      <c r="J7454">
        <v>82963889950</v>
      </c>
      <c r="K7454">
        <f t="shared" si="233"/>
        <v>0</v>
      </c>
      <c r="L7454" t="s">
        <v>5</v>
      </c>
      <c r="M7454">
        <v>1649</v>
      </c>
      <c r="N7454">
        <v>1649</v>
      </c>
      <c r="O7454">
        <v>1649</v>
      </c>
      <c r="P7454">
        <f t="shared" si="234"/>
        <v>0.40880341070520332</v>
      </c>
    </row>
    <row r="7455" spans="1:16">
      <c r="A7455">
        <v>54</v>
      </c>
      <c r="B7455" t="s">
        <v>0</v>
      </c>
      <c r="C7455">
        <v>0</v>
      </c>
      <c r="D7455">
        <v>29</v>
      </c>
      <c r="E7455" t="s">
        <v>189</v>
      </c>
      <c r="F7455" t="s">
        <v>190</v>
      </c>
      <c r="G7455" t="s">
        <v>191</v>
      </c>
      <c r="H7455" t="s">
        <v>192</v>
      </c>
      <c r="J7455">
        <v>82963891960</v>
      </c>
      <c r="K7455">
        <f t="shared" si="233"/>
        <v>0</v>
      </c>
      <c r="L7455" t="s">
        <v>5</v>
      </c>
      <c r="M7455">
        <v>1819</v>
      </c>
      <c r="N7455">
        <v>1819</v>
      </c>
      <c r="O7455">
        <v>1819</v>
      </c>
      <c r="P7455">
        <f t="shared" si="234"/>
        <v>0.72661304245163472</v>
      </c>
    </row>
    <row r="7456" spans="1:16">
      <c r="A7456">
        <v>54</v>
      </c>
      <c r="B7456" t="s">
        <v>0</v>
      </c>
      <c r="C7456">
        <v>0</v>
      </c>
      <c r="D7456">
        <v>27</v>
      </c>
      <c r="E7456" t="s">
        <v>79</v>
      </c>
      <c r="F7456" t="s">
        <v>80</v>
      </c>
      <c r="G7456" t="s">
        <v>81</v>
      </c>
      <c r="H7456" t="s">
        <v>82</v>
      </c>
      <c r="J7456">
        <v>82963916195</v>
      </c>
      <c r="K7456">
        <f t="shared" si="233"/>
        <v>0</v>
      </c>
      <c r="L7456" t="s">
        <v>5</v>
      </c>
      <c r="M7456">
        <v>2214</v>
      </c>
      <c r="N7456">
        <v>2214</v>
      </c>
      <c r="O7456">
        <v>2214</v>
      </c>
      <c r="P7456">
        <f t="shared" si="234"/>
        <v>1.4650530691565784</v>
      </c>
    </row>
    <row r="7457" spans="1:16">
      <c r="A7457">
        <v>54</v>
      </c>
      <c r="B7457" t="s">
        <v>0</v>
      </c>
      <c r="C7457">
        <v>0</v>
      </c>
      <c r="D7457">
        <v>26</v>
      </c>
      <c r="E7457" t="s">
        <v>324</v>
      </c>
      <c r="F7457" t="s">
        <v>325</v>
      </c>
      <c r="G7457" t="s">
        <v>326</v>
      </c>
      <c r="H7457" t="s">
        <v>327</v>
      </c>
      <c r="J7457">
        <v>82963917943</v>
      </c>
      <c r="K7457">
        <f t="shared" si="233"/>
        <v>0</v>
      </c>
      <c r="L7457" t="s">
        <v>5</v>
      </c>
      <c r="M7457">
        <v>1355</v>
      </c>
      <c r="N7457">
        <v>1355</v>
      </c>
      <c r="O7457">
        <v>1355</v>
      </c>
      <c r="P7457">
        <f t="shared" si="234"/>
        <v>-0.14082030537391924</v>
      </c>
    </row>
    <row r="7458" spans="1:16">
      <c r="A7458">
        <v>54</v>
      </c>
      <c r="B7458" t="s">
        <v>0</v>
      </c>
      <c r="C7458">
        <v>0</v>
      </c>
      <c r="D7458">
        <v>25</v>
      </c>
      <c r="E7458" t="s">
        <v>118</v>
      </c>
      <c r="F7458" t="s">
        <v>119</v>
      </c>
      <c r="G7458" t="s">
        <v>120</v>
      </c>
      <c r="H7458" t="s">
        <v>121</v>
      </c>
      <c r="J7458">
        <v>82963943725</v>
      </c>
      <c r="K7458">
        <f t="shared" si="233"/>
        <v>0</v>
      </c>
      <c r="L7458" t="s">
        <v>5</v>
      </c>
      <c r="M7458">
        <v>1402</v>
      </c>
      <c r="N7458">
        <v>1402</v>
      </c>
      <c r="O7458">
        <v>1402</v>
      </c>
      <c r="P7458">
        <f t="shared" si="234"/>
        <v>-5.2955289538141131E-2</v>
      </c>
    </row>
    <row r="7459" spans="1:16">
      <c r="A7459">
        <v>54</v>
      </c>
      <c r="B7459" t="s">
        <v>0</v>
      </c>
      <c r="C7459">
        <v>0</v>
      </c>
      <c r="D7459">
        <v>28</v>
      </c>
      <c r="E7459" t="s">
        <v>350</v>
      </c>
      <c r="F7459" t="s">
        <v>351</v>
      </c>
      <c r="G7459" t="s">
        <v>352</v>
      </c>
      <c r="H7459" t="s">
        <v>353</v>
      </c>
      <c r="J7459">
        <v>82963945655</v>
      </c>
      <c r="K7459">
        <f t="shared" si="233"/>
        <v>0</v>
      </c>
      <c r="L7459" t="s">
        <v>5</v>
      </c>
      <c r="M7459">
        <v>1282</v>
      </c>
      <c r="N7459">
        <v>1282</v>
      </c>
      <c r="O7459">
        <v>1282</v>
      </c>
      <c r="P7459">
        <f t="shared" si="234"/>
        <v>-0.27729150018268095</v>
      </c>
    </row>
    <row r="7460" spans="1:16">
      <c r="A7460">
        <v>54</v>
      </c>
      <c r="B7460" t="s">
        <v>0</v>
      </c>
      <c r="C7460">
        <v>0</v>
      </c>
      <c r="D7460">
        <v>31</v>
      </c>
      <c r="E7460" t="s">
        <v>418</v>
      </c>
      <c r="F7460" t="s">
        <v>419</v>
      </c>
      <c r="G7460" t="s">
        <v>420</v>
      </c>
      <c r="H7460" t="s">
        <v>421</v>
      </c>
      <c r="J7460">
        <v>82963968905</v>
      </c>
      <c r="K7460">
        <f t="shared" si="233"/>
        <v>0</v>
      </c>
      <c r="L7460" t="s">
        <v>5</v>
      </c>
      <c r="M7460">
        <v>1274</v>
      </c>
      <c r="N7460">
        <v>1274</v>
      </c>
      <c r="O7460">
        <v>1274</v>
      </c>
      <c r="P7460">
        <f t="shared" si="234"/>
        <v>-0.29224724755898362</v>
      </c>
    </row>
    <row r="7461" spans="1:16">
      <c r="A7461">
        <v>54</v>
      </c>
      <c r="B7461" t="s">
        <v>0</v>
      </c>
      <c r="C7461">
        <v>0</v>
      </c>
      <c r="D7461">
        <v>30</v>
      </c>
      <c r="E7461" t="s">
        <v>468</v>
      </c>
      <c r="F7461" t="s">
        <v>469</v>
      </c>
      <c r="G7461" t="s">
        <v>470</v>
      </c>
      <c r="H7461" t="s">
        <v>471</v>
      </c>
      <c r="J7461">
        <v>82963970374</v>
      </c>
      <c r="K7461">
        <f t="shared" si="233"/>
        <v>0</v>
      </c>
      <c r="L7461" t="s">
        <v>5</v>
      </c>
      <c r="M7461">
        <v>1905</v>
      </c>
      <c r="N7461">
        <v>1905</v>
      </c>
      <c r="O7461">
        <v>1905</v>
      </c>
      <c r="P7461">
        <f t="shared" si="234"/>
        <v>0.88738732674688836</v>
      </c>
    </row>
    <row r="7462" spans="1:16">
      <c r="A7462">
        <v>54</v>
      </c>
      <c r="B7462" t="s">
        <v>0</v>
      </c>
      <c r="C7462">
        <v>3</v>
      </c>
      <c r="D7462">
        <v>51</v>
      </c>
      <c r="E7462" t="s">
        <v>225</v>
      </c>
      <c r="F7462" t="s">
        <v>226</v>
      </c>
      <c r="G7462" t="s">
        <v>227</v>
      </c>
      <c r="H7462" t="s">
        <v>228</v>
      </c>
      <c r="I7462">
        <v>82963869087</v>
      </c>
      <c r="J7462">
        <v>82963889519</v>
      </c>
      <c r="K7462">
        <f t="shared" si="233"/>
        <v>5.6755555555555564</v>
      </c>
      <c r="L7462" t="s">
        <v>5</v>
      </c>
      <c r="M7462">
        <v>3556</v>
      </c>
      <c r="N7462" t="s">
        <v>529</v>
      </c>
      <c r="O7462" t="s">
        <v>529</v>
      </c>
      <c r="P7462" t="e">
        <f t="shared" si="234"/>
        <v>#VALUE!</v>
      </c>
    </row>
    <row r="7463" spans="1:16">
      <c r="A7463">
        <v>54</v>
      </c>
      <c r="B7463" t="s">
        <v>0</v>
      </c>
      <c r="C7463">
        <v>3</v>
      </c>
      <c r="D7463">
        <v>52</v>
      </c>
      <c r="E7463" t="s">
        <v>499</v>
      </c>
      <c r="F7463" t="s">
        <v>500</v>
      </c>
      <c r="G7463" t="s">
        <v>501</v>
      </c>
      <c r="H7463" t="s">
        <v>502</v>
      </c>
      <c r="I7463">
        <v>82963876216</v>
      </c>
      <c r="J7463">
        <v>82963891632</v>
      </c>
      <c r="K7463">
        <f t="shared" si="233"/>
        <v>4.2822222222222219</v>
      </c>
      <c r="L7463" t="s">
        <v>5</v>
      </c>
      <c r="M7463">
        <v>2986</v>
      </c>
      <c r="N7463">
        <v>2986</v>
      </c>
      <c r="O7463" t="s">
        <v>529</v>
      </c>
      <c r="P7463">
        <f t="shared" si="234"/>
        <v>2.9082826909697848</v>
      </c>
    </row>
    <row r="7464" spans="1:16">
      <c r="A7464">
        <v>54</v>
      </c>
      <c r="B7464" t="s">
        <v>0</v>
      </c>
      <c r="C7464">
        <v>3</v>
      </c>
      <c r="D7464">
        <v>53</v>
      </c>
      <c r="E7464" t="s">
        <v>218</v>
      </c>
      <c r="F7464" t="s">
        <v>219</v>
      </c>
      <c r="G7464" t="s">
        <v>220</v>
      </c>
      <c r="H7464" t="s">
        <v>221</v>
      </c>
      <c r="I7464">
        <v>82963897939</v>
      </c>
      <c r="J7464">
        <v>82963916580</v>
      </c>
      <c r="K7464">
        <f t="shared" si="233"/>
        <v>5.1780555555555559</v>
      </c>
      <c r="L7464" t="s">
        <v>5</v>
      </c>
      <c r="M7464">
        <v>1113</v>
      </c>
      <c r="N7464">
        <v>1113</v>
      </c>
      <c r="O7464">
        <v>1113</v>
      </c>
      <c r="P7464">
        <f t="shared" si="234"/>
        <v>-0.59323166350707457</v>
      </c>
    </row>
    <row r="7465" spans="1:16">
      <c r="A7465">
        <v>54</v>
      </c>
      <c r="B7465" t="s">
        <v>0</v>
      </c>
      <c r="C7465">
        <v>3</v>
      </c>
      <c r="D7465">
        <v>56</v>
      </c>
      <c r="E7465" t="s">
        <v>377</v>
      </c>
      <c r="F7465" t="s">
        <v>378</v>
      </c>
      <c r="G7465" t="s">
        <v>379</v>
      </c>
      <c r="H7465" t="s">
        <v>380</v>
      </c>
      <c r="I7465">
        <v>82963898425</v>
      </c>
      <c r="J7465">
        <v>82963917367</v>
      </c>
      <c r="K7465">
        <f t="shared" si="233"/>
        <v>5.2616666666666667</v>
      </c>
      <c r="L7465" t="s">
        <v>5</v>
      </c>
      <c r="M7465">
        <v>2474</v>
      </c>
      <c r="N7465">
        <v>2474</v>
      </c>
      <c r="O7465" t="s">
        <v>529</v>
      </c>
      <c r="P7465">
        <f t="shared" si="234"/>
        <v>1.9511148588864147</v>
      </c>
    </row>
    <row r="7466" spans="1:16">
      <c r="A7466">
        <v>54</v>
      </c>
      <c r="B7466" t="s">
        <v>0</v>
      </c>
      <c r="C7466">
        <v>3</v>
      </c>
      <c r="D7466">
        <v>49</v>
      </c>
      <c r="E7466" t="s">
        <v>507</v>
      </c>
      <c r="F7466" t="s">
        <v>508</v>
      </c>
      <c r="G7466" t="s">
        <v>509</v>
      </c>
      <c r="H7466" t="s">
        <v>510</v>
      </c>
      <c r="I7466">
        <v>82963929625</v>
      </c>
      <c r="J7466">
        <v>82963944486</v>
      </c>
      <c r="K7466">
        <f t="shared" si="233"/>
        <v>4.128055555555556</v>
      </c>
      <c r="L7466" t="s">
        <v>5</v>
      </c>
      <c r="M7466">
        <v>1497</v>
      </c>
      <c r="N7466">
        <v>1497</v>
      </c>
      <c r="O7466">
        <v>1497</v>
      </c>
      <c r="P7466">
        <f t="shared" si="234"/>
        <v>0.1246442105554529</v>
      </c>
    </row>
    <row r="7467" spans="1:16">
      <c r="A7467">
        <v>54</v>
      </c>
      <c r="B7467" t="s">
        <v>0</v>
      </c>
      <c r="C7467">
        <v>3</v>
      </c>
      <c r="D7467">
        <v>55</v>
      </c>
      <c r="E7467" t="s">
        <v>28</v>
      </c>
      <c r="F7467" t="s">
        <v>29</v>
      </c>
      <c r="G7467" t="s">
        <v>30</v>
      </c>
      <c r="H7467" t="s">
        <v>31</v>
      </c>
      <c r="I7467">
        <v>82963941614</v>
      </c>
      <c r="J7467">
        <v>82963945762</v>
      </c>
      <c r="K7467">
        <f t="shared" si="233"/>
        <v>1.1522222222222223</v>
      </c>
      <c r="L7467" t="s">
        <v>5</v>
      </c>
      <c r="M7467">
        <v>1322</v>
      </c>
      <c r="N7467">
        <v>1322</v>
      </c>
      <c r="O7467">
        <v>1322</v>
      </c>
      <c r="P7467">
        <f t="shared" si="234"/>
        <v>-0.20251276330116769</v>
      </c>
    </row>
    <row r="7468" spans="1:16">
      <c r="A7468">
        <v>54</v>
      </c>
      <c r="B7468" t="s">
        <v>0</v>
      </c>
      <c r="C7468">
        <v>3</v>
      </c>
      <c r="D7468">
        <v>54</v>
      </c>
      <c r="E7468" t="s">
        <v>373</v>
      </c>
      <c r="F7468" t="s">
        <v>374</v>
      </c>
      <c r="G7468" t="s">
        <v>375</v>
      </c>
      <c r="H7468" t="s">
        <v>376</v>
      </c>
      <c r="I7468">
        <v>82963951637</v>
      </c>
      <c r="J7468">
        <v>82963968418</v>
      </c>
      <c r="K7468">
        <f t="shared" si="233"/>
        <v>4.6613888888888892</v>
      </c>
      <c r="L7468" t="s">
        <v>5</v>
      </c>
      <c r="M7468">
        <v>1418</v>
      </c>
      <c r="N7468">
        <v>1418</v>
      </c>
      <c r="O7468">
        <v>1418</v>
      </c>
      <c r="P7468">
        <f t="shared" si="234"/>
        <v>-2.3043794785535823E-2</v>
      </c>
    </row>
    <row r="7469" spans="1:16">
      <c r="A7469">
        <v>54</v>
      </c>
      <c r="B7469" t="s">
        <v>0</v>
      </c>
      <c r="C7469">
        <v>3</v>
      </c>
      <c r="D7469">
        <v>50</v>
      </c>
      <c r="E7469" t="s">
        <v>75</v>
      </c>
      <c r="F7469" t="s">
        <v>76</v>
      </c>
      <c r="G7469" t="s">
        <v>77</v>
      </c>
      <c r="H7469" t="s">
        <v>78</v>
      </c>
      <c r="I7469">
        <v>82963951962</v>
      </c>
      <c r="J7469">
        <v>82963969114</v>
      </c>
      <c r="K7469">
        <f t="shared" si="233"/>
        <v>4.7644444444444449</v>
      </c>
      <c r="L7469" t="s">
        <v>5</v>
      </c>
      <c r="M7469">
        <v>1066</v>
      </c>
      <c r="N7469">
        <v>1066</v>
      </c>
      <c r="O7469">
        <v>1066</v>
      </c>
      <c r="P7469">
        <f t="shared" si="234"/>
        <v>-0.68109667934285267</v>
      </c>
    </row>
    <row r="7470" spans="1:16">
      <c r="A7470">
        <v>54</v>
      </c>
      <c r="B7470" t="s">
        <v>0</v>
      </c>
      <c r="C7470">
        <v>30</v>
      </c>
      <c r="D7470">
        <v>2</v>
      </c>
      <c r="E7470" t="s">
        <v>122</v>
      </c>
      <c r="F7470" t="s">
        <v>123</v>
      </c>
      <c r="G7470" t="s">
        <v>124</v>
      </c>
      <c r="H7470" t="s">
        <v>125</v>
      </c>
      <c r="I7470">
        <v>82963878970</v>
      </c>
      <c r="J7470">
        <v>82963893366</v>
      </c>
      <c r="K7470">
        <f t="shared" si="233"/>
        <v>3.9988888888888892</v>
      </c>
      <c r="L7470" t="s">
        <v>5</v>
      </c>
      <c r="M7470">
        <v>1593</v>
      </c>
      <c r="N7470">
        <v>1593</v>
      </c>
      <c r="O7470">
        <v>1593</v>
      </c>
      <c r="P7470">
        <f t="shared" si="234"/>
        <v>0.30411317907108476</v>
      </c>
    </row>
    <row r="7471" spans="1:16">
      <c r="A7471">
        <v>54</v>
      </c>
      <c r="B7471" t="s">
        <v>0</v>
      </c>
      <c r="C7471">
        <v>30</v>
      </c>
      <c r="D7471">
        <v>7</v>
      </c>
      <c r="E7471" t="s">
        <v>58</v>
      </c>
      <c r="F7471" t="s">
        <v>59</v>
      </c>
      <c r="G7471" t="s">
        <v>60</v>
      </c>
      <c r="H7471" t="s">
        <v>61</v>
      </c>
      <c r="I7471">
        <v>82963885450</v>
      </c>
      <c r="J7471">
        <v>82963893578</v>
      </c>
      <c r="K7471">
        <f t="shared" si="233"/>
        <v>2.2577777777777777</v>
      </c>
      <c r="L7471" t="s">
        <v>5</v>
      </c>
      <c r="M7471">
        <v>1411</v>
      </c>
      <c r="N7471">
        <v>1411</v>
      </c>
      <c r="O7471">
        <v>1411</v>
      </c>
      <c r="P7471">
        <f t="shared" si="234"/>
        <v>-3.6130073739800643E-2</v>
      </c>
    </row>
    <row r="7472" spans="1:16">
      <c r="A7472">
        <v>54</v>
      </c>
      <c r="B7472" t="s">
        <v>0</v>
      </c>
      <c r="C7472">
        <v>30</v>
      </c>
      <c r="D7472">
        <v>8</v>
      </c>
      <c r="E7472" t="s">
        <v>155</v>
      </c>
      <c r="F7472" t="s">
        <v>156</v>
      </c>
      <c r="G7472" t="s">
        <v>157</v>
      </c>
      <c r="H7472" t="s">
        <v>158</v>
      </c>
      <c r="I7472">
        <v>82963901828</v>
      </c>
      <c r="J7472">
        <v>82963917646</v>
      </c>
      <c r="K7472">
        <f t="shared" si="233"/>
        <v>4.3938888888888892</v>
      </c>
      <c r="L7472" t="s">
        <v>5</v>
      </c>
      <c r="M7472">
        <v>1059</v>
      </c>
      <c r="N7472">
        <v>1059</v>
      </c>
      <c r="O7472">
        <v>1059</v>
      </c>
      <c r="P7472">
        <f t="shared" si="234"/>
        <v>-0.69418295829711751</v>
      </c>
    </row>
    <row r="7473" spans="1:16">
      <c r="A7473">
        <v>54</v>
      </c>
      <c r="B7473" t="s">
        <v>0</v>
      </c>
      <c r="C7473">
        <v>30</v>
      </c>
      <c r="D7473">
        <v>3</v>
      </c>
      <c r="E7473" t="s">
        <v>204</v>
      </c>
      <c r="F7473" t="s">
        <v>205</v>
      </c>
      <c r="G7473" t="s">
        <v>206</v>
      </c>
      <c r="H7473" t="s">
        <v>207</v>
      </c>
      <c r="I7473">
        <v>82963903448</v>
      </c>
      <c r="J7473">
        <v>82963917740</v>
      </c>
      <c r="K7473">
        <f t="shared" si="233"/>
        <v>3.9699999999999998</v>
      </c>
      <c r="L7473" t="s">
        <v>5</v>
      </c>
      <c r="M7473">
        <v>1243</v>
      </c>
      <c r="N7473">
        <v>1243</v>
      </c>
      <c r="O7473">
        <v>1243</v>
      </c>
      <c r="P7473">
        <f t="shared" si="234"/>
        <v>-0.35020076864215638</v>
      </c>
    </row>
    <row r="7474" spans="1:16">
      <c r="A7474">
        <v>54</v>
      </c>
      <c r="B7474" t="s">
        <v>0</v>
      </c>
      <c r="C7474">
        <v>30</v>
      </c>
      <c r="D7474">
        <v>5</v>
      </c>
      <c r="E7474" t="s">
        <v>489</v>
      </c>
      <c r="F7474" t="s">
        <v>490</v>
      </c>
      <c r="G7474" t="s">
        <v>491</v>
      </c>
      <c r="H7474" t="s">
        <v>492</v>
      </c>
      <c r="I7474">
        <v>82963926385</v>
      </c>
      <c r="J7474">
        <v>82963943840</v>
      </c>
      <c r="K7474">
        <f t="shared" si="233"/>
        <v>4.8486111111111114</v>
      </c>
      <c r="L7474" t="s">
        <v>5</v>
      </c>
      <c r="M7474">
        <v>1003</v>
      </c>
      <c r="N7474">
        <v>1003</v>
      </c>
      <c r="O7474">
        <v>1003</v>
      </c>
      <c r="P7474">
        <f t="shared" si="234"/>
        <v>-0.79887318993123602</v>
      </c>
    </row>
    <row r="7475" spans="1:16">
      <c r="A7475">
        <v>54</v>
      </c>
      <c r="B7475" t="s">
        <v>0</v>
      </c>
      <c r="C7475">
        <v>30</v>
      </c>
      <c r="D7475">
        <v>1</v>
      </c>
      <c r="E7475" t="s">
        <v>286</v>
      </c>
      <c r="F7475" t="s">
        <v>287</v>
      </c>
      <c r="G7475" t="s">
        <v>288</v>
      </c>
      <c r="H7475" t="s">
        <v>289</v>
      </c>
      <c r="I7475">
        <v>82963929787</v>
      </c>
      <c r="J7475">
        <v>82963943930</v>
      </c>
      <c r="K7475">
        <f t="shared" si="233"/>
        <v>3.9286111111111111</v>
      </c>
      <c r="L7475" t="s">
        <v>5</v>
      </c>
      <c r="M7475">
        <v>1027</v>
      </c>
      <c r="N7475">
        <v>1027</v>
      </c>
      <c r="O7475">
        <v>1027</v>
      </c>
      <c r="P7475">
        <f t="shared" si="234"/>
        <v>-0.7540059478023281</v>
      </c>
    </row>
    <row r="7476" spans="1:16">
      <c r="A7476">
        <v>54</v>
      </c>
      <c r="B7476" t="s">
        <v>0</v>
      </c>
      <c r="C7476">
        <v>30</v>
      </c>
      <c r="D7476">
        <v>4</v>
      </c>
      <c r="E7476" t="s">
        <v>434</v>
      </c>
      <c r="F7476" t="s">
        <v>435</v>
      </c>
      <c r="G7476" t="s">
        <v>436</v>
      </c>
      <c r="H7476" t="s">
        <v>437</v>
      </c>
      <c r="I7476">
        <v>82963948235</v>
      </c>
      <c r="J7476">
        <v>82963968637</v>
      </c>
      <c r="K7476">
        <f t="shared" si="233"/>
        <v>5.6672222222222226</v>
      </c>
      <c r="L7476" t="s">
        <v>5</v>
      </c>
      <c r="M7476">
        <v>1066</v>
      </c>
      <c r="N7476">
        <v>1066</v>
      </c>
      <c r="O7476">
        <v>1066</v>
      </c>
      <c r="P7476">
        <f t="shared" si="234"/>
        <v>-0.68109667934285267</v>
      </c>
    </row>
    <row r="7477" spans="1:16">
      <c r="A7477">
        <v>54</v>
      </c>
      <c r="B7477" t="s">
        <v>0</v>
      </c>
      <c r="C7477">
        <v>30</v>
      </c>
      <c r="D7477">
        <v>6</v>
      </c>
      <c r="E7477" t="s">
        <v>262</v>
      </c>
      <c r="F7477" t="s">
        <v>263</v>
      </c>
      <c r="G7477" t="s">
        <v>264</v>
      </c>
      <c r="H7477" t="s">
        <v>265</v>
      </c>
      <c r="I7477">
        <v>82963962654</v>
      </c>
      <c r="J7477">
        <v>82963971124</v>
      </c>
      <c r="K7477">
        <f t="shared" si="233"/>
        <v>2.3527777777777774</v>
      </c>
      <c r="L7477" t="s">
        <v>5</v>
      </c>
      <c r="M7477">
        <v>1506</v>
      </c>
      <c r="N7477">
        <v>1506</v>
      </c>
      <c r="O7477">
        <v>1506</v>
      </c>
      <c r="P7477">
        <f t="shared" si="234"/>
        <v>0.14146942635379339</v>
      </c>
    </row>
    <row r="7478" spans="1:16">
      <c r="A7478">
        <v>55</v>
      </c>
      <c r="B7478" t="s">
        <v>27</v>
      </c>
      <c r="C7478">
        <v>0</v>
      </c>
      <c r="D7478">
        <v>1</v>
      </c>
      <c r="E7478" t="s">
        <v>286</v>
      </c>
      <c r="F7478" t="s">
        <v>287</v>
      </c>
      <c r="G7478" t="s">
        <v>288</v>
      </c>
      <c r="H7478" t="s">
        <v>289</v>
      </c>
      <c r="J7478">
        <v>82963888751</v>
      </c>
      <c r="K7478">
        <f t="shared" si="233"/>
        <v>0</v>
      </c>
      <c r="L7478" t="s">
        <v>11</v>
      </c>
      <c r="M7478">
        <v>2655</v>
      </c>
      <c r="N7478">
        <v>2655</v>
      </c>
      <c r="O7478" t="s">
        <v>529</v>
      </c>
      <c r="P7478">
        <f t="shared" si="234"/>
        <v>2.4211510926306787</v>
      </c>
    </row>
    <row r="7479" spans="1:16">
      <c r="A7479">
        <v>55</v>
      </c>
      <c r="B7479" t="s">
        <v>27</v>
      </c>
      <c r="C7479">
        <v>0</v>
      </c>
      <c r="D7479">
        <v>3</v>
      </c>
      <c r="E7479" t="s">
        <v>204</v>
      </c>
      <c r="F7479" t="s">
        <v>205</v>
      </c>
      <c r="G7479" t="s">
        <v>206</v>
      </c>
      <c r="H7479" t="s">
        <v>207</v>
      </c>
      <c r="J7479">
        <v>82963891364</v>
      </c>
      <c r="K7479">
        <f t="shared" si="233"/>
        <v>0</v>
      </c>
      <c r="L7479" t="s">
        <v>11</v>
      </c>
      <c r="M7479">
        <v>1202</v>
      </c>
      <c r="N7479">
        <v>1202</v>
      </c>
      <c r="O7479">
        <v>1202</v>
      </c>
      <c r="P7479">
        <f t="shared" si="234"/>
        <v>-0.14825880198890337</v>
      </c>
    </row>
    <row r="7480" spans="1:16">
      <c r="A7480">
        <v>55</v>
      </c>
      <c r="B7480" t="s">
        <v>27</v>
      </c>
      <c r="C7480">
        <v>0</v>
      </c>
      <c r="D7480">
        <v>6</v>
      </c>
      <c r="E7480" t="s">
        <v>262</v>
      </c>
      <c r="F7480" t="s">
        <v>263</v>
      </c>
      <c r="G7480" t="s">
        <v>264</v>
      </c>
      <c r="H7480" t="s">
        <v>265</v>
      </c>
      <c r="J7480">
        <v>82963915640</v>
      </c>
      <c r="K7480">
        <f t="shared" si="233"/>
        <v>0</v>
      </c>
      <c r="L7480" t="s">
        <v>11</v>
      </c>
      <c r="M7480">
        <v>946</v>
      </c>
      <c r="N7480">
        <v>946</v>
      </c>
      <c r="O7480">
        <v>946</v>
      </c>
      <c r="P7480">
        <f t="shared" si="234"/>
        <v>-0.60095593414486548</v>
      </c>
    </row>
    <row r="7481" spans="1:16">
      <c r="A7481">
        <v>55</v>
      </c>
      <c r="B7481" t="s">
        <v>27</v>
      </c>
      <c r="C7481">
        <v>0</v>
      </c>
      <c r="D7481">
        <v>4</v>
      </c>
      <c r="E7481" t="s">
        <v>434</v>
      </c>
      <c r="F7481" t="s">
        <v>435</v>
      </c>
      <c r="G7481" t="s">
        <v>436</v>
      </c>
      <c r="H7481" t="s">
        <v>437</v>
      </c>
      <c r="J7481">
        <v>82963916295</v>
      </c>
      <c r="K7481">
        <f t="shared" si="233"/>
        <v>0</v>
      </c>
      <c r="L7481" t="s">
        <v>11</v>
      </c>
      <c r="M7481">
        <v>762</v>
      </c>
      <c r="N7481">
        <v>762</v>
      </c>
      <c r="O7481">
        <v>762</v>
      </c>
      <c r="P7481">
        <f t="shared" si="234"/>
        <v>-0.9263319978819633</v>
      </c>
    </row>
    <row r="7482" spans="1:16">
      <c r="A7482">
        <v>55</v>
      </c>
      <c r="B7482" t="s">
        <v>27</v>
      </c>
      <c r="C7482">
        <v>0</v>
      </c>
      <c r="D7482">
        <v>7</v>
      </c>
      <c r="E7482" t="s">
        <v>58</v>
      </c>
      <c r="F7482" t="s">
        <v>59</v>
      </c>
      <c r="G7482" t="s">
        <v>60</v>
      </c>
      <c r="H7482" t="s">
        <v>61</v>
      </c>
      <c r="J7482">
        <v>82963942065</v>
      </c>
      <c r="K7482">
        <f t="shared" si="233"/>
        <v>0</v>
      </c>
      <c r="L7482" t="s">
        <v>11</v>
      </c>
      <c r="M7482">
        <v>938</v>
      </c>
      <c r="N7482">
        <v>938</v>
      </c>
      <c r="O7482">
        <v>938</v>
      </c>
      <c r="P7482">
        <f t="shared" si="234"/>
        <v>-0.61510271952473938</v>
      </c>
    </row>
    <row r="7483" spans="1:16">
      <c r="A7483">
        <v>55</v>
      </c>
      <c r="B7483" t="s">
        <v>27</v>
      </c>
      <c r="C7483">
        <v>0</v>
      </c>
      <c r="D7483">
        <v>2</v>
      </c>
      <c r="E7483" t="s">
        <v>122</v>
      </c>
      <c r="F7483" t="s">
        <v>123</v>
      </c>
      <c r="G7483" t="s">
        <v>124</v>
      </c>
      <c r="H7483" t="s">
        <v>125</v>
      </c>
      <c r="J7483">
        <v>82963942678</v>
      </c>
      <c r="K7483">
        <f t="shared" si="233"/>
        <v>0</v>
      </c>
      <c r="L7483" t="s">
        <v>11</v>
      </c>
      <c r="M7483">
        <v>962</v>
      </c>
      <c r="N7483">
        <v>962</v>
      </c>
      <c r="O7483">
        <v>962</v>
      </c>
      <c r="P7483">
        <f t="shared" si="234"/>
        <v>-0.57266236338511789</v>
      </c>
    </row>
    <row r="7484" spans="1:16">
      <c r="A7484">
        <v>55</v>
      </c>
      <c r="B7484" t="s">
        <v>27</v>
      </c>
      <c r="C7484">
        <v>0</v>
      </c>
      <c r="D7484">
        <v>5</v>
      </c>
      <c r="E7484" t="s">
        <v>489</v>
      </c>
      <c r="F7484" t="s">
        <v>490</v>
      </c>
      <c r="G7484" t="s">
        <v>491</v>
      </c>
      <c r="H7484" t="s">
        <v>492</v>
      </c>
      <c r="J7484">
        <v>82963969364</v>
      </c>
      <c r="K7484">
        <f t="shared" si="233"/>
        <v>0</v>
      </c>
      <c r="L7484" t="s">
        <v>11</v>
      </c>
      <c r="M7484">
        <v>1043</v>
      </c>
      <c r="N7484">
        <v>1043</v>
      </c>
      <c r="O7484">
        <v>1043</v>
      </c>
      <c r="P7484">
        <f t="shared" si="234"/>
        <v>-0.4294261614138955</v>
      </c>
    </row>
    <row r="7485" spans="1:16">
      <c r="A7485">
        <v>55</v>
      </c>
      <c r="B7485" t="s">
        <v>27</v>
      </c>
      <c r="C7485">
        <v>0</v>
      </c>
      <c r="D7485">
        <v>8</v>
      </c>
      <c r="E7485" t="s">
        <v>155</v>
      </c>
      <c r="F7485" t="s">
        <v>156</v>
      </c>
      <c r="G7485" t="s">
        <v>157</v>
      </c>
      <c r="H7485" t="s">
        <v>158</v>
      </c>
      <c r="J7485">
        <v>82963969616</v>
      </c>
      <c r="K7485">
        <f t="shared" si="233"/>
        <v>0</v>
      </c>
      <c r="L7485" t="s">
        <v>11</v>
      </c>
      <c r="M7485">
        <v>1122</v>
      </c>
      <c r="N7485">
        <v>1122</v>
      </c>
      <c r="O7485">
        <v>1122</v>
      </c>
      <c r="P7485">
        <f t="shared" si="234"/>
        <v>-0.28972665578764156</v>
      </c>
    </row>
    <row r="7486" spans="1:16">
      <c r="A7486">
        <v>55</v>
      </c>
      <c r="B7486" t="s">
        <v>27</v>
      </c>
      <c r="C7486">
        <v>3</v>
      </c>
      <c r="D7486">
        <v>26</v>
      </c>
      <c r="E7486" t="s">
        <v>324</v>
      </c>
      <c r="F7486" t="s">
        <v>325</v>
      </c>
      <c r="G7486" t="s">
        <v>326</v>
      </c>
      <c r="H7486" t="s">
        <v>327</v>
      </c>
      <c r="I7486">
        <v>82963870210</v>
      </c>
      <c r="J7486">
        <v>82963889453</v>
      </c>
      <c r="K7486">
        <f t="shared" si="233"/>
        <v>5.3452777777777776</v>
      </c>
      <c r="L7486" t="s">
        <v>11</v>
      </c>
      <c r="M7486">
        <v>1379</v>
      </c>
      <c r="N7486">
        <v>1379</v>
      </c>
      <c r="O7486">
        <v>1379</v>
      </c>
      <c r="P7486">
        <f t="shared" si="234"/>
        <v>0.16473882454080482</v>
      </c>
    </row>
    <row r="7487" spans="1:16">
      <c r="A7487">
        <v>55</v>
      </c>
      <c r="B7487" t="s">
        <v>27</v>
      </c>
      <c r="C7487">
        <v>3</v>
      </c>
      <c r="D7487">
        <v>31</v>
      </c>
      <c r="E7487" t="s">
        <v>418</v>
      </c>
      <c r="F7487" t="s">
        <v>419</v>
      </c>
      <c r="G7487" t="s">
        <v>420</v>
      </c>
      <c r="H7487" t="s">
        <v>421</v>
      </c>
      <c r="I7487">
        <v>82963874098</v>
      </c>
      <c r="J7487">
        <v>82963890373</v>
      </c>
      <c r="K7487">
        <f t="shared" si="233"/>
        <v>4.520833333333333</v>
      </c>
      <c r="L7487" t="s">
        <v>11</v>
      </c>
      <c r="M7487">
        <v>1082</v>
      </c>
      <c r="N7487">
        <v>1082</v>
      </c>
      <c r="O7487">
        <v>1082</v>
      </c>
      <c r="P7487">
        <f t="shared" si="234"/>
        <v>-0.36046058268701064</v>
      </c>
    </row>
    <row r="7488" spans="1:16">
      <c r="A7488">
        <v>55</v>
      </c>
      <c r="B7488" t="s">
        <v>27</v>
      </c>
      <c r="C7488">
        <v>3</v>
      </c>
      <c r="D7488">
        <v>32</v>
      </c>
      <c r="E7488" t="s">
        <v>171</v>
      </c>
      <c r="F7488" t="s">
        <v>172</v>
      </c>
      <c r="G7488" t="s">
        <v>173</v>
      </c>
      <c r="H7488" t="s">
        <v>174</v>
      </c>
      <c r="I7488">
        <v>82963905783</v>
      </c>
      <c r="J7488">
        <v>82963917528</v>
      </c>
      <c r="K7488">
        <f t="shared" si="233"/>
        <v>3.2625000000000002</v>
      </c>
      <c r="L7488" t="s">
        <v>11</v>
      </c>
      <c r="M7488">
        <v>970</v>
      </c>
      <c r="N7488">
        <v>970</v>
      </c>
      <c r="O7488">
        <v>970</v>
      </c>
      <c r="P7488">
        <f t="shared" si="234"/>
        <v>-0.5585155780052441</v>
      </c>
    </row>
    <row r="7489" spans="1:16">
      <c r="A7489">
        <v>55</v>
      </c>
      <c r="B7489" t="s">
        <v>27</v>
      </c>
      <c r="C7489">
        <v>3</v>
      </c>
      <c r="D7489">
        <v>25</v>
      </c>
      <c r="E7489" t="s">
        <v>118</v>
      </c>
      <c r="F7489" t="s">
        <v>119</v>
      </c>
      <c r="G7489" t="s">
        <v>120</v>
      </c>
      <c r="H7489" t="s">
        <v>121</v>
      </c>
      <c r="I7489">
        <v>82963909348</v>
      </c>
      <c r="J7489">
        <v>82963918003</v>
      </c>
      <c r="K7489">
        <f t="shared" si="233"/>
        <v>2.4041666666666668</v>
      </c>
      <c r="L7489" t="s">
        <v>11</v>
      </c>
      <c r="M7489">
        <v>1283</v>
      </c>
      <c r="N7489">
        <v>1283</v>
      </c>
      <c r="O7489">
        <v>1283</v>
      </c>
      <c r="P7489">
        <f t="shared" si="234"/>
        <v>-5.0226000176809846E-3</v>
      </c>
    </row>
    <row r="7490" spans="1:16">
      <c r="A7490">
        <v>55</v>
      </c>
      <c r="B7490" t="s">
        <v>27</v>
      </c>
      <c r="C7490">
        <v>3</v>
      </c>
      <c r="D7490">
        <v>28</v>
      </c>
      <c r="E7490" t="s">
        <v>350</v>
      </c>
      <c r="F7490" t="s">
        <v>351</v>
      </c>
      <c r="G7490" t="s">
        <v>352</v>
      </c>
      <c r="H7490" t="s">
        <v>353</v>
      </c>
      <c r="I7490">
        <v>82963924985</v>
      </c>
      <c r="J7490">
        <v>82963942325</v>
      </c>
      <c r="K7490">
        <f t="shared" si="233"/>
        <v>4.8166666666666664</v>
      </c>
      <c r="L7490" t="s">
        <v>11</v>
      </c>
      <c r="M7490">
        <v>946</v>
      </c>
      <c r="N7490">
        <v>946</v>
      </c>
      <c r="O7490">
        <v>946</v>
      </c>
      <c r="P7490">
        <f t="shared" si="234"/>
        <v>-0.60095593414486548</v>
      </c>
    </row>
    <row r="7491" spans="1:16">
      <c r="A7491">
        <v>55</v>
      </c>
      <c r="B7491" t="s">
        <v>27</v>
      </c>
      <c r="C7491">
        <v>3</v>
      </c>
      <c r="D7491">
        <v>27</v>
      </c>
      <c r="E7491" t="s">
        <v>79</v>
      </c>
      <c r="F7491" t="s">
        <v>80</v>
      </c>
      <c r="G7491" t="s">
        <v>81</v>
      </c>
      <c r="H7491" t="s">
        <v>82</v>
      </c>
      <c r="I7491">
        <v>82963931790</v>
      </c>
      <c r="J7491">
        <v>82963943237</v>
      </c>
      <c r="K7491">
        <f t="shared" ref="K7491:K7554" si="235">IF(ISBLANK(I7491),0,((J7491-I7491)/60)/60)</f>
        <v>3.1797222222222223</v>
      </c>
      <c r="L7491" t="s">
        <v>11</v>
      </c>
      <c r="M7491">
        <v>802</v>
      </c>
      <c r="N7491">
        <v>802</v>
      </c>
      <c r="O7491">
        <v>802</v>
      </c>
      <c r="P7491">
        <f t="shared" ref="P7491:P7554" si="236">IF(ISBLANK(N7491),"",(N7491-VLOOKUP($A7491,$R:$T,2,FALSE))/VLOOKUP($A7491,$R:$T,3,FALSE))</f>
        <v>-0.85559807098259422</v>
      </c>
    </row>
    <row r="7492" spans="1:16">
      <c r="A7492">
        <v>55</v>
      </c>
      <c r="B7492" t="s">
        <v>27</v>
      </c>
      <c r="C7492">
        <v>3</v>
      </c>
      <c r="D7492">
        <v>30</v>
      </c>
      <c r="E7492" t="s">
        <v>468</v>
      </c>
      <c r="F7492" t="s">
        <v>469</v>
      </c>
      <c r="G7492" t="s">
        <v>470</v>
      </c>
      <c r="H7492" t="s">
        <v>471</v>
      </c>
      <c r="I7492">
        <v>82963954197</v>
      </c>
      <c r="J7492">
        <v>82963968370</v>
      </c>
      <c r="K7492">
        <f t="shared" si="235"/>
        <v>3.9369444444444444</v>
      </c>
      <c r="L7492" t="s">
        <v>5</v>
      </c>
      <c r="M7492">
        <v>1290</v>
      </c>
      <c r="N7492">
        <v>1290</v>
      </c>
      <c r="O7492">
        <v>1290</v>
      </c>
      <c r="P7492">
        <f t="shared" si="236"/>
        <v>7.3558371897086052E-3</v>
      </c>
    </row>
    <row r="7493" spans="1:16">
      <c r="A7493">
        <v>55</v>
      </c>
      <c r="B7493" t="s">
        <v>27</v>
      </c>
      <c r="C7493">
        <v>3</v>
      </c>
      <c r="D7493">
        <v>29</v>
      </c>
      <c r="E7493" t="s">
        <v>189</v>
      </c>
      <c r="F7493" t="s">
        <v>190</v>
      </c>
      <c r="G7493" t="s">
        <v>191</v>
      </c>
      <c r="H7493" t="s">
        <v>192</v>
      </c>
      <c r="I7493">
        <v>82963955979</v>
      </c>
      <c r="J7493">
        <v>82963968477</v>
      </c>
      <c r="K7493">
        <f t="shared" si="235"/>
        <v>3.4716666666666667</v>
      </c>
      <c r="L7493" t="s">
        <v>11</v>
      </c>
      <c r="M7493">
        <v>1394</v>
      </c>
      <c r="N7493">
        <v>1394</v>
      </c>
      <c r="O7493">
        <v>1394</v>
      </c>
      <c r="P7493">
        <f t="shared" si="236"/>
        <v>0.19126404712806822</v>
      </c>
    </row>
    <row r="7494" spans="1:16">
      <c r="A7494">
        <v>55</v>
      </c>
      <c r="B7494" t="s">
        <v>27</v>
      </c>
      <c r="C7494">
        <v>30</v>
      </c>
      <c r="D7494">
        <v>49</v>
      </c>
      <c r="E7494" t="s">
        <v>507</v>
      </c>
      <c r="F7494" t="s">
        <v>508</v>
      </c>
      <c r="G7494" t="s">
        <v>509</v>
      </c>
      <c r="H7494" t="s">
        <v>510</v>
      </c>
      <c r="I7494">
        <v>82963879607</v>
      </c>
      <c r="J7494">
        <v>82963891851</v>
      </c>
      <c r="K7494">
        <f t="shared" si="235"/>
        <v>3.4011111111111112</v>
      </c>
      <c r="L7494" t="s">
        <v>11</v>
      </c>
      <c r="M7494">
        <v>1012</v>
      </c>
      <c r="N7494">
        <v>1012</v>
      </c>
      <c r="O7494">
        <v>1012</v>
      </c>
      <c r="P7494">
        <f t="shared" si="236"/>
        <v>-0.48424495476090651</v>
      </c>
    </row>
    <row r="7495" spans="1:16">
      <c r="A7495">
        <v>55</v>
      </c>
      <c r="B7495" t="s">
        <v>27</v>
      </c>
      <c r="C7495">
        <v>30</v>
      </c>
      <c r="D7495">
        <v>51</v>
      </c>
      <c r="E7495" t="s">
        <v>225</v>
      </c>
      <c r="F7495" t="s">
        <v>226</v>
      </c>
      <c r="G7495" t="s">
        <v>227</v>
      </c>
      <c r="H7495" t="s">
        <v>228</v>
      </c>
      <c r="I7495">
        <v>82963886249</v>
      </c>
      <c r="J7495">
        <v>82963893092</v>
      </c>
      <c r="K7495">
        <f t="shared" si="235"/>
        <v>1.9008333333333334</v>
      </c>
      <c r="L7495" t="s">
        <v>11</v>
      </c>
      <c r="M7495">
        <v>1114</v>
      </c>
      <c r="N7495">
        <v>1114</v>
      </c>
      <c r="O7495">
        <v>1114</v>
      </c>
      <c r="P7495">
        <f t="shared" si="236"/>
        <v>-0.30387344116751536</v>
      </c>
    </row>
    <row r="7496" spans="1:16">
      <c r="A7496">
        <v>55</v>
      </c>
      <c r="B7496" t="s">
        <v>27</v>
      </c>
      <c r="C7496">
        <v>30</v>
      </c>
      <c r="D7496">
        <v>50</v>
      </c>
      <c r="E7496" t="s">
        <v>75</v>
      </c>
      <c r="F7496" t="s">
        <v>76</v>
      </c>
      <c r="G7496" t="s">
        <v>77</v>
      </c>
      <c r="H7496" t="s">
        <v>78</v>
      </c>
      <c r="I7496">
        <v>82963895415</v>
      </c>
      <c r="J7496">
        <v>82963915897</v>
      </c>
      <c r="K7496">
        <f t="shared" si="235"/>
        <v>5.6894444444444447</v>
      </c>
      <c r="L7496" t="s">
        <v>11</v>
      </c>
      <c r="M7496">
        <v>1179</v>
      </c>
      <c r="N7496">
        <v>1179</v>
      </c>
      <c r="O7496">
        <v>1179</v>
      </c>
      <c r="P7496">
        <f t="shared" si="236"/>
        <v>-0.18893080995604061</v>
      </c>
    </row>
    <row r="7497" spans="1:16">
      <c r="A7497">
        <v>55</v>
      </c>
      <c r="B7497" t="s">
        <v>27</v>
      </c>
      <c r="C7497">
        <v>30</v>
      </c>
      <c r="D7497">
        <v>53</v>
      </c>
      <c r="E7497" t="s">
        <v>218</v>
      </c>
      <c r="F7497" t="s">
        <v>219</v>
      </c>
      <c r="G7497" t="s">
        <v>220</v>
      </c>
      <c r="H7497" t="s">
        <v>221</v>
      </c>
      <c r="I7497">
        <v>82963909834</v>
      </c>
      <c r="J7497">
        <v>82963918199</v>
      </c>
      <c r="K7497">
        <f t="shared" si="235"/>
        <v>2.3236111111111111</v>
      </c>
      <c r="L7497" t="s">
        <v>11</v>
      </c>
      <c r="M7497">
        <v>2097</v>
      </c>
      <c r="N7497">
        <v>2097</v>
      </c>
      <c r="O7497" t="s">
        <v>529</v>
      </c>
      <c r="P7497">
        <f t="shared" si="236"/>
        <v>1.4344128123844799</v>
      </c>
    </row>
    <row r="7498" spans="1:16">
      <c r="A7498">
        <v>55</v>
      </c>
      <c r="B7498" t="s">
        <v>27</v>
      </c>
      <c r="C7498">
        <v>30</v>
      </c>
      <c r="D7498">
        <v>55</v>
      </c>
      <c r="E7498" t="s">
        <v>28</v>
      </c>
      <c r="F7498" t="s">
        <v>29</v>
      </c>
      <c r="G7498" t="s">
        <v>30</v>
      </c>
      <c r="H7498" t="s">
        <v>31</v>
      </c>
      <c r="I7498">
        <v>82963919153</v>
      </c>
      <c r="J7498">
        <v>82963941239</v>
      </c>
      <c r="K7498">
        <f t="shared" si="235"/>
        <v>6.1350000000000007</v>
      </c>
      <c r="L7498" t="s">
        <v>11</v>
      </c>
      <c r="M7498">
        <v>906</v>
      </c>
      <c r="N7498">
        <v>906</v>
      </c>
      <c r="O7498">
        <v>906</v>
      </c>
      <c r="P7498">
        <f t="shared" si="236"/>
        <v>-0.67168986104423456</v>
      </c>
    </row>
    <row r="7499" spans="1:16">
      <c r="A7499">
        <v>55</v>
      </c>
      <c r="B7499" t="s">
        <v>27</v>
      </c>
      <c r="C7499">
        <v>30</v>
      </c>
      <c r="D7499">
        <v>52</v>
      </c>
      <c r="E7499" t="s">
        <v>499</v>
      </c>
      <c r="F7499" t="s">
        <v>500</v>
      </c>
      <c r="G7499" t="s">
        <v>501</v>
      </c>
      <c r="H7499" t="s">
        <v>502</v>
      </c>
      <c r="I7499">
        <v>82963931952</v>
      </c>
      <c r="J7499">
        <v>82963943468</v>
      </c>
      <c r="K7499">
        <f t="shared" si="235"/>
        <v>3.1988888888888889</v>
      </c>
      <c r="L7499" t="s">
        <v>11</v>
      </c>
      <c r="M7499">
        <v>3730</v>
      </c>
      <c r="N7499" t="s">
        <v>529</v>
      </c>
      <c r="O7499" t="s">
        <v>529</v>
      </c>
      <c r="P7499" t="e">
        <f t="shared" si="236"/>
        <v>#VALUE!</v>
      </c>
    </row>
    <row r="7500" spans="1:16">
      <c r="A7500">
        <v>55</v>
      </c>
      <c r="B7500" t="s">
        <v>27</v>
      </c>
      <c r="C7500">
        <v>30</v>
      </c>
      <c r="D7500">
        <v>56</v>
      </c>
      <c r="E7500" t="s">
        <v>377</v>
      </c>
      <c r="F7500" t="s">
        <v>378</v>
      </c>
      <c r="G7500" t="s">
        <v>379</v>
      </c>
      <c r="H7500" t="s">
        <v>380</v>
      </c>
      <c r="I7500">
        <v>82963959705</v>
      </c>
      <c r="J7500">
        <v>82963969127</v>
      </c>
      <c r="K7500">
        <f t="shared" si="235"/>
        <v>2.6172222222222223</v>
      </c>
      <c r="L7500" t="s">
        <v>5</v>
      </c>
      <c r="M7500">
        <v>986</v>
      </c>
      <c r="N7500">
        <v>986</v>
      </c>
      <c r="O7500">
        <v>986</v>
      </c>
      <c r="P7500">
        <f t="shared" si="236"/>
        <v>-0.5302220072454964</v>
      </c>
    </row>
    <row r="7501" spans="1:16">
      <c r="A7501">
        <v>55</v>
      </c>
      <c r="B7501" t="s">
        <v>27</v>
      </c>
      <c r="C7501">
        <v>30</v>
      </c>
      <c r="D7501">
        <v>54</v>
      </c>
      <c r="E7501" t="s">
        <v>373</v>
      </c>
      <c r="F7501" t="s">
        <v>374</v>
      </c>
      <c r="G7501" t="s">
        <v>375</v>
      </c>
      <c r="H7501" t="s">
        <v>376</v>
      </c>
      <c r="I7501">
        <v>82963958085</v>
      </c>
      <c r="J7501">
        <v>82963969456</v>
      </c>
      <c r="K7501">
        <f t="shared" si="235"/>
        <v>3.1586111111111115</v>
      </c>
      <c r="L7501" t="s">
        <v>11</v>
      </c>
      <c r="M7501">
        <v>857</v>
      </c>
      <c r="N7501">
        <v>857</v>
      </c>
      <c r="O7501">
        <v>857</v>
      </c>
      <c r="P7501">
        <f t="shared" si="236"/>
        <v>-0.75833892149596172</v>
      </c>
    </row>
    <row r="7502" spans="1:16">
      <c r="A7502">
        <v>55</v>
      </c>
      <c r="B7502" t="s">
        <v>12</v>
      </c>
      <c r="C7502">
        <v>0</v>
      </c>
      <c r="E7502" t="s">
        <v>95</v>
      </c>
      <c r="F7502" t="s">
        <v>96</v>
      </c>
      <c r="H7502" t="s">
        <v>97</v>
      </c>
      <c r="J7502">
        <v>82963890072</v>
      </c>
      <c r="K7502">
        <f t="shared" si="235"/>
        <v>0</v>
      </c>
      <c r="L7502" t="s">
        <v>11</v>
      </c>
      <c r="M7502">
        <v>946</v>
      </c>
      <c r="N7502">
        <v>946</v>
      </c>
      <c r="O7502">
        <v>946</v>
      </c>
      <c r="P7502">
        <f t="shared" si="236"/>
        <v>-0.60095593414486548</v>
      </c>
    </row>
    <row r="7503" spans="1:16">
      <c r="A7503">
        <v>55</v>
      </c>
      <c r="B7503" t="s">
        <v>12</v>
      </c>
      <c r="C7503">
        <v>0</v>
      </c>
      <c r="E7503" t="s">
        <v>149</v>
      </c>
      <c r="F7503" t="s">
        <v>150</v>
      </c>
      <c r="H7503" t="s">
        <v>151</v>
      </c>
      <c r="J7503">
        <v>82963892360</v>
      </c>
      <c r="K7503">
        <f t="shared" si="235"/>
        <v>0</v>
      </c>
      <c r="L7503" t="s">
        <v>11</v>
      </c>
      <c r="M7503">
        <v>962</v>
      </c>
      <c r="N7503">
        <v>962</v>
      </c>
      <c r="O7503">
        <v>962</v>
      </c>
      <c r="P7503">
        <f t="shared" si="236"/>
        <v>-0.57266236338511789</v>
      </c>
    </row>
    <row r="7504" spans="1:16">
      <c r="A7504">
        <v>55</v>
      </c>
      <c r="B7504" t="s">
        <v>12</v>
      </c>
      <c r="C7504">
        <v>0</v>
      </c>
      <c r="E7504" t="s">
        <v>55</v>
      </c>
      <c r="F7504" t="s">
        <v>56</v>
      </c>
      <c r="H7504" t="s">
        <v>57</v>
      </c>
      <c r="J7504">
        <v>82963892532</v>
      </c>
      <c r="K7504">
        <f t="shared" si="235"/>
        <v>0</v>
      </c>
      <c r="L7504" t="s">
        <v>11</v>
      </c>
      <c r="M7504">
        <v>2139</v>
      </c>
      <c r="N7504">
        <v>2139</v>
      </c>
      <c r="O7504" t="s">
        <v>529</v>
      </c>
      <c r="P7504">
        <f t="shared" si="236"/>
        <v>1.5086834356288175</v>
      </c>
    </row>
    <row r="7505" spans="1:16">
      <c r="A7505">
        <v>55</v>
      </c>
      <c r="B7505" t="s">
        <v>12</v>
      </c>
      <c r="C7505">
        <v>0</v>
      </c>
      <c r="E7505" t="s">
        <v>472</v>
      </c>
      <c r="F7505" t="s">
        <v>473</v>
      </c>
      <c r="H7505" t="s">
        <v>474</v>
      </c>
      <c r="J7505">
        <v>82963915492</v>
      </c>
      <c r="K7505">
        <f t="shared" si="235"/>
        <v>0</v>
      </c>
      <c r="L7505" t="s">
        <v>5</v>
      </c>
      <c r="M7505">
        <v>1962</v>
      </c>
      <c r="N7505">
        <v>1962</v>
      </c>
      <c r="O7505" t="s">
        <v>529</v>
      </c>
      <c r="P7505">
        <f t="shared" si="236"/>
        <v>1.1956858090991092</v>
      </c>
    </row>
    <row r="7506" spans="1:16">
      <c r="A7506">
        <v>55</v>
      </c>
      <c r="B7506" t="s">
        <v>12</v>
      </c>
      <c r="C7506">
        <v>0</v>
      </c>
      <c r="E7506" t="s">
        <v>270</v>
      </c>
      <c r="F7506" t="s">
        <v>271</v>
      </c>
      <c r="H7506" t="s">
        <v>272</v>
      </c>
      <c r="J7506">
        <v>82963917439</v>
      </c>
      <c r="K7506">
        <f t="shared" si="235"/>
        <v>0</v>
      </c>
      <c r="L7506" t="s">
        <v>11</v>
      </c>
      <c r="M7506">
        <v>977</v>
      </c>
      <c r="N7506">
        <v>977</v>
      </c>
      <c r="O7506">
        <v>977</v>
      </c>
      <c r="P7506">
        <f t="shared" si="236"/>
        <v>-0.54613714079785447</v>
      </c>
    </row>
    <row r="7507" spans="1:16">
      <c r="A7507">
        <v>55</v>
      </c>
      <c r="B7507" t="s">
        <v>12</v>
      </c>
      <c r="C7507">
        <v>0</v>
      </c>
      <c r="E7507" t="s">
        <v>256</v>
      </c>
      <c r="F7507" t="s">
        <v>257</v>
      </c>
      <c r="H7507" t="s">
        <v>258</v>
      </c>
      <c r="J7507">
        <v>82963917899</v>
      </c>
      <c r="K7507">
        <f t="shared" si="235"/>
        <v>0</v>
      </c>
      <c r="L7507" t="s">
        <v>11</v>
      </c>
      <c r="M7507">
        <v>1234</v>
      </c>
      <c r="N7507">
        <v>1234</v>
      </c>
      <c r="O7507">
        <v>1234</v>
      </c>
      <c r="P7507">
        <f t="shared" si="236"/>
        <v>-9.1671660469408112E-2</v>
      </c>
    </row>
    <row r="7508" spans="1:16">
      <c r="A7508">
        <v>55</v>
      </c>
      <c r="B7508" t="s">
        <v>12</v>
      </c>
      <c r="C7508">
        <v>0</v>
      </c>
      <c r="E7508" t="s">
        <v>415</v>
      </c>
      <c r="F7508" t="s">
        <v>416</v>
      </c>
      <c r="H7508" t="s">
        <v>417</v>
      </c>
      <c r="J7508">
        <v>82963941784</v>
      </c>
      <c r="K7508">
        <f t="shared" si="235"/>
        <v>0</v>
      </c>
      <c r="L7508" t="s">
        <v>11</v>
      </c>
      <c r="M7508">
        <v>986</v>
      </c>
      <c r="N7508">
        <v>986</v>
      </c>
      <c r="O7508">
        <v>986</v>
      </c>
      <c r="P7508">
        <f t="shared" si="236"/>
        <v>-0.5302220072454964</v>
      </c>
    </row>
    <row r="7509" spans="1:16">
      <c r="A7509">
        <v>55</v>
      </c>
      <c r="B7509" t="s">
        <v>12</v>
      </c>
      <c r="C7509">
        <v>0</v>
      </c>
      <c r="E7509" t="s">
        <v>35</v>
      </c>
      <c r="F7509" t="s">
        <v>36</v>
      </c>
      <c r="H7509" t="s">
        <v>37</v>
      </c>
      <c r="J7509">
        <v>82963942412</v>
      </c>
      <c r="K7509">
        <f t="shared" si="235"/>
        <v>0</v>
      </c>
      <c r="L7509" t="s">
        <v>11</v>
      </c>
      <c r="M7509">
        <v>986</v>
      </c>
      <c r="N7509">
        <v>986</v>
      </c>
      <c r="O7509">
        <v>986</v>
      </c>
      <c r="P7509">
        <f t="shared" si="236"/>
        <v>-0.5302220072454964</v>
      </c>
    </row>
    <row r="7510" spans="1:16">
      <c r="A7510">
        <v>55</v>
      </c>
      <c r="B7510" t="s">
        <v>12</v>
      </c>
      <c r="C7510">
        <v>0</v>
      </c>
      <c r="E7510" t="s">
        <v>48</v>
      </c>
      <c r="F7510" t="s">
        <v>49</v>
      </c>
      <c r="H7510" t="s">
        <v>50</v>
      </c>
      <c r="J7510">
        <v>82963944268</v>
      </c>
      <c r="K7510">
        <f t="shared" si="235"/>
        <v>0</v>
      </c>
      <c r="L7510" t="s">
        <v>11</v>
      </c>
      <c r="M7510">
        <v>1411</v>
      </c>
      <c r="N7510">
        <v>1411</v>
      </c>
      <c r="O7510">
        <v>1411</v>
      </c>
      <c r="P7510">
        <f t="shared" si="236"/>
        <v>0.22132596606030008</v>
      </c>
    </row>
    <row r="7511" spans="1:16">
      <c r="A7511">
        <v>55</v>
      </c>
      <c r="B7511" t="s">
        <v>12</v>
      </c>
      <c r="C7511">
        <v>0</v>
      </c>
      <c r="E7511" t="s">
        <v>159</v>
      </c>
      <c r="F7511" t="s">
        <v>160</v>
      </c>
      <c r="H7511" t="s">
        <v>161</v>
      </c>
      <c r="J7511">
        <v>82963966613</v>
      </c>
      <c r="K7511">
        <f t="shared" si="235"/>
        <v>0</v>
      </c>
      <c r="L7511" t="s">
        <v>11</v>
      </c>
      <c r="M7511">
        <v>2645</v>
      </c>
      <c r="N7511">
        <v>2645</v>
      </c>
      <c r="O7511" t="s">
        <v>529</v>
      </c>
      <c r="P7511">
        <f t="shared" si="236"/>
        <v>2.4034676109058362</v>
      </c>
    </row>
    <row r="7512" spans="1:16">
      <c r="A7512">
        <v>55</v>
      </c>
      <c r="B7512" t="s">
        <v>12</v>
      </c>
      <c r="C7512">
        <v>0</v>
      </c>
      <c r="E7512" t="s">
        <v>277</v>
      </c>
      <c r="F7512" t="s">
        <v>278</v>
      </c>
      <c r="H7512" t="s">
        <v>279</v>
      </c>
      <c r="J7512">
        <v>82963968591</v>
      </c>
      <c r="K7512">
        <f t="shared" si="235"/>
        <v>0</v>
      </c>
      <c r="L7512" t="s">
        <v>11</v>
      </c>
      <c r="M7512">
        <v>810</v>
      </c>
      <c r="N7512">
        <v>810</v>
      </c>
      <c r="O7512">
        <v>810</v>
      </c>
      <c r="P7512">
        <f t="shared" si="236"/>
        <v>-0.84145128560272042</v>
      </c>
    </row>
    <row r="7513" spans="1:16">
      <c r="A7513">
        <v>55</v>
      </c>
      <c r="B7513" t="s">
        <v>12</v>
      </c>
      <c r="C7513">
        <v>0</v>
      </c>
      <c r="E7513" t="s">
        <v>168</v>
      </c>
      <c r="F7513" t="s">
        <v>169</v>
      </c>
      <c r="H7513" t="s">
        <v>170</v>
      </c>
      <c r="J7513">
        <v>82963968670</v>
      </c>
      <c r="K7513">
        <f t="shared" si="235"/>
        <v>0</v>
      </c>
      <c r="L7513" t="s">
        <v>5</v>
      </c>
      <c r="M7513">
        <v>1074</v>
      </c>
      <c r="N7513">
        <v>1074</v>
      </c>
      <c r="O7513">
        <v>1074</v>
      </c>
      <c r="P7513">
        <f t="shared" si="236"/>
        <v>-0.37460736806688444</v>
      </c>
    </row>
    <row r="7514" spans="1:16">
      <c r="A7514">
        <v>55</v>
      </c>
      <c r="B7514" t="s">
        <v>12</v>
      </c>
      <c r="C7514">
        <v>3</v>
      </c>
      <c r="E7514" t="s">
        <v>212</v>
      </c>
      <c r="F7514" t="s">
        <v>213</v>
      </c>
      <c r="H7514" t="s">
        <v>214</v>
      </c>
      <c r="I7514">
        <v>82963870372</v>
      </c>
      <c r="J7514">
        <v>82963890159</v>
      </c>
      <c r="K7514">
        <f t="shared" si="235"/>
        <v>5.4963888888888892</v>
      </c>
      <c r="L7514" t="s">
        <v>11</v>
      </c>
      <c r="M7514">
        <v>1433</v>
      </c>
      <c r="N7514">
        <v>1433</v>
      </c>
      <c r="O7514">
        <v>1433</v>
      </c>
      <c r="P7514">
        <f t="shared" si="236"/>
        <v>0.26022962585495307</v>
      </c>
    </row>
    <row r="7515" spans="1:16">
      <c r="A7515">
        <v>55</v>
      </c>
      <c r="B7515" t="s">
        <v>12</v>
      </c>
      <c r="C7515">
        <v>3</v>
      </c>
      <c r="E7515" t="s">
        <v>392</v>
      </c>
      <c r="F7515" t="s">
        <v>393</v>
      </c>
      <c r="H7515" t="s">
        <v>394</v>
      </c>
      <c r="I7515">
        <v>82963870696</v>
      </c>
      <c r="J7515">
        <v>82963890275</v>
      </c>
      <c r="K7515">
        <f t="shared" si="235"/>
        <v>5.4386111111111113</v>
      </c>
      <c r="L7515" t="s">
        <v>11</v>
      </c>
      <c r="M7515">
        <v>1130</v>
      </c>
      <c r="N7515">
        <v>1130</v>
      </c>
      <c r="O7515">
        <v>1130</v>
      </c>
      <c r="P7515">
        <f t="shared" si="236"/>
        <v>-0.27557987040776771</v>
      </c>
    </row>
    <row r="7516" spans="1:16">
      <c r="A7516">
        <v>55</v>
      </c>
      <c r="B7516" t="s">
        <v>12</v>
      </c>
      <c r="C7516">
        <v>3</v>
      </c>
      <c r="E7516" t="s">
        <v>493</v>
      </c>
      <c r="F7516" t="s">
        <v>494</v>
      </c>
      <c r="H7516" t="s">
        <v>495</v>
      </c>
      <c r="I7516">
        <v>82963886087</v>
      </c>
      <c r="J7516">
        <v>82963892876</v>
      </c>
      <c r="K7516">
        <f t="shared" si="235"/>
        <v>1.8858333333333335</v>
      </c>
      <c r="L7516" t="s">
        <v>11</v>
      </c>
      <c r="M7516">
        <v>1554</v>
      </c>
      <c r="N7516">
        <v>1554</v>
      </c>
      <c r="O7516">
        <v>1554</v>
      </c>
      <c r="P7516">
        <f t="shared" si="236"/>
        <v>0.47419975472554454</v>
      </c>
    </row>
    <row r="7517" spans="1:16">
      <c r="A7517">
        <v>55</v>
      </c>
      <c r="B7517" t="s">
        <v>12</v>
      </c>
      <c r="C7517">
        <v>3</v>
      </c>
      <c r="E7517" t="s">
        <v>38</v>
      </c>
      <c r="F7517" t="s">
        <v>39</v>
      </c>
      <c r="H7517" t="s">
        <v>40</v>
      </c>
      <c r="I7517">
        <v>82963895253</v>
      </c>
      <c r="J7517">
        <v>82963915817</v>
      </c>
      <c r="K7517">
        <f t="shared" si="235"/>
        <v>5.7122222222222225</v>
      </c>
      <c r="L7517" t="s">
        <v>11</v>
      </c>
      <c r="M7517">
        <v>834</v>
      </c>
      <c r="N7517">
        <v>834</v>
      </c>
      <c r="O7517">
        <v>834</v>
      </c>
      <c r="P7517">
        <f t="shared" si="236"/>
        <v>-0.79901092946309893</v>
      </c>
    </row>
    <row r="7518" spans="1:16">
      <c r="A7518">
        <v>55</v>
      </c>
      <c r="B7518" t="s">
        <v>12</v>
      </c>
      <c r="C7518">
        <v>3</v>
      </c>
      <c r="E7518" t="s">
        <v>310</v>
      </c>
      <c r="F7518" t="s">
        <v>311</v>
      </c>
      <c r="H7518" t="s">
        <v>312</v>
      </c>
      <c r="I7518">
        <v>82963909186</v>
      </c>
      <c r="J7518">
        <v>82963917273</v>
      </c>
      <c r="K7518">
        <f t="shared" si="235"/>
        <v>2.2463888888888888</v>
      </c>
      <c r="L7518" t="s">
        <v>11</v>
      </c>
      <c r="M7518">
        <v>762</v>
      </c>
      <c r="N7518">
        <v>762</v>
      </c>
      <c r="O7518">
        <v>762</v>
      </c>
      <c r="P7518">
        <f t="shared" si="236"/>
        <v>-0.9263319978819633</v>
      </c>
    </row>
    <row r="7519" spans="1:16">
      <c r="A7519">
        <v>55</v>
      </c>
      <c r="B7519" t="s">
        <v>12</v>
      </c>
      <c r="C7519">
        <v>3</v>
      </c>
      <c r="E7519" t="s">
        <v>361</v>
      </c>
      <c r="F7519" t="s">
        <v>362</v>
      </c>
      <c r="H7519" t="s">
        <v>363</v>
      </c>
      <c r="I7519">
        <v>82963914856</v>
      </c>
      <c r="J7519">
        <v>82963918449</v>
      </c>
      <c r="K7519">
        <f t="shared" si="235"/>
        <v>0.99805555555555558</v>
      </c>
      <c r="L7519" t="s">
        <v>5</v>
      </c>
      <c r="M7519">
        <v>1043</v>
      </c>
      <c r="N7519">
        <v>1043</v>
      </c>
      <c r="O7519">
        <v>1043</v>
      </c>
      <c r="P7519">
        <f t="shared" si="236"/>
        <v>-0.4294261614138955</v>
      </c>
    </row>
    <row r="7520" spans="1:16">
      <c r="A7520">
        <v>55</v>
      </c>
      <c r="B7520" t="s">
        <v>12</v>
      </c>
      <c r="C7520">
        <v>3</v>
      </c>
      <c r="E7520" t="s">
        <v>20</v>
      </c>
      <c r="F7520" t="s">
        <v>21</v>
      </c>
      <c r="H7520" t="s">
        <v>22</v>
      </c>
      <c r="I7520">
        <v>82963920935</v>
      </c>
      <c r="J7520">
        <v>82963941324</v>
      </c>
      <c r="K7520">
        <f t="shared" si="235"/>
        <v>5.6636111111111109</v>
      </c>
      <c r="L7520" t="s">
        <v>11</v>
      </c>
      <c r="M7520">
        <v>1450</v>
      </c>
      <c r="N7520">
        <v>1450</v>
      </c>
      <c r="O7520">
        <v>1450</v>
      </c>
      <c r="P7520">
        <f t="shared" si="236"/>
        <v>0.29029154478718494</v>
      </c>
    </row>
    <row r="7521" spans="1:16">
      <c r="A7521">
        <v>55</v>
      </c>
      <c r="B7521" t="s">
        <v>12</v>
      </c>
      <c r="C7521">
        <v>3</v>
      </c>
      <c r="E7521" t="s">
        <v>111</v>
      </c>
      <c r="F7521" t="s">
        <v>112</v>
      </c>
      <c r="H7521" t="s">
        <v>113</v>
      </c>
      <c r="I7521">
        <v>82963921259</v>
      </c>
      <c r="J7521">
        <v>82963941874</v>
      </c>
      <c r="K7521">
        <f t="shared" si="235"/>
        <v>5.7263888888888888</v>
      </c>
      <c r="L7521" t="s">
        <v>11</v>
      </c>
      <c r="M7521">
        <v>1210</v>
      </c>
      <c r="N7521">
        <v>1210</v>
      </c>
      <c r="O7521">
        <v>1210</v>
      </c>
      <c r="P7521">
        <f t="shared" si="236"/>
        <v>-0.13411201660902958</v>
      </c>
    </row>
    <row r="7522" spans="1:16">
      <c r="A7522">
        <v>55</v>
      </c>
      <c r="B7522" t="s">
        <v>12</v>
      </c>
      <c r="C7522">
        <v>3</v>
      </c>
      <c r="E7522" t="s">
        <v>72</v>
      </c>
      <c r="F7522" t="s">
        <v>73</v>
      </c>
      <c r="H7522" t="s">
        <v>74</v>
      </c>
      <c r="I7522">
        <v>82963938757</v>
      </c>
      <c r="J7522">
        <v>82963944484</v>
      </c>
      <c r="K7522">
        <f t="shared" si="235"/>
        <v>1.5908333333333333</v>
      </c>
      <c r="L7522" t="s">
        <v>11</v>
      </c>
      <c r="M7522">
        <v>810</v>
      </c>
      <c r="N7522">
        <v>810</v>
      </c>
      <c r="O7522">
        <v>810</v>
      </c>
      <c r="P7522">
        <f t="shared" si="236"/>
        <v>-0.84145128560272042</v>
      </c>
    </row>
    <row r="7523" spans="1:16">
      <c r="A7523">
        <v>55</v>
      </c>
      <c r="B7523" t="s">
        <v>12</v>
      </c>
      <c r="C7523">
        <v>3</v>
      </c>
      <c r="E7523" t="s">
        <v>452</v>
      </c>
      <c r="F7523" t="s">
        <v>453</v>
      </c>
      <c r="H7523" t="s">
        <v>454</v>
      </c>
      <c r="I7523">
        <v>82963944962</v>
      </c>
      <c r="J7523">
        <v>82963967068</v>
      </c>
      <c r="K7523">
        <f t="shared" si="235"/>
        <v>6.1405555555555553</v>
      </c>
      <c r="L7523" t="s">
        <v>5</v>
      </c>
      <c r="M7523">
        <v>1106</v>
      </c>
      <c r="N7523">
        <v>1106</v>
      </c>
      <c r="O7523">
        <v>1106</v>
      </c>
      <c r="P7523">
        <f t="shared" si="236"/>
        <v>-0.31802022654738921</v>
      </c>
    </row>
    <row r="7524" spans="1:16">
      <c r="A7524">
        <v>55</v>
      </c>
      <c r="B7524" t="s">
        <v>12</v>
      </c>
      <c r="C7524">
        <v>3</v>
      </c>
      <c r="E7524" t="s">
        <v>402</v>
      </c>
      <c r="F7524" t="s">
        <v>403</v>
      </c>
      <c r="H7524" t="s">
        <v>404</v>
      </c>
      <c r="I7524">
        <v>82963952414</v>
      </c>
      <c r="J7524">
        <v>82963967803</v>
      </c>
      <c r="K7524">
        <f t="shared" si="235"/>
        <v>4.2747222222222225</v>
      </c>
      <c r="L7524" t="s">
        <v>11</v>
      </c>
      <c r="M7524">
        <v>746</v>
      </c>
      <c r="N7524">
        <v>746</v>
      </c>
      <c r="O7524">
        <v>746</v>
      </c>
      <c r="P7524">
        <f t="shared" si="236"/>
        <v>-0.954625568641711</v>
      </c>
    </row>
    <row r="7525" spans="1:16">
      <c r="A7525">
        <v>55</v>
      </c>
      <c r="B7525" t="s">
        <v>12</v>
      </c>
      <c r="C7525">
        <v>3</v>
      </c>
      <c r="E7525" t="s">
        <v>483</v>
      </c>
      <c r="F7525" t="s">
        <v>484</v>
      </c>
      <c r="H7525" t="s">
        <v>485</v>
      </c>
      <c r="I7525">
        <v>82963966185</v>
      </c>
      <c r="J7525">
        <v>82963969926</v>
      </c>
      <c r="K7525">
        <f t="shared" si="235"/>
        <v>1.0391666666666668</v>
      </c>
      <c r="L7525" t="s">
        <v>11</v>
      </c>
      <c r="M7525">
        <v>890</v>
      </c>
      <c r="N7525">
        <v>890</v>
      </c>
      <c r="O7525">
        <v>890</v>
      </c>
      <c r="P7525">
        <f t="shared" si="236"/>
        <v>-0.69998343180398226</v>
      </c>
    </row>
    <row r="7526" spans="1:16">
      <c r="A7526">
        <v>55</v>
      </c>
      <c r="B7526" t="s">
        <v>12</v>
      </c>
      <c r="C7526">
        <v>30</v>
      </c>
      <c r="E7526" t="s">
        <v>65</v>
      </c>
      <c r="F7526" t="s">
        <v>66</v>
      </c>
      <c r="H7526" t="s">
        <v>67</v>
      </c>
      <c r="I7526">
        <v>82963868590</v>
      </c>
      <c r="J7526">
        <v>82963888941</v>
      </c>
      <c r="K7526">
        <f t="shared" si="235"/>
        <v>5.6530555555555555</v>
      </c>
      <c r="L7526" t="s">
        <v>11</v>
      </c>
      <c r="M7526">
        <v>1819</v>
      </c>
      <c r="N7526">
        <v>1819</v>
      </c>
      <c r="O7526">
        <v>1819</v>
      </c>
      <c r="P7526">
        <f t="shared" si="236"/>
        <v>0.94281202043386481</v>
      </c>
    </row>
    <row r="7527" spans="1:16">
      <c r="A7527">
        <v>55</v>
      </c>
      <c r="B7527" t="s">
        <v>12</v>
      </c>
      <c r="C7527">
        <v>30</v>
      </c>
      <c r="E7527" t="s">
        <v>246</v>
      </c>
      <c r="F7527" t="s">
        <v>247</v>
      </c>
      <c r="H7527" t="s">
        <v>248</v>
      </c>
      <c r="I7527">
        <v>82963877987</v>
      </c>
      <c r="J7527">
        <v>82963891466</v>
      </c>
      <c r="K7527">
        <f t="shared" si="235"/>
        <v>3.7441666666666666</v>
      </c>
      <c r="L7527" t="s">
        <v>5</v>
      </c>
      <c r="M7527">
        <v>1554</v>
      </c>
      <c r="N7527">
        <v>1554</v>
      </c>
      <c r="O7527">
        <v>1554</v>
      </c>
      <c r="P7527">
        <f t="shared" si="236"/>
        <v>0.47419975472554454</v>
      </c>
    </row>
    <row r="7528" spans="1:16">
      <c r="A7528">
        <v>55</v>
      </c>
      <c r="B7528" t="s">
        <v>12</v>
      </c>
      <c r="C7528">
        <v>30</v>
      </c>
      <c r="E7528" t="s">
        <v>455</v>
      </c>
      <c r="F7528" t="s">
        <v>456</v>
      </c>
      <c r="H7528" t="s">
        <v>457</v>
      </c>
      <c r="I7528">
        <v>82963884467</v>
      </c>
      <c r="J7528">
        <v>82963892448</v>
      </c>
      <c r="K7528">
        <f t="shared" si="235"/>
        <v>2.2169444444444446</v>
      </c>
      <c r="L7528" t="s">
        <v>11</v>
      </c>
      <c r="M7528">
        <v>906</v>
      </c>
      <c r="N7528">
        <v>906</v>
      </c>
      <c r="O7528">
        <v>906</v>
      </c>
      <c r="P7528">
        <f t="shared" si="236"/>
        <v>-0.67168986104423456</v>
      </c>
    </row>
    <row r="7529" spans="1:16">
      <c r="A7529">
        <v>55</v>
      </c>
      <c r="B7529" t="s">
        <v>12</v>
      </c>
      <c r="C7529">
        <v>30</v>
      </c>
      <c r="E7529" t="s">
        <v>215</v>
      </c>
      <c r="F7529" t="s">
        <v>216</v>
      </c>
      <c r="H7529" t="s">
        <v>217</v>
      </c>
      <c r="I7529">
        <v>82963893633</v>
      </c>
      <c r="J7529">
        <v>82963915346</v>
      </c>
      <c r="K7529">
        <f t="shared" si="235"/>
        <v>6.0313888888888885</v>
      </c>
      <c r="L7529" t="s">
        <v>11</v>
      </c>
      <c r="M7529">
        <v>1934</v>
      </c>
      <c r="N7529">
        <v>1934</v>
      </c>
      <c r="O7529" t="s">
        <v>529</v>
      </c>
      <c r="P7529">
        <f t="shared" si="236"/>
        <v>1.1461720602695509</v>
      </c>
    </row>
    <row r="7530" spans="1:16">
      <c r="A7530">
        <v>55</v>
      </c>
      <c r="B7530" t="s">
        <v>12</v>
      </c>
      <c r="C7530">
        <v>30</v>
      </c>
      <c r="E7530" t="s">
        <v>293</v>
      </c>
      <c r="F7530" t="s">
        <v>294</v>
      </c>
      <c r="H7530" t="s">
        <v>295</v>
      </c>
      <c r="I7530">
        <v>82963902543</v>
      </c>
      <c r="J7530">
        <v>82963916859</v>
      </c>
      <c r="K7530">
        <f t="shared" si="235"/>
        <v>3.9766666666666666</v>
      </c>
      <c r="L7530" t="s">
        <v>11</v>
      </c>
      <c r="M7530">
        <v>866</v>
      </c>
      <c r="N7530">
        <v>866</v>
      </c>
      <c r="O7530">
        <v>866</v>
      </c>
      <c r="P7530">
        <f t="shared" si="236"/>
        <v>-0.74242378794360364</v>
      </c>
    </row>
    <row r="7531" spans="1:16">
      <c r="A7531">
        <v>55</v>
      </c>
      <c r="B7531" t="s">
        <v>12</v>
      </c>
      <c r="C7531">
        <v>30</v>
      </c>
      <c r="E7531" t="s">
        <v>358</v>
      </c>
      <c r="F7531" t="s">
        <v>359</v>
      </c>
      <c r="H7531" t="s">
        <v>360</v>
      </c>
      <c r="I7531">
        <v>82963904163</v>
      </c>
      <c r="J7531">
        <v>82963916941</v>
      </c>
      <c r="K7531">
        <f t="shared" si="235"/>
        <v>3.5494444444444446</v>
      </c>
      <c r="L7531" t="s">
        <v>5</v>
      </c>
      <c r="M7531">
        <v>1731</v>
      </c>
      <c r="N7531">
        <v>1731</v>
      </c>
      <c r="O7531">
        <v>1731</v>
      </c>
      <c r="P7531">
        <f t="shared" si="236"/>
        <v>0.78719738125525274</v>
      </c>
    </row>
    <row r="7532" spans="1:16">
      <c r="A7532">
        <v>55</v>
      </c>
      <c r="B7532" t="s">
        <v>12</v>
      </c>
      <c r="C7532">
        <v>30</v>
      </c>
      <c r="E7532" t="s">
        <v>233</v>
      </c>
      <c r="F7532" t="s">
        <v>234</v>
      </c>
      <c r="H7532" t="s">
        <v>235</v>
      </c>
      <c r="I7532">
        <v>82963923365</v>
      </c>
      <c r="J7532">
        <v>82963942242</v>
      </c>
      <c r="K7532">
        <f t="shared" si="235"/>
        <v>5.243611111111111</v>
      </c>
      <c r="L7532" t="s">
        <v>11</v>
      </c>
      <c r="M7532">
        <v>890</v>
      </c>
      <c r="N7532">
        <v>890</v>
      </c>
      <c r="O7532">
        <v>890</v>
      </c>
      <c r="P7532">
        <f t="shared" si="236"/>
        <v>-0.69998343180398226</v>
      </c>
    </row>
    <row r="7533" spans="1:16">
      <c r="A7533">
        <v>55</v>
      </c>
      <c r="B7533" t="s">
        <v>12</v>
      </c>
      <c r="C7533">
        <v>30</v>
      </c>
      <c r="E7533" t="s">
        <v>13</v>
      </c>
      <c r="F7533" t="s">
        <v>14</v>
      </c>
      <c r="H7533" t="s">
        <v>15</v>
      </c>
      <c r="I7533">
        <v>82963930170</v>
      </c>
      <c r="J7533">
        <v>82963942971</v>
      </c>
      <c r="K7533">
        <f t="shared" si="235"/>
        <v>3.5558333333333332</v>
      </c>
      <c r="L7533" t="s">
        <v>11</v>
      </c>
      <c r="M7533">
        <v>2602</v>
      </c>
      <c r="N7533">
        <v>2602</v>
      </c>
      <c r="O7533" t="s">
        <v>529</v>
      </c>
      <c r="P7533">
        <f t="shared" si="236"/>
        <v>2.3274286394890145</v>
      </c>
    </row>
    <row r="7534" spans="1:16">
      <c r="A7534">
        <v>55</v>
      </c>
      <c r="B7534" t="s">
        <v>12</v>
      </c>
      <c r="C7534">
        <v>30</v>
      </c>
      <c r="E7534" t="s">
        <v>62</v>
      </c>
      <c r="F7534" t="s">
        <v>63</v>
      </c>
      <c r="H7534" t="s">
        <v>64</v>
      </c>
      <c r="I7534">
        <v>82963935192</v>
      </c>
      <c r="J7534">
        <v>82963943316</v>
      </c>
      <c r="K7534">
        <f t="shared" si="235"/>
        <v>2.2566666666666668</v>
      </c>
      <c r="L7534" t="s">
        <v>11</v>
      </c>
      <c r="M7534">
        <v>738</v>
      </c>
      <c r="N7534">
        <v>738</v>
      </c>
      <c r="O7534">
        <v>738</v>
      </c>
      <c r="P7534">
        <f t="shared" si="236"/>
        <v>-0.96877235402158479</v>
      </c>
    </row>
    <row r="7535" spans="1:16">
      <c r="A7535">
        <v>55</v>
      </c>
      <c r="B7535" t="s">
        <v>12</v>
      </c>
      <c r="C7535">
        <v>30</v>
      </c>
      <c r="E7535" t="s">
        <v>347</v>
      </c>
      <c r="F7535" t="s">
        <v>348</v>
      </c>
      <c r="H7535" t="s">
        <v>349</v>
      </c>
      <c r="I7535">
        <v>82963949012</v>
      </c>
      <c r="J7535">
        <v>82963967352</v>
      </c>
      <c r="K7535">
        <f t="shared" si="235"/>
        <v>5.094444444444445</v>
      </c>
      <c r="L7535" t="s">
        <v>11</v>
      </c>
      <c r="M7535">
        <v>890</v>
      </c>
      <c r="N7535">
        <v>890</v>
      </c>
      <c r="O7535">
        <v>890</v>
      </c>
      <c r="P7535">
        <f t="shared" si="236"/>
        <v>-0.69998343180398226</v>
      </c>
    </row>
    <row r="7536" spans="1:16">
      <c r="A7536">
        <v>55</v>
      </c>
      <c r="B7536" t="s">
        <v>12</v>
      </c>
      <c r="C7536">
        <v>30</v>
      </c>
      <c r="E7536" t="s">
        <v>438</v>
      </c>
      <c r="F7536" t="s">
        <v>439</v>
      </c>
      <c r="H7536" t="s">
        <v>440</v>
      </c>
      <c r="I7536">
        <v>82963952576</v>
      </c>
      <c r="J7536">
        <v>82963968274</v>
      </c>
      <c r="K7536">
        <f t="shared" si="235"/>
        <v>4.3605555555555551</v>
      </c>
      <c r="L7536" t="s">
        <v>11</v>
      </c>
      <c r="M7536">
        <v>1098</v>
      </c>
      <c r="N7536">
        <v>1098</v>
      </c>
      <c r="O7536">
        <v>1098</v>
      </c>
      <c r="P7536">
        <f t="shared" si="236"/>
        <v>-0.332167011927263</v>
      </c>
    </row>
    <row r="7537" spans="1:16">
      <c r="A7537">
        <v>55</v>
      </c>
      <c r="B7537" t="s">
        <v>12</v>
      </c>
      <c r="C7537">
        <v>30</v>
      </c>
      <c r="E7537" t="s">
        <v>370</v>
      </c>
      <c r="F7537" t="s">
        <v>371</v>
      </c>
      <c r="H7537" t="s">
        <v>372</v>
      </c>
      <c r="I7537">
        <v>82963954359</v>
      </c>
      <c r="J7537">
        <v>82963968764</v>
      </c>
      <c r="K7537">
        <f t="shared" si="235"/>
        <v>4.0013888888888891</v>
      </c>
      <c r="L7537" t="s">
        <v>11</v>
      </c>
      <c r="M7537">
        <v>1002</v>
      </c>
      <c r="N7537">
        <v>1002</v>
      </c>
      <c r="O7537">
        <v>1002</v>
      </c>
      <c r="P7537">
        <f t="shared" si="236"/>
        <v>-0.50192843648574881</v>
      </c>
    </row>
    <row r="7538" spans="1:16">
      <c r="A7538">
        <v>55</v>
      </c>
      <c r="B7538" t="s">
        <v>23</v>
      </c>
      <c r="C7538">
        <v>0</v>
      </c>
      <c r="E7538" t="s">
        <v>24</v>
      </c>
      <c r="F7538" t="s">
        <v>25</v>
      </c>
      <c r="H7538" t="s">
        <v>26</v>
      </c>
      <c r="J7538">
        <v>82963889329</v>
      </c>
      <c r="K7538">
        <f t="shared" si="235"/>
        <v>0</v>
      </c>
      <c r="L7538" t="s">
        <v>5</v>
      </c>
      <c r="M7538">
        <v>1562</v>
      </c>
      <c r="N7538">
        <v>1562</v>
      </c>
      <c r="O7538">
        <v>1562</v>
      </c>
      <c r="P7538">
        <f t="shared" si="236"/>
        <v>0.48834654010541839</v>
      </c>
    </row>
    <row r="7539" spans="1:16">
      <c r="A7539">
        <v>55</v>
      </c>
      <c r="B7539" t="s">
        <v>23</v>
      </c>
      <c r="C7539">
        <v>0</v>
      </c>
      <c r="E7539" t="s">
        <v>496</v>
      </c>
      <c r="F7539" t="s">
        <v>497</v>
      </c>
      <c r="H7539" t="s">
        <v>498</v>
      </c>
      <c r="J7539">
        <v>82963891590</v>
      </c>
      <c r="K7539">
        <f t="shared" si="235"/>
        <v>0</v>
      </c>
      <c r="L7539" t="s">
        <v>5</v>
      </c>
      <c r="M7539">
        <v>2243</v>
      </c>
      <c r="N7539">
        <v>2243</v>
      </c>
      <c r="O7539" t="s">
        <v>529</v>
      </c>
      <c r="P7539">
        <f t="shared" si="236"/>
        <v>1.692591645567177</v>
      </c>
    </row>
    <row r="7540" spans="1:16">
      <c r="A7540">
        <v>55</v>
      </c>
      <c r="B7540" t="s">
        <v>23</v>
      </c>
      <c r="C7540">
        <v>0</v>
      </c>
      <c r="E7540" t="s">
        <v>408</v>
      </c>
      <c r="F7540" t="s">
        <v>409</v>
      </c>
      <c r="H7540" t="s">
        <v>410</v>
      </c>
      <c r="J7540">
        <v>82963892999</v>
      </c>
      <c r="K7540">
        <f t="shared" si="235"/>
        <v>0</v>
      </c>
      <c r="L7540" t="s">
        <v>5</v>
      </c>
      <c r="M7540">
        <v>1050</v>
      </c>
      <c r="N7540">
        <v>1050</v>
      </c>
      <c r="O7540">
        <v>1050</v>
      </c>
      <c r="P7540">
        <f t="shared" si="236"/>
        <v>-0.41704772420650588</v>
      </c>
    </row>
    <row r="7541" spans="1:16">
      <c r="A7541">
        <v>55</v>
      </c>
      <c r="B7541" t="s">
        <v>23</v>
      </c>
      <c r="C7541">
        <v>0</v>
      </c>
      <c r="E7541" t="s">
        <v>162</v>
      </c>
      <c r="F7541" t="s">
        <v>163</v>
      </c>
      <c r="H7541" t="s">
        <v>164</v>
      </c>
      <c r="J7541">
        <v>82963916660</v>
      </c>
      <c r="K7541">
        <f t="shared" si="235"/>
        <v>0</v>
      </c>
      <c r="L7541" t="s">
        <v>5</v>
      </c>
      <c r="M7541">
        <v>1434</v>
      </c>
      <c r="N7541">
        <v>1434</v>
      </c>
      <c r="O7541">
        <v>1434</v>
      </c>
      <c r="P7541">
        <f t="shared" si="236"/>
        <v>0.2619979740274373</v>
      </c>
    </row>
    <row r="7542" spans="1:16">
      <c r="A7542">
        <v>55</v>
      </c>
      <c r="B7542" t="s">
        <v>23</v>
      </c>
      <c r="C7542">
        <v>0</v>
      </c>
      <c r="E7542" t="s">
        <v>179</v>
      </c>
      <c r="F7542" t="s">
        <v>180</v>
      </c>
      <c r="H7542" t="s">
        <v>181</v>
      </c>
      <c r="J7542">
        <v>82963918541</v>
      </c>
      <c r="K7542">
        <f t="shared" si="235"/>
        <v>0</v>
      </c>
      <c r="L7542" t="s">
        <v>5</v>
      </c>
      <c r="M7542">
        <v>2003</v>
      </c>
      <c r="N7542">
        <v>2003</v>
      </c>
      <c r="O7542" t="s">
        <v>529</v>
      </c>
      <c r="P7542">
        <f t="shared" si="236"/>
        <v>1.2681880841709625</v>
      </c>
    </row>
    <row r="7543" spans="1:16">
      <c r="A7543">
        <v>55</v>
      </c>
      <c r="B7543" t="s">
        <v>23</v>
      </c>
      <c r="C7543">
        <v>0</v>
      </c>
      <c r="E7543" t="s">
        <v>283</v>
      </c>
      <c r="F7543" t="s">
        <v>284</v>
      </c>
      <c r="H7543" t="s">
        <v>285</v>
      </c>
      <c r="J7543">
        <v>82963918882</v>
      </c>
      <c r="K7543">
        <f t="shared" si="235"/>
        <v>0</v>
      </c>
      <c r="L7543" t="s">
        <v>5</v>
      </c>
      <c r="M7543">
        <v>1778</v>
      </c>
      <c r="N7543">
        <v>1778</v>
      </c>
      <c r="O7543">
        <v>1778</v>
      </c>
      <c r="P7543">
        <f t="shared" si="236"/>
        <v>0.87030974536201144</v>
      </c>
    </row>
    <row r="7544" spans="1:16">
      <c r="A7544">
        <v>55</v>
      </c>
      <c r="B7544" t="s">
        <v>23</v>
      </c>
      <c r="C7544">
        <v>0</v>
      </c>
      <c r="E7544" t="s">
        <v>222</v>
      </c>
      <c r="F7544" t="s">
        <v>223</v>
      </c>
      <c r="H7544" t="s">
        <v>224</v>
      </c>
      <c r="J7544">
        <v>82963941057</v>
      </c>
      <c r="K7544">
        <f t="shared" si="235"/>
        <v>0</v>
      </c>
      <c r="L7544" t="s">
        <v>5</v>
      </c>
      <c r="M7544">
        <v>1028</v>
      </c>
      <c r="N7544">
        <v>1028</v>
      </c>
      <c r="O7544">
        <v>1028</v>
      </c>
      <c r="P7544">
        <f t="shared" si="236"/>
        <v>-0.45595138400115892</v>
      </c>
    </row>
    <row r="7545" spans="1:16">
      <c r="A7545">
        <v>55</v>
      </c>
      <c r="B7545" t="s">
        <v>23</v>
      </c>
      <c r="C7545">
        <v>0</v>
      </c>
      <c r="E7545" t="s">
        <v>101</v>
      </c>
      <c r="F7545" t="s">
        <v>102</v>
      </c>
      <c r="H7545" t="s">
        <v>103</v>
      </c>
      <c r="J7545">
        <v>82963942766</v>
      </c>
      <c r="K7545">
        <f t="shared" si="235"/>
        <v>0</v>
      </c>
      <c r="L7545" t="s">
        <v>5</v>
      </c>
      <c r="M7545">
        <v>1130</v>
      </c>
      <c r="N7545">
        <v>1130</v>
      </c>
      <c r="O7545">
        <v>1130</v>
      </c>
      <c r="P7545">
        <f t="shared" si="236"/>
        <v>-0.27557987040776771</v>
      </c>
    </row>
    <row r="7546" spans="1:16">
      <c r="A7546">
        <v>55</v>
      </c>
      <c r="B7546" t="s">
        <v>23</v>
      </c>
      <c r="C7546">
        <v>0</v>
      </c>
      <c r="E7546" t="s">
        <v>395</v>
      </c>
      <c r="F7546" t="s">
        <v>396</v>
      </c>
      <c r="H7546" t="s">
        <v>397</v>
      </c>
      <c r="J7546">
        <v>82963943924</v>
      </c>
      <c r="K7546">
        <f t="shared" si="235"/>
        <v>0</v>
      </c>
      <c r="L7546" t="s">
        <v>5</v>
      </c>
      <c r="M7546">
        <v>1682</v>
      </c>
      <c r="N7546">
        <v>1682</v>
      </c>
      <c r="O7546">
        <v>1682</v>
      </c>
      <c r="P7546">
        <f t="shared" si="236"/>
        <v>0.70054832080352558</v>
      </c>
    </row>
    <row r="7547" spans="1:16">
      <c r="A7547">
        <v>55</v>
      </c>
      <c r="B7547" t="s">
        <v>23</v>
      </c>
      <c r="C7547">
        <v>0</v>
      </c>
      <c r="E7547" t="s">
        <v>41</v>
      </c>
      <c r="F7547" t="s">
        <v>42</v>
      </c>
      <c r="H7547" t="s">
        <v>43</v>
      </c>
      <c r="J7547">
        <v>82963966802</v>
      </c>
      <c r="K7547">
        <f t="shared" si="235"/>
        <v>0</v>
      </c>
      <c r="L7547" t="s">
        <v>5</v>
      </c>
      <c r="M7547">
        <v>1027</v>
      </c>
      <c r="N7547">
        <v>1027</v>
      </c>
      <c r="O7547">
        <v>1027</v>
      </c>
      <c r="P7547">
        <f t="shared" si="236"/>
        <v>-0.45771973217364315</v>
      </c>
    </row>
    <row r="7548" spans="1:16">
      <c r="A7548">
        <v>55</v>
      </c>
      <c r="B7548" t="s">
        <v>23</v>
      </c>
      <c r="C7548">
        <v>0</v>
      </c>
      <c r="E7548" t="s">
        <v>197</v>
      </c>
      <c r="F7548" t="s">
        <v>198</v>
      </c>
      <c r="H7548" t="s">
        <v>199</v>
      </c>
      <c r="J7548">
        <v>82963967543</v>
      </c>
      <c r="K7548">
        <f t="shared" si="235"/>
        <v>0</v>
      </c>
      <c r="L7548" t="s">
        <v>5</v>
      </c>
      <c r="M7548">
        <v>1106</v>
      </c>
      <c r="N7548">
        <v>1106</v>
      </c>
      <c r="O7548">
        <v>1106</v>
      </c>
      <c r="P7548">
        <f t="shared" si="236"/>
        <v>-0.31802022654738921</v>
      </c>
    </row>
    <row r="7549" spans="1:16">
      <c r="A7549">
        <v>55</v>
      </c>
      <c r="B7549" t="s">
        <v>23</v>
      </c>
      <c r="C7549">
        <v>0</v>
      </c>
      <c r="E7549" t="s">
        <v>259</v>
      </c>
      <c r="F7549" t="s">
        <v>260</v>
      </c>
      <c r="H7549" t="s">
        <v>261</v>
      </c>
      <c r="J7549">
        <v>82963970009</v>
      </c>
      <c r="K7549">
        <f t="shared" si="235"/>
        <v>0</v>
      </c>
      <c r="L7549" t="s">
        <v>5</v>
      </c>
      <c r="M7549">
        <v>1147</v>
      </c>
      <c r="N7549">
        <v>1147</v>
      </c>
      <c r="O7549">
        <v>1147</v>
      </c>
      <c r="P7549">
        <f t="shared" si="236"/>
        <v>-0.24551795147553587</v>
      </c>
    </row>
    <row r="7550" spans="1:16">
      <c r="A7550">
        <v>55</v>
      </c>
      <c r="B7550" t="s">
        <v>23</v>
      </c>
      <c r="C7550">
        <v>3</v>
      </c>
      <c r="E7550" t="s">
        <v>290</v>
      </c>
      <c r="F7550" t="s">
        <v>291</v>
      </c>
      <c r="H7550" t="s">
        <v>292</v>
      </c>
      <c r="I7550">
        <v>82963870534</v>
      </c>
      <c r="J7550">
        <v>82963889751</v>
      </c>
      <c r="K7550">
        <f t="shared" si="235"/>
        <v>5.338055555555556</v>
      </c>
      <c r="L7550" t="s">
        <v>5</v>
      </c>
      <c r="M7550">
        <v>1546</v>
      </c>
      <c r="N7550">
        <v>1546</v>
      </c>
      <c r="O7550">
        <v>1546</v>
      </c>
      <c r="P7550">
        <f t="shared" si="236"/>
        <v>0.46005296934567075</v>
      </c>
    </row>
    <row r="7551" spans="1:16">
      <c r="A7551">
        <v>55</v>
      </c>
      <c r="B7551" t="s">
        <v>23</v>
      </c>
      <c r="C7551">
        <v>3</v>
      </c>
      <c r="E7551" t="s">
        <v>165</v>
      </c>
      <c r="F7551" t="s">
        <v>166</v>
      </c>
      <c r="H7551" t="s">
        <v>167</v>
      </c>
      <c r="I7551">
        <v>82963874260</v>
      </c>
      <c r="J7551">
        <v>82963890468</v>
      </c>
      <c r="K7551">
        <f t="shared" si="235"/>
        <v>4.5022222222222217</v>
      </c>
      <c r="L7551" t="s">
        <v>5</v>
      </c>
      <c r="M7551">
        <v>2034</v>
      </c>
      <c r="N7551">
        <v>2034</v>
      </c>
      <c r="O7551" t="s">
        <v>529</v>
      </c>
      <c r="P7551">
        <f t="shared" si="236"/>
        <v>1.3230068775179735</v>
      </c>
    </row>
    <row r="7552" spans="1:16">
      <c r="A7552">
        <v>55</v>
      </c>
      <c r="B7552" t="s">
        <v>23</v>
      </c>
      <c r="C7552">
        <v>3</v>
      </c>
      <c r="E7552" t="s">
        <v>236</v>
      </c>
      <c r="F7552" t="s">
        <v>237</v>
      </c>
      <c r="H7552" t="s">
        <v>238</v>
      </c>
      <c r="I7552">
        <v>82963874422</v>
      </c>
      <c r="J7552">
        <v>82963890745</v>
      </c>
      <c r="K7552">
        <f t="shared" si="235"/>
        <v>4.5341666666666667</v>
      </c>
      <c r="L7552" t="s">
        <v>5</v>
      </c>
      <c r="M7552">
        <v>1259</v>
      </c>
      <c r="N7552">
        <v>1259</v>
      </c>
      <c r="O7552">
        <v>1259</v>
      </c>
      <c r="P7552">
        <f t="shared" si="236"/>
        <v>-4.7462956157302436E-2</v>
      </c>
    </row>
    <row r="7553" spans="1:16">
      <c r="A7553">
        <v>55</v>
      </c>
      <c r="B7553" t="s">
        <v>23</v>
      </c>
      <c r="C7553">
        <v>3</v>
      </c>
      <c r="E7553" t="s">
        <v>465</v>
      </c>
      <c r="F7553" t="s">
        <v>466</v>
      </c>
      <c r="H7553" t="s">
        <v>467</v>
      </c>
      <c r="I7553">
        <v>82963897359</v>
      </c>
      <c r="J7553">
        <v>82963916199</v>
      </c>
      <c r="K7553">
        <f t="shared" si="235"/>
        <v>5.2333333333333334</v>
      </c>
      <c r="L7553" t="s">
        <v>5</v>
      </c>
      <c r="M7553">
        <v>1098</v>
      </c>
      <c r="N7553">
        <v>1098</v>
      </c>
      <c r="O7553">
        <v>1098</v>
      </c>
      <c r="P7553">
        <f t="shared" si="236"/>
        <v>-0.332167011927263</v>
      </c>
    </row>
    <row r="7554" spans="1:16">
      <c r="A7554">
        <v>55</v>
      </c>
      <c r="B7554" t="s">
        <v>23</v>
      </c>
      <c r="C7554">
        <v>3</v>
      </c>
      <c r="E7554" t="s">
        <v>385</v>
      </c>
      <c r="F7554" t="s">
        <v>386</v>
      </c>
      <c r="H7554" t="s">
        <v>387</v>
      </c>
      <c r="I7554">
        <v>82963897197</v>
      </c>
      <c r="J7554">
        <v>82963916452</v>
      </c>
      <c r="K7554">
        <f t="shared" si="235"/>
        <v>5.3486111111111114</v>
      </c>
      <c r="L7554" t="s">
        <v>5</v>
      </c>
      <c r="M7554">
        <v>1251</v>
      </c>
      <c r="N7554">
        <v>1251</v>
      </c>
      <c r="O7554">
        <v>1251</v>
      </c>
      <c r="P7554">
        <f t="shared" si="236"/>
        <v>-6.1609741537176251E-2</v>
      </c>
    </row>
    <row r="7555" spans="1:16">
      <c r="A7555">
        <v>55</v>
      </c>
      <c r="B7555" t="s">
        <v>23</v>
      </c>
      <c r="C7555">
        <v>3</v>
      </c>
      <c r="E7555" t="s">
        <v>340</v>
      </c>
      <c r="F7555" t="s">
        <v>341</v>
      </c>
      <c r="H7555" t="s">
        <v>342</v>
      </c>
      <c r="I7555">
        <v>82963909672</v>
      </c>
      <c r="J7555">
        <v>82963918110</v>
      </c>
      <c r="K7555">
        <f t="shared" ref="K7555:K7618" si="237">IF(ISBLANK(I7555),0,((J7555-I7555)/60)/60)</f>
        <v>2.3438888888888889</v>
      </c>
      <c r="L7555" t="s">
        <v>5</v>
      </c>
      <c r="M7555">
        <v>970</v>
      </c>
      <c r="N7555">
        <v>970</v>
      </c>
      <c r="O7555">
        <v>970</v>
      </c>
      <c r="P7555">
        <f t="shared" ref="P7555:P7618" si="238">IF(ISBLANK(N7555),"",(N7555-VLOOKUP($A7555,$R:$T,2,FALSE))/VLOOKUP($A7555,$R:$T,3,FALSE))</f>
        <v>-0.5585155780052441</v>
      </c>
    </row>
    <row r="7556" spans="1:16">
      <c r="A7556">
        <v>55</v>
      </c>
      <c r="B7556" t="s">
        <v>23</v>
      </c>
      <c r="C7556">
        <v>3</v>
      </c>
      <c r="E7556" t="s">
        <v>130</v>
      </c>
      <c r="F7556" t="s">
        <v>131</v>
      </c>
      <c r="H7556" t="s">
        <v>132</v>
      </c>
      <c r="I7556">
        <v>82963921097</v>
      </c>
      <c r="J7556">
        <v>82963941149</v>
      </c>
      <c r="K7556">
        <f t="shared" si="237"/>
        <v>5.5699999999999994</v>
      </c>
      <c r="L7556" t="s">
        <v>5</v>
      </c>
      <c r="M7556">
        <v>1002</v>
      </c>
      <c r="N7556">
        <v>1002</v>
      </c>
      <c r="O7556">
        <v>1002</v>
      </c>
      <c r="P7556">
        <f t="shared" si="238"/>
        <v>-0.50192843648574881</v>
      </c>
    </row>
    <row r="7557" spans="1:16">
      <c r="A7557">
        <v>55</v>
      </c>
      <c r="B7557" t="s">
        <v>23</v>
      </c>
      <c r="C7557">
        <v>3</v>
      </c>
      <c r="E7557" t="s">
        <v>321</v>
      </c>
      <c r="F7557" t="s">
        <v>322</v>
      </c>
      <c r="H7557" t="s">
        <v>323</v>
      </c>
      <c r="I7557">
        <v>82963923041</v>
      </c>
      <c r="J7557">
        <v>82963941674</v>
      </c>
      <c r="K7557">
        <f t="shared" si="237"/>
        <v>5.1758333333333333</v>
      </c>
      <c r="L7557" t="s">
        <v>5</v>
      </c>
      <c r="M7557">
        <v>1338</v>
      </c>
      <c r="N7557">
        <v>1338</v>
      </c>
      <c r="O7557">
        <v>1338</v>
      </c>
      <c r="P7557">
        <f t="shared" si="238"/>
        <v>9.2236549468951504E-2</v>
      </c>
    </row>
    <row r="7558" spans="1:16">
      <c r="A7558">
        <v>55</v>
      </c>
      <c r="B7558" t="s">
        <v>23</v>
      </c>
      <c r="C7558">
        <v>3</v>
      </c>
      <c r="E7558" t="s">
        <v>243</v>
      </c>
      <c r="F7558" t="s">
        <v>244</v>
      </c>
      <c r="H7558" t="s">
        <v>245</v>
      </c>
      <c r="I7558">
        <v>82963938595</v>
      </c>
      <c r="J7558">
        <v>82963944383</v>
      </c>
      <c r="K7558">
        <f t="shared" si="237"/>
        <v>1.6077777777777778</v>
      </c>
      <c r="L7558" t="s">
        <v>5</v>
      </c>
      <c r="M7558">
        <v>1187</v>
      </c>
      <c r="N7558">
        <v>1187</v>
      </c>
      <c r="O7558">
        <v>1187</v>
      </c>
      <c r="P7558">
        <f t="shared" si="238"/>
        <v>-0.17478402457616679</v>
      </c>
    </row>
    <row r="7559" spans="1:16">
      <c r="A7559">
        <v>55</v>
      </c>
      <c r="B7559" t="s">
        <v>23</v>
      </c>
      <c r="C7559">
        <v>3</v>
      </c>
      <c r="E7559" t="s">
        <v>462</v>
      </c>
      <c r="F7559" t="s">
        <v>463</v>
      </c>
      <c r="H7559" t="s">
        <v>464</v>
      </c>
      <c r="I7559">
        <v>82963946906</v>
      </c>
      <c r="J7559">
        <v>82963966987</v>
      </c>
      <c r="K7559">
        <f t="shared" si="237"/>
        <v>5.5780555555555553</v>
      </c>
      <c r="L7559" t="s">
        <v>5</v>
      </c>
      <c r="M7559">
        <v>850</v>
      </c>
      <c r="N7559">
        <v>850</v>
      </c>
      <c r="O7559">
        <v>850</v>
      </c>
      <c r="P7559">
        <f t="shared" si="238"/>
        <v>-0.77071735870335134</v>
      </c>
    </row>
    <row r="7560" spans="1:16">
      <c r="A7560">
        <v>55</v>
      </c>
      <c r="B7560" t="s">
        <v>23</v>
      </c>
      <c r="C7560">
        <v>3</v>
      </c>
      <c r="E7560" t="s">
        <v>280</v>
      </c>
      <c r="F7560" t="s">
        <v>281</v>
      </c>
      <c r="H7560" t="s">
        <v>282</v>
      </c>
      <c r="I7560">
        <v>82963948688</v>
      </c>
      <c r="J7560">
        <v>82963967639</v>
      </c>
      <c r="K7560">
        <f t="shared" si="237"/>
        <v>5.2641666666666671</v>
      </c>
      <c r="L7560" t="s">
        <v>5</v>
      </c>
      <c r="M7560">
        <v>802</v>
      </c>
      <c r="N7560">
        <v>802</v>
      </c>
      <c r="O7560">
        <v>802</v>
      </c>
      <c r="P7560">
        <f t="shared" si="238"/>
        <v>-0.85559807098259422</v>
      </c>
    </row>
    <row r="7561" spans="1:16">
      <c r="A7561">
        <v>55</v>
      </c>
      <c r="B7561" t="s">
        <v>23</v>
      </c>
      <c r="C7561">
        <v>3</v>
      </c>
      <c r="E7561" t="s">
        <v>104</v>
      </c>
      <c r="F7561" t="s">
        <v>105</v>
      </c>
      <c r="H7561" t="s">
        <v>106</v>
      </c>
      <c r="I7561">
        <v>82963956141</v>
      </c>
      <c r="J7561">
        <v>82963968854</v>
      </c>
      <c r="K7561">
        <f t="shared" si="237"/>
        <v>3.5313888888888889</v>
      </c>
      <c r="L7561" t="s">
        <v>5</v>
      </c>
      <c r="M7561">
        <v>915</v>
      </c>
      <c r="N7561">
        <v>915</v>
      </c>
      <c r="O7561">
        <v>915</v>
      </c>
      <c r="P7561">
        <f t="shared" si="238"/>
        <v>-0.6557747274918766</v>
      </c>
    </row>
    <row r="7562" spans="1:16">
      <c r="A7562">
        <v>55</v>
      </c>
      <c r="B7562" t="s">
        <v>23</v>
      </c>
      <c r="C7562">
        <v>30</v>
      </c>
      <c r="E7562" t="s">
        <v>186</v>
      </c>
      <c r="F7562" t="s">
        <v>187</v>
      </c>
      <c r="H7562" t="s">
        <v>188</v>
      </c>
      <c r="I7562">
        <v>82963870858</v>
      </c>
      <c r="J7562">
        <v>82963889874</v>
      </c>
      <c r="K7562">
        <f t="shared" si="237"/>
        <v>5.2822222222222219</v>
      </c>
      <c r="L7562" t="s">
        <v>5</v>
      </c>
      <c r="M7562">
        <v>1106</v>
      </c>
      <c r="N7562">
        <v>1106</v>
      </c>
      <c r="O7562">
        <v>1106</v>
      </c>
      <c r="P7562">
        <f t="shared" si="238"/>
        <v>-0.31802022654738921</v>
      </c>
    </row>
    <row r="7563" spans="1:16">
      <c r="A7563">
        <v>55</v>
      </c>
      <c r="B7563" t="s">
        <v>23</v>
      </c>
      <c r="C7563">
        <v>30</v>
      </c>
      <c r="E7563" t="s">
        <v>303</v>
      </c>
      <c r="F7563" t="s">
        <v>304</v>
      </c>
      <c r="H7563" t="s">
        <v>305</v>
      </c>
      <c r="I7563">
        <v>82963872478</v>
      </c>
      <c r="J7563">
        <v>82963890946</v>
      </c>
      <c r="K7563">
        <f t="shared" si="237"/>
        <v>5.13</v>
      </c>
      <c r="L7563" t="s">
        <v>11</v>
      </c>
      <c r="M7563">
        <v>2730</v>
      </c>
      <c r="N7563">
        <v>2730</v>
      </c>
      <c r="O7563" t="s">
        <v>529</v>
      </c>
      <c r="P7563">
        <f t="shared" si="238"/>
        <v>2.5537772055669956</v>
      </c>
    </row>
    <row r="7564" spans="1:16">
      <c r="A7564">
        <v>55</v>
      </c>
      <c r="B7564" t="s">
        <v>23</v>
      </c>
      <c r="C7564">
        <v>30</v>
      </c>
      <c r="E7564" t="s">
        <v>98</v>
      </c>
      <c r="F7564" t="s">
        <v>99</v>
      </c>
      <c r="H7564" t="s">
        <v>100</v>
      </c>
      <c r="I7564">
        <v>82963874584</v>
      </c>
      <c r="J7564">
        <v>82963891140</v>
      </c>
      <c r="K7564">
        <f t="shared" si="237"/>
        <v>4.5988888888888892</v>
      </c>
      <c r="L7564" t="s">
        <v>11</v>
      </c>
      <c r="M7564">
        <v>1859</v>
      </c>
      <c r="N7564">
        <v>1859</v>
      </c>
      <c r="O7564">
        <v>1859</v>
      </c>
      <c r="P7564">
        <f t="shared" si="238"/>
        <v>1.0135459473332338</v>
      </c>
    </row>
    <row r="7565" spans="1:16">
      <c r="A7565">
        <v>55</v>
      </c>
      <c r="B7565" t="s">
        <v>23</v>
      </c>
      <c r="C7565">
        <v>30</v>
      </c>
      <c r="E7565" t="s">
        <v>296</v>
      </c>
      <c r="F7565" t="s">
        <v>297</v>
      </c>
      <c r="H7565" t="s">
        <v>298</v>
      </c>
      <c r="I7565">
        <v>82963897521</v>
      </c>
      <c r="J7565">
        <v>82963916370</v>
      </c>
      <c r="K7565">
        <f t="shared" si="237"/>
        <v>5.2358333333333329</v>
      </c>
      <c r="L7565" t="s">
        <v>5</v>
      </c>
      <c r="M7565">
        <v>866</v>
      </c>
      <c r="N7565">
        <v>866</v>
      </c>
      <c r="O7565">
        <v>866</v>
      </c>
      <c r="P7565">
        <f t="shared" si="238"/>
        <v>-0.74242378794360364</v>
      </c>
    </row>
    <row r="7566" spans="1:16">
      <c r="A7566">
        <v>55</v>
      </c>
      <c r="B7566" t="s">
        <v>23</v>
      </c>
      <c r="C7566">
        <v>30</v>
      </c>
      <c r="E7566" t="s">
        <v>405</v>
      </c>
      <c r="F7566" t="s">
        <v>406</v>
      </c>
      <c r="H7566" t="s">
        <v>407</v>
      </c>
      <c r="I7566">
        <v>82963913074</v>
      </c>
      <c r="J7566">
        <v>82963918692</v>
      </c>
      <c r="K7566">
        <f t="shared" si="237"/>
        <v>1.5605555555555557</v>
      </c>
      <c r="L7566" t="s">
        <v>5</v>
      </c>
      <c r="M7566">
        <v>986</v>
      </c>
      <c r="N7566">
        <v>986</v>
      </c>
      <c r="O7566">
        <v>986</v>
      </c>
      <c r="P7566">
        <f t="shared" si="238"/>
        <v>-0.5302220072454964</v>
      </c>
    </row>
    <row r="7567" spans="1:16">
      <c r="A7567">
        <v>55</v>
      </c>
      <c r="B7567" t="s">
        <v>23</v>
      </c>
      <c r="C7567">
        <v>30</v>
      </c>
      <c r="E7567" t="s">
        <v>152</v>
      </c>
      <c r="F7567" t="s">
        <v>153</v>
      </c>
      <c r="H7567" t="s">
        <v>154</v>
      </c>
      <c r="I7567">
        <v>82963911454</v>
      </c>
      <c r="J7567">
        <v>82963918781</v>
      </c>
      <c r="K7567">
        <f t="shared" si="237"/>
        <v>2.0352777777777775</v>
      </c>
      <c r="L7567" t="s">
        <v>5</v>
      </c>
      <c r="M7567">
        <v>1178</v>
      </c>
      <c r="N7567">
        <v>1178</v>
      </c>
      <c r="O7567">
        <v>1178</v>
      </c>
      <c r="P7567">
        <f t="shared" si="238"/>
        <v>-0.19069915812852484</v>
      </c>
    </row>
    <row r="7568" spans="1:16">
      <c r="A7568">
        <v>55</v>
      </c>
      <c r="B7568" t="s">
        <v>23</v>
      </c>
      <c r="C7568">
        <v>30</v>
      </c>
      <c r="E7568" t="s">
        <v>32</v>
      </c>
      <c r="F7568" t="s">
        <v>33</v>
      </c>
      <c r="H7568" t="s">
        <v>34</v>
      </c>
      <c r="I7568">
        <v>82963926767</v>
      </c>
      <c r="J7568">
        <v>82963942151</v>
      </c>
      <c r="K7568">
        <f t="shared" si="237"/>
        <v>4.2733333333333325</v>
      </c>
      <c r="L7568" t="s">
        <v>5</v>
      </c>
      <c r="M7568">
        <v>1011</v>
      </c>
      <c r="N7568">
        <v>1011</v>
      </c>
      <c r="O7568">
        <v>1011</v>
      </c>
      <c r="P7568">
        <f t="shared" si="238"/>
        <v>-0.48601330293339073</v>
      </c>
    </row>
    <row r="7569" spans="1:16">
      <c r="A7569">
        <v>55</v>
      </c>
      <c r="B7569" t="s">
        <v>23</v>
      </c>
      <c r="C7569">
        <v>30</v>
      </c>
      <c r="E7569" t="s">
        <v>364</v>
      </c>
      <c r="F7569" t="s">
        <v>365</v>
      </c>
      <c r="H7569" t="s">
        <v>366</v>
      </c>
      <c r="I7569">
        <v>82963925147</v>
      </c>
      <c r="J7569">
        <v>82963942502</v>
      </c>
      <c r="K7569">
        <f t="shared" si="237"/>
        <v>4.8208333333333337</v>
      </c>
      <c r="L7569" t="s">
        <v>5</v>
      </c>
      <c r="M7569">
        <v>978</v>
      </c>
      <c r="N7569">
        <v>978</v>
      </c>
      <c r="O7569">
        <v>978</v>
      </c>
      <c r="P7569">
        <f t="shared" si="238"/>
        <v>-0.5443687926253703</v>
      </c>
    </row>
    <row r="7570" spans="1:16">
      <c r="A7570">
        <v>55</v>
      </c>
      <c r="B7570" t="s">
        <v>23</v>
      </c>
      <c r="C7570">
        <v>30</v>
      </c>
      <c r="E7570" t="s">
        <v>249</v>
      </c>
      <c r="F7570" t="s">
        <v>250</v>
      </c>
      <c r="H7570" t="s">
        <v>251</v>
      </c>
      <c r="I7570">
        <v>82963936975</v>
      </c>
      <c r="J7570">
        <v>82963944055</v>
      </c>
      <c r="K7570">
        <f t="shared" si="237"/>
        <v>1.9666666666666666</v>
      </c>
      <c r="L7570" t="s">
        <v>5</v>
      </c>
      <c r="M7570">
        <v>3059</v>
      </c>
      <c r="N7570" t="s">
        <v>529</v>
      </c>
      <c r="O7570" t="s">
        <v>529</v>
      </c>
      <c r="P7570" t="e">
        <f t="shared" si="238"/>
        <v>#VALUE!</v>
      </c>
    </row>
    <row r="7571" spans="1:16">
      <c r="A7571">
        <v>55</v>
      </c>
      <c r="B7571" t="s">
        <v>23</v>
      </c>
      <c r="C7571">
        <v>30</v>
      </c>
      <c r="E7571" t="s">
        <v>486</v>
      </c>
      <c r="F7571" t="s">
        <v>487</v>
      </c>
      <c r="H7571" t="s">
        <v>488</v>
      </c>
      <c r="I7571">
        <v>82963947068</v>
      </c>
      <c r="J7571">
        <v>82963967436</v>
      </c>
      <c r="K7571">
        <f t="shared" si="237"/>
        <v>5.6577777777777776</v>
      </c>
      <c r="L7571" t="s">
        <v>5</v>
      </c>
      <c r="M7571">
        <v>1282</v>
      </c>
      <c r="N7571">
        <v>1282</v>
      </c>
      <c r="O7571">
        <v>1282</v>
      </c>
      <c r="P7571">
        <f t="shared" si="238"/>
        <v>-6.7909481901652115E-3</v>
      </c>
    </row>
    <row r="7572" spans="1:16">
      <c r="A7572">
        <v>55</v>
      </c>
      <c r="B7572" t="s">
        <v>23</v>
      </c>
      <c r="C7572">
        <v>30</v>
      </c>
      <c r="E7572" t="s">
        <v>367</v>
      </c>
      <c r="F7572" t="s">
        <v>368</v>
      </c>
      <c r="H7572" t="s">
        <v>369</v>
      </c>
      <c r="I7572">
        <v>82963956465</v>
      </c>
      <c r="J7572">
        <v>82963968939</v>
      </c>
      <c r="K7572">
        <f t="shared" si="237"/>
        <v>3.4650000000000003</v>
      </c>
      <c r="L7572" t="s">
        <v>5</v>
      </c>
      <c r="M7572">
        <v>1307</v>
      </c>
      <c r="N7572">
        <v>1307</v>
      </c>
      <c r="O7572">
        <v>1307</v>
      </c>
      <c r="P7572">
        <f t="shared" si="238"/>
        <v>3.7417756121940468E-2</v>
      </c>
    </row>
    <row r="7573" spans="1:16">
      <c r="A7573">
        <v>55</v>
      </c>
      <c r="B7573" t="s">
        <v>23</v>
      </c>
      <c r="C7573">
        <v>30</v>
      </c>
      <c r="E7573" t="s">
        <v>449</v>
      </c>
      <c r="F7573" t="s">
        <v>450</v>
      </c>
      <c r="H7573" t="s">
        <v>451</v>
      </c>
      <c r="I7573">
        <v>82963961325</v>
      </c>
      <c r="J7573">
        <v>82963969538</v>
      </c>
      <c r="K7573">
        <f t="shared" si="237"/>
        <v>2.2813888888888889</v>
      </c>
      <c r="L7573" t="s">
        <v>5</v>
      </c>
      <c r="M7573">
        <v>793</v>
      </c>
      <c r="N7573">
        <v>793</v>
      </c>
      <c r="O7573">
        <v>793</v>
      </c>
      <c r="P7573">
        <f t="shared" si="238"/>
        <v>-0.87151320453495229</v>
      </c>
    </row>
    <row r="7574" spans="1:16">
      <c r="A7574">
        <v>55</v>
      </c>
      <c r="B7574" t="s">
        <v>6</v>
      </c>
      <c r="C7574">
        <v>0</v>
      </c>
      <c r="D7574">
        <v>13</v>
      </c>
      <c r="E7574" t="s">
        <v>479</v>
      </c>
      <c r="F7574" t="s">
        <v>480</v>
      </c>
      <c r="G7574" t="s">
        <v>481</v>
      </c>
      <c r="H7574" t="s">
        <v>482</v>
      </c>
      <c r="J7574">
        <v>82963890851</v>
      </c>
      <c r="K7574">
        <f t="shared" si="237"/>
        <v>0</v>
      </c>
      <c r="L7574" t="s">
        <v>11</v>
      </c>
      <c r="M7574">
        <v>1091</v>
      </c>
      <c r="N7574">
        <v>1091</v>
      </c>
      <c r="O7574">
        <v>1091</v>
      </c>
      <c r="P7574">
        <f t="shared" si="238"/>
        <v>-0.34454544913465257</v>
      </c>
    </row>
    <row r="7575" spans="1:16">
      <c r="A7575">
        <v>55</v>
      </c>
      <c r="B7575" t="s">
        <v>6</v>
      </c>
      <c r="C7575">
        <v>0</v>
      </c>
      <c r="D7575">
        <v>16</v>
      </c>
      <c r="E7575" t="s">
        <v>266</v>
      </c>
      <c r="F7575" t="s">
        <v>267</v>
      </c>
      <c r="G7575" t="s">
        <v>268</v>
      </c>
      <c r="H7575" t="s">
        <v>269</v>
      </c>
      <c r="J7575">
        <v>82963892141</v>
      </c>
      <c r="K7575">
        <f t="shared" si="237"/>
        <v>0</v>
      </c>
      <c r="L7575" t="s">
        <v>11</v>
      </c>
      <c r="M7575">
        <v>3146</v>
      </c>
      <c r="N7575" t="s">
        <v>529</v>
      </c>
      <c r="O7575" t="s">
        <v>529</v>
      </c>
      <c r="P7575" t="e">
        <f t="shared" si="238"/>
        <v>#VALUE!</v>
      </c>
    </row>
    <row r="7576" spans="1:16">
      <c r="A7576">
        <v>55</v>
      </c>
      <c r="B7576" t="s">
        <v>6</v>
      </c>
      <c r="C7576">
        <v>0</v>
      </c>
      <c r="D7576">
        <v>10</v>
      </c>
      <c r="E7576" t="s">
        <v>145</v>
      </c>
      <c r="F7576" t="s">
        <v>146</v>
      </c>
      <c r="G7576" t="s">
        <v>147</v>
      </c>
      <c r="H7576" t="s">
        <v>148</v>
      </c>
      <c r="J7576">
        <v>82963917349</v>
      </c>
      <c r="K7576">
        <f t="shared" si="237"/>
        <v>0</v>
      </c>
      <c r="L7576" t="s">
        <v>11</v>
      </c>
      <c r="M7576">
        <v>1010</v>
      </c>
      <c r="N7576">
        <v>1010</v>
      </c>
      <c r="O7576">
        <v>1010</v>
      </c>
      <c r="P7576">
        <f t="shared" si="238"/>
        <v>-0.48778165110587501</v>
      </c>
    </row>
    <row r="7577" spans="1:16">
      <c r="A7577">
        <v>55</v>
      </c>
      <c r="B7577" t="s">
        <v>6</v>
      </c>
      <c r="C7577">
        <v>0</v>
      </c>
      <c r="D7577">
        <v>12</v>
      </c>
      <c r="E7577" t="s">
        <v>458</v>
      </c>
      <c r="F7577" t="s">
        <v>459</v>
      </c>
      <c r="G7577" t="s">
        <v>460</v>
      </c>
      <c r="H7577" t="s">
        <v>461</v>
      </c>
      <c r="J7577">
        <v>82963917707</v>
      </c>
      <c r="K7577">
        <f t="shared" si="237"/>
        <v>0</v>
      </c>
      <c r="L7577" t="s">
        <v>11</v>
      </c>
      <c r="M7577">
        <v>890</v>
      </c>
      <c r="N7577">
        <v>890</v>
      </c>
      <c r="O7577">
        <v>890</v>
      </c>
      <c r="P7577">
        <f t="shared" si="238"/>
        <v>-0.69998343180398226</v>
      </c>
    </row>
    <row r="7578" spans="1:16">
      <c r="A7578">
        <v>55</v>
      </c>
      <c r="B7578" t="s">
        <v>6</v>
      </c>
      <c r="C7578">
        <v>0</v>
      </c>
      <c r="D7578">
        <v>15</v>
      </c>
      <c r="E7578" t="s">
        <v>87</v>
      </c>
      <c r="F7578" t="s">
        <v>88</v>
      </c>
      <c r="G7578" t="s">
        <v>89</v>
      </c>
      <c r="H7578" t="s">
        <v>90</v>
      </c>
      <c r="J7578">
        <v>82963943722</v>
      </c>
      <c r="K7578">
        <f t="shared" si="237"/>
        <v>0</v>
      </c>
      <c r="L7578" t="s">
        <v>11</v>
      </c>
      <c r="M7578">
        <v>1266</v>
      </c>
      <c r="N7578">
        <v>1266</v>
      </c>
      <c r="O7578">
        <v>1266</v>
      </c>
      <c r="P7578">
        <f t="shared" si="238"/>
        <v>-3.5084518949912845E-2</v>
      </c>
    </row>
    <row r="7579" spans="1:16">
      <c r="A7579">
        <v>55</v>
      </c>
      <c r="B7579" t="s">
        <v>6</v>
      </c>
      <c r="C7579">
        <v>0</v>
      </c>
      <c r="D7579">
        <v>11</v>
      </c>
      <c r="E7579" t="s">
        <v>354</v>
      </c>
      <c r="F7579" t="s">
        <v>355</v>
      </c>
      <c r="G7579" t="s">
        <v>356</v>
      </c>
      <c r="H7579" t="s">
        <v>357</v>
      </c>
      <c r="J7579">
        <v>82963944563</v>
      </c>
      <c r="K7579">
        <f t="shared" si="237"/>
        <v>0</v>
      </c>
      <c r="L7579" t="s">
        <v>11</v>
      </c>
      <c r="M7579">
        <v>738</v>
      </c>
      <c r="N7579">
        <v>738</v>
      </c>
      <c r="O7579">
        <v>738</v>
      </c>
      <c r="P7579">
        <f t="shared" si="238"/>
        <v>-0.96877235402158479</v>
      </c>
    </row>
    <row r="7580" spans="1:16">
      <c r="A7580">
        <v>55</v>
      </c>
      <c r="B7580" t="s">
        <v>6</v>
      </c>
      <c r="C7580">
        <v>0</v>
      </c>
      <c r="D7580">
        <v>14</v>
      </c>
      <c r="E7580" t="s">
        <v>83</v>
      </c>
      <c r="F7580" t="s">
        <v>84</v>
      </c>
      <c r="G7580" t="s">
        <v>85</v>
      </c>
      <c r="H7580" t="s">
        <v>86</v>
      </c>
      <c r="J7580">
        <v>82963967263</v>
      </c>
      <c r="K7580">
        <f t="shared" si="237"/>
        <v>0</v>
      </c>
      <c r="L7580" t="s">
        <v>5</v>
      </c>
      <c r="M7580">
        <v>987</v>
      </c>
      <c r="N7580">
        <v>987</v>
      </c>
      <c r="O7580">
        <v>987</v>
      </c>
      <c r="P7580">
        <f t="shared" si="238"/>
        <v>-0.52845365907301223</v>
      </c>
    </row>
    <row r="7581" spans="1:16">
      <c r="A7581">
        <v>55</v>
      </c>
      <c r="B7581" t="s">
        <v>6</v>
      </c>
      <c r="C7581">
        <v>0</v>
      </c>
      <c r="D7581">
        <v>9</v>
      </c>
      <c r="E7581" t="s">
        <v>182</v>
      </c>
      <c r="F7581" t="s">
        <v>183</v>
      </c>
      <c r="G7581" t="s">
        <v>184</v>
      </c>
      <c r="H7581" t="s">
        <v>185</v>
      </c>
      <c r="J7581">
        <v>82963968065</v>
      </c>
      <c r="K7581">
        <f t="shared" si="237"/>
        <v>0</v>
      </c>
      <c r="L7581" t="s">
        <v>11</v>
      </c>
      <c r="M7581">
        <v>1234</v>
      </c>
      <c r="N7581">
        <v>1234</v>
      </c>
      <c r="O7581">
        <v>1234</v>
      </c>
      <c r="P7581">
        <f t="shared" si="238"/>
        <v>-9.1671660469408112E-2</v>
      </c>
    </row>
    <row r="7582" spans="1:16">
      <c r="A7582">
        <v>55</v>
      </c>
      <c r="B7582" t="s">
        <v>6</v>
      </c>
      <c r="C7582">
        <v>3</v>
      </c>
      <c r="D7582">
        <v>36</v>
      </c>
      <c r="E7582" t="s">
        <v>133</v>
      </c>
      <c r="F7582" t="s">
        <v>134</v>
      </c>
      <c r="G7582" t="s">
        <v>135</v>
      </c>
      <c r="H7582" t="s">
        <v>136</v>
      </c>
      <c r="I7582">
        <v>82963877824</v>
      </c>
      <c r="J7582">
        <v>82963891282</v>
      </c>
      <c r="K7582">
        <f t="shared" si="237"/>
        <v>3.7383333333333337</v>
      </c>
      <c r="L7582" t="s">
        <v>11</v>
      </c>
      <c r="M7582">
        <v>874</v>
      </c>
      <c r="N7582">
        <v>874</v>
      </c>
      <c r="O7582">
        <v>874</v>
      </c>
      <c r="P7582">
        <f t="shared" si="238"/>
        <v>-0.72827700256372985</v>
      </c>
    </row>
    <row r="7583" spans="1:16">
      <c r="A7583">
        <v>55</v>
      </c>
      <c r="B7583" t="s">
        <v>6</v>
      </c>
      <c r="C7583">
        <v>3</v>
      </c>
      <c r="D7583">
        <v>37</v>
      </c>
      <c r="E7583" t="s">
        <v>299</v>
      </c>
      <c r="F7583" t="s">
        <v>300</v>
      </c>
      <c r="G7583" t="s">
        <v>301</v>
      </c>
      <c r="H7583" t="s">
        <v>302</v>
      </c>
      <c r="I7583">
        <v>82963887869</v>
      </c>
      <c r="J7583">
        <v>82963892795</v>
      </c>
      <c r="K7583">
        <f t="shared" si="237"/>
        <v>1.3683333333333332</v>
      </c>
      <c r="L7583" t="s">
        <v>11</v>
      </c>
      <c r="M7583">
        <v>850</v>
      </c>
      <c r="N7583">
        <v>850</v>
      </c>
      <c r="O7583">
        <v>850</v>
      </c>
      <c r="P7583">
        <f t="shared" si="238"/>
        <v>-0.77071735870335134</v>
      </c>
    </row>
    <row r="7584" spans="1:16">
      <c r="A7584">
        <v>55</v>
      </c>
      <c r="B7584" t="s">
        <v>6</v>
      </c>
      <c r="C7584">
        <v>3</v>
      </c>
      <c r="D7584">
        <v>40</v>
      </c>
      <c r="E7584" t="s">
        <v>193</v>
      </c>
      <c r="F7584" t="s">
        <v>194</v>
      </c>
      <c r="G7584" t="s">
        <v>195</v>
      </c>
      <c r="H7584" t="s">
        <v>196</v>
      </c>
      <c r="I7584">
        <v>82963902381</v>
      </c>
      <c r="J7584">
        <v>82963916776</v>
      </c>
      <c r="K7584">
        <f t="shared" si="237"/>
        <v>3.9986111111111109</v>
      </c>
      <c r="L7584" t="s">
        <v>11</v>
      </c>
      <c r="M7584">
        <v>882</v>
      </c>
      <c r="N7584">
        <v>882</v>
      </c>
      <c r="O7584">
        <v>882</v>
      </c>
      <c r="P7584">
        <f t="shared" si="238"/>
        <v>-0.71413021718385605</v>
      </c>
    </row>
    <row r="7585" spans="1:16">
      <c r="A7585">
        <v>55</v>
      </c>
      <c r="B7585" t="s">
        <v>6</v>
      </c>
      <c r="C7585">
        <v>3</v>
      </c>
      <c r="D7585">
        <v>39</v>
      </c>
      <c r="E7585" t="s">
        <v>430</v>
      </c>
      <c r="F7585" t="s">
        <v>431</v>
      </c>
      <c r="G7585" t="s">
        <v>432</v>
      </c>
      <c r="H7585" t="s">
        <v>433</v>
      </c>
      <c r="I7585">
        <v>82963909510</v>
      </c>
      <c r="J7585">
        <v>82963917791</v>
      </c>
      <c r="K7585">
        <f t="shared" si="237"/>
        <v>2.3002777777777781</v>
      </c>
      <c r="L7585" t="s">
        <v>11</v>
      </c>
      <c r="M7585">
        <v>1306</v>
      </c>
      <c r="N7585">
        <v>1306</v>
      </c>
      <c r="O7585">
        <v>1306</v>
      </c>
      <c r="P7585">
        <f t="shared" si="238"/>
        <v>3.5649407949456237E-2</v>
      </c>
    </row>
    <row r="7586" spans="1:16">
      <c r="A7586">
        <v>55</v>
      </c>
      <c r="B7586" t="s">
        <v>6</v>
      </c>
      <c r="C7586">
        <v>3</v>
      </c>
      <c r="D7586">
        <v>35</v>
      </c>
      <c r="E7586" t="s">
        <v>107</v>
      </c>
      <c r="F7586" t="s">
        <v>108</v>
      </c>
      <c r="G7586" t="s">
        <v>109</v>
      </c>
      <c r="H7586" t="s">
        <v>110</v>
      </c>
      <c r="I7586">
        <v>82963928388</v>
      </c>
      <c r="J7586">
        <v>82963942864</v>
      </c>
      <c r="K7586">
        <f t="shared" si="237"/>
        <v>4.0211111111111117</v>
      </c>
      <c r="L7586" t="s">
        <v>5</v>
      </c>
      <c r="M7586">
        <v>1290</v>
      </c>
      <c r="N7586">
        <v>1290</v>
      </c>
      <c r="O7586">
        <v>1290</v>
      </c>
      <c r="P7586">
        <f t="shared" si="238"/>
        <v>7.3558371897086052E-3</v>
      </c>
    </row>
    <row r="7587" spans="1:16">
      <c r="A7587">
        <v>55</v>
      </c>
      <c r="B7587" t="s">
        <v>6</v>
      </c>
      <c r="C7587">
        <v>3</v>
      </c>
      <c r="D7587">
        <v>34</v>
      </c>
      <c r="E7587" t="s">
        <v>273</v>
      </c>
      <c r="F7587" t="s">
        <v>274</v>
      </c>
      <c r="G7587" t="s">
        <v>275</v>
      </c>
      <c r="H7587" t="s">
        <v>276</v>
      </c>
      <c r="I7587">
        <v>82963936812</v>
      </c>
      <c r="J7587">
        <v>82963943390</v>
      </c>
      <c r="K7587">
        <f t="shared" si="237"/>
        <v>1.8272222222222223</v>
      </c>
      <c r="L7587" t="s">
        <v>5</v>
      </c>
      <c r="M7587">
        <v>803</v>
      </c>
      <c r="N7587">
        <v>803</v>
      </c>
      <c r="O7587">
        <v>803</v>
      </c>
      <c r="P7587">
        <f t="shared" si="238"/>
        <v>-0.85382972281011005</v>
      </c>
    </row>
    <row r="7588" spans="1:16">
      <c r="A7588">
        <v>55</v>
      </c>
      <c r="B7588" t="s">
        <v>6</v>
      </c>
      <c r="C7588">
        <v>3</v>
      </c>
      <c r="D7588">
        <v>38</v>
      </c>
      <c r="E7588" t="s">
        <v>441</v>
      </c>
      <c r="F7588" t="s">
        <v>442</v>
      </c>
      <c r="G7588" t="s">
        <v>443</v>
      </c>
      <c r="H7588" t="s">
        <v>444</v>
      </c>
      <c r="I7588">
        <v>82963950632</v>
      </c>
      <c r="J7588">
        <v>82963968169</v>
      </c>
      <c r="K7588">
        <f t="shared" si="237"/>
        <v>4.8713888888888892</v>
      </c>
      <c r="L7588" t="s">
        <v>11</v>
      </c>
      <c r="M7588">
        <v>1242</v>
      </c>
      <c r="N7588">
        <v>1242</v>
      </c>
      <c r="O7588">
        <v>1242</v>
      </c>
      <c r="P7588">
        <f t="shared" si="238"/>
        <v>-7.752487508953429E-2</v>
      </c>
    </row>
    <row r="7589" spans="1:16">
      <c r="A7589">
        <v>55</v>
      </c>
      <c r="B7589" t="s">
        <v>6</v>
      </c>
      <c r="C7589">
        <v>3</v>
      </c>
      <c r="D7589">
        <v>33</v>
      </c>
      <c r="E7589" t="s">
        <v>7</v>
      </c>
      <c r="F7589" t="s">
        <v>8</v>
      </c>
      <c r="G7589" t="s">
        <v>9</v>
      </c>
      <c r="H7589" t="s">
        <v>10</v>
      </c>
      <c r="I7589">
        <v>82963956303</v>
      </c>
      <c r="J7589">
        <v>82963969048</v>
      </c>
      <c r="K7589">
        <f t="shared" si="237"/>
        <v>3.5402777777777774</v>
      </c>
      <c r="L7589" t="s">
        <v>11</v>
      </c>
      <c r="M7589">
        <v>818</v>
      </c>
      <c r="N7589">
        <v>818</v>
      </c>
      <c r="O7589">
        <v>818</v>
      </c>
      <c r="P7589">
        <f t="shared" si="238"/>
        <v>-0.82730450022284663</v>
      </c>
    </row>
    <row r="7590" spans="1:16">
      <c r="A7590">
        <v>55</v>
      </c>
      <c r="B7590" t="s">
        <v>6</v>
      </c>
      <c r="C7590">
        <v>30</v>
      </c>
      <c r="D7590">
        <v>60</v>
      </c>
      <c r="E7590" t="s">
        <v>343</v>
      </c>
      <c r="F7590" t="s">
        <v>344</v>
      </c>
      <c r="G7590" t="s">
        <v>345</v>
      </c>
      <c r="H7590" t="s">
        <v>346</v>
      </c>
      <c r="I7590">
        <v>82963876204</v>
      </c>
      <c r="J7590">
        <v>82963891754</v>
      </c>
      <c r="K7590">
        <f t="shared" si="237"/>
        <v>4.3194444444444446</v>
      </c>
      <c r="L7590" t="s">
        <v>11</v>
      </c>
      <c r="M7590">
        <v>1107</v>
      </c>
      <c r="N7590">
        <v>1107</v>
      </c>
      <c r="O7590">
        <v>1107</v>
      </c>
      <c r="P7590">
        <f t="shared" si="238"/>
        <v>-0.31625187837490498</v>
      </c>
    </row>
    <row r="7591" spans="1:16">
      <c r="A7591">
        <v>55</v>
      </c>
      <c r="B7591" t="s">
        <v>6</v>
      </c>
      <c r="C7591">
        <v>30</v>
      </c>
      <c r="D7591">
        <v>58</v>
      </c>
      <c r="E7591" t="s">
        <v>68</v>
      </c>
      <c r="F7591" t="s">
        <v>69</v>
      </c>
      <c r="G7591" t="s">
        <v>70</v>
      </c>
      <c r="H7591" t="s">
        <v>71</v>
      </c>
      <c r="I7591">
        <v>82963881227</v>
      </c>
      <c r="J7591">
        <v>82963892047</v>
      </c>
      <c r="K7591">
        <f t="shared" si="237"/>
        <v>3.0055555555555555</v>
      </c>
      <c r="L7591" t="s">
        <v>11</v>
      </c>
      <c r="M7591">
        <v>1066</v>
      </c>
      <c r="N7591">
        <v>1066</v>
      </c>
      <c r="O7591">
        <v>1066</v>
      </c>
      <c r="P7591">
        <f t="shared" si="238"/>
        <v>-0.38875415344675829</v>
      </c>
    </row>
    <row r="7592" spans="1:16">
      <c r="A7592">
        <v>55</v>
      </c>
      <c r="B7592" t="s">
        <v>6</v>
      </c>
      <c r="C7592">
        <v>30</v>
      </c>
      <c r="D7592">
        <v>64</v>
      </c>
      <c r="E7592" t="s">
        <v>475</v>
      </c>
      <c r="F7592" t="s">
        <v>476</v>
      </c>
      <c r="G7592" t="s">
        <v>477</v>
      </c>
      <c r="H7592" t="s">
        <v>478</v>
      </c>
      <c r="I7592">
        <v>82963899141</v>
      </c>
      <c r="J7592">
        <v>82963915998</v>
      </c>
      <c r="K7592">
        <f t="shared" si="237"/>
        <v>4.6825000000000001</v>
      </c>
      <c r="L7592" t="s">
        <v>11</v>
      </c>
      <c r="M7592">
        <v>1018</v>
      </c>
      <c r="N7592">
        <v>1018</v>
      </c>
      <c r="O7592">
        <v>1018</v>
      </c>
      <c r="P7592">
        <f t="shared" si="238"/>
        <v>-0.47363486572600116</v>
      </c>
    </row>
    <row r="7593" spans="1:16">
      <c r="A7593">
        <v>55</v>
      </c>
      <c r="B7593" t="s">
        <v>6</v>
      </c>
      <c r="C7593">
        <v>30</v>
      </c>
      <c r="D7593">
        <v>61</v>
      </c>
      <c r="E7593" t="s">
        <v>503</v>
      </c>
      <c r="F7593" t="s">
        <v>504</v>
      </c>
      <c r="G7593" t="s">
        <v>505</v>
      </c>
      <c r="H7593" t="s">
        <v>506</v>
      </c>
      <c r="I7593">
        <v>82963900761</v>
      </c>
      <c r="J7593">
        <v>82963916557</v>
      </c>
      <c r="K7593">
        <f t="shared" si="237"/>
        <v>4.3877777777777771</v>
      </c>
      <c r="L7593" t="s">
        <v>11</v>
      </c>
      <c r="M7593">
        <v>1202</v>
      </c>
      <c r="N7593">
        <v>1202</v>
      </c>
      <c r="O7593">
        <v>1202</v>
      </c>
      <c r="P7593">
        <f t="shared" si="238"/>
        <v>-0.14825880198890337</v>
      </c>
    </row>
    <row r="7594" spans="1:16">
      <c r="A7594">
        <v>55</v>
      </c>
      <c r="B7594" t="s">
        <v>6</v>
      </c>
      <c r="C7594">
        <v>30</v>
      </c>
      <c r="D7594">
        <v>57</v>
      </c>
      <c r="E7594" t="s">
        <v>317</v>
      </c>
      <c r="F7594" t="s">
        <v>318</v>
      </c>
      <c r="G7594" t="s">
        <v>319</v>
      </c>
      <c r="H7594" t="s">
        <v>320</v>
      </c>
      <c r="I7594">
        <v>82963928550</v>
      </c>
      <c r="J7594">
        <v>82963943158</v>
      </c>
      <c r="K7594">
        <f t="shared" si="237"/>
        <v>4.0577777777777779</v>
      </c>
      <c r="L7594" t="s">
        <v>11</v>
      </c>
      <c r="M7594">
        <v>827</v>
      </c>
      <c r="N7594">
        <v>827</v>
      </c>
      <c r="O7594">
        <v>827</v>
      </c>
      <c r="P7594">
        <f t="shared" si="238"/>
        <v>-0.81138936667048855</v>
      </c>
    </row>
    <row r="7595" spans="1:16">
      <c r="A7595">
        <v>55</v>
      </c>
      <c r="B7595" t="s">
        <v>6</v>
      </c>
      <c r="C7595">
        <v>30</v>
      </c>
      <c r="D7595">
        <v>62</v>
      </c>
      <c r="E7595" t="s">
        <v>208</v>
      </c>
      <c r="F7595" t="s">
        <v>209</v>
      </c>
      <c r="G7595" t="s">
        <v>210</v>
      </c>
      <c r="H7595" t="s">
        <v>211</v>
      </c>
      <c r="I7595">
        <v>82963938919</v>
      </c>
      <c r="J7595">
        <v>82963944638</v>
      </c>
      <c r="K7595">
        <f t="shared" si="237"/>
        <v>1.588611111111111</v>
      </c>
      <c r="L7595" t="s">
        <v>11</v>
      </c>
      <c r="M7595">
        <v>1250</v>
      </c>
      <c r="N7595">
        <v>1250</v>
      </c>
      <c r="O7595">
        <v>1250</v>
      </c>
      <c r="P7595">
        <f t="shared" si="238"/>
        <v>-6.3378089709660482E-2</v>
      </c>
    </row>
    <row r="7596" spans="1:16">
      <c r="A7596">
        <v>55</v>
      </c>
      <c r="B7596" t="s">
        <v>6</v>
      </c>
      <c r="C7596">
        <v>30</v>
      </c>
      <c r="D7596">
        <v>59</v>
      </c>
      <c r="E7596" t="s">
        <v>114</v>
      </c>
      <c r="F7596" t="s">
        <v>115</v>
      </c>
      <c r="G7596" t="s">
        <v>116</v>
      </c>
      <c r="H7596" t="s">
        <v>117</v>
      </c>
      <c r="I7596">
        <v>82963945124</v>
      </c>
      <c r="J7596">
        <v>82963966894</v>
      </c>
      <c r="K7596">
        <f t="shared" si="237"/>
        <v>6.0472222222222216</v>
      </c>
      <c r="L7596" t="s">
        <v>11</v>
      </c>
      <c r="M7596">
        <v>1050</v>
      </c>
      <c r="N7596">
        <v>1050</v>
      </c>
      <c r="O7596">
        <v>1050</v>
      </c>
      <c r="P7596">
        <f t="shared" si="238"/>
        <v>-0.41704772420650588</v>
      </c>
    </row>
    <row r="7597" spans="1:16">
      <c r="A7597">
        <v>55</v>
      </c>
      <c r="B7597" t="s">
        <v>6</v>
      </c>
      <c r="C7597">
        <v>30</v>
      </c>
      <c r="D7597">
        <v>63</v>
      </c>
      <c r="E7597" t="s">
        <v>137</v>
      </c>
      <c r="F7597" t="s">
        <v>138</v>
      </c>
      <c r="G7597" t="s">
        <v>139</v>
      </c>
      <c r="H7597" t="s">
        <v>140</v>
      </c>
      <c r="I7597">
        <v>82963962945</v>
      </c>
      <c r="J7597">
        <v>82963969713</v>
      </c>
      <c r="K7597">
        <f t="shared" si="237"/>
        <v>1.88</v>
      </c>
      <c r="L7597" t="s">
        <v>11</v>
      </c>
      <c r="M7597">
        <v>1050</v>
      </c>
      <c r="N7597">
        <v>1050</v>
      </c>
      <c r="O7597">
        <v>1050</v>
      </c>
      <c r="P7597">
        <f t="shared" si="238"/>
        <v>-0.41704772420650588</v>
      </c>
    </row>
    <row r="7598" spans="1:16">
      <c r="A7598">
        <v>55</v>
      </c>
      <c r="B7598" t="s">
        <v>0</v>
      </c>
      <c r="C7598">
        <v>0</v>
      </c>
      <c r="D7598">
        <v>20</v>
      </c>
      <c r="E7598" t="s">
        <v>1</v>
      </c>
      <c r="F7598" t="s">
        <v>2</v>
      </c>
      <c r="G7598" t="s">
        <v>3</v>
      </c>
      <c r="H7598" t="s">
        <v>4</v>
      </c>
      <c r="J7598">
        <v>82963889971</v>
      </c>
      <c r="K7598">
        <f t="shared" si="237"/>
        <v>0</v>
      </c>
      <c r="L7598" t="s">
        <v>5</v>
      </c>
      <c r="M7598">
        <v>1178</v>
      </c>
      <c r="N7598">
        <v>1178</v>
      </c>
      <c r="O7598">
        <v>1178</v>
      </c>
      <c r="P7598">
        <f t="shared" si="238"/>
        <v>-0.19069915812852484</v>
      </c>
    </row>
    <row r="7599" spans="1:16">
      <c r="A7599">
        <v>55</v>
      </c>
      <c r="B7599" t="s">
        <v>0</v>
      </c>
      <c r="C7599">
        <v>0</v>
      </c>
      <c r="D7599">
        <v>23</v>
      </c>
      <c r="E7599" t="s">
        <v>239</v>
      </c>
      <c r="F7599" t="s">
        <v>240</v>
      </c>
      <c r="G7599" t="s">
        <v>241</v>
      </c>
      <c r="H7599" t="s">
        <v>242</v>
      </c>
      <c r="J7599">
        <v>82963890620</v>
      </c>
      <c r="K7599">
        <f t="shared" si="237"/>
        <v>0</v>
      </c>
      <c r="L7599" t="s">
        <v>5</v>
      </c>
      <c r="M7599">
        <v>1587</v>
      </c>
      <c r="N7599">
        <v>1587</v>
      </c>
      <c r="O7599">
        <v>1587</v>
      </c>
      <c r="P7599">
        <f t="shared" si="238"/>
        <v>0.53255524441752411</v>
      </c>
    </row>
    <row r="7600" spans="1:16">
      <c r="A7600">
        <v>55</v>
      </c>
      <c r="B7600" t="s">
        <v>0</v>
      </c>
      <c r="C7600">
        <v>0</v>
      </c>
      <c r="D7600">
        <v>24</v>
      </c>
      <c r="E7600" t="s">
        <v>306</v>
      </c>
      <c r="F7600" t="s">
        <v>307</v>
      </c>
      <c r="G7600" t="s">
        <v>308</v>
      </c>
      <c r="H7600" t="s">
        <v>309</v>
      </c>
      <c r="J7600">
        <v>82963916090</v>
      </c>
      <c r="K7600">
        <f t="shared" si="237"/>
        <v>0</v>
      </c>
      <c r="L7600" t="s">
        <v>5</v>
      </c>
      <c r="M7600">
        <v>1315</v>
      </c>
      <c r="N7600">
        <v>1315</v>
      </c>
      <c r="O7600">
        <v>1315</v>
      </c>
      <c r="P7600">
        <f t="shared" si="238"/>
        <v>5.1564541501814283E-2</v>
      </c>
    </row>
    <row r="7601" spans="1:16">
      <c r="A7601">
        <v>55</v>
      </c>
      <c r="B7601" t="s">
        <v>0</v>
      </c>
      <c r="C7601">
        <v>0</v>
      </c>
      <c r="D7601">
        <v>21</v>
      </c>
      <c r="E7601" t="s">
        <v>252</v>
      </c>
      <c r="F7601" t="s">
        <v>253</v>
      </c>
      <c r="G7601" t="s">
        <v>254</v>
      </c>
      <c r="H7601" t="s">
        <v>255</v>
      </c>
      <c r="J7601">
        <v>82963917075</v>
      </c>
      <c r="K7601">
        <f t="shared" si="237"/>
        <v>0</v>
      </c>
      <c r="L7601" t="s">
        <v>5</v>
      </c>
      <c r="M7601">
        <v>1154</v>
      </c>
      <c r="N7601">
        <v>1154</v>
      </c>
      <c r="O7601">
        <v>1154</v>
      </c>
      <c r="P7601">
        <f t="shared" si="238"/>
        <v>-0.23313951426814628</v>
      </c>
    </row>
    <row r="7602" spans="1:16">
      <c r="A7602">
        <v>55</v>
      </c>
      <c r="B7602" t="s">
        <v>0</v>
      </c>
      <c r="C7602">
        <v>0</v>
      </c>
      <c r="D7602">
        <v>19</v>
      </c>
      <c r="E7602" t="s">
        <v>445</v>
      </c>
      <c r="F7602" t="s">
        <v>446</v>
      </c>
      <c r="G7602" t="s">
        <v>447</v>
      </c>
      <c r="H7602" t="s">
        <v>448</v>
      </c>
      <c r="J7602">
        <v>82963941441</v>
      </c>
      <c r="K7602">
        <f t="shared" si="237"/>
        <v>0</v>
      </c>
      <c r="L7602" t="s">
        <v>5</v>
      </c>
      <c r="M7602">
        <v>1866</v>
      </c>
      <c r="N7602">
        <v>1866</v>
      </c>
      <c r="O7602">
        <v>1866</v>
      </c>
      <c r="P7602">
        <f t="shared" si="238"/>
        <v>1.0259243845406234</v>
      </c>
    </row>
    <row r="7603" spans="1:16">
      <c r="A7603">
        <v>55</v>
      </c>
      <c r="B7603" t="s">
        <v>0</v>
      </c>
      <c r="C7603">
        <v>0</v>
      </c>
      <c r="D7603">
        <v>17</v>
      </c>
      <c r="E7603" t="s">
        <v>313</v>
      </c>
      <c r="F7603" t="s">
        <v>314</v>
      </c>
      <c r="G7603" t="s">
        <v>315</v>
      </c>
      <c r="H7603" t="s">
        <v>316</v>
      </c>
      <c r="J7603">
        <v>82963942590</v>
      </c>
      <c r="K7603">
        <f t="shared" si="237"/>
        <v>0</v>
      </c>
      <c r="L7603" t="s">
        <v>5</v>
      </c>
      <c r="M7603">
        <v>962</v>
      </c>
      <c r="N7603">
        <v>962</v>
      </c>
      <c r="O7603">
        <v>962</v>
      </c>
      <c r="P7603">
        <f t="shared" si="238"/>
        <v>-0.57266236338511789</v>
      </c>
    </row>
    <row r="7604" spans="1:16">
      <c r="A7604">
        <v>55</v>
      </c>
      <c r="B7604" t="s">
        <v>0</v>
      </c>
      <c r="C7604">
        <v>0</v>
      </c>
      <c r="D7604">
        <v>18</v>
      </c>
      <c r="E7604" t="s">
        <v>422</v>
      </c>
      <c r="F7604" t="s">
        <v>423</v>
      </c>
      <c r="G7604" t="s">
        <v>424</v>
      </c>
      <c r="H7604" t="s">
        <v>425</v>
      </c>
      <c r="J7604">
        <v>82963967878</v>
      </c>
      <c r="K7604">
        <f t="shared" si="237"/>
        <v>0</v>
      </c>
      <c r="L7604" t="s">
        <v>5</v>
      </c>
      <c r="M7604">
        <v>1147</v>
      </c>
      <c r="N7604">
        <v>1147</v>
      </c>
      <c r="O7604">
        <v>1147</v>
      </c>
      <c r="P7604">
        <f t="shared" si="238"/>
        <v>-0.24551795147553587</v>
      </c>
    </row>
    <row r="7605" spans="1:16">
      <c r="A7605">
        <v>55</v>
      </c>
      <c r="B7605" t="s">
        <v>0</v>
      </c>
      <c r="C7605">
        <v>0</v>
      </c>
      <c r="D7605">
        <v>22</v>
      </c>
      <c r="E7605" t="s">
        <v>16</v>
      </c>
      <c r="F7605" t="s">
        <v>17</v>
      </c>
      <c r="G7605" t="s">
        <v>18</v>
      </c>
      <c r="H7605" t="s">
        <v>19</v>
      </c>
      <c r="J7605">
        <v>82963969216</v>
      </c>
      <c r="K7605">
        <f t="shared" si="237"/>
        <v>0</v>
      </c>
      <c r="L7605" t="s">
        <v>5</v>
      </c>
      <c r="M7605">
        <v>1954</v>
      </c>
      <c r="N7605">
        <v>1954</v>
      </c>
      <c r="O7605" t="s">
        <v>529</v>
      </c>
      <c r="P7605">
        <f t="shared" si="238"/>
        <v>1.1815390237192354</v>
      </c>
    </row>
    <row r="7606" spans="1:16">
      <c r="A7606">
        <v>55</v>
      </c>
      <c r="B7606" t="s">
        <v>0</v>
      </c>
      <c r="C7606">
        <v>3</v>
      </c>
      <c r="D7606">
        <v>44</v>
      </c>
      <c r="E7606" t="s">
        <v>411</v>
      </c>
      <c r="F7606" t="s">
        <v>412</v>
      </c>
      <c r="G7606" t="s">
        <v>413</v>
      </c>
      <c r="H7606" t="s">
        <v>414</v>
      </c>
      <c r="I7606">
        <v>82963866808</v>
      </c>
      <c r="J7606">
        <v>82963889566</v>
      </c>
      <c r="K7606">
        <f t="shared" si="237"/>
        <v>6.3216666666666672</v>
      </c>
      <c r="L7606" t="s">
        <v>5</v>
      </c>
      <c r="M7606">
        <v>2587</v>
      </c>
      <c r="N7606">
        <v>2587</v>
      </c>
      <c r="O7606" t="s">
        <v>529</v>
      </c>
      <c r="P7606">
        <f t="shared" si="238"/>
        <v>2.3009034169017513</v>
      </c>
    </row>
    <row r="7607" spans="1:16">
      <c r="A7607">
        <v>55</v>
      </c>
      <c r="B7607" t="s">
        <v>0</v>
      </c>
      <c r="C7607">
        <v>3</v>
      </c>
      <c r="D7607">
        <v>41</v>
      </c>
      <c r="E7607" t="s">
        <v>381</v>
      </c>
      <c r="F7607" t="s">
        <v>382</v>
      </c>
      <c r="G7607" t="s">
        <v>383</v>
      </c>
      <c r="H7607" t="s">
        <v>384</v>
      </c>
      <c r="I7607">
        <v>82963888031</v>
      </c>
      <c r="J7607">
        <v>82963892690</v>
      </c>
      <c r="K7607">
        <f t="shared" si="237"/>
        <v>1.2941666666666667</v>
      </c>
      <c r="L7607" t="s">
        <v>5</v>
      </c>
      <c r="M7607">
        <v>1234</v>
      </c>
      <c r="N7607">
        <v>1234</v>
      </c>
      <c r="O7607">
        <v>1234</v>
      </c>
      <c r="P7607">
        <f t="shared" si="238"/>
        <v>-9.1671660469408112E-2</v>
      </c>
    </row>
    <row r="7608" spans="1:16">
      <c r="A7608">
        <v>55</v>
      </c>
      <c r="B7608" t="s">
        <v>0</v>
      </c>
      <c r="C7608">
        <v>3</v>
      </c>
      <c r="D7608">
        <v>45</v>
      </c>
      <c r="E7608" t="s">
        <v>126</v>
      </c>
      <c r="F7608" t="s">
        <v>127</v>
      </c>
      <c r="G7608" t="s">
        <v>128</v>
      </c>
      <c r="H7608" t="s">
        <v>129</v>
      </c>
      <c r="I7608">
        <v>82963897035</v>
      </c>
      <c r="J7608">
        <v>82963915727</v>
      </c>
      <c r="K7608">
        <f t="shared" si="237"/>
        <v>5.192222222222223</v>
      </c>
      <c r="L7608" t="s">
        <v>5</v>
      </c>
      <c r="M7608">
        <v>1002</v>
      </c>
      <c r="N7608">
        <v>1002</v>
      </c>
      <c r="O7608">
        <v>1002</v>
      </c>
      <c r="P7608">
        <f t="shared" si="238"/>
        <v>-0.50192843648574881</v>
      </c>
    </row>
    <row r="7609" spans="1:16">
      <c r="A7609">
        <v>55</v>
      </c>
      <c r="B7609" t="s">
        <v>0</v>
      </c>
      <c r="C7609">
        <v>3</v>
      </c>
      <c r="D7609">
        <v>47</v>
      </c>
      <c r="E7609" t="s">
        <v>200</v>
      </c>
      <c r="F7609" t="s">
        <v>201</v>
      </c>
      <c r="G7609" t="s">
        <v>202</v>
      </c>
      <c r="H7609" t="s">
        <v>203</v>
      </c>
      <c r="I7609">
        <v>82963914694</v>
      </c>
      <c r="J7609">
        <v>82963918355</v>
      </c>
      <c r="K7609">
        <f t="shared" si="237"/>
        <v>1.0169444444444444</v>
      </c>
      <c r="L7609" t="s">
        <v>5</v>
      </c>
      <c r="M7609">
        <v>1066</v>
      </c>
      <c r="N7609">
        <v>1066</v>
      </c>
      <c r="O7609">
        <v>1066</v>
      </c>
      <c r="P7609">
        <f t="shared" si="238"/>
        <v>-0.38875415344675829</v>
      </c>
    </row>
    <row r="7610" spans="1:16">
      <c r="A7610">
        <v>55</v>
      </c>
      <c r="B7610" t="s">
        <v>0</v>
      </c>
      <c r="C7610">
        <v>3</v>
      </c>
      <c r="D7610">
        <v>42</v>
      </c>
      <c r="E7610" t="s">
        <v>328</v>
      </c>
      <c r="F7610" t="s">
        <v>329</v>
      </c>
      <c r="G7610" t="s">
        <v>330</v>
      </c>
      <c r="H7610" t="s">
        <v>331</v>
      </c>
      <c r="I7610">
        <v>82963920773</v>
      </c>
      <c r="J7610">
        <v>82963940902</v>
      </c>
      <c r="K7610">
        <f t="shared" si="237"/>
        <v>5.591388888888889</v>
      </c>
      <c r="L7610" t="s">
        <v>11</v>
      </c>
      <c r="M7610">
        <v>2075</v>
      </c>
      <c r="N7610">
        <v>2075</v>
      </c>
      <c r="O7610" t="s">
        <v>529</v>
      </c>
      <c r="P7610">
        <f t="shared" si="238"/>
        <v>1.3955091525898269</v>
      </c>
    </row>
    <row r="7611" spans="1:16">
      <c r="A7611">
        <v>55</v>
      </c>
      <c r="B7611" t="s">
        <v>0</v>
      </c>
      <c r="C7611">
        <v>3</v>
      </c>
      <c r="D7611">
        <v>48</v>
      </c>
      <c r="E7611" t="s">
        <v>398</v>
      </c>
      <c r="F7611" t="s">
        <v>399</v>
      </c>
      <c r="G7611" t="s">
        <v>400</v>
      </c>
      <c r="H7611" t="s">
        <v>401</v>
      </c>
      <c r="I7611">
        <v>82963923203</v>
      </c>
      <c r="J7611">
        <v>82963941976</v>
      </c>
      <c r="K7611">
        <f t="shared" si="237"/>
        <v>5.214722222222222</v>
      </c>
      <c r="L7611" t="s">
        <v>5</v>
      </c>
      <c r="M7611">
        <v>970</v>
      </c>
      <c r="N7611">
        <v>970</v>
      </c>
      <c r="O7611">
        <v>970</v>
      </c>
      <c r="P7611">
        <f t="shared" si="238"/>
        <v>-0.5585155780052441</v>
      </c>
    </row>
    <row r="7612" spans="1:16">
      <c r="A7612">
        <v>55</v>
      </c>
      <c r="B7612" t="s">
        <v>0</v>
      </c>
      <c r="C7612">
        <v>3</v>
      </c>
      <c r="D7612">
        <v>43</v>
      </c>
      <c r="E7612" t="s">
        <v>229</v>
      </c>
      <c r="F7612" t="s">
        <v>230</v>
      </c>
      <c r="G7612" t="s">
        <v>231</v>
      </c>
      <c r="H7612" t="s">
        <v>232</v>
      </c>
      <c r="I7612">
        <v>82963946744</v>
      </c>
      <c r="J7612">
        <v>82963967164</v>
      </c>
      <c r="K7612">
        <f t="shared" si="237"/>
        <v>5.6722222222222216</v>
      </c>
      <c r="L7612" t="s">
        <v>5</v>
      </c>
      <c r="M7612">
        <v>1138</v>
      </c>
      <c r="N7612">
        <v>1138</v>
      </c>
      <c r="O7612">
        <v>1138</v>
      </c>
      <c r="P7612">
        <f t="shared" si="238"/>
        <v>-0.26143308502789392</v>
      </c>
    </row>
    <row r="7613" spans="1:16">
      <c r="A7613">
        <v>55</v>
      </c>
      <c r="B7613" t="s">
        <v>0</v>
      </c>
      <c r="C7613">
        <v>3</v>
      </c>
      <c r="D7613">
        <v>46</v>
      </c>
      <c r="E7613" t="s">
        <v>91</v>
      </c>
      <c r="F7613" t="s">
        <v>92</v>
      </c>
      <c r="G7613" t="s">
        <v>93</v>
      </c>
      <c r="H7613" t="s">
        <v>94</v>
      </c>
      <c r="I7613">
        <v>82963948850</v>
      </c>
      <c r="J7613">
        <v>82963967717</v>
      </c>
      <c r="K7613">
        <f t="shared" si="237"/>
        <v>5.2408333333333328</v>
      </c>
      <c r="L7613" t="s">
        <v>5</v>
      </c>
      <c r="M7613">
        <v>930</v>
      </c>
      <c r="N7613">
        <v>930</v>
      </c>
      <c r="O7613">
        <v>930</v>
      </c>
      <c r="P7613">
        <f t="shared" si="238"/>
        <v>-0.62924950490461318</v>
      </c>
    </row>
    <row r="7614" spans="1:16">
      <c r="A7614">
        <v>55</v>
      </c>
      <c r="B7614" t="s">
        <v>0</v>
      </c>
      <c r="C7614">
        <v>30</v>
      </c>
      <c r="D7614">
        <v>70</v>
      </c>
      <c r="E7614" t="s">
        <v>388</v>
      </c>
      <c r="F7614" t="s">
        <v>389</v>
      </c>
      <c r="G7614" t="s">
        <v>390</v>
      </c>
      <c r="H7614" t="s">
        <v>391</v>
      </c>
      <c r="I7614">
        <v>82963866970</v>
      </c>
      <c r="J7614">
        <v>82963889080</v>
      </c>
      <c r="K7614">
        <f t="shared" si="237"/>
        <v>6.1416666666666666</v>
      </c>
      <c r="L7614" t="s">
        <v>5</v>
      </c>
      <c r="M7614">
        <v>3657</v>
      </c>
      <c r="N7614" t="s">
        <v>529</v>
      </c>
      <c r="O7614" t="s">
        <v>529</v>
      </c>
      <c r="P7614" t="e">
        <f t="shared" si="238"/>
        <v>#VALUE!</v>
      </c>
    </row>
    <row r="7615" spans="1:16">
      <c r="A7615">
        <v>55</v>
      </c>
      <c r="B7615" t="s">
        <v>0</v>
      </c>
      <c r="C7615">
        <v>30</v>
      </c>
      <c r="D7615">
        <v>67</v>
      </c>
      <c r="E7615" t="s">
        <v>44</v>
      </c>
      <c r="F7615" t="s">
        <v>45</v>
      </c>
      <c r="G7615" t="s">
        <v>46</v>
      </c>
      <c r="H7615" t="s">
        <v>47</v>
      </c>
      <c r="I7615">
        <v>82963882847</v>
      </c>
      <c r="J7615">
        <v>82963891942</v>
      </c>
      <c r="K7615">
        <f t="shared" si="237"/>
        <v>2.526388888888889</v>
      </c>
      <c r="L7615" t="s">
        <v>5</v>
      </c>
      <c r="M7615">
        <v>1250</v>
      </c>
      <c r="N7615">
        <v>1250</v>
      </c>
      <c r="O7615">
        <v>1250</v>
      </c>
      <c r="P7615">
        <f t="shared" si="238"/>
        <v>-6.3378089709660482E-2</v>
      </c>
    </row>
    <row r="7616" spans="1:16">
      <c r="A7616">
        <v>55</v>
      </c>
      <c r="B7616" t="s">
        <v>0</v>
      </c>
      <c r="C7616">
        <v>30</v>
      </c>
      <c r="D7616">
        <v>68</v>
      </c>
      <c r="E7616" t="s">
        <v>51</v>
      </c>
      <c r="F7616" t="s">
        <v>52</v>
      </c>
      <c r="G7616" t="s">
        <v>53</v>
      </c>
      <c r="H7616" t="s">
        <v>54</v>
      </c>
      <c r="I7616">
        <v>82963907566</v>
      </c>
      <c r="J7616">
        <v>82963917174</v>
      </c>
      <c r="K7616">
        <f t="shared" si="237"/>
        <v>2.6688888888888886</v>
      </c>
      <c r="L7616" t="s">
        <v>5</v>
      </c>
      <c r="M7616">
        <v>1138</v>
      </c>
      <c r="N7616">
        <v>1138</v>
      </c>
      <c r="O7616">
        <v>1138</v>
      </c>
      <c r="P7616">
        <f t="shared" si="238"/>
        <v>-0.26143308502789392</v>
      </c>
    </row>
    <row r="7617" spans="1:16">
      <c r="A7617">
        <v>55</v>
      </c>
      <c r="B7617" t="s">
        <v>0</v>
      </c>
      <c r="C7617">
        <v>30</v>
      </c>
      <c r="D7617">
        <v>69</v>
      </c>
      <c r="E7617" t="s">
        <v>175</v>
      </c>
      <c r="F7617" t="s">
        <v>176</v>
      </c>
      <c r="G7617" t="s">
        <v>177</v>
      </c>
      <c r="H7617" t="s">
        <v>178</v>
      </c>
      <c r="I7617">
        <v>82963905945</v>
      </c>
      <c r="J7617">
        <v>82963917616</v>
      </c>
      <c r="K7617">
        <f t="shared" si="237"/>
        <v>3.2419444444444445</v>
      </c>
      <c r="L7617" t="s">
        <v>5</v>
      </c>
      <c r="M7617">
        <v>1010</v>
      </c>
      <c r="N7617">
        <v>1010</v>
      </c>
      <c r="O7617">
        <v>1010</v>
      </c>
      <c r="P7617">
        <f t="shared" si="238"/>
        <v>-0.48778165110587501</v>
      </c>
    </row>
    <row r="7618" spans="1:16">
      <c r="A7618">
        <v>55</v>
      </c>
      <c r="B7618" t="s">
        <v>0</v>
      </c>
      <c r="C7618">
        <v>30</v>
      </c>
      <c r="D7618">
        <v>65</v>
      </c>
      <c r="E7618" t="s">
        <v>336</v>
      </c>
      <c r="F7618" t="s">
        <v>337</v>
      </c>
      <c r="G7618" t="s">
        <v>338</v>
      </c>
      <c r="H7618" t="s">
        <v>339</v>
      </c>
      <c r="I7618">
        <v>82963921421</v>
      </c>
      <c r="J7618">
        <v>82963941583</v>
      </c>
      <c r="K7618">
        <f t="shared" si="237"/>
        <v>5.6005555555555562</v>
      </c>
      <c r="L7618" t="s">
        <v>5</v>
      </c>
      <c r="M7618">
        <v>1018</v>
      </c>
      <c r="N7618">
        <v>1018</v>
      </c>
      <c r="O7618">
        <v>1018</v>
      </c>
      <c r="P7618">
        <f t="shared" si="238"/>
        <v>-0.47363486572600116</v>
      </c>
    </row>
    <row r="7619" spans="1:16">
      <c r="A7619">
        <v>55</v>
      </c>
      <c r="B7619" t="s">
        <v>0</v>
      </c>
      <c r="C7619">
        <v>30</v>
      </c>
      <c r="D7619">
        <v>72</v>
      </c>
      <c r="E7619" t="s">
        <v>426</v>
      </c>
      <c r="F7619" t="s">
        <v>427</v>
      </c>
      <c r="G7619" t="s">
        <v>428</v>
      </c>
      <c r="H7619" t="s">
        <v>429</v>
      </c>
      <c r="I7619">
        <v>82963933572</v>
      </c>
      <c r="J7619">
        <v>82963943828</v>
      </c>
      <c r="K7619">
        <f t="shared" ref="K7619:K7682" si="239">IF(ISBLANK(I7619),0,((J7619-I7619)/60)/60)</f>
        <v>2.8488888888888888</v>
      </c>
      <c r="L7619" t="s">
        <v>5</v>
      </c>
      <c r="M7619">
        <v>1090</v>
      </c>
      <c r="N7619">
        <v>1090</v>
      </c>
      <c r="O7619">
        <v>1090</v>
      </c>
      <c r="P7619">
        <f t="shared" ref="P7619:P7682" si="240">IF(ISBLANK(N7619),"",(N7619-VLOOKUP($A7619,$R:$T,2,FALSE))/VLOOKUP($A7619,$R:$T,3,FALSE))</f>
        <v>-0.34631379730713679</v>
      </c>
    </row>
    <row r="7620" spans="1:16">
      <c r="A7620">
        <v>55</v>
      </c>
      <c r="B7620" t="s">
        <v>0</v>
      </c>
      <c r="C7620">
        <v>30</v>
      </c>
      <c r="D7620">
        <v>71</v>
      </c>
      <c r="E7620" t="s">
        <v>141</v>
      </c>
      <c r="F7620" t="s">
        <v>142</v>
      </c>
      <c r="G7620" t="s">
        <v>143</v>
      </c>
      <c r="H7620" t="s">
        <v>144</v>
      </c>
      <c r="I7620">
        <v>82963950794</v>
      </c>
      <c r="J7620">
        <v>82963967977</v>
      </c>
      <c r="K7620">
        <f t="shared" si="239"/>
        <v>4.7730555555555556</v>
      </c>
      <c r="L7620" t="s">
        <v>5</v>
      </c>
      <c r="M7620">
        <v>962</v>
      </c>
      <c r="N7620">
        <v>962</v>
      </c>
      <c r="O7620">
        <v>962</v>
      </c>
      <c r="P7620">
        <f t="shared" si="240"/>
        <v>-0.57266236338511789</v>
      </c>
    </row>
    <row r="7621" spans="1:16">
      <c r="A7621">
        <v>55</v>
      </c>
      <c r="B7621" t="s">
        <v>0</v>
      </c>
      <c r="C7621">
        <v>30</v>
      </c>
      <c r="D7621">
        <v>66</v>
      </c>
      <c r="E7621" t="s">
        <v>332</v>
      </c>
      <c r="F7621" t="s">
        <v>333</v>
      </c>
      <c r="G7621" t="s">
        <v>334</v>
      </c>
      <c r="H7621" t="s">
        <v>335</v>
      </c>
      <c r="I7621">
        <v>82963964565</v>
      </c>
      <c r="J7621">
        <v>82963969806</v>
      </c>
      <c r="K7621">
        <f t="shared" si="239"/>
        <v>1.4558333333333333</v>
      </c>
      <c r="L7621" t="s">
        <v>5</v>
      </c>
      <c r="M7621">
        <v>1490</v>
      </c>
      <c r="N7621">
        <v>1490</v>
      </c>
      <c r="O7621">
        <v>1490</v>
      </c>
      <c r="P7621">
        <f t="shared" si="240"/>
        <v>0.36102547168655402</v>
      </c>
    </row>
    <row r="7622" spans="1:16">
      <c r="A7622">
        <v>56</v>
      </c>
      <c r="B7622" t="s">
        <v>27</v>
      </c>
      <c r="C7622">
        <v>0</v>
      </c>
      <c r="D7622">
        <v>68</v>
      </c>
      <c r="E7622" t="s">
        <v>51</v>
      </c>
      <c r="F7622" t="s">
        <v>52</v>
      </c>
      <c r="G7622" t="s">
        <v>53</v>
      </c>
      <c r="H7622" t="s">
        <v>54</v>
      </c>
      <c r="J7622">
        <v>82979010395</v>
      </c>
      <c r="K7622">
        <f t="shared" si="239"/>
        <v>0</v>
      </c>
      <c r="L7622" t="s">
        <v>11</v>
      </c>
      <c r="M7622">
        <v>1290</v>
      </c>
      <c r="N7622">
        <v>1290</v>
      </c>
      <c r="O7622">
        <v>1290</v>
      </c>
      <c r="P7622">
        <f t="shared" si="240"/>
        <v>0.32718896713330009</v>
      </c>
    </row>
    <row r="7623" spans="1:16">
      <c r="A7623">
        <v>56</v>
      </c>
      <c r="B7623" t="s">
        <v>27</v>
      </c>
      <c r="C7623">
        <v>0</v>
      </c>
      <c r="D7623">
        <v>67</v>
      </c>
      <c r="E7623" t="s">
        <v>44</v>
      </c>
      <c r="F7623" t="s">
        <v>45</v>
      </c>
      <c r="G7623" t="s">
        <v>46</v>
      </c>
      <c r="H7623" t="s">
        <v>47</v>
      </c>
      <c r="J7623">
        <v>82979013506</v>
      </c>
      <c r="K7623">
        <f t="shared" si="239"/>
        <v>0</v>
      </c>
      <c r="L7623" t="s">
        <v>11</v>
      </c>
      <c r="M7623">
        <v>745</v>
      </c>
      <c r="N7623">
        <v>745</v>
      </c>
      <c r="O7623">
        <v>745</v>
      </c>
      <c r="P7623">
        <f t="shared" si="240"/>
        <v>-0.39119146428515883</v>
      </c>
    </row>
    <row r="7624" spans="1:16">
      <c r="A7624">
        <v>56</v>
      </c>
      <c r="B7624" t="s">
        <v>27</v>
      </c>
      <c r="C7624">
        <v>0</v>
      </c>
      <c r="D7624">
        <v>65</v>
      </c>
      <c r="E7624" t="s">
        <v>336</v>
      </c>
      <c r="F7624" t="s">
        <v>337</v>
      </c>
      <c r="G7624" t="s">
        <v>338</v>
      </c>
      <c r="H7624" t="s">
        <v>339</v>
      </c>
      <c r="J7624">
        <v>82979036464</v>
      </c>
      <c r="K7624">
        <f t="shared" si="239"/>
        <v>0</v>
      </c>
      <c r="L7624" t="s">
        <v>11</v>
      </c>
      <c r="M7624">
        <v>1611</v>
      </c>
      <c r="N7624">
        <v>1611</v>
      </c>
      <c r="O7624">
        <v>1611</v>
      </c>
      <c r="P7624">
        <f t="shared" si="240"/>
        <v>0.75030845059261264</v>
      </c>
    </row>
    <row r="7625" spans="1:16">
      <c r="A7625">
        <v>56</v>
      </c>
      <c r="B7625" t="s">
        <v>27</v>
      </c>
      <c r="C7625">
        <v>0</v>
      </c>
      <c r="D7625">
        <v>70</v>
      </c>
      <c r="E7625" t="s">
        <v>388</v>
      </c>
      <c r="F7625" t="s">
        <v>389</v>
      </c>
      <c r="G7625" t="s">
        <v>390</v>
      </c>
      <c r="H7625" t="s">
        <v>391</v>
      </c>
      <c r="J7625">
        <v>82979038669</v>
      </c>
      <c r="K7625">
        <f t="shared" si="239"/>
        <v>0</v>
      </c>
      <c r="L7625" t="s">
        <v>5</v>
      </c>
      <c r="M7625">
        <v>2297</v>
      </c>
      <c r="N7625">
        <v>2297</v>
      </c>
      <c r="O7625" t="s">
        <v>529</v>
      </c>
      <c r="P7625">
        <f t="shared" si="240"/>
        <v>1.6545451037174985</v>
      </c>
    </row>
    <row r="7626" spans="1:16">
      <c r="A7626">
        <v>56</v>
      </c>
      <c r="B7626" t="s">
        <v>27</v>
      </c>
      <c r="C7626">
        <v>0</v>
      </c>
      <c r="D7626">
        <v>71</v>
      </c>
      <c r="E7626" t="s">
        <v>141</v>
      </c>
      <c r="F7626" t="s">
        <v>142</v>
      </c>
      <c r="G7626" t="s">
        <v>143</v>
      </c>
      <c r="H7626" t="s">
        <v>144</v>
      </c>
      <c r="J7626">
        <v>82979062820</v>
      </c>
      <c r="K7626">
        <f t="shared" si="239"/>
        <v>0</v>
      </c>
      <c r="L7626" t="s">
        <v>11</v>
      </c>
      <c r="M7626">
        <v>707</v>
      </c>
      <c r="N7626">
        <v>707</v>
      </c>
      <c r="O7626">
        <v>707</v>
      </c>
      <c r="P7626">
        <f t="shared" si="240"/>
        <v>-0.4412803750996569</v>
      </c>
    </row>
    <row r="7627" spans="1:16">
      <c r="A7627">
        <v>56</v>
      </c>
      <c r="B7627" t="s">
        <v>27</v>
      </c>
      <c r="C7627">
        <v>0</v>
      </c>
      <c r="D7627">
        <v>66</v>
      </c>
      <c r="E7627" t="s">
        <v>332</v>
      </c>
      <c r="F7627" t="s">
        <v>333</v>
      </c>
      <c r="G7627" t="s">
        <v>334</v>
      </c>
      <c r="H7627" t="s">
        <v>335</v>
      </c>
      <c r="J7627">
        <v>82979063937</v>
      </c>
      <c r="K7627">
        <f t="shared" si="239"/>
        <v>0</v>
      </c>
      <c r="L7627" t="s">
        <v>5</v>
      </c>
      <c r="M7627">
        <v>721</v>
      </c>
      <c r="N7627">
        <v>721</v>
      </c>
      <c r="O7627">
        <v>721</v>
      </c>
      <c r="P7627">
        <f t="shared" si="240"/>
        <v>-0.42282656585221023</v>
      </c>
    </row>
    <row r="7628" spans="1:16">
      <c r="A7628">
        <v>56</v>
      </c>
      <c r="B7628" t="s">
        <v>27</v>
      </c>
      <c r="C7628">
        <v>0</v>
      </c>
      <c r="D7628">
        <v>69</v>
      </c>
      <c r="E7628" t="s">
        <v>175</v>
      </c>
      <c r="F7628" t="s">
        <v>176</v>
      </c>
      <c r="G7628" t="s">
        <v>177</v>
      </c>
      <c r="H7628" t="s">
        <v>178</v>
      </c>
      <c r="J7628">
        <v>82979086777</v>
      </c>
      <c r="K7628">
        <f t="shared" si="239"/>
        <v>0</v>
      </c>
      <c r="L7628" t="s">
        <v>5</v>
      </c>
      <c r="M7628">
        <v>978</v>
      </c>
      <c r="N7628">
        <v>978</v>
      </c>
      <c r="O7628">
        <v>978</v>
      </c>
      <c r="P7628">
        <f t="shared" si="240"/>
        <v>-8.4067353238368142E-2</v>
      </c>
    </row>
    <row r="7629" spans="1:16">
      <c r="A7629">
        <v>56</v>
      </c>
      <c r="B7629" t="s">
        <v>27</v>
      </c>
      <c r="C7629">
        <v>0</v>
      </c>
      <c r="D7629">
        <v>72</v>
      </c>
      <c r="E7629" t="s">
        <v>426</v>
      </c>
      <c r="F7629" t="s">
        <v>427</v>
      </c>
      <c r="G7629" t="s">
        <v>428</v>
      </c>
      <c r="H7629" t="s">
        <v>429</v>
      </c>
      <c r="J7629">
        <v>82979087363</v>
      </c>
      <c r="K7629">
        <f t="shared" si="239"/>
        <v>0</v>
      </c>
      <c r="L7629" t="s">
        <v>5</v>
      </c>
      <c r="M7629">
        <v>707</v>
      </c>
      <c r="N7629">
        <v>707</v>
      </c>
      <c r="O7629">
        <v>707</v>
      </c>
      <c r="P7629">
        <f t="shared" si="240"/>
        <v>-0.4412803750996569</v>
      </c>
    </row>
    <row r="7630" spans="1:16">
      <c r="A7630">
        <v>56</v>
      </c>
      <c r="B7630" t="s">
        <v>27</v>
      </c>
      <c r="C7630">
        <v>3</v>
      </c>
      <c r="D7630">
        <v>17</v>
      </c>
      <c r="E7630" t="s">
        <v>313</v>
      </c>
      <c r="F7630" t="s">
        <v>314</v>
      </c>
      <c r="G7630" t="s">
        <v>315</v>
      </c>
      <c r="H7630" t="s">
        <v>316</v>
      </c>
      <c r="I7630">
        <v>82978992542</v>
      </c>
      <c r="J7630">
        <v>82979011125</v>
      </c>
      <c r="K7630">
        <f t="shared" si="239"/>
        <v>5.161944444444444</v>
      </c>
      <c r="L7630" t="s">
        <v>11</v>
      </c>
      <c r="M7630">
        <v>730</v>
      </c>
      <c r="N7630">
        <v>730</v>
      </c>
      <c r="O7630">
        <v>730</v>
      </c>
      <c r="P7630">
        <f t="shared" si="240"/>
        <v>-0.41096340276456594</v>
      </c>
    </row>
    <row r="7631" spans="1:16">
      <c r="A7631">
        <v>56</v>
      </c>
      <c r="B7631" t="s">
        <v>27</v>
      </c>
      <c r="C7631">
        <v>3</v>
      </c>
      <c r="D7631">
        <v>21</v>
      </c>
      <c r="E7631" t="s">
        <v>252</v>
      </c>
      <c r="F7631" t="s">
        <v>253</v>
      </c>
      <c r="G7631" t="s">
        <v>254</v>
      </c>
      <c r="H7631" t="s">
        <v>255</v>
      </c>
      <c r="I7631">
        <v>82979004207</v>
      </c>
      <c r="J7631">
        <v>82979012779</v>
      </c>
      <c r="K7631">
        <f t="shared" si="239"/>
        <v>2.3811111111111112</v>
      </c>
      <c r="L7631" t="s">
        <v>11</v>
      </c>
      <c r="M7631">
        <v>779</v>
      </c>
      <c r="N7631">
        <v>779</v>
      </c>
      <c r="O7631">
        <v>779</v>
      </c>
      <c r="P7631">
        <f t="shared" si="240"/>
        <v>-0.34637507039850268</v>
      </c>
    </row>
    <row r="7632" spans="1:16">
      <c r="A7632">
        <v>56</v>
      </c>
      <c r="B7632" t="s">
        <v>27</v>
      </c>
      <c r="C7632">
        <v>3</v>
      </c>
      <c r="D7632">
        <v>22</v>
      </c>
      <c r="E7632" t="s">
        <v>16</v>
      </c>
      <c r="F7632" t="s">
        <v>17</v>
      </c>
      <c r="G7632" t="s">
        <v>18</v>
      </c>
      <c r="H7632" t="s">
        <v>19</v>
      </c>
      <c r="I7632">
        <v>82979021415</v>
      </c>
      <c r="J7632">
        <v>82979037104</v>
      </c>
      <c r="K7632">
        <f t="shared" si="239"/>
        <v>4.3580555555555556</v>
      </c>
      <c r="L7632" t="s">
        <v>11</v>
      </c>
      <c r="M7632">
        <v>802</v>
      </c>
      <c r="N7632">
        <v>802</v>
      </c>
      <c r="O7632">
        <v>802</v>
      </c>
      <c r="P7632">
        <f t="shared" si="240"/>
        <v>-0.31605809806341179</v>
      </c>
    </row>
    <row r="7633" spans="1:16">
      <c r="A7633">
        <v>56</v>
      </c>
      <c r="B7633" t="s">
        <v>27</v>
      </c>
      <c r="C7633">
        <v>3</v>
      </c>
      <c r="D7633">
        <v>19</v>
      </c>
      <c r="E7633" t="s">
        <v>445</v>
      </c>
      <c r="F7633" t="s">
        <v>446</v>
      </c>
      <c r="G7633" t="s">
        <v>447</v>
      </c>
      <c r="H7633" t="s">
        <v>448</v>
      </c>
      <c r="I7633">
        <v>82979031621</v>
      </c>
      <c r="J7633">
        <v>82979038593</v>
      </c>
      <c r="K7633">
        <f t="shared" si="239"/>
        <v>1.9366666666666668</v>
      </c>
      <c r="L7633" t="s">
        <v>11</v>
      </c>
      <c r="M7633">
        <v>770</v>
      </c>
      <c r="N7633">
        <v>770</v>
      </c>
      <c r="O7633">
        <v>770</v>
      </c>
      <c r="P7633">
        <f t="shared" si="240"/>
        <v>-0.35823823348614697</v>
      </c>
    </row>
    <row r="7634" spans="1:16">
      <c r="A7634">
        <v>56</v>
      </c>
      <c r="B7634" t="s">
        <v>27</v>
      </c>
      <c r="C7634">
        <v>3</v>
      </c>
      <c r="D7634">
        <v>24</v>
      </c>
      <c r="E7634" t="s">
        <v>306</v>
      </c>
      <c r="F7634" t="s">
        <v>307</v>
      </c>
      <c r="G7634" t="s">
        <v>308</v>
      </c>
      <c r="H7634" t="s">
        <v>309</v>
      </c>
      <c r="I7634">
        <v>82979041702</v>
      </c>
      <c r="J7634">
        <v>82979061923</v>
      </c>
      <c r="K7634">
        <f t="shared" si="239"/>
        <v>5.6169444444444441</v>
      </c>
      <c r="L7634" t="s">
        <v>11</v>
      </c>
      <c r="M7634">
        <v>1260</v>
      </c>
      <c r="N7634">
        <v>1260</v>
      </c>
      <c r="O7634">
        <v>1260</v>
      </c>
      <c r="P7634">
        <f t="shared" si="240"/>
        <v>0.28764509017448581</v>
      </c>
    </row>
    <row r="7635" spans="1:16">
      <c r="A7635">
        <v>56</v>
      </c>
      <c r="B7635" t="s">
        <v>27</v>
      </c>
      <c r="C7635">
        <v>3</v>
      </c>
      <c r="D7635">
        <v>18</v>
      </c>
      <c r="E7635" t="s">
        <v>422</v>
      </c>
      <c r="F7635" t="s">
        <v>423</v>
      </c>
      <c r="G7635" t="s">
        <v>424</v>
      </c>
      <c r="H7635" t="s">
        <v>425</v>
      </c>
      <c r="I7635">
        <v>82979050126</v>
      </c>
      <c r="J7635">
        <v>82979063177</v>
      </c>
      <c r="K7635">
        <f t="shared" si="239"/>
        <v>3.6252777777777778</v>
      </c>
      <c r="L7635" t="s">
        <v>11</v>
      </c>
      <c r="M7635">
        <v>547</v>
      </c>
      <c r="N7635">
        <v>547</v>
      </c>
      <c r="O7635">
        <v>547</v>
      </c>
      <c r="P7635">
        <f t="shared" si="240"/>
        <v>-0.65218105221333289</v>
      </c>
    </row>
    <row r="7636" spans="1:16">
      <c r="A7636">
        <v>56</v>
      </c>
      <c r="B7636" t="s">
        <v>27</v>
      </c>
      <c r="C7636">
        <v>3</v>
      </c>
      <c r="D7636">
        <v>23</v>
      </c>
      <c r="E7636" t="s">
        <v>239</v>
      </c>
      <c r="F7636" t="s">
        <v>240</v>
      </c>
      <c r="G7636" t="s">
        <v>241</v>
      </c>
      <c r="H7636" t="s">
        <v>242</v>
      </c>
      <c r="I7636">
        <v>82979076697</v>
      </c>
      <c r="J7636">
        <v>82979087886</v>
      </c>
      <c r="K7636">
        <f t="shared" si="239"/>
        <v>3.1080555555555551</v>
      </c>
      <c r="L7636" t="s">
        <v>11</v>
      </c>
      <c r="M7636">
        <v>1250</v>
      </c>
      <c r="N7636">
        <v>1250</v>
      </c>
      <c r="O7636">
        <v>1250</v>
      </c>
      <c r="P7636">
        <f t="shared" si="240"/>
        <v>0.27446379785488106</v>
      </c>
    </row>
    <row r="7637" spans="1:16">
      <c r="A7637">
        <v>56</v>
      </c>
      <c r="B7637" t="s">
        <v>27</v>
      </c>
      <c r="C7637">
        <v>3</v>
      </c>
      <c r="D7637">
        <v>20</v>
      </c>
      <c r="E7637" t="s">
        <v>1</v>
      </c>
      <c r="F7637" t="s">
        <v>2</v>
      </c>
      <c r="G7637" t="s">
        <v>3</v>
      </c>
      <c r="H7637" t="s">
        <v>4</v>
      </c>
      <c r="I7637">
        <v>82979082043</v>
      </c>
      <c r="J7637">
        <v>82979088494</v>
      </c>
      <c r="K7637">
        <f t="shared" si="239"/>
        <v>1.7919444444444443</v>
      </c>
      <c r="L7637" t="s">
        <v>11</v>
      </c>
      <c r="M7637">
        <v>739</v>
      </c>
      <c r="N7637">
        <v>739</v>
      </c>
      <c r="O7637">
        <v>739</v>
      </c>
      <c r="P7637">
        <f t="shared" si="240"/>
        <v>-0.39910023967692171</v>
      </c>
    </row>
    <row r="7638" spans="1:16">
      <c r="A7638">
        <v>56</v>
      </c>
      <c r="B7638" t="s">
        <v>27</v>
      </c>
      <c r="C7638">
        <v>30</v>
      </c>
      <c r="D7638">
        <v>45</v>
      </c>
      <c r="E7638" t="s">
        <v>126</v>
      </c>
      <c r="F7638" t="s">
        <v>127</v>
      </c>
      <c r="G7638" t="s">
        <v>128</v>
      </c>
      <c r="H7638" t="s">
        <v>129</v>
      </c>
      <c r="I7638">
        <v>82978987682</v>
      </c>
      <c r="J7638">
        <v>82979010643</v>
      </c>
      <c r="K7638">
        <f t="shared" si="239"/>
        <v>6.378055555555556</v>
      </c>
      <c r="L7638" t="s">
        <v>11</v>
      </c>
      <c r="M7638">
        <v>1219</v>
      </c>
      <c r="N7638">
        <v>1219</v>
      </c>
      <c r="O7638">
        <v>1219</v>
      </c>
      <c r="P7638">
        <f t="shared" si="240"/>
        <v>0.23360179166410636</v>
      </c>
    </row>
    <row r="7639" spans="1:16">
      <c r="A7639">
        <v>56</v>
      </c>
      <c r="B7639" t="s">
        <v>27</v>
      </c>
      <c r="C7639">
        <v>30</v>
      </c>
      <c r="D7639">
        <v>44</v>
      </c>
      <c r="E7639" t="s">
        <v>411</v>
      </c>
      <c r="F7639" t="s">
        <v>412</v>
      </c>
      <c r="G7639" t="s">
        <v>413</v>
      </c>
      <c r="H7639" t="s">
        <v>414</v>
      </c>
      <c r="I7639">
        <v>82978997726</v>
      </c>
      <c r="J7639">
        <v>82979011789</v>
      </c>
      <c r="K7639">
        <f t="shared" si="239"/>
        <v>3.9063888888888889</v>
      </c>
      <c r="L7639" t="s">
        <v>11</v>
      </c>
      <c r="M7639">
        <v>849</v>
      </c>
      <c r="N7639">
        <v>849</v>
      </c>
      <c r="O7639">
        <v>849</v>
      </c>
      <c r="P7639">
        <f t="shared" si="240"/>
        <v>-0.25410602416126943</v>
      </c>
    </row>
    <row r="7640" spans="1:16">
      <c r="A7640">
        <v>56</v>
      </c>
      <c r="B7640" t="s">
        <v>27</v>
      </c>
      <c r="C7640">
        <v>30</v>
      </c>
      <c r="D7640">
        <v>46</v>
      </c>
      <c r="E7640" t="s">
        <v>91</v>
      </c>
      <c r="F7640" t="s">
        <v>92</v>
      </c>
      <c r="G7640" t="s">
        <v>93</v>
      </c>
      <c r="H7640" t="s">
        <v>94</v>
      </c>
      <c r="I7640">
        <v>82979019633</v>
      </c>
      <c r="J7640">
        <v>82979037016</v>
      </c>
      <c r="K7640">
        <f t="shared" si="239"/>
        <v>4.828611111111111</v>
      </c>
      <c r="L7640" t="s">
        <v>11</v>
      </c>
      <c r="M7640">
        <v>962</v>
      </c>
      <c r="N7640">
        <v>962</v>
      </c>
      <c r="O7640">
        <v>962</v>
      </c>
      <c r="P7640">
        <f t="shared" si="240"/>
        <v>-0.10515742094973575</v>
      </c>
    </row>
    <row r="7641" spans="1:16">
      <c r="A7641">
        <v>56</v>
      </c>
      <c r="B7641" t="s">
        <v>27</v>
      </c>
      <c r="C7641">
        <v>30</v>
      </c>
      <c r="D7641">
        <v>47</v>
      </c>
      <c r="E7641" t="s">
        <v>200</v>
      </c>
      <c r="F7641" t="s">
        <v>201</v>
      </c>
      <c r="G7641" t="s">
        <v>202</v>
      </c>
      <c r="H7641" t="s">
        <v>203</v>
      </c>
      <c r="I7641">
        <v>82979021577</v>
      </c>
      <c r="J7641">
        <v>82979038011</v>
      </c>
      <c r="K7641">
        <f t="shared" si="239"/>
        <v>4.5649999999999995</v>
      </c>
      <c r="L7641" t="s">
        <v>11</v>
      </c>
      <c r="M7641">
        <v>674</v>
      </c>
      <c r="N7641">
        <v>674</v>
      </c>
      <c r="O7641">
        <v>674</v>
      </c>
      <c r="P7641">
        <f t="shared" si="240"/>
        <v>-0.48477863975435259</v>
      </c>
    </row>
    <row r="7642" spans="1:16">
      <c r="A7642">
        <v>56</v>
      </c>
      <c r="B7642" t="s">
        <v>27</v>
      </c>
      <c r="C7642">
        <v>30</v>
      </c>
      <c r="D7642">
        <v>41</v>
      </c>
      <c r="E7642" t="s">
        <v>381</v>
      </c>
      <c r="F7642" t="s">
        <v>382</v>
      </c>
      <c r="G7642" t="s">
        <v>383</v>
      </c>
      <c r="H7642" t="s">
        <v>384</v>
      </c>
      <c r="I7642">
        <v>82979040082</v>
      </c>
      <c r="J7642">
        <v>82979062269</v>
      </c>
      <c r="K7642">
        <f t="shared" si="239"/>
        <v>6.1630555555555562</v>
      </c>
      <c r="L7642" t="s">
        <v>11</v>
      </c>
      <c r="M7642">
        <v>1114</v>
      </c>
      <c r="N7642">
        <v>1114</v>
      </c>
      <c r="O7642">
        <v>1114</v>
      </c>
      <c r="P7642">
        <f t="shared" si="240"/>
        <v>9.5198222308256475E-2</v>
      </c>
    </row>
    <row r="7643" spans="1:16">
      <c r="A7643">
        <v>56</v>
      </c>
      <c r="B7643" t="s">
        <v>27</v>
      </c>
      <c r="C7643">
        <v>30</v>
      </c>
      <c r="D7643">
        <v>42</v>
      </c>
      <c r="E7643" t="s">
        <v>328</v>
      </c>
      <c r="F7643" t="s">
        <v>329</v>
      </c>
      <c r="G7643" t="s">
        <v>330</v>
      </c>
      <c r="H7643" t="s">
        <v>331</v>
      </c>
      <c r="I7643">
        <v>82979043646</v>
      </c>
      <c r="J7643">
        <v>82979062366</v>
      </c>
      <c r="K7643">
        <f t="shared" si="239"/>
        <v>5.2</v>
      </c>
      <c r="L7643" t="s">
        <v>5</v>
      </c>
      <c r="M7643">
        <v>875</v>
      </c>
      <c r="N7643">
        <v>875</v>
      </c>
      <c r="O7643">
        <v>875</v>
      </c>
      <c r="P7643">
        <f t="shared" si="240"/>
        <v>-0.21983466413029709</v>
      </c>
    </row>
    <row r="7644" spans="1:16">
      <c r="A7644">
        <v>56</v>
      </c>
      <c r="B7644" t="s">
        <v>27</v>
      </c>
      <c r="C7644">
        <v>30</v>
      </c>
      <c r="D7644">
        <v>43</v>
      </c>
      <c r="E7644" t="s">
        <v>229</v>
      </c>
      <c r="F7644" t="s">
        <v>230</v>
      </c>
      <c r="G7644" t="s">
        <v>231</v>
      </c>
      <c r="H7644" t="s">
        <v>232</v>
      </c>
      <c r="I7644">
        <v>82979068110</v>
      </c>
      <c r="J7644">
        <v>82979086866</v>
      </c>
      <c r="K7644">
        <f t="shared" si="239"/>
        <v>5.21</v>
      </c>
      <c r="L7644" t="s">
        <v>11</v>
      </c>
      <c r="M7644">
        <v>739</v>
      </c>
      <c r="N7644">
        <v>739</v>
      </c>
      <c r="O7644">
        <v>739</v>
      </c>
      <c r="P7644">
        <f t="shared" si="240"/>
        <v>-0.39910023967692171</v>
      </c>
    </row>
    <row r="7645" spans="1:16">
      <c r="A7645">
        <v>56</v>
      </c>
      <c r="B7645" t="s">
        <v>27</v>
      </c>
      <c r="C7645">
        <v>30</v>
      </c>
      <c r="D7645">
        <v>48</v>
      </c>
      <c r="E7645" t="s">
        <v>398</v>
      </c>
      <c r="F7645" t="s">
        <v>399</v>
      </c>
      <c r="G7645" t="s">
        <v>400</v>
      </c>
      <c r="H7645" t="s">
        <v>401</v>
      </c>
      <c r="I7645">
        <v>82979080261</v>
      </c>
      <c r="J7645">
        <v>82979088155</v>
      </c>
      <c r="K7645">
        <f t="shared" si="239"/>
        <v>2.1927777777777777</v>
      </c>
      <c r="L7645" t="s">
        <v>11</v>
      </c>
      <c r="M7645">
        <v>562</v>
      </c>
      <c r="N7645">
        <v>562</v>
      </c>
      <c r="O7645">
        <v>562</v>
      </c>
      <c r="P7645">
        <f t="shared" si="240"/>
        <v>-0.63240911373392583</v>
      </c>
    </row>
    <row r="7646" spans="1:16">
      <c r="A7646">
        <v>56</v>
      </c>
      <c r="B7646" t="s">
        <v>12</v>
      </c>
      <c r="C7646">
        <v>0</v>
      </c>
      <c r="E7646" t="s">
        <v>24</v>
      </c>
      <c r="F7646" t="s">
        <v>25</v>
      </c>
      <c r="H7646" t="s">
        <v>26</v>
      </c>
      <c r="J7646">
        <v>82979009732</v>
      </c>
      <c r="K7646">
        <f t="shared" si="239"/>
        <v>0</v>
      </c>
      <c r="L7646" t="s">
        <v>5</v>
      </c>
      <c r="M7646">
        <v>6341</v>
      </c>
      <c r="N7646" t="s">
        <v>529</v>
      </c>
      <c r="O7646" t="s">
        <v>529</v>
      </c>
      <c r="P7646" t="e">
        <f t="shared" si="240"/>
        <v>#VALUE!</v>
      </c>
    </row>
    <row r="7647" spans="1:16">
      <c r="A7647">
        <v>56</v>
      </c>
      <c r="B7647" t="s">
        <v>12</v>
      </c>
      <c r="C7647">
        <v>0</v>
      </c>
      <c r="E7647" t="s">
        <v>236</v>
      </c>
      <c r="F7647" t="s">
        <v>237</v>
      </c>
      <c r="H7647" t="s">
        <v>238</v>
      </c>
      <c r="J7647">
        <v>82979012584</v>
      </c>
      <c r="K7647">
        <f t="shared" si="239"/>
        <v>0</v>
      </c>
      <c r="L7647" t="s">
        <v>11</v>
      </c>
      <c r="M7647">
        <v>1050</v>
      </c>
      <c r="N7647">
        <v>1050</v>
      </c>
      <c r="O7647">
        <v>1050</v>
      </c>
      <c r="P7647">
        <f t="shared" si="240"/>
        <v>1.0837951462786061E-2</v>
      </c>
    </row>
    <row r="7648" spans="1:16">
      <c r="A7648">
        <v>56</v>
      </c>
      <c r="B7648" t="s">
        <v>12</v>
      </c>
      <c r="C7648">
        <v>0</v>
      </c>
      <c r="E7648" t="s">
        <v>98</v>
      </c>
      <c r="F7648" t="s">
        <v>99</v>
      </c>
      <c r="H7648" t="s">
        <v>100</v>
      </c>
      <c r="J7648">
        <v>82979013762</v>
      </c>
      <c r="K7648">
        <f t="shared" si="239"/>
        <v>0</v>
      </c>
      <c r="L7648" t="s">
        <v>11</v>
      </c>
      <c r="M7648">
        <v>1050</v>
      </c>
      <c r="N7648">
        <v>1050</v>
      </c>
      <c r="O7648">
        <v>1050</v>
      </c>
      <c r="P7648">
        <f t="shared" si="240"/>
        <v>1.0837951462786061E-2</v>
      </c>
    </row>
    <row r="7649" spans="1:16">
      <c r="A7649">
        <v>56</v>
      </c>
      <c r="B7649" t="s">
        <v>12</v>
      </c>
      <c r="C7649">
        <v>0</v>
      </c>
      <c r="E7649" t="s">
        <v>215</v>
      </c>
      <c r="F7649" t="s">
        <v>216</v>
      </c>
      <c r="H7649" t="s">
        <v>217</v>
      </c>
      <c r="J7649">
        <v>82979037276</v>
      </c>
      <c r="K7649">
        <f t="shared" si="239"/>
        <v>0</v>
      </c>
      <c r="L7649" t="s">
        <v>5</v>
      </c>
      <c r="M7649">
        <v>2306</v>
      </c>
      <c r="N7649">
        <v>2306</v>
      </c>
      <c r="O7649" t="s">
        <v>529</v>
      </c>
      <c r="P7649">
        <f t="shared" si="240"/>
        <v>1.6664082668051428</v>
      </c>
    </row>
    <row r="7650" spans="1:16">
      <c r="A7650">
        <v>56</v>
      </c>
      <c r="B7650" t="s">
        <v>12</v>
      </c>
      <c r="C7650">
        <v>0</v>
      </c>
      <c r="E7650" t="s">
        <v>455</v>
      </c>
      <c r="F7650" t="s">
        <v>456</v>
      </c>
      <c r="H7650" t="s">
        <v>457</v>
      </c>
      <c r="J7650">
        <v>82979038254</v>
      </c>
      <c r="K7650">
        <f t="shared" si="239"/>
        <v>0</v>
      </c>
      <c r="L7650" t="s">
        <v>11</v>
      </c>
      <c r="M7650">
        <v>642</v>
      </c>
      <c r="N7650">
        <v>642</v>
      </c>
      <c r="O7650">
        <v>642</v>
      </c>
      <c r="P7650">
        <f t="shared" si="240"/>
        <v>-0.52695877517708778</v>
      </c>
    </row>
    <row r="7651" spans="1:16">
      <c r="A7651">
        <v>56</v>
      </c>
      <c r="B7651" t="s">
        <v>12</v>
      </c>
      <c r="C7651">
        <v>0</v>
      </c>
      <c r="E7651" t="s">
        <v>212</v>
      </c>
      <c r="F7651" t="s">
        <v>213</v>
      </c>
      <c r="H7651" t="s">
        <v>214</v>
      </c>
      <c r="J7651">
        <v>82979038949</v>
      </c>
      <c r="K7651">
        <f t="shared" si="239"/>
        <v>0</v>
      </c>
      <c r="L7651" t="s">
        <v>5</v>
      </c>
      <c r="M7651">
        <v>770</v>
      </c>
      <c r="N7651">
        <v>770</v>
      </c>
      <c r="O7651">
        <v>770</v>
      </c>
      <c r="P7651">
        <f t="shared" si="240"/>
        <v>-0.35823823348614697</v>
      </c>
    </row>
    <row r="7652" spans="1:16">
      <c r="A7652">
        <v>56</v>
      </c>
      <c r="B7652" t="s">
        <v>12</v>
      </c>
      <c r="C7652">
        <v>0</v>
      </c>
      <c r="E7652" t="s">
        <v>280</v>
      </c>
      <c r="F7652" t="s">
        <v>281</v>
      </c>
      <c r="H7652" t="s">
        <v>282</v>
      </c>
      <c r="J7652">
        <v>82979061709</v>
      </c>
      <c r="K7652">
        <f t="shared" si="239"/>
        <v>0</v>
      </c>
      <c r="L7652" t="s">
        <v>5</v>
      </c>
      <c r="M7652">
        <v>3054</v>
      </c>
      <c r="N7652">
        <v>3054</v>
      </c>
      <c r="O7652" t="s">
        <v>529</v>
      </c>
      <c r="P7652">
        <f t="shared" si="240"/>
        <v>2.6523689323115782</v>
      </c>
    </row>
    <row r="7653" spans="1:16">
      <c r="A7653">
        <v>56</v>
      </c>
      <c r="B7653" t="s">
        <v>12</v>
      </c>
      <c r="C7653">
        <v>0</v>
      </c>
      <c r="E7653" t="s">
        <v>246</v>
      </c>
      <c r="F7653" t="s">
        <v>247</v>
      </c>
      <c r="H7653" t="s">
        <v>248</v>
      </c>
      <c r="J7653">
        <v>82979062644</v>
      </c>
      <c r="K7653">
        <f t="shared" si="239"/>
        <v>0</v>
      </c>
      <c r="L7653" t="s">
        <v>11</v>
      </c>
      <c r="M7653">
        <v>1226</v>
      </c>
      <c r="N7653">
        <v>1226</v>
      </c>
      <c r="O7653">
        <v>1226</v>
      </c>
      <c r="P7653">
        <f t="shared" si="240"/>
        <v>0.24282869628782969</v>
      </c>
    </row>
    <row r="7654" spans="1:16">
      <c r="A7654">
        <v>56</v>
      </c>
      <c r="B7654" t="s">
        <v>12</v>
      </c>
      <c r="C7654">
        <v>0</v>
      </c>
      <c r="E7654" t="s">
        <v>101</v>
      </c>
      <c r="F7654" t="s">
        <v>102</v>
      </c>
      <c r="H7654" t="s">
        <v>103</v>
      </c>
      <c r="J7654">
        <v>82979063548</v>
      </c>
      <c r="K7654">
        <f t="shared" si="239"/>
        <v>0</v>
      </c>
      <c r="L7654" t="s">
        <v>11</v>
      </c>
      <c r="M7654">
        <v>458</v>
      </c>
      <c r="N7654">
        <v>458</v>
      </c>
      <c r="O7654">
        <v>458</v>
      </c>
      <c r="P7654">
        <f t="shared" si="240"/>
        <v>-0.76949455385781518</v>
      </c>
    </row>
    <row r="7655" spans="1:16">
      <c r="A7655">
        <v>56</v>
      </c>
      <c r="B7655" t="s">
        <v>12</v>
      </c>
      <c r="C7655">
        <v>0</v>
      </c>
      <c r="E7655" t="s">
        <v>72</v>
      </c>
      <c r="F7655" t="s">
        <v>73</v>
      </c>
      <c r="H7655" t="s">
        <v>74</v>
      </c>
      <c r="J7655">
        <v>82979086159</v>
      </c>
      <c r="K7655">
        <f t="shared" si="239"/>
        <v>0</v>
      </c>
      <c r="L7655" t="s">
        <v>11</v>
      </c>
      <c r="M7655">
        <v>1262</v>
      </c>
      <c r="N7655">
        <v>1262</v>
      </c>
      <c r="O7655">
        <v>1262</v>
      </c>
      <c r="P7655">
        <f t="shared" si="240"/>
        <v>0.29028134863840677</v>
      </c>
    </row>
    <row r="7656" spans="1:16">
      <c r="A7656">
        <v>56</v>
      </c>
      <c r="B7656" t="s">
        <v>12</v>
      </c>
      <c r="C7656">
        <v>0</v>
      </c>
      <c r="E7656" t="s">
        <v>13</v>
      </c>
      <c r="F7656" t="s">
        <v>14</v>
      </c>
      <c r="H7656" t="s">
        <v>15</v>
      </c>
      <c r="J7656">
        <v>82979086711</v>
      </c>
      <c r="K7656">
        <f t="shared" si="239"/>
        <v>0</v>
      </c>
      <c r="L7656" t="s">
        <v>5</v>
      </c>
      <c r="M7656">
        <v>602</v>
      </c>
      <c r="N7656">
        <v>602</v>
      </c>
      <c r="O7656">
        <v>602</v>
      </c>
      <c r="P7656">
        <f t="shared" si="240"/>
        <v>-0.57968394445550675</v>
      </c>
    </row>
    <row r="7657" spans="1:16">
      <c r="A7657">
        <v>56</v>
      </c>
      <c r="B7657" t="s">
        <v>12</v>
      </c>
      <c r="C7657">
        <v>0</v>
      </c>
      <c r="E7657" t="s">
        <v>392</v>
      </c>
      <c r="F7657" t="s">
        <v>393</v>
      </c>
      <c r="H7657" t="s">
        <v>394</v>
      </c>
      <c r="J7657">
        <v>82979087770</v>
      </c>
      <c r="K7657">
        <f t="shared" si="239"/>
        <v>0</v>
      </c>
      <c r="L7657" t="s">
        <v>5</v>
      </c>
      <c r="M7657">
        <v>1427</v>
      </c>
      <c r="N7657">
        <v>1427</v>
      </c>
      <c r="O7657">
        <v>1427</v>
      </c>
      <c r="P7657">
        <f t="shared" si="240"/>
        <v>0.50777267191188513</v>
      </c>
    </row>
    <row r="7658" spans="1:16">
      <c r="A7658">
        <v>56</v>
      </c>
      <c r="B7658" t="s">
        <v>12</v>
      </c>
      <c r="C7658">
        <v>3</v>
      </c>
      <c r="E7658" t="s">
        <v>283</v>
      </c>
      <c r="F7658" t="s">
        <v>284</v>
      </c>
      <c r="H7658" t="s">
        <v>285</v>
      </c>
      <c r="I7658">
        <v>82978987358</v>
      </c>
      <c r="J7658">
        <v>82979010142</v>
      </c>
      <c r="K7658">
        <f t="shared" si="239"/>
        <v>6.3288888888888888</v>
      </c>
      <c r="L7658" t="s">
        <v>11</v>
      </c>
      <c r="M7658">
        <v>3714</v>
      </c>
      <c r="N7658" t="s">
        <v>529</v>
      </c>
      <c r="O7658" t="s">
        <v>529</v>
      </c>
      <c r="P7658" t="e">
        <f t="shared" si="240"/>
        <v>#VALUE!</v>
      </c>
    </row>
    <row r="7659" spans="1:16">
      <c r="A7659">
        <v>56</v>
      </c>
      <c r="B7659" t="s">
        <v>12</v>
      </c>
      <c r="C7659">
        <v>3</v>
      </c>
      <c r="E7659" t="s">
        <v>415</v>
      </c>
      <c r="F7659" t="s">
        <v>416</v>
      </c>
      <c r="H7659" t="s">
        <v>417</v>
      </c>
      <c r="I7659">
        <v>82978997564</v>
      </c>
      <c r="J7659">
        <v>82979012190</v>
      </c>
      <c r="K7659">
        <f t="shared" si="239"/>
        <v>4.0627777777777778</v>
      </c>
      <c r="L7659" t="s">
        <v>11</v>
      </c>
      <c r="M7659">
        <v>1050</v>
      </c>
      <c r="N7659">
        <v>1050</v>
      </c>
      <c r="O7659">
        <v>1050</v>
      </c>
      <c r="P7659">
        <f t="shared" si="240"/>
        <v>1.0837951462786061E-2</v>
      </c>
    </row>
    <row r="7660" spans="1:16">
      <c r="A7660">
        <v>56</v>
      </c>
      <c r="B7660" t="s">
        <v>12</v>
      </c>
      <c r="C7660">
        <v>3</v>
      </c>
      <c r="E7660" t="s">
        <v>452</v>
      </c>
      <c r="F7660" t="s">
        <v>453</v>
      </c>
      <c r="H7660" t="s">
        <v>454</v>
      </c>
      <c r="I7660">
        <v>82979005179</v>
      </c>
      <c r="J7660">
        <v>82979013581</v>
      </c>
      <c r="K7660">
        <f t="shared" si="239"/>
        <v>2.3338888888888887</v>
      </c>
      <c r="L7660" t="s">
        <v>5</v>
      </c>
      <c r="M7660">
        <v>1010</v>
      </c>
      <c r="N7660">
        <v>1010</v>
      </c>
      <c r="O7660">
        <v>1010</v>
      </c>
      <c r="P7660">
        <f t="shared" si="240"/>
        <v>-4.1887217815632941E-2</v>
      </c>
    </row>
    <row r="7661" spans="1:16">
      <c r="A7661">
        <v>56</v>
      </c>
      <c r="B7661" t="s">
        <v>12</v>
      </c>
      <c r="C7661">
        <v>3</v>
      </c>
      <c r="E7661" t="s">
        <v>293</v>
      </c>
      <c r="F7661" t="s">
        <v>294</v>
      </c>
      <c r="H7661" t="s">
        <v>295</v>
      </c>
      <c r="I7661">
        <v>82979014448</v>
      </c>
      <c r="J7661">
        <v>82979036591</v>
      </c>
      <c r="K7661">
        <f t="shared" si="239"/>
        <v>6.1508333333333338</v>
      </c>
      <c r="L7661" t="s">
        <v>11</v>
      </c>
      <c r="M7661">
        <v>1075</v>
      </c>
      <c r="N7661">
        <v>1075</v>
      </c>
      <c r="O7661">
        <v>1075</v>
      </c>
      <c r="P7661">
        <f t="shared" si="240"/>
        <v>4.3791182261797942E-2</v>
      </c>
    </row>
    <row r="7662" spans="1:16">
      <c r="A7662">
        <v>56</v>
      </c>
      <c r="B7662" t="s">
        <v>12</v>
      </c>
      <c r="C7662">
        <v>3</v>
      </c>
      <c r="E7662" t="s">
        <v>243</v>
      </c>
      <c r="F7662" t="s">
        <v>244</v>
      </c>
      <c r="H7662" t="s">
        <v>245</v>
      </c>
      <c r="I7662">
        <v>82979014610</v>
      </c>
      <c r="J7662">
        <v>82979036686</v>
      </c>
      <c r="K7662">
        <f t="shared" si="239"/>
        <v>6.1322222222222225</v>
      </c>
      <c r="L7662" t="s">
        <v>11</v>
      </c>
      <c r="M7662">
        <v>1402</v>
      </c>
      <c r="N7662">
        <v>1402</v>
      </c>
      <c r="O7662">
        <v>1402</v>
      </c>
      <c r="P7662">
        <f t="shared" si="240"/>
        <v>0.47481944111287328</v>
      </c>
    </row>
    <row r="7663" spans="1:16">
      <c r="A7663">
        <v>56</v>
      </c>
      <c r="B7663" t="s">
        <v>12</v>
      </c>
      <c r="C7663">
        <v>3</v>
      </c>
      <c r="E7663" t="s">
        <v>462</v>
      </c>
      <c r="F7663" t="s">
        <v>463</v>
      </c>
      <c r="H7663" t="s">
        <v>464</v>
      </c>
      <c r="I7663">
        <v>82979021253</v>
      </c>
      <c r="J7663">
        <v>82979037182</v>
      </c>
      <c r="K7663">
        <f t="shared" si="239"/>
        <v>4.4247222222222229</v>
      </c>
      <c r="L7663" t="s">
        <v>11</v>
      </c>
      <c r="M7663">
        <v>1058</v>
      </c>
      <c r="N7663">
        <v>1058</v>
      </c>
      <c r="O7663">
        <v>1058</v>
      </c>
      <c r="P7663">
        <f t="shared" si="240"/>
        <v>2.1382985318469862E-2</v>
      </c>
    </row>
    <row r="7664" spans="1:16">
      <c r="A7664">
        <v>56</v>
      </c>
      <c r="B7664" t="s">
        <v>12</v>
      </c>
      <c r="C7664">
        <v>3</v>
      </c>
      <c r="E7664" t="s">
        <v>438</v>
      </c>
      <c r="F7664" t="s">
        <v>439</v>
      </c>
      <c r="H7664" t="s">
        <v>440</v>
      </c>
      <c r="I7664">
        <v>82979050288</v>
      </c>
      <c r="J7664">
        <v>82979063240</v>
      </c>
      <c r="K7664">
        <f t="shared" si="239"/>
        <v>3.597777777777778</v>
      </c>
      <c r="L7664" t="s">
        <v>11</v>
      </c>
      <c r="M7664">
        <v>850</v>
      </c>
      <c r="N7664">
        <v>850</v>
      </c>
      <c r="O7664">
        <v>850</v>
      </c>
      <c r="P7664">
        <f t="shared" si="240"/>
        <v>-0.25278789492930898</v>
      </c>
    </row>
    <row r="7665" spans="1:16">
      <c r="A7665">
        <v>56</v>
      </c>
      <c r="B7665" t="s">
        <v>12</v>
      </c>
      <c r="C7665">
        <v>3</v>
      </c>
      <c r="E7665" t="s">
        <v>222</v>
      </c>
      <c r="F7665" t="s">
        <v>223</v>
      </c>
      <c r="H7665" t="s">
        <v>224</v>
      </c>
      <c r="I7665">
        <v>82979055473</v>
      </c>
      <c r="J7665">
        <v>82979063479</v>
      </c>
      <c r="K7665">
        <f t="shared" si="239"/>
        <v>2.2238888888888888</v>
      </c>
      <c r="L7665" t="s">
        <v>11</v>
      </c>
      <c r="M7665">
        <v>649</v>
      </c>
      <c r="N7665">
        <v>649</v>
      </c>
      <c r="O7665">
        <v>649</v>
      </c>
      <c r="P7665">
        <f t="shared" si="240"/>
        <v>-0.51773187055336445</v>
      </c>
    </row>
    <row r="7666" spans="1:16">
      <c r="A7666">
        <v>56</v>
      </c>
      <c r="B7666" t="s">
        <v>12</v>
      </c>
      <c r="C7666">
        <v>3</v>
      </c>
      <c r="E7666" t="s">
        <v>321</v>
      </c>
      <c r="F7666" t="s">
        <v>322</v>
      </c>
      <c r="H7666" t="s">
        <v>323</v>
      </c>
      <c r="I7666">
        <v>82979055635</v>
      </c>
      <c r="J7666">
        <v>82979064011</v>
      </c>
      <c r="K7666">
        <f t="shared" si="239"/>
        <v>2.3266666666666667</v>
      </c>
      <c r="L7666" t="s">
        <v>5</v>
      </c>
      <c r="M7666">
        <v>625</v>
      </c>
      <c r="N7666">
        <v>625</v>
      </c>
      <c r="O7666">
        <v>625</v>
      </c>
      <c r="P7666">
        <f t="shared" si="240"/>
        <v>-0.54936697212041585</v>
      </c>
    </row>
    <row r="7667" spans="1:16">
      <c r="A7667">
        <v>56</v>
      </c>
      <c r="B7667" t="s">
        <v>12</v>
      </c>
      <c r="C7667">
        <v>3</v>
      </c>
      <c r="E7667" t="s">
        <v>38</v>
      </c>
      <c r="F7667" t="s">
        <v>39</v>
      </c>
      <c r="H7667" t="s">
        <v>40</v>
      </c>
      <c r="I7667">
        <v>82979071350</v>
      </c>
      <c r="J7667">
        <v>82979087055</v>
      </c>
      <c r="K7667">
        <f t="shared" si="239"/>
        <v>4.3624999999999998</v>
      </c>
      <c r="L7667" t="s">
        <v>11</v>
      </c>
      <c r="M7667">
        <v>786</v>
      </c>
      <c r="N7667">
        <v>786</v>
      </c>
      <c r="O7667">
        <v>786</v>
      </c>
      <c r="P7667">
        <f t="shared" si="240"/>
        <v>-0.33714816577477935</v>
      </c>
    </row>
    <row r="7668" spans="1:16">
      <c r="A7668">
        <v>56</v>
      </c>
      <c r="B7668" t="s">
        <v>12</v>
      </c>
      <c r="C7668">
        <v>3</v>
      </c>
      <c r="E7668" t="s">
        <v>35</v>
      </c>
      <c r="F7668" t="s">
        <v>36</v>
      </c>
      <c r="H7668" t="s">
        <v>37</v>
      </c>
      <c r="I7668">
        <v>82979082205</v>
      </c>
      <c r="J7668">
        <v>82979088569</v>
      </c>
      <c r="K7668">
        <f t="shared" si="239"/>
        <v>1.7677777777777777</v>
      </c>
      <c r="L7668" t="s">
        <v>11</v>
      </c>
      <c r="M7668">
        <v>626</v>
      </c>
      <c r="N7668">
        <v>626</v>
      </c>
      <c r="O7668">
        <v>626</v>
      </c>
      <c r="P7668">
        <f t="shared" si="240"/>
        <v>-0.54804884288845535</v>
      </c>
    </row>
    <row r="7669" spans="1:16">
      <c r="A7669">
        <v>56</v>
      </c>
      <c r="B7669" t="s">
        <v>12</v>
      </c>
      <c r="C7669">
        <v>3</v>
      </c>
      <c r="E7669" t="s">
        <v>296</v>
      </c>
      <c r="F7669" t="s">
        <v>297</v>
      </c>
      <c r="H7669" t="s">
        <v>298</v>
      </c>
      <c r="I7669">
        <v>82979082367</v>
      </c>
      <c r="J7669">
        <v>82979088706</v>
      </c>
      <c r="K7669">
        <f t="shared" si="239"/>
        <v>1.7608333333333335</v>
      </c>
      <c r="L7669" t="s">
        <v>11</v>
      </c>
      <c r="M7669">
        <v>259</v>
      </c>
      <c r="N7669">
        <v>259</v>
      </c>
      <c r="O7669">
        <v>259</v>
      </c>
      <c r="P7669">
        <f t="shared" si="240"/>
        <v>-1.0318022710179497</v>
      </c>
    </row>
    <row r="7670" spans="1:16">
      <c r="A7670">
        <v>56</v>
      </c>
      <c r="B7670" t="s">
        <v>12</v>
      </c>
      <c r="C7670">
        <v>30</v>
      </c>
      <c r="E7670" t="s">
        <v>340</v>
      </c>
      <c r="F7670" t="s">
        <v>341</v>
      </c>
      <c r="H7670" t="s">
        <v>342</v>
      </c>
      <c r="I7670">
        <v>82978990922</v>
      </c>
      <c r="J7670">
        <v>82979011040</v>
      </c>
      <c r="K7670">
        <f t="shared" si="239"/>
        <v>5.5883333333333338</v>
      </c>
      <c r="L7670" t="s">
        <v>11</v>
      </c>
      <c r="M7670">
        <v>914</v>
      </c>
      <c r="N7670">
        <v>914</v>
      </c>
      <c r="O7670">
        <v>914</v>
      </c>
      <c r="P7670">
        <f t="shared" si="240"/>
        <v>-0.16842762408383855</v>
      </c>
    </row>
    <row r="7671" spans="1:16">
      <c r="A7671">
        <v>56</v>
      </c>
      <c r="B7671" t="s">
        <v>12</v>
      </c>
      <c r="C7671">
        <v>30</v>
      </c>
      <c r="E7671" t="s">
        <v>149</v>
      </c>
      <c r="F7671" t="s">
        <v>150</v>
      </c>
      <c r="H7671" t="s">
        <v>151</v>
      </c>
      <c r="I7671">
        <v>82978992704</v>
      </c>
      <c r="J7671">
        <v>82979011199</v>
      </c>
      <c r="K7671">
        <f t="shared" si="239"/>
        <v>5.1375000000000002</v>
      </c>
      <c r="L7671" t="s">
        <v>11</v>
      </c>
      <c r="M7671">
        <v>826</v>
      </c>
      <c r="N7671">
        <v>826</v>
      </c>
      <c r="O7671">
        <v>826</v>
      </c>
      <c r="P7671">
        <f t="shared" si="240"/>
        <v>-0.28442299649636038</v>
      </c>
    </row>
    <row r="7672" spans="1:16">
      <c r="A7672">
        <v>56</v>
      </c>
      <c r="B7672" t="s">
        <v>12</v>
      </c>
      <c r="C7672">
        <v>30</v>
      </c>
      <c r="E7672" t="s">
        <v>130</v>
      </c>
      <c r="F7672" t="s">
        <v>131</v>
      </c>
      <c r="H7672" t="s">
        <v>132</v>
      </c>
      <c r="I7672">
        <v>82979005341</v>
      </c>
      <c r="J7672">
        <v>82979013671</v>
      </c>
      <c r="K7672">
        <f t="shared" si="239"/>
        <v>2.3138888888888891</v>
      </c>
      <c r="L7672" t="s">
        <v>11</v>
      </c>
      <c r="M7672">
        <v>1003</v>
      </c>
      <c r="N7672">
        <v>1003</v>
      </c>
      <c r="O7672">
        <v>1003</v>
      </c>
      <c r="P7672">
        <f t="shared" si="240"/>
        <v>-5.1114122439356265E-2</v>
      </c>
    </row>
    <row r="7673" spans="1:16">
      <c r="A7673">
        <v>56</v>
      </c>
      <c r="B7673" t="s">
        <v>12</v>
      </c>
      <c r="C7673">
        <v>30</v>
      </c>
      <c r="E7673" t="s">
        <v>486</v>
      </c>
      <c r="F7673" t="s">
        <v>487</v>
      </c>
      <c r="H7673" t="s">
        <v>488</v>
      </c>
      <c r="I7673">
        <v>82979018012</v>
      </c>
      <c r="J7673">
        <v>82979036928</v>
      </c>
      <c r="K7673">
        <f t="shared" si="239"/>
        <v>5.2544444444444443</v>
      </c>
      <c r="L7673" t="s">
        <v>11</v>
      </c>
      <c r="M7673">
        <v>978</v>
      </c>
      <c r="N7673">
        <v>978</v>
      </c>
      <c r="O7673">
        <v>978</v>
      </c>
      <c r="P7673">
        <f t="shared" si="240"/>
        <v>-8.4067353238368142E-2</v>
      </c>
    </row>
    <row r="7674" spans="1:16">
      <c r="A7674">
        <v>56</v>
      </c>
      <c r="B7674" t="s">
        <v>12</v>
      </c>
      <c r="C7674">
        <v>30</v>
      </c>
      <c r="E7674" t="s">
        <v>402</v>
      </c>
      <c r="F7674" t="s">
        <v>403</v>
      </c>
      <c r="H7674" t="s">
        <v>404</v>
      </c>
      <c r="I7674">
        <v>82979028381</v>
      </c>
      <c r="J7674">
        <v>82979038181</v>
      </c>
      <c r="K7674">
        <f t="shared" si="239"/>
        <v>2.7222222222222223</v>
      </c>
      <c r="L7674" t="s">
        <v>11</v>
      </c>
      <c r="M7674">
        <v>714</v>
      </c>
      <c r="N7674">
        <v>714</v>
      </c>
      <c r="O7674">
        <v>714</v>
      </c>
      <c r="P7674">
        <f t="shared" si="240"/>
        <v>-0.43205347047593357</v>
      </c>
    </row>
    <row r="7675" spans="1:16">
      <c r="A7675">
        <v>56</v>
      </c>
      <c r="B7675" t="s">
        <v>12</v>
      </c>
      <c r="C7675">
        <v>30</v>
      </c>
      <c r="E7675" t="s">
        <v>32</v>
      </c>
      <c r="F7675" t="s">
        <v>33</v>
      </c>
      <c r="H7675" t="s">
        <v>34</v>
      </c>
      <c r="I7675">
        <v>82979033890</v>
      </c>
      <c r="J7675">
        <v>82979039398</v>
      </c>
      <c r="K7675">
        <f t="shared" si="239"/>
        <v>1.53</v>
      </c>
      <c r="L7675" t="s">
        <v>11</v>
      </c>
      <c r="M7675">
        <v>833</v>
      </c>
      <c r="N7675">
        <v>833</v>
      </c>
      <c r="O7675">
        <v>833</v>
      </c>
      <c r="P7675">
        <f t="shared" si="240"/>
        <v>-0.27519609187263705</v>
      </c>
    </row>
    <row r="7676" spans="1:16">
      <c r="A7676">
        <v>56</v>
      </c>
      <c r="B7676" t="s">
        <v>12</v>
      </c>
      <c r="C7676">
        <v>30</v>
      </c>
      <c r="E7676" t="s">
        <v>465</v>
      </c>
      <c r="F7676" t="s">
        <v>466</v>
      </c>
      <c r="H7676" t="s">
        <v>467</v>
      </c>
      <c r="I7676">
        <v>82979048506</v>
      </c>
      <c r="J7676">
        <v>82979063088</v>
      </c>
      <c r="K7676">
        <f t="shared" si="239"/>
        <v>4.0505555555555555</v>
      </c>
      <c r="L7676" t="s">
        <v>11</v>
      </c>
      <c r="M7676">
        <v>980</v>
      </c>
      <c r="N7676">
        <v>980</v>
      </c>
      <c r="O7676">
        <v>980</v>
      </c>
      <c r="P7676">
        <f t="shared" si="240"/>
        <v>-8.1431094774447196E-2</v>
      </c>
    </row>
    <row r="7677" spans="1:16">
      <c r="A7677">
        <v>56</v>
      </c>
      <c r="B7677" t="s">
        <v>12</v>
      </c>
      <c r="C7677">
        <v>30</v>
      </c>
      <c r="E7677" t="s">
        <v>290</v>
      </c>
      <c r="F7677" t="s">
        <v>291</v>
      </c>
      <c r="H7677" t="s">
        <v>292</v>
      </c>
      <c r="I7677">
        <v>82979058065</v>
      </c>
      <c r="J7677">
        <v>82979064311</v>
      </c>
      <c r="K7677">
        <f t="shared" si="239"/>
        <v>1.7349999999999999</v>
      </c>
      <c r="L7677" t="s">
        <v>5</v>
      </c>
      <c r="M7677">
        <v>171</v>
      </c>
      <c r="N7677" t="b">
        <v>0</v>
      </c>
      <c r="O7677" t="b">
        <v>0</v>
      </c>
      <c r="P7677">
        <f t="shared" si="240"/>
        <v>-1.3731977420957129</v>
      </c>
    </row>
    <row r="7678" spans="1:16">
      <c r="A7678">
        <v>56</v>
      </c>
      <c r="B7678" t="s">
        <v>12</v>
      </c>
      <c r="C7678">
        <v>30</v>
      </c>
      <c r="E7678" t="s">
        <v>233</v>
      </c>
      <c r="F7678" t="s">
        <v>234</v>
      </c>
      <c r="H7678" t="s">
        <v>235</v>
      </c>
      <c r="I7678">
        <v>82979059685</v>
      </c>
      <c r="J7678">
        <v>82979064352</v>
      </c>
      <c r="K7678">
        <f t="shared" si="239"/>
        <v>1.2963888888888888</v>
      </c>
      <c r="L7678" t="s">
        <v>11</v>
      </c>
      <c r="M7678">
        <v>419</v>
      </c>
      <c r="N7678">
        <v>419</v>
      </c>
      <c r="O7678">
        <v>419</v>
      </c>
      <c r="P7678">
        <f t="shared" si="240"/>
        <v>-0.82090159390427375</v>
      </c>
    </row>
    <row r="7679" spans="1:16">
      <c r="A7679">
        <v>56</v>
      </c>
      <c r="B7679" t="s">
        <v>12</v>
      </c>
      <c r="C7679">
        <v>30</v>
      </c>
      <c r="E7679" t="s">
        <v>152</v>
      </c>
      <c r="F7679" t="s">
        <v>153</v>
      </c>
      <c r="H7679" t="s">
        <v>154</v>
      </c>
      <c r="I7679">
        <v>82979073132</v>
      </c>
      <c r="J7679">
        <v>82979087526</v>
      </c>
      <c r="K7679">
        <f t="shared" si="239"/>
        <v>3.9983333333333335</v>
      </c>
      <c r="L7679" t="s">
        <v>11</v>
      </c>
      <c r="M7679">
        <v>793</v>
      </c>
      <c r="N7679">
        <v>793</v>
      </c>
      <c r="O7679">
        <v>793</v>
      </c>
      <c r="P7679">
        <f t="shared" si="240"/>
        <v>-0.32792126115105602</v>
      </c>
    </row>
    <row r="7680" spans="1:16">
      <c r="A7680">
        <v>56</v>
      </c>
      <c r="B7680" t="s">
        <v>12</v>
      </c>
      <c r="C7680">
        <v>30</v>
      </c>
      <c r="E7680" t="s">
        <v>483</v>
      </c>
      <c r="F7680" t="s">
        <v>484</v>
      </c>
      <c r="H7680" t="s">
        <v>485</v>
      </c>
      <c r="I7680">
        <v>82979078641</v>
      </c>
      <c r="J7680">
        <v>82979087677</v>
      </c>
      <c r="K7680">
        <f t="shared" si="239"/>
        <v>2.5099999999999998</v>
      </c>
      <c r="L7680" t="s">
        <v>11</v>
      </c>
      <c r="M7680">
        <v>1050</v>
      </c>
      <c r="N7680">
        <v>1050</v>
      </c>
      <c r="O7680">
        <v>1050</v>
      </c>
      <c r="P7680">
        <f t="shared" si="240"/>
        <v>1.0837951462786061E-2</v>
      </c>
    </row>
    <row r="7681" spans="1:16">
      <c r="A7681">
        <v>56</v>
      </c>
      <c r="B7681" t="s">
        <v>12</v>
      </c>
      <c r="C7681">
        <v>30</v>
      </c>
      <c r="E7681" t="s">
        <v>159</v>
      </c>
      <c r="F7681" t="s">
        <v>160</v>
      </c>
      <c r="H7681" t="s">
        <v>161</v>
      </c>
      <c r="I7681">
        <v>82979084311</v>
      </c>
      <c r="J7681">
        <v>82979088751</v>
      </c>
      <c r="K7681">
        <f t="shared" si="239"/>
        <v>1.2333333333333334</v>
      </c>
      <c r="L7681" t="s">
        <v>5</v>
      </c>
      <c r="M7681">
        <v>234</v>
      </c>
      <c r="N7681">
        <v>234</v>
      </c>
      <c r="O7681">
        <v>234</v>
      </c>
      <c r="P7681">
        <f t="shared" si="240"/>
        <v>-1.0647555018169617</v>
      </c>
    </row>
    <row r="7682" spans="1:16">
      <c r="A7682">
        <v>56</v>
      </c>
      <c r="B7682" t="s">
        <v>23</v>
      </c>
      <c r="C7682">
        <v>0</v>
      </c>
      <c r="E7682" t="s">
        <v>62</v>
      </c>
      <c r="F7682" t="s">
        <v>63</v>
      </c>
      <c r="H7682" t="s">
        <v>64</v>
      </c>
      <c r="J7682">
        <v>82979011279</v>
      </c>
      <c r="K7682">
        <f t="shared" si="239"/>
        <v>0</v>
      </c>
      <c r="L7682" t="s">
        <v>5</v>
      </c>
      <c r="M7682">
        <v>2507</v>
      </c>
      <c r="N7682">
        <v>2507</v>
      </c>
      <c r="O7682" t="s">
        <v>529</v>
      </c>
      <c r="P7682">
        <f t="shared" si="240"/>
        <v>1.9313522424291982</v>
      </c>
    </row>
    <row r="7683" spans="1:16">
      <c r="A7683">
        <v>56</v>
      </c>
      <c r="B7683" t="s">
        <v>23</v>
      </c>
      <c r="C7683">
        <v>0</v>
      </c>
      <c r="E7683" t="s">
        <v>179</v>
      </c>
      <c r="F7683" t="s">
        <v>180</v>
      </c>
      <c r="H7683" t="s">
        <v>181</v>
      </c>
      <c r="J7683">
        <v>82979011459</v>
      </c>
      <c r="K7683">
        <f t="shared" ref="K7683:K7746" si="241">IF(ISBLANK(I7683),0,((J7683-I7683)/60)/60)</f>
        <v>0</v>
      </c>
      <c r="L7683" t="s">
        <v>5</v>
      </c>
      <c r="M7683">
        <v>1146</v>
      </c>
      <c r="N7683">
        <v>1146</v>
      </c>
      <c r="O7683">
        <v>1146</v>
      </c>
      <c r="P7683">
        <f t="shared" ref="P7683:P7746" si="242">IF(ISBLANK(N7683),"",(N7683-VLOOKUP($A7683,$R:$T,2,FALSE))/VLOOKUP($A7683,$R:$T,3,FALSE))</f>
        <v>0.13737835773099166</v>
      </c>
    </row>
    <row r="7684" spans="1:16">
      <c r="A7684">
        <v>56</v>
      </c>
      <c r="B7684" t="s">
        <v>23</v>
      </c>
      <c r="C7684">
        <v>0</v>
      </c>
      <c r="E7684" t="s">
        <v>270</v>
      </c>
      <c r="F7684" t="s">
        <v>271</v>
      </c>
      <c r="H7684" t="s">
        <v>272</v>
      </c>
      <c r="J7684">
        <v>82979013057</v>
      </c>
      <c r="K7684">
        <f t="shared" si="241"/>
        <v>0</v>
      </c>
      <c r="L7684" t="s">
        <v>5</v>
      </c>
      <c r="M7684">
        <v>1595</v>
      </c>
      <c r="N7684">
        <v>1595</v>
      </c>
      <c r="O7684">
        <v>1595</v>
      </c>
      <c r="P7684">
        <f t="shared" si="242"/>
        <v>0.72921838288124496</v>
      </c>
    </row>
    <row r="7685" spans="1:16">
      <c r="A7685">
        <v>56</v>
      </c>
      <c r="B7685" t="s">
        <v>23</v>
      </c>
      <c r="C7685">
        <v>0</v>
      </c>
      <c r="E7685" t="s">
        <v>162</v>
      </c>
      <c r="F7685" t="s">
        <v>163</v>
      </c>
      <c r="H7685" t="s">
        <v>164</v>
      </c>
      <c r="J7685">
        <v>82979037445</v>
      </c>
      <c r="K7685">
        <f t="shared" si="241"/>
        <v>0</v>
      </c>
      <c r="L7685" t="s">
        <v>5</v>
      </c>
      <c r="M7685">
        <v>1147</v>
      </c>
      <c r="N7685">
        <v>1147</v>
      </c>
      <c r="O7685">
        <v>1147</v>
      </c>
      <c r="P7685">
        <f t="shared" si="242"/>
        <v>0.13869648696295214</v>
      </c>
    </row>
    <row r="7686" spans="1:16">
      <c r="A7686">
        <v>56</v>
      </c>
      <c r="B7686" t="s">
        <v>23</v>
      </c>
      <c r="C7686">
        <v>0</v>
      </c>
      <c r="E7686" t="s">
        <v>20</v>
      </c>
      <c r="F7686" t="s">
        <v>21</v>
      </c>
      <c r="H7686" t="s">
        <v>22</v>
      </c>
      <c r="J7686">
        <v>82979037543</v>
      </c>
      <c r="K7686">
        <f t="shared" si="241"/>
        <v>0</v>
      </c>
      <c r="L7686" t="s">
        <v>5</v>
      </c>
      <c r="M7686">
        <v>1154</v>
      </c>
      <c r="N7686">
        <v>1154</v>
      </c>
      <c r="O7686">
        <v>1154</v>
      </c>
      <c r="P7686">
        <f t="shared" si="242"/>
        <v>0.14792339158667547</v>
      </c>
    </row>
    <row r="7687" spans="1:16">
      <c r="A7687">
        <v>56</v>
      </c>
      <c r="B7687" t="s">
        <v>23</v>
      </c>
      <c r="C7687">
        <v>0</v>
      </c>
      <c r="E7687" t="s">
        <v>197</v>
      </c>
      <c r="F7687" t="s">
        <v>198</v>
      </c>
      <c r="H7687" t="s">
        <v>199</v>
      </c>
      <c r="J7687">
        <v>82979039173</v>
      </c>
      <c r="K7687">
        <f t="shared" si="241"/>
        <v>0</v>
      </c>
      <c r="L7687" t="s">
        <v>5</v>
      </c>
      <c r="M7687">
        <v>659</v>
      </c>
      <c r="N7687">
        <v>659</v>
      </c>
      <c r="O7687">
        <v>659</v>
      </c>
      <c r="P7687">
        <f t="shared" si="242"/>
        <v>-0.50455057823375971</v>
      </c>
    </row>
    <row r="7688" spans="1:16">
      <c r="A7688">
        <v>56</v>
      </c>
      <c r="B7688" t="s">
        <v>23</v>
      </c>
      <c r="C7688">
        <v>0</v>
      </c>
      <c r="E7688" t="s">
        <v>493</v>
      </c>
      <c r="F7688" t="s">
        <v>494</v>
      </c>
      <c r="H7688" t="s">
        <v>495</v>
      </c>
      <c r="J7688">
        <v>82979062893</v>
      </c>
      <c r="K7688">
        <f t="shared" si="241"/>
        <v>0</v>
      </c>
      <c r="L7688" t="s">
        <v>11</v>
      </c>
      <c r="M7688">
        <v>1458</v>
      </c>
      <c r="N7688">
        <v>1458</v>
      </c>
      <c r="O7688">
        <v>1458</v>
      </c>
      <c r="P7688">
        <f t="shared" si="242"/>
        <v>0.54863467810265987</v>
      </c>
    </row>
    <row r="7689" spans="1:16">
      <c r="A7689">
        <v>56</v>
      </c>
      <c r="B7689" t="s">
        <v>23</v>
      </c>
      <c r="C7689">
        <v>0</v>
      </c>
      <c r="E7689" t="s">
        <v>408</v>
      </c>
      <c r="F7689" t="s">
        <v>409</v>
      </c>
      <c r="H7689" t="s">
        <v>410</v>
      </c>
      <c r="J7689">
        <v>82979063742</v>
      </c>
      <c r="K7689">
        <f t="shared" si="241"/>
        <v>0</v>
      </c>
      <c r="L7689" t="s">
        <v>5</v>
      </c>
      <c r="M7689">
        <v>131</v>
      </c>
      <c r="N7689" t="b">
        <v>0</v>
      </c>
      <c r="O7689" t="b">
        <v>0</v>
      </c>
      <c r="P7689">
        <f t="shared" si="242"/>
        <v>-1.3731977420957129</v>
      </c>
    </row>
    <row r="7690" spans="1:16">
      <c r="A7690">
        <v>56</v>
      </c>
      <c r="B7690" t="s">
        <v>23</v>
      </c>
      <c r="C7690">
        <v>0</v>
      </c>
      <c r="E7690" t="s">
        <v>48</v>
      </c>
      <c r="F7690" t="s">
        <v>49</v>
      </c>
      <c r="H7690" t="s">
        <v>50</v>
      </c>
      <c r="J7690">
        <v>82979064159</v>
      </c>
      <c r="K7690">
        <f t="shared" si="241"/>
        <v>0</v>
      </c>
      <c r="L7690" t="s">
        <v>11</v>
      </c>
      <c r="M7690">
        <v>50</v>
      </c>
      <c r="N7690" t="b">
        <v>0</v>
      </c>
      <c r="O7690" t="b">
        <v>0</v>
      </c>
      <c r="P7690">
        <f t="shared" si="242"/>
        <v>-1.3731977420957129</v>
      </c>
    </row>
    <row r="7691" spans="1:16">
      <c r="A7691">
        <v>56</v>
      </c>
      <c r="B7691" t="s">
        <v>23</v>
      </c>
      <c r="C7691">
        <v>0</v>
      </c>
      <c r="E7691" t="s">
        <v>405</v>
      </c>
      <c r="F7691" t="s">
        <v>406</v>
      </c>
      <c r="H7691" t="s">
        <v>407</v>
      </c>
      <c r="J7691">
        <v>82979087213</v>
      </c>
      <c r="K7691">
        <f t="shared" si="241"/>
        <v>0</v>
      </c>
      <c r="L7691" t="s">
        <v>5</v>
      </c>
      <c r="M7691">
        <v>763</v>
      </c>
      <c r="N7691">
        <v>763</v>
      </c>
      <c r="O7691">
        <v>763</v>
      </c>
      <c r="P7691">
        <f t="shared" si="242"/>
        <v>-0.3674651381098703</v>
      </c>
    </row>
    <row r="7692" spans="1:16">
      <c r="A7692">
        <v>56</v>
      </c>
      <c r="B7692" t="s">
        <v>23</v>
      </c>
      <c r="C7692">
        <v>0</v>
      </c>
      <c r="E7692" t="s">
        <v>364</v>
      </c>
      <c r="F7692" t="s">
        <v>365</v>
      </c>
      <c r="H7692" t="s">
        <v>366</v>
      </c>
      <c r="J7692">
        <v>82979088288</v>
      </c>
      <c r="K7692">
        <f t="shared" si="241"/>
        <v>0</v>
      </c>
      <c r="L7692" t="s">
        <v>5</v>
      </c>
      <c r="M7692">
        <v>922</v>
      </c>
      <c r="N7692">
        <v>922</v>
      </c>
      <c r="O7692">
        <v>922</v>
      </c>
      <c r="P7692">
        <f t="shared" si="242"/>
        <v>-0.15788259022815476</v>
      </c>
    </row>
    <row r="7693" spans="1:16">
      <c r="A7693">
        <v>56</v>
      </c>
      <c r="B7693" t="s">
        <v>23</v>
      </c>
      <c r="C7693">
        <v>0</v>
      </c>
      <c r="E7693" t="s">
        <v>256</v>
      </c>
      <c r="F7693" t="s">
        <v>257</v>
      </c>
      <c r="H7693" t="s">
        <v>258</v>
      </c>
      <c r="J7693">
        <v>82979088844</v>
      </c>
      <c r="K7693">
        <f t="shared" si="241"/>
        <v>0</v>
      </c>
      <c r="L7693" t="s">
        <v>11</v>
      </c>
      <c r="M7693">
        <v>385</v>
      </c>
      <c r="N7693">
        <v>385</v>
      </c>
      <c r="O7693">
        <v>385</v>
      </c>
      <c r="P7693">
        <f t="shared" si="242"/>
        <v>-0.8657179877909299</v>
      </c>
    </row>
    <row r="7694" spans="1:16">
      <c r="A7694">
        <v>56</v>
      </c>
      <c r="B7694" t="s">
        <v>23</v>
      </c>
      <c r="C7694">
        <v>3</v>
      </c>
      <c r="E7694" t="s">
        <v>370</v>
      </c>
      <c r="F7694" t="s">
        <v>371</v>
      </c>
      <c r="H7694" t="s">
        <v>372</v>
      </c>
      <c r="I7694">
        <v>82979004693</v>
      </c>
      <c r="J7694">
        <v>82979013269</v>
      </c>
      <c r="K7694">
        <f t="shared" si="241"/>
        <v>2.3822222222222225</v>
      </c>
      <c r="L7694" t="s">
        <v>5</v>
      </c>
      <c r="M7694">
        <v>1274</v>
      </c>
      <c r="N7694">
        <v>1274</v>
      </c>
      <c r="O7694">
        <v>1274</v>
      </c>
      <c r="P7694">
        <f t="shared" si="242"/>
        <v>0.30609889942193247</v>
      </c>
    </row>
    <row r="7695" spans="1:16">
      <c r="A7695">
        <v>56</v>
      </c>
      <c r="B7695" t="s">
        <v>23</v>
      </c>
      <c r="C7695">
        <v>3</v>
      </c>
      <c r="E7695" t="s">
        <v>496</v>
      </c>
      <c r="F7695" t="s">
        <v>497</v>
      </c>
      <c r="H7695" t="s">
        <v>498</v>
      </c>
      <c r="I7695">
        <v>82979004855</v>
      </c>
      <c r="J7695">
        <v>82979013375</v>
      </c>
      <c r="K7695">
        <f t="shared" si="241"/>
        <v>2.3666666666666667</v>
      </c>
      <c r="L7695" t="s">
        <v>5</v>
      </c>
      <c r="M7695">
        <v>1675</v>
      </c>
      <c r="N7695">
        <v>1675</v>
      </c>
      <c r="O7695">
        <v>1675</v>
      </c>
      <c r="P7695">
        <f t="shared" si="242"/>
        <v>0.83466872143808302</v>
      </c>
    </row>
    <row r="7696" spans="1:16">
      <c r="A7696">
        <v>56</v>
      </c>
      <c r="B7696" t="s">
        <v>23</v>
      </c>
      <c r="C7696">
        <v>3</v>
      </c>
      <c r="E7696" t="s">
        <v>347</v>
      </c>
      <c r="F7696" t="s">
        <v>348</v>
      </c>
      <c r="H7696" t="s">
        <v>349</v>
      </c>
      <c r="I7696">
        <v>82979006961</v>
      </c>
      <c r="J7696">
        <v>82979013942</v>
      </c>
      <c r="K7696">
        <f t="shared" si="241"/>
        <v>1.9391666666666665</v>
      </c>
      <c r="L7696" t="s">
        <v>5</v>
      </c>
      <c r="M7696">
        <v>1235</v>
      </c>
      <c r="N7696">
        <v>1235</v>
      </c>
      <c r="O7696">
        <v>1235</v>
      </c>
      <c r="P7696">
        <f t="shared" si="242"/>
        <v>0.25469185937547395</v>
      </c>
    </row>
    <row r="7697" spans="1:16">
      <c r="A7697">
        <v>56</v>
      </c>
      <c r="B7697" t="s">
        <v>23</v>
      </c>
      <c r="C7697">
        <v>3</v>
      </c>
      <c r="E7697" t="s">
        <v>449</v>
      </c>
      <c r="F7697" t="s">
        <v>450</v>
      </c>
      <c r="H7697" t="s">
        <v>451</v>
      </c>
      <c r="I7697">
        <v>82979028219</v>
      </c>
      <c r="J7697">
        <v>82979038082</v>
      </c>
      <c r="K7697">
        <f t="shared" si="241"/>
        <v>2.7397222222222219</v>
      </c>
      <c r="L7697" t="s">
        <v>5</v>
      </c>
      <c r="M7697">
        <v>1155</v>
      </c>
      <c r="N7697">
        <v>1155</v>
      </c>
      <c r="O7697">
        <v>1155</v>
      </c>
      <c r="P7697">
        <f t="shared" si="242"/>
        <v>0.14924152081863595</v>
      </c>
    </row>
    <row r="7698" spans="1:16">
      <c r="A7698">
        <v>56</v>
      </c>
      <c r="B7698" t="s">
        <v>23</v>
      </c>
      <c r="C7698">
        <v>3</v>
      </c>
      <c r="E7698" t="s">
        <v>361</v>
      </c>
      <c r="F7698" t="s">
        <v>362</v>
      </c>
      <c r="H7698" t="s">
        <v>363</v>
      </c>
      <c r="I7698">
        <v>82979035510</v>
      </c>
      <c r="J7698">
        <v>82979039243</v>
      </c>
      <c r="K7698">
        <f t="shared" si="241"/>
        <v>1.0369444444444444</v>
      </c>
      <c r="L7698" t="s">
        <v>5</v>
      </c>
      <c r="M7698">
        <v>644</v>
      </c>
      <c r="N7698">
        <v>644</v>
      </c>
      <c r="O7698">
        <v>644</v>
      </c>
      <c r="P7698">
        <f t="shared" si="242"/>
        <v>-0.52432251671316688</v>
      </c>
    </row>
    <row r="7699" spans="1:16">
      <c r="A7699">
        <v>56</v>
      </c>
      <c r="B7699" t="s">
        <v>23</v>
      </c>
      <c r="C7699">
        <v>3</v>
      </c>
      <c r="E7699" t="s">
        <v>385</v>
      </c>
      <c r="F7699" t="s">
        <v>386</v>
      </c>
      <c r="H7699" t="s">
        <v>387</v>
      </c>
      <c r="I7699">
        <v>82979035672</v>
      </c>
      <c r="J7699">
        <v>82979039547</v>
      </c>
      <c r="K7699">
        <f t="shared" si="241"/>
        <v>1.0763888888888888</v>
      </c>
      <c r="L7699" t="s">
        <v>5</v>
      </c>
      <c r="M7699">
        <v>858</v>
      </c>
      <c r="N7699">
        <v>858</v>
      </c>
      <c r="O7699">
        <v>858</v>
      </c>
      <c r="P7699">
        <f t="shared" si="242"/>
        <v>-0.24224286107362517</v>
      </c>
    </row>
    <row r="7700" spans="1:16">
      <c r="A7700">
        <v>56</v>
      </c>
      <c r="B7700" t="s">
        <v>23</v>
      </c>
      <c r="C7700">
        <v>3</v>
      </c>
      <c r="E7700" t="s">
        <v>310</v>
      </c>
      <c r="F7700" t="s">
        <v>311</v>
      </c>
      <c r="H7700" t="s">
        <v>312</v>
      </c>
      <c r="I7700">
        <v>82979039919</v>
      </c>
      <c r="J7700">
        <v>82979062028</v>
      </c>
      <c r="K7700">
        <f t="shared" si="241"/>
        <v>6.1413888888888888</v>
      </c>
      <c r="L7700" t="s">
        <v>5</v>
      </c>
      <c r="M7700">
        <v>859</v>
      </c>
      <c r="N7700">
        <v>859</v>
      </c>
      <c r="O7700">
        <v>859</v>
      </c>
      <c r="P7700">
        <f t="shared" si="242"/>
        <v>-0.24092473184166469</v>
      </c>
    </row>
    <row r="7701" spans="1:16">
      <c r="A7701">
        <v>56</v>
      </c>
      <c r="B7701" t="s">
        <v>23</v>
      </c>
      <c r="C7701">
        <v>3</v>
      </c>
      <c r="E7701" t="s">
        <v>367</v>
      </c>
      <c r="F7701" t="s">
        <v>368</v>
      </c>
      <c r="H7701" t="s">
        <v>369</v>
      </c>
      <c r="I7701">
        <v>82979057741</v>
      </c>
      <c r="J7701">
        <v>82979064192</v>
      </c>
      <c r="K7701">
        <f t="shared" si="241"/>
        <v>1.7919444444444443</v>
      </c>
      <c r="L7701" t="s">
        <v>5</v>
      </c>
      <c r="M7701">
        <v>689</v>
      </c>
      <c r="N7701">
        <v>689</v>
      </c>
      <c r="O7701">
        <v>689</v>
      </c>
      <c r="P7701">
        <f t="shared" si="242"/>
        <v>-0.46500670127494542</v>
      </c>
    </row>
    <row r="7702" spans="1:16">
      <c r="A7702">
        <v>56</v>
      </c>
      <c r="B7702" t="s">
        <v>23</v>
      </c>
      <c r="C7702">
        <v>3</v>
      </c>
      <c r="E7702" t="s">
        <v>41</v>
      </c>
      <c r="F7702" t="s">
        <v>42</v>
      </c>
      <c r="H7702" t="s">
        <v>43</v>
      </c>
      <c r="I7702">
        <v>82979057903</v>
      </c>
      <c r="J7702">
        <v>82979064263</v>
      </c>
      <c r="K7702">
        <f t="shared" si="241"/>
        <v>1.7666666666666666</v>
      </c>
      <c r="L7702" t="s">
        <v>5</v>
      </c>
      <c r="M7702">
        <v>299</v>
      </c>
      <c r="N7702">
        <v>299</v>
      </c>
      <c r="O7702">
        <v>299</v>
      </c>
      <c r="P7702">
        <f t="shared" si="242"/>
        <v>-0.97907710173953078</v>
      </c>
    </row>
    <row r="7703" spans="1:16">
      <c r="A7703">
        <v>56</v>
      </c>
      <c r="B7703" t="s">
        <v>23</v>
      </c>
      <c r="C7703">
        <v>3</v>
      </c>
      <c r="E7703" t="s">
        <v>259</v>
      </c>
      <c r="F7703" t="s">
        <v>260</v>
      </c>
      <c r="H7703" t="s">
        <v>261</v>
      </c>
      <c r="I7703">
        <v>82979066328</v>
      </c>
      <c r="J7703">
        <v>82979086341</v>
      </c>
      <c r="K7703">
        <f t="shared" si="241"/>
        <v>5.559166666666667</v>
      </c>
      <c r="L7703" t="s">
        <v>5</v>
      </c>
      <c r="M7703">
        <v>642</v>
      </c>
      <c r="N7703">
        <v>642</v>
      </c>
      <c r="O7703">
        <v>642</v>
      </c>
      <c r="P7703">
        <f t="shared" si="242"/>
        <v>-0.52695877517708778</v>
      </c>
    </row>
    <row r="7704" spans="1:16">
      <c r="A7704">
        <v>56</v>
      </c>
      <c r="B7704" t="s">
        <v>23</v>
      </c>
      <c r="C7704">
        <v>3</v>
      </c>
      <c r="E7704" t="s">
        <v>277</v>
      </c>
      <c r="F7704" t="s">
        <v>278</v>
      </c>
      <c r="H7704" t="s">
        <v>279</v>
      </c>
      <c r="I7704">
        <v>82979076373</v>
      </c>
      <c r="J7704">
        <v>82979087436</v>
      </c>
      <c r="K7704">
        <f t="shared" si="241"/>
        <v>3.0730555555555554</v>
      </c>
      <c r="L7704" t="s">
        <v>11</v>
      </c>
      <c r="M7704">
        <v>1001</v>
      </c>
      <c r="N7704">
        <v>1001</v>
      </c>
      <c r="O7704">
        <v>1001</v>
      </c>
      <c r="P7704">
        <f t="shared" si="242"/>
        <v>-5.3750380903277217E-2</v>
      </c>
    </row>
    <row r="7705" spans="1:16">
      <c r="A7705">
        <v>56</v>
      </c>
      <c r="B7705" t="s">
        <v>23</v>
      </c>
      <c r="C7705">
        <v>3</v>
      </c>
      <c r="E7705" t="s">
        <v>395</v>
      </c>
      <c r="F7705" t="s">
        <v>396</v>
      </c>
      <c r="H7705" t="s">
        <v>397</v>
      </c>
      <c r="I7705">
        <v>82979076859</v>
      </c>
      <c r="J7705">
        <v>82979087991</v>
      </c>
      <c r="K7705">
        <f t="shared" si="241"/>
        <v>3.092222222222222</v>
      </c>
      <c r="L7705" t="s">
        <v>11</v>
      </c>
      <c r="M7705">
        <v>850</v>
      </c>
      <c r="N7705">
        <v>850</v>
      </c>
      <c r="O7705">
        <v>850</v>
      </c>
      <c r="P7705">
        <f t="shared" si="242"/>
        <v>-0.25278789492930898</v>
      </c>
    </row>
    <row r="7706" spans="1:16">
      <c r="A7706">
        <v>56</v>
      </c>
      <c r="B7706" t="s">
        <v>23</v>
      </c>
      <c r="C7706">
        <v>30</v>
      </c>
      <c r="E7706" t="s">
        <v>104</v>
      </c>
      <c r="F7706" t="s">
        <v>105</v>
      </c>
      <c r="H7706" t="s">
        <v>106</v>
      </c>
      <c r="I7706">
        <v>82978994324</v>
      </c>
      <c r="J7706">
        <v>82979010924</v>
      </c>
      <c r="K7706">
        <f t="shared" si="241"/>
        <v>4.6111111111111116</v>
      </c>
      <c r="L7706" t="s">
        <v>5</v>
      </c>
      <c r="M7706">
        <v>1434</v>
      </c>
      <c r="N7706">
        <v>1434</v>
      </c>
      <c r="O7706">
        <v>1434</v>
      </c>
      <c r="P7706">
        <f t="shared" si="242"/>
        <v>0.51699957653560846</v>
      </c>
    </row>
    <row r="7707" spans="1:16">
      <c r="A7707">
        <v>56</v>
      </c>
      <c r="B7707" t="s">
        <v>23</v>
      </c>
      <c r="C7707">
        <v>30</v>
      </c>
      <c r="E7707" t="s">
        <v>358</v>
      </c>
      <c r="F7707" t="s">
        <v>359</v>
      </c>
      <c r="H7707" t="s">
        <v>360</v>
      </c>
      <c r="I7707">
        <v>82979002587</v>
      </c>
      <c r="J7707">
        <v>82979012677</v>
      </c>
      <c r="K7707">
        <f t="shared" si="241"/>
        <v>2.8027777777777776</v>
      </c>
      <c r="L7707" t="s">
        <v>5</v>
      </c>
      <c r="M7707">
        <v>1197</v>
      </c>
      <c r="N7707">
        <v>1197</v>
      </c>
      <c r="O7707">
        <v>1197</v>
      </c>
      <c r="P7707">
        <f t="shared" si="242"/>
        <v>0.20460294856097591</v>
      </c>
    </row>
    <row r="7708" spans="1:16">
      <c r="A7708">
        <v>56</v>
      </c>
      <c r="B7708" t="s">
        <v>23</v>
      </c>
      <c r="C7708">
        <v>30</v>
      </c>
      <c r="E7708" t="s">
        <v>95</v>
      </c>
      <c r="F7708" t="s">
        <v>96</v>
      </c>
      <c r="H7708" t="s">
        <v>97</v>
      </c>
      <c r="I7708">
        <v>82979007123</v>
      </c>
      <c r="J7708">
        <v>82979014046</v>
      </c>
      <c r="K7708">
        <f t="shared" si="241"/>
        <v>1.9230555555555557</v>
      </c>
      <c r="L7708" t="s">
        <v>5</v>
      </c>
      <c r="M7708">
        <v>994</v>
      </c>
      <c r="N7708">
        <v>994</v>
      </c>
      <c r="O7708">
        <v>994</v>
      </c>
      <c r="P7708">
        <f t="shared" si="242"/>
        <v>-6.2977285527000548E-2</v>
      </c>
    </row>
    <row r="7709" spans="1:16">
      <c r="A7709">
        <v>56</v>
      </c>
      <c r="B7709" t="s">
        <v>23</v>
      </c>
      <c r="C7709">
        <v>30</v>
      </c>
      <c r="E7709" t="s">
        <v>472</v>
      </c>
      <c r="F7709" t="s">
        <v>473</v>
      </c>
      <c r="H7709" t="s">
        <v>474</v>
      </c>
      <c r="I7709">
        <v>82979014772</v>
      </c>
      <c r="J7709">
        <v>82979036134</v>
      </c>
      <c r="K7709">
        <f t="shared" si="241"/>
        <v>5.9338888888888892</v>
      </c>
      <c r="L7709" t="s">
        <v>5</v>
      </c>
      <c r="M7709">
        <v>2885</v>
      </c>
      <c r="N7709">
        <v>2885</v>
      </c>
      <c r="O7709" t="s">
        <v>529</v>
      </c>
      <c r="P7709">
        <f t="shared" si="242"/>
        <v>2.4296050921102577</v>
      </c>
    </row>
    <row r="7710" spans="1:16">
      <c r="A7710">
        <v>56</v>
      </c>
      <c r="B7710" t="s">
        <v>23</v>
      </c>
      <c r="C7710">
        <v>30</v>
      </c>
      <c r="E7710" t="s">
        <v>168</v>
      </c>
      <c r="F7710" t="s">
        <v>169</v>
      </c>
      <c r="H7710" t="s">
        <v>170</v>
      </c>
      <c r="I7710">
        <v>82979016392</v>
      </c>
      <c r="J7710">
        <v>82979036800</v>
      </c>
      <c r="K7710">
        <f t="shared" si="241"/>
        <v>5.6688888888888886</v>
      </c>
      <c r="L7710" t="s">
        <v>5</v>
      </c>
      <c r="M7710">
        <v>1626</v>
      </c>
      <c r="N7710">
        <v>1626</v>
      </c>
      <c r="O7710">
        <v>1626</v>
      </c>
      <c r="P7710">
        <f t="shared" si="242"/>
        <v>0.7700803890720197</v>
      </c>
    </row>
    <row r="7711" spans="1:16">
      <c r="A7711">
        <v>56</v>
      </c>
      <c r="B7711" t="s">
        <v>23</v>
      </c>
      <c r="C7711">
        <v>30</v>
      </c>
      <c r="E7711" t="s">
        <v>303</v>
      </c>
      <c r="F7711" t="s">
        <v>304</v>
      </c>
      <c r="H7711" t="s">
        <v>305</v>
      </c>
      <c r="I7711">
        <v>82979031783</v>
      </c>
      <c r="J7711">
        <v>82979038837</v>
      </c>
      <c r="K7711">
        <f t="shared" si="241"/>
        <v>1.9594444444444443</v>
      </c>
      <c r="L7711" t="s">
        <v>5</v>
      </c>
      <c r="M7711">
        <v>1355</v>
      </c>
      <c r="N7711">
        <v>1355</v>
      </c>
      <c r="O7711">
        <v>1355</v>
      </c>
      <c r="P7711">
        <f t="shared" si="242"/>
        <v>0.41286736721073097</v>
      </c>
    </row>
    <row r="7712" spans="1:16">
      <c r="A7712">
        <v>56</v>
      </c>
      <c r="B7712" t="s">
        <v>23</v>
      </c>
      <c r="C7712">
        <v>30</v>
      </c>
      <c r="E7712" t="s">
        <v>111</v>
      </c>
      <c r="F7712" t="s">
        <v>112</v>
      </c>
      <c r="H7712" t="s">
        <v>113</v>
      </c>
      <c r="I7712">
        <v>82979041864</v>
      </c>
      <c r="J7712">
        <v>82979062189</v>
      </c>
      <c r="K7712">
        <f t="shared" si="241"/>
        <v>5.645833333333333</v>
      </c>
      <c r="L7712" t="s">
        <v>5</v>
      </c>
      <c r="M7712">
        <v>828</v>
      </c>
      <c r="N7712">
        <v>828</v>
      </c>
      <c r="O7712">
        <v>828</v>
      </c>
      <c r="P7712">
        <f t="shared" si="242"/>
        <v>-0.28178673803243942</v>
      </c>
    </row>
    <row r="7713" spans="1:16">
      <c r="A7713">
        <v>56</v>
      </c>
      <c r="B7713" t="s">
        <v>23</v>
      </c>
      <c r="C7713">
        <v>30</v>
      </c>
      <c r="E7713" t="s">
        <v>165</v>
      </c>
      <c r="F7713" t="s">
        <v>166</v>
      </c>
      <c r="H7713" t="s">
        <v>167</v>
      </c>
      <c r="I7713">
        <v>82979050451</v>
      </c>
      <c r="J7713">
        <v>82979063321</v>
      </c>
      <c r="K7713">
        <f t="shared" si="241"/>
        <v>3.5750000000000002</v>
      </c>
      <c r="L7713" t="s">
        <v>11</v>
      </c>
      <c r="M7713">
        <v>2139</v>
      </c>
      <c r="N7713">
        <v>2139</v>
      </c>
      <c r="O7713" t="s">
        <v>529</v>
      </c>
      <c r="P7713">
        <f t="shared" si="242"/>
        <v>1.4462806850677434</v>
      </c>
    </row>
    <row r="7714" spans="1:16">
      <c r="A7714">
        <v>56</v>
      </c>
      <c r="B7714" t="s">
        <v>23</v>
      </c>
      <c r="C7714">
        <v>30</v>
      </c>
      <c r="E7714" t="s">
        <v>65</v>
      </c>
      <c r="F7714" t="s">
        <v>66</v>
      </c>
      <c r="H7714" t="s">
        <v>67</v>
      </c>
      <c r="I7714">
        <v>82979053853</v>
      </c>
      <c r="J7714">
        <v>82979063639</v>
      </c>
      <c r="K7714">
        <f t="shared" si="241"/>
        <v>2.7183333333333333</v>
      </c>
      <c r="L7714" t="s">
        <v>5</v>
      </c>
      <c r="M7714">
        <v>618</v>
      </c>
      <c r="N7714">
        <v>618</v>
      </c>
      <c r="O7714">
        <v>618</v>
      </c>
      <c r="P7714">
        <f t="shared" si="242"/>
        <v>-0.55859387674413918</v>
      </c>
    </row>
    <row r="7715" spans="1:16">
      <c r="A7715">
        <v>56</v>
      </c>
      <c r="B7715" t="s">
        <v>23</v>
      </c>
      <c r="C7715">
        <v>30</v>
      </c>
      <c r="E7715" t="s">
        <v>249</v>
      </c>
      <c r="F7715" t="s">
        <v>250</v>
      </c>
      <c r="H7715" t="s">
        <v>251</v>
      </c>
      <c r="I7715">
        <v>82979066490</v>
      </c>
      <c r="J7715">
        <v>82979086410</v>
      </c>
      <c r="K7715">
        <f t="shared" si="241"/>
        <v>5.5333333333333332</v>
      </c>
      <c r="L7715" t="s">
        <v>5</v>
      </c>
      <c r="M7715">
        <v>994</v>
      </c>
      <c r="N7715">
        <v>994</v>
      </c>
      <c r="O7715">
        <v>994</v>
      </c>
      <c r="P7715">
        <f t="shared" si="242"/>
        <v>-6.2977285527000548E-2</v>
      </c>
    </row>
    <row r="7716" spans="1:16">
      <c r="A7716">
        <v>56</v>
      </c>
      <c r="B7716" t="s">
        <v>23</v>
      </c>
      <c r="C7716">
        <v>30</v>
      </c>
      <c r="E7716" t="s">
        <v>186</v>
      </c>
      <c r="F7716" t="s">
        <v>187</v>
      </c>
      <c r="H7716" t="s">
        <v>188</v>
      </c>
      <c r="I7716">
        <v>82979071512</v>
      </c>
      <c r="J7716">
        <v>82979086940</v>
      </c>
      <c r="K7716">
        <f t="shared" si="241"/>
        <v>4.2855555555555558</v>
      </c>
      <c r="L7716" t="s">
        <v>5</v>
      </c>
      <c r="M7716">
        <v>1410</v>
      </c>
      <c r="N7716">
        <v>1410</v>
      </c>
      <c r="O7716">
        <v>1410</v>
      </c>
      <c r="P7716">
        <f t="shared" si="242"/>
        <v>0.48536447496855711</v>
      </c>
    </row>
    <row r="7717" spans="1:16">
      <c r="A7717">
        <v>56</v>
      </c>
      <c r="B7717" t="s">
        <v>23</v>
      </c>
      <c r="C7717">
        <v>30</v>
      </c>
      <c r="E7717" t="s">
        <v>55</v>
      </c>
      <c r="F7717" t="s">
        <v>56</v>
      </c>
      <c r="H7717" t="s">
        <v>57</v>
      </c>
      <c r="I7717">
        <v>82979077021</v>
      </c>
      <c r="J7717">
        <v>82979087604</v>
      </c>
      <c r="K7717">
        <f t="shared" si="241"/>
        <v>2.9397222222222221</v>
      </c>
      <c r="L7717" t="s">
        <v>11</v>
      </c>
      <c r="M7717">
        <v>714</v>
      </c>
      <c r="N7717">
        <v>714</v>
      </c>
      <c r="O7717">
        <v>714</v>
      </c>
      <c r="P7717">
        <f t="shared" si="242"/>
        <v>-0.43205347047593357</v>
      </c>
    </row>
    <row r="7718" spans="1:16">
      <c r="A7718">
        <v>56</v>
      </c>
      <c r="B7718" t="s">
        <v>6</v>
      </c>
      <c r="C7718">
        <v>0</v>
      </c>
      <c r="D7718">
        <v>4</v>
      </c>
      <c r="E7718" t="s">
        <v>434</v>
      </c>
      <c r="F7718" t="s">
        <v>435</v>
      </c>
      <c r="G7718" t="s">
        <v>436</v>
      </c>
      <c r="H7718" t="s">
        <v>437</v>
      </c>
      <c r="J7718">
        <v>82979012044</v>
      </c>
      <c r="K7718">
        <f t="shared" si="241"/>
        <v>0</v>
      </c>
      <c r="L7718" t="s">
        <v>5</v>
      </c>
      <c r="M7718">
        <v>1922</v>
      </c>
      <c r="N7718">
        <v>1922</v>
      </c>
      <c r="O7718">
        <v>1922</v>
      </c>
      <c r="P7718">
        <f t="shared" si="242"/>
        <v>1.1602466417323203</v>
      </c>
    </row>
    <row r="7719" spans="1:16">
      <c r="A7719">
        <v>56</v>
      </c>
      <c r="B7719" t="s">
        <v>6</v>
      </c>
      <c r="C7719">
        <v>0</v>
      </c>
      <c r="D7719">
        <v>1</v>
      </c>
      <c r="E7719" t="s">
        <v>286</v>
      </c>
      <c r="F7719" t="s">
        <v>287</v>
      </c>
      <c r="G7719" t="s">
        <v>288</v>
      </c>
      <c r="H7719" t="s">
        <v>289</v>
      </c>
      <c r="J7719">
        <v>82979013855</v>
      </c>
      <c r="K7719">
        <f t="shared" si="241"/>
        <v>0</v>
      </c>
      <c r="L7719" t="s">
        <v>11</v>
      </c>
      <c r="M7719">
        <v>947</v>
      </c>
      <c r="N7719">
        <v>947</v>
      </c>
      <c r="O7719">
        <v>947</v>
      </c>
      <c r="P7719">
        <f t="shared" si="242"/>
        <v>-0.12492935942914288</v>
      </c>
    </row>
    <row r="7720" spans="1:16">
      <c r="A7720">
        <v>56</v>
      </c>
      <c r="B7720" t="s">
        <v>6</v>
      </c>
      <c r="C7720">
        <v>0</v>
      </c>
      <c r="D7720">
        <v>7</v>
      </c>
      <c r="E7720" t="s">
        <v>58</v>
      </c>
      <c r="F7720" t="s">
        <v>59</v>
      </c>
      <c r="G7720" t="s">
        <v>60</v>
      </c>
      <c r="H7720" t="s">
        <v>61</v>
      </c>
      <c r="J7720">
        <v>82979038323</v>
      </c>
      <c r="K7720">
        <f t="shared" si="241"/>
        <v>0</v>
      </c>
      <c r="L7720" t="s">
        <v>11</v>
      </c>
      <c r="M7720">
        <v>714</v>
      </c>
      <c r="N7720">
        <v>714</v>
      </c>
      <c r="O7720">
        <v>714</v>
      </c>
      <c r="P7720">
        <f t="shared" si="242"/>
        <v>-0.43205347047593357</v>
      </c>
    </row>
    <row r="7721" spans="1:16">
      <c r="A7721">
        <v>56</v>
      </c>
      <c r="B7721" t="s">
        <v>6</v>
      </c>
      <c r="C7721">
        <v>0</v>
      </c>
      <c r="D7721">
        <v>8</v>
      </c>
      <c r="E7721" t="s">
        <v>155</v>
      </c>
      <c r="F7721" t="s">
        <v>156</v>
      </c>
      <c r="G7721" t="s">
        <v>157</v>
      </c>
      <c r="H7721" t="s">
        <v>158</v>
      </c>
      <c r="J7721">
        <v>82979039478</v>
      </c>
      <c r="K7721">
        <f t="shared" si="241"/>
        <v>0</v>
      </c>
      <c r="L7721" t="s">
        <v>11</v>
      </c>
      <c r="M7721">
        <v>649</v>
      </c>
      <c r="N7721">
        <v>649</v>
      </c>
      <c r="O7721">
        <v>649</v>
      </c>
      <c r="P7721">
        <f t="shared" si="242"/>
        <v>-0.51773187055336445</v>
      </c>
    </row>
    <row r="7722" spans="1:16">
      <c r="A7722">
        <v>56</v>
      </c>
      <c r="B7722" t="s">
        <v>6</v>
      </c>
      <c r="C7722">
        <v>0</v>
      </c>
      <c r="D7722">
        <v>6</v>
      </c>
      <c r="E7722" t="s">
        <v>262</v>
      </c>
      <c r="F7722" t="s">
        <v>263</v>
      </c>
      <c r="G7722" t="s">
        <v>264</v>
      </c>
      <c r="H7722" t="s">
        <v>265</v>
      </c>
      <c r="J7722">
        <v>82979063010</v>
      </c>
      <c r="K7722">
        <f t="shared" si="241"/>
        <v>0</v>
      </c>
      <c r="L7722" t="s">
        <v>11</v>
      </c>
      <c r="M7722">
        <v>796</v>
      </c>
      <c r="N7722">
        <v>796</v>
      </c>
      <c r="O7722">
        <v>796</v>
      </c>
      <c r="P7722">
        <f t="shared" si="242"/>
        <v>-0.32396687345517461</v>
      </c>
    </row>
    <row r="7723" spans="1:16">
      <c r="A7723">
        <v>56</v>
      </c>
      <c r="B7723" t="s">
        <v>6</v>
      </c>
      <c r="C7723">
        <v>0</v>
      </c>
      <c r="D7723">
        <v>5</v>
      </c>
      <c r="E7723" t="s">
        <v>489</v>
      </c>
      <c r="F7723" t="s">
        <v>490</v>
      </c>
      <c r="G7723" t="s">
        <v>491</v>
      </c>
      <c r="H7723" t="s">
        <v>492</v>
      </c>
      <c r="J7723">
        <v>82979063873</v>
      </c>
      <c r="K7723">
        <f t="shared" si="241"/>
        <v>0</v>
      </c>
      <c r="L7723" t="s">
        <v>5</v>
      </c>
      <c r="M7723">
        <v>569</v>
      </c>
      <c r="N7723">
        <v>569</v>
      </c>
      <c r="O7723">
        <v>569</v>
      </c>
      <c r="P7723">
        <f t="shared" si="242"/>
        <v>-0.6231822091102025</v>
      </c>
    </row>
    <row r="7724" spans="1:16">
      <c r="A7724">
        <v>56</v>
      </c>
      <c r="B7724" t="s">
        <v>6</v>
      </c>
      <c r="C7724">
        <v>0</v>
      </c>
      <c r="D7724">
        <v>3</v>
      </c>
      <c r="E7724" t="s">
        <v>204</v>
      </c>
      <c r="F7724" t="s">
        <v>205</v>
      </c>
      <c r="G7724" t="s">
        <v>206</v>
      </c>
      <c r="H7724" t="s">
        <v>207</v>
      </c>
      <c r="J7724">
        <v>82979088072</v>
      </c>
      <c r="K7724">
        <f t="shared" si="241"/>
        <v>0</v>
      </c>
      <c r="L7724" t="s">
        <v>11</v>
      </c>
      <c r="M7724">
        <v>875</v>
      </c>
      <c r="N7724">
        <v>875</v>
      </c>
      <c r="O7724">
        <v>875</v>
      </c>
      <c r="P7724">
        <f t="shared" si="242"/>
        <v>-0.21983466413029709</v>
      </c>
    </row>
    <row r="7725" spans="1:16">
      <c r="A7725">
        <v>56</v>
      </c>
      <c r="B7725" t="s">
        <v>6</v>
      </c>
      <c r="C7725">
        <v>0</v>
      </c>
      <c r="D7725">
        <v>2</v>
      </c>
      <c r="E7725" t="s">
        <v>122</v>
      </c>
      <c r="F7725" t="s">
        <v>123</v>
      </c>
      <c r="G7725" t="s">
        <v>124</v>
      </c>
      <c r="H7725" t="s">
        <v>125</v>
      </c>
      <c r="J7725">
        <v>82979088668</v>
      </c>
      <c r="K7725">
        <f t="shared" si="241"/>
        <v>0</v>
      </c>
      <c r="L7725" t="s">
        <v>11</v>
      </c>
      <c r="M7725">
        <v>122</v>
      </c>
      <c r="N7725" t="b">
        <v>0</v>
      </c>
      <c r="O7725" t="b">
        <v>0</v>
      </c>
      <c r="P7725">
        <f t="shared" si="242"/>
        <v>-1.3731977420957129</v>
      </c>
    </row>
    <row r="7726" spans="1:16">
      <c r="A7726">
        <v>56</v>
      </c>
      <c r="B7726" t="s">
        <v>6</v>
      </c>
      <c r="C7726">
        <v>3</v>
      </c>
      <c r="D7726">
        <v>25</v>
      </c>
      <c r="E7726" t="s">
        <v>118</v>
      </c>
      <c r="F7726" t="s">
        <v>119</v>
      </c>
      <c r="G7726" t="s">
        <v>120</v>
      </c>
      <c r="H7726" t="s">
        <v>121</v>
      </c>
      <c r="I7726">
        <v>82978987520</v>
      </c>
      <c r="J7726">
        <v>82979010503</v>
      </c>
      <c r="K7726">
        <f t="shared" si="241"/>
        <v>6.3841666666666672</v>
      </c>
      <c r="L7726" t="s">
        <v>5</v>
      </c>
      <c r="M7726">
        <v>1835</v>
      </c>
      <c r="N7726">
        <v>1835</v>
      </c>
      <c r="O7726">
        <v>1835</v>
      </c>
      <c r="P7726">
        <f t="shared" si="242"/>
        <v>1.0455693985517591</v>
      </c>
    </row>
    <row r="7727" spans="1:16">
      <c r="A7727">
        <v>56</v>
      </c>
      <c r="B7727" t="s">
        <v>6</v>
      </c>
      <c r="C7727">
        <v>3</v>
      </c>
      <c r="D7727">
        <v>28</v>
      </c>
      <c r="E7727" t="s">
        <v>350</v>
      </c>
      <c r="F7727" t="s">
        <v>351</v>
      </c>
      <c r="G7727" t="s">
        <v>352</v>
      </c>
      <c r="H7727" t="s">
        <v>353</v>
      </c>
      <c r="I7727">
        <v>82979004369</v>
      </c>
      <c r="J7727">
        <v>82979012283</v>
      </c>
      <c r="K7727">
        <f t="shared" si="241"/>
        <v>2.1983333333333333</v>
      </c>
      <c r="L7727" t="s">
        <v>5</v>
      </c>
      <c r="M7727">
        <v>1826</v>
      </c>
      <c r="N7727">
        <v>1826</v>
      </c>
      <c r="O7727">
        <v>1826</v>
      </c>
      <c r="P7727">
        <f t="shared" si="242"/>
        <v>1.0337062354641147</v>
      </c>
    </row>
    <row r="7728" spans="1:16">
      <c r="A7728">
        <v>56</v>
      </c>
      <c r="B7728" t="s">
        <v>6</v>
      </c>
      <c r="C7728">
        <v>3</v>
      </c>
      <c r="D7728">
        <v>31</v>
      </c>
      <c r="E7728" t="s">
        <v>418</v>
      </c>
      <c r="F7728" t="s">
        <v>419</v>
      </c>
      <c r="G7728" t="s">
        <v>420</v>
      </c>
      <c r="H7728" t="s">
        <v>421</v>
      </c>
      <c r="I7728">
        <v>82979033403</v>
      </c>
      <c r="J7728">
        <v>82979039025</v>
      </c>
      <c r="K7728">
        <f t="shared" si="241"/>
        <v>1.5616666666666668</v>
      </c>
      <c r="L7728" t="s">
        <v>5</v>
      </c>
      <c r="M7728">
        <v>890</v>
      </c>
      <c r="N7728">
        <v>890</v>
      </c>
      <c r="O7728">
        <v>890</v>
      </c>
      <c r="P7728">
        <f t="shared" si="242"/>
        <v>-0.20006272565088995</v>
      </c>
    </row>
    <row r="7729" spans="1:16">
      <c r="A7729">
        <v>56</v>
      </c>
      <c r="B7729" t="s">
        <v>6</v>
      </c>
      <c r="C7729">
        <v>3</v>
      </c>
      <c r="D7729">
        <v>30</v>
      </c>
      <c r="E7729" t="s">
        <v>468</v>
      </c>
      <c r="F7729" t="s">
        <v>469</v>
      </c>
      <c r="G7729" t="s">
        <v>470</v>
      </c>
      <c r="H7729" t="s">
        <v>471</v>
      </c>
      <c r="I7729">
        <v>82979033565</v>
      </c>
      <c r="J7729">
        <v>82979039109</v>
      </c>
      <c r="K7729">
        <f t="shared" si="241"/>
        <v>1.54</v>
      </c>
      <c r="L7729" t="s">
        <v>5</v>
      </c>
      <c r="M7729">
        <v>570</v>
      </c>
      <c r="N7729">
        <v>570</v>
      </c>
      <c r="O7729">
        <v>570</v>
      </c>
      <c r="P7729">
        <f t="shared" si="242"/>
        <v>-0.62186407987824199</v>
      </c>
    </row>
    <row r="7730" spans="1:16">
      <c r="A7730">
        <v>56</v>
      </c>
      <c r="B7730" t="s">
        <v>6</v>
      </c>
      <c r="C7730">
        <v>3</v>
      </c>
      <c r="D7730">
        <v>26</v>
      </c>
      <c r="E7730" t="s">
        <v>324</v>
      </c>
      <c r="F7730" t="s">
        <v>325</v>
      </c>
      <c r="G7730" t="s">
        <v>326</v>
      </c>
      <c r="H7730" t="s">
        <v>327</v>
      </c>
      <c r="I7730">
        <v>82979043484</v>
      </c>
      <c r="J7730">
        <v>82979062747</v>
      </c>
      <c r="K7730">
        <f t="shared" si="241"/>
        <v>5.3508333333333331</v>
      </c>
      <c r="L7730" t="s">
        <v>11</v>
      </c>
      <c r="M7730">
        <v>714</v>
      </c>
      <c r="N7730">
        <v>714</v>
      </c>
      <c r="O7730">
        <v>714</v>
      </c>
      <c r="P7730">
        <f t="shared" si="242"/>
        <v>-0.43205347047593357</v>
      </c>
    </row>
    <row r="7731" spans="1:16">
      <c r="A7731">
        <v>56</v>
      </c>
      <c r="B7731" t="s">
        <v>6</v>
      </c>
      <c r="C7731">
        <v>3</v>
      </c>
      <c r="D7731">
        <v>27</v>
      </c>
      <c r="E7731" t="s">
        <v>79</v>
      </c>
      <c r="F7731" t="s">
        <v>80</v>
      </c>
      <c r="G7731" t="s">
        <v>81</v>
      </c>
      <c r="H7731" t="s">
        <v>82</v>
      </c>
      <c r="I7731">
        <v>82979055797</v>
      </c>
      <c r="J7731">
        <v>82979063822</v>
      </c>
      <c r="K7731">
        <f t="shared" si="241"/>
        <v>2.2291666666666665</v>
      </c>
      <c r="L7731" t="s">
        <v>5</v>
      </c>
      <c r="M7731">
        <v>345</v>
      </c>
      <c r="N7731">
        <v>345</v>
      </c>
      <c r="O7731">
        <v>345</v>
      </c>
      <c r="P7731">
        <f t="shared" si="242"/>
        <v>-0.91844315706934887</v>
      </c>
    </row>
    <row r="7732" spans="1:16">
      <c r="A7732">
        <v>56</v>
      </c>
      <c r="B7732" t="s">
        <v>6</v>
      </c>
      <c r="C7732">
        <v>3</v>
      </c>
      <c r="D7732">
        <v>32</v>
      </c>
      <c r="E7732" t="s">
        <v>171</v>
      </c>
      <c r="F7732" t="s">
        <v>172</v>
      </c>
      <c r="G7732" t="s">
        <v>173</v>
      </c>
      <c r="H7732" t="s">
        <v>174</v>
      </c>
      <c r="I7732">
        <v>82979081881</v>
      </c>
      <c r="J7732">
        <v>82979088218</v>
      </c>
      <c r="K7732">
        <f t="shared" si="241"/>
        <v>1.7602777777777776</v>
      </c>
      <c r="L7732" t="s">
        <v>11</v>
      </c>
      <c r="M7732">
        <v>667</v>
      </c>
      <c r="N7732">
        <v>667</v>
      </c>
      <c r="O7732">
        <v>667</v>
      </c>
      <c r="P7732">
        <f t="shared" si="242"/>
        <v>-0.49400554437807592</v>
      </c>
    </row>
    <row r="7733" spans="1:16">
      <c r="A7733">
        <v>56</v>
      </c>
      <c r="B7733" t="s">
        <v>6</v>
      </c>
      <c r="C7733">
        <v>3</v>
      </c>
      <c r="D7733">
        <v>29</v>
      </c>
      <c r="E7733" t="s">
        <v>189</v>
      </c>
      <c r="F7733" t="s">
        <v>190</v>
      </c>
      <c r="G7733" t="s">
        <v>191</v>
      </c>
      <c r="H7733" t="s">
        <v>192</v>
      </c>
      <c r="I7733">
        <v>82979082529</v>
      </c>
      <c r="J7733">
        <v>82979088637</v>
      </c>
      <c r="K7733">
        <f t="shared" si="241"/>
        <v>1.6966666666666665</v>
      </c>
      <c r="L7733" t="s">
        <v>11</v>
      </c>
      <c r="M7733">
        <v>27</v>
      </c>
      <c r="N7733" t="b">
        <v>0</v>
      </c>
      <c r="O7733" t="b">
        <v>0</v>
      </c>
      <c r="P7733">
        <f t="shared" si="242"/>
        <v>-1.3731977420957129</v>
      </c>
    </row>
    <row r="7734" spans="1:16">
      <c r="A7734">
        <v>56</v>
      </c>
      <c r="B7734" t="s">
        <v>6</v>
      </c>
      <c r="C7734">
        <v>30</v>
      </c>
      <c r="D7734">
        <v>53</v>
      </c>
      <c r="E7734" t="s">
        <v>218</v>
      </c>
      <c r="F7734" t="s">
        <v>219</v>
      </c>
      <c r="G7734" t="s">
        <v>220</v>
      </c>
      <c r="H7734" t="s">
        <v>221</v>
      </c>
      <c r="I7734">
        <v>82978999346</v>
      </c>
      <c r="J7734">
        <v>82979011870</v>
      </c>
      <c r="K7734">
        <f t="shared" si="241"/>
        <v>3.4788888888888887</v>
      </c>
      <c r="L7734" t="s">
        <v>11</v>
      </c>
      <c r="M7734">
        <v>1010</v>
      </c>
      <c r="N7734">
        <v>1010</v>
      </c>
      <c r="O7734">
        <v>1010</v>
      </c>
      <c r="P7734">
        <f t="shared" si="242"/>
        <v>-4.1887217815632941E-2</v>
      </c>
    </row>
    <row r="7735" spans="1:16">
      <c r="A7735">
        <v>56</v>
      </c>
      <c r="B7735" t="s">
        <v>6</v>
      </c>
      <c r="C7735">
        <v>30</v>
      </c>
      <c r="D7735">
        <v>50</v>
      </c>
      <c r="E7735" t="s">
        <v>75</v>
      </c>
      <c r="F7735" t="s">
        <v>76</v>
      </c>
      <c r="G7735" t="s">
        <v>77</v>
      </c>
      <c r="H7735" t="s">
        <v>78</v>
      </c>
      <c r="I7735">
        <v>82979000967</v>
      </c>
      <c r="J7735">
        <v>82979012423</v>
      </c>
      <c r="K7735">
        <f t="shared" si="241"/>
        <v>3.1822222222222223</v>
      </c>
      <c r="L7735" t="s">
        <v>11</v>
      </c>
      <c r="M7735">
        <v>2194</v>
      </c>
      <c r="N7735">
        <v>2194</v>
      </c>
      <c r="O7735" t="s">
        <v>529</v>
      </c>
      <c r="P7735">
        <f t="shared" si="242"/>
        <v>1.5187777928255697</v>
      </c>
    </row>
    <row r="7736" spans="1:16">
      <c r="A7736">
        <v>56</v>
      </c>
      <c r="B7736" t="s">
        <v>6</v>
      </c>
      <c r="C7736">
        <v>30</v>
      </c>
      <c r="D7736">
        <v>49</v>
      </c>
      <c r="E7736" t="s">
        <v>507</v>
      </c>
      <c r="F7736" t="s">
        <v>508</v>
      </c>
      <c r="G7736" t="s">
        <v>509</v>
      </c>
      <c r="H7736" t="s">
        <v>510</v>
      </c>
      <c r="I7736">
        <v>82979023359</v>
      </c>
      <c r="J7736">
        <v>82979037643</v>
      </c>
      <c r="K7736">
        <f t="shared" si="241"/>
        <v>3.9677777777777776</v>
      </c>
      <c r="L7736" t="s">
        <v>5</v>
      </c>
      <c r="M7736">
        <v>1250</v>
      </c>
      <c r="N7736">
        <v>1250</v>
      </c>
      <c r="O7736">
        <v>1250</v>
      </c>
      <c r="P7736">
        <f t="shared" si="242"/>
        <v>0.27446379785488106</v>
      </c>
    </row>
    <row r="7737" spans="1:16">
      <c r="A7737">
        <v>56</v>
      </c>
      <c r="B7737" t="s">
        <v>6</v>
      </c>
      <c r="C7737">
        <v>30</v>
      </c>
      <c r="D7737">
        <v>55</v>
      </c>
      <c r="E7737" t="s">
        <v>28</v>
      </c>
      <c r="F7737" t="s">
        <v>29</v>
      </c>
      <c r="G7737" t="s">
        <v>30</v>
      </c>
      <c r="H7737" t="s">
        <v>31</v>
      </c>
      <c r="I7737">
        <v>82979024979</v>
      </c>
      <c r="J7737">
        <v>82979037823</v>
      </c>
      <c r="K7737">
        <f t="shared" si="241"/>
        <v>3.5677777777777777</v>
      </c>
      <c r="L7737" t="s">
        <v>11</v>
      </c>
      <c r="M7737">
        <v>1050</v>
      </c>
      <c r="N7737">
        <v>1050</v>
      </c>
      <c r="O7737">
        <v>1050</v>
      </c>
      <c r="P7737">
        <f t="shared" si="242"/>
        <v>1.0837951462786061E-2</v>
      </c>
    </row>
    <row r="7738" spans="1:16">
      <c r="A7738">
        <v>56</v>
      </c>
      <c r="B7738" t="s">
        <v>6</v>
      </c>
      <c r="C7738">
        <v>30</v>
      </c>
      <c r="D7738">
        <v>54</v>
      </c>
      <c r="E7738" t="s">
        <v>373</v>
      </c>
      <c r="F7738" t="s">
        <v>374</v>
      </c>
      <c r="G7738" t="s">
        <v>375</v>
      </c>
      <c r="H7738" t="s">
        <v>376</v>
      </c>
      <c r="I7738">
        <v>82979046886</v>
      </c>
      <c r="J7738">
        <v>82979062449</v>
      </c>
      <c r="K7738">
        <f t="shared" si="241"/>
        <v>4.3230555555555554</v>
      </c>
      <c r="L7738" t="s">
        <v>11</v>
      </c>
      <c r="M7738">
        <v>1177</v>
      </c>
      <c r="N7738">
        <v>1177</v>
      </c>
      <c r="O7738">
        <v>1177</v>
      </c>
      <c r="P7738">
        <f t="shared" si="242"/>
        <v>0.1782403639217664</v>
      </c>
    </row>
    <row r="7739" spans="1:16">
      <c r="A7739">
        <v>56</v>
      </c>
      <c r="B7739" t="s">
        <v>6</v>
      </c>
      <c r="C7739">
        <v>30</v>
      </c>
      <c r="D7739">
        <v>51</v>
      </c>
      <c r="E7739" t="s">
        <v>225</v>
      </c>
      <c r="F7739" t="s">
        <v>226</v>
      </c>
      <c r="G7739" t="s">
        <v>227</v>
      </c>
      <c r="H7739" t="s">
        <v>228</v>
      </c>
      <c r="I7739">
        <v>82979052071</v>
      </c>
      <c r="J7739">
        <v>82979063606</v>
      </c>
      <c r="K7739">
        <f t="shared" si="241"/>
        <v>3.2041666666666666</v>
      </c>
      <c r="L7739" t="s">
        <v>11</v>
      </c>
      <c r="M7739">
        <v>41</v>
      </c>
      <c r="N7739" t="b">
        <v>0</v>
      </c>
      <c r="O7739" t="b">
        <v>0</v>
      </c>
      <c r="P7739">
        <f t="shared" si="242"/>
        <v>-1.3731977420957129</v>
      </c>
    </row>
    <row r="7740" spans="1:16">
      <c r="A7740">
        <v>56</v>
      </c>
      <c r="B7740" t="s">
        <v>6</v>
      </c>
      <c r="C7740">
        <v>30</v>
      </c>
      <c r="D7740">
        <v>52</v>
      </c>
      <c r="E7740" t="s">
        <v>499</v>
      </c>
      <c r="F7740" t="s">
        <v>500</v>
      </c>
      <c r="G7740" t="s">
        <v>501</v>
      </c>
      <c r="H7740" t="s">
        <v>502</v>
      </c>
      <c r="I7740">
        <v>82979074752</v>
      </c>
      <c r="J7740">
        <v>82979087289</v>
      </c>
      <c r="K7740">
        <f t="shared" si="241"/>
        <v>3.4824999999999999</v>
      </c>
      <c r="L7740" t="s">
        <v>5</v>
      </c>
      <c r="M7740">
        <v>747</v>
      </c>
      <c r="N7740">
        <v>747</v>
      </c>
      <c r="O7740">
        <v>747</v>
      </c>
      <c r="P7740">
        <f t="shared" si="242"/>
        <v>-0.38855520582123787</v>
      </c>
    </row>
    <row r="7741" spans="1:16">
      <c r="A7741">
        <v>56</v>
      </c>
      <c r="B7741" t="s">
        <v>6</v>
      </c>
      <c r="C7741">
        <v>30</v>
      </c>
      <c r="D7741">
        <v>56</v>
      </c>
      <c r="E7741" t="s">
        <v>377</v>
      </c>
      <c r="F7741" t="s">
        <v>378</v>
      </c>
      <c r="G7741" t="s">
        <v>379</v>
      </c>
      <c r="H7741" t="s">
        <v>380</v>
      </c>
      <c r="I7741">
        <v>82979082691</v>
      </c>
      <c r="J7741">
        <v>82979088795</v>
      </c>
      <c r="K7741">
        <f t="shared" si="241"/>
        <v>1.6955555555555555</v>
      </c>
      <c r="L7741" t="s">
        <v>11</v>
      </c>
      <c r="M7741">
        <v>306</v>
      </c>
      <c r="N7741">
        <v>306</v>
      </c>
      <c r="O7741">
        <v>306</v>
      </c>
      <c r="P7741">
        <f t="shared" si="242"/>
        <v>-0.96985019711580744</v>
      </c>
    </row>
    <row r="7742" spans="1:16">
      <c r="A7742">
        <v>56</v>
      </c>
      <c r="B7742" t="s">
        <v>0</v>
      </c>
      <c r="C7742">
        <v>0</v>
      </c>
      <c r="D7742">
        <v>10</v>
      </c>
      <c r="E7742" t="s">
        <v>145</v>
      </c>
      <c r="F7742" t="s">
        <v>146</v>
      </c>
      <c r="G7742" t="s">
        <v>147</v>
      </c>
      <c r="H7742" t="s">
        <v>148</v>
      </c>
      <c r="J7742">
        <v>82979011961</v>
      </c>
      <c r="K7742">
        <f t="shared" si="241"/>
        <v>0</v>
      </c>
      <c r="L7742" t="s">
        <v>11</v>
      </c>
      <c r="M7742">
        <v>890</v>
      </c>
      <c r="N7742">
        <v>890</v>
      </c>
      <c r="O7742">
        <v>890</v>
      </c>
      <c r="P7742">
        <f t="shared" si="242"/>
        <v>-0.20006272565088995</v>
      </c>
    </row>
    <row r="7743" spans="1:16">
      <c r="A7743">
        <v>56</v>
      </c>
      <c r="B7743" t="s">
        <v>0</v>
      </c>
      <c r="C7743">
        <v>0</v>
      </c>
      <c r="D7743">
        <v>9</v>
      </c>
      <c r="E7743" t="s">
        <v>182</v>
      </c>
      <c r="F7743" t="s">
        <v>183</v>
      </c>
      <c r="G7743" t="s">
        <v>184</v>
      </c>
      <c r="H7743" t="s">
        <v>185</v>
      </c>
      <c r="J7743">
        <v>82979012856</v>
      </c>
      <c r="K7743">
        <f t="shared" si="241"/>
        <v>0</v>
      </c>
      <c r="L7743" t="s">
        <v>5</v>
      </c>
      <c r="M7743">
        <v>930</v>
      </c>
      <c r="N7743">
        <v>930</v>
      </c>
      <c r="O7743">
        <v>930</v>
      </c>
      <c r="P7743">
        <f t="shared" si="242"/>
        <v>-0.14733755637247095</v>
      </c>
    </row>
    <row r="7744" spans="1:16">
      <c r="A7744">
        <v>56</v>
      </c>
      <c r="B7744" t="s">
        <v>0</v>
      </c>
      <c r="C7744">
        <v>0</v>
      </c>
      <c r="D7744">
        <v>15</v>
      </c>
      <c r="E7744" t="s">
        <v>87</v>
      </c>
      <c r="F7744" t="s">
        <v>88</v>
      </c>
      <c r="G7744" t="s">
        <v>89</v>
      </c>
      <c r="H7744" t="s">
        <v>90</v>
      </c>
      <c r="J7744">
        <v>82979036337</v>
      </c>
      <c r="K7744">
        <f t="shared" si="241"/>
        <v>0</v>
      </c>
      <c r="L7744" t="s">
        <v>11</v>
      </c>
      <c r="M7744">
        <v>1618</v>
      </c>
      <c r="N7744">
        <v>1618</v>
      </c>
      <c r="O7744">
        <v>1618</v>
      </c>
      <c r="P7744">
        <f t="shared" si="242"/>
        <v>0.75953535521633597</v>
      </c>
    </row>
    <row r="7745" spans="1:16">
      <c r="A7745">
        <v>56</v>
      </c>
      <c r="B7745" t="s">
        <v>0</v>
      </c>
      <c r="C7745">
        <v>0</v>
      </c>
      <c r="D7745">
        <v>13</v>
      </c>
      <c r="E7745" t="s">
        <v>479</v>
      </c>
      <c r="F7745" t="s">
        <v>480</v>
      </c>
      <c r="G7745" t="s">
        <v>481</v>
      </c>
      <c r="H7745" t="s">
        <v>482</v>
      </c>
      <c r="J7745">
        <v>82979037916</v>
      </c>
      <c r="K7745">
        <f t="shared" si="241"/>
        <v>0</v>
      </c>
      <c r="L7745" t="s">
        <v>11</v>
      </c>
      <c r="M7745">
        <v>1083</v>
      </c>
      <c r="N7745">
        <v>1083</v>
      </c>
      <c r="O7745">
        <v>1083</v>
      </c>
      <c r="P7745">
        <f t="shared" si="242"/>
        <v>5.4336216117481739E-2</v>
      </c>
    </row>
    <row r="7746" spans="1:16">
      <c r="A7746">
        <v>56</v>
      </c>
      <c r="B7746" t="s">
        <v>0</v>
      </c>
      <c r="C7746">
        <v>0</v>
      </c>
      <c r="D7746">
        <v>11</v>
      </c>
      <c r="E7746" t="s">
        <v>354</v>
      </c>
      <c r="F7746" t="s">
        <v>355</v>
      </c>
      <c r="G7746" t="s">
        <v>356</v>
      </c>
      <c r="H7746" t="s">
        <v>357</v>
      </c>
      <c r="J7746">
        <v>82979062110</v>
      </c>
      <c r="K7746">
        <f t="shared" si="241"/>
        <v>0</v>
      </c>
      <c r="L7746" t="s">
        <v>5</v>
      </c>
      <c r="M7746">
        <v>826</v>
      </c>
      <c r="N7746">
        <v>826</v>
      </c>
      <c r="O7746">
        <v>826</v>
      </c>
      <c r="P7746">
        <f t="shared" si="242"/>
        <v>-0.28442299649636038</v>
      </c>
    </row>
    <row r="7747" spans="1:16">
      <c r="A7747">
        <v>56</v>
      </c>
      <c r="B7747" t="s">
        <v>0</v>
      </c>
      <c r="C7747">
        <v>0</v>
      </c>
      <c r="D7747">
        <v>12</v>
      </c>
      <c r="E7747" t="s">
        <v>458</v>
      </c>
      <c r="F7747" t="s">
        <v>459</v>
      </c>
      <c r="G7747" t="s">
        <v>460</v>
      </c>
      <c r="H7747" t="s">
        <v>461</v>
      </c>
      <c r="J7747">
        <v>82979064121</v>
      </c>
      <c r="K7747">
        <f t="shared" ref="K7747:K7810" si="243">IF(ISBLANK(I7747),0,((J7747-I7747)/60)/60)</f>
        <v>0</v>
      </c>
      <c r="L7747" t="s">
        <v>5</v>
      </c>
      <c r="M7747">
        <v>131</v>
      </c>
      <c r="N7747" t="b">
        <v>0</v>
      </c>
      <c r="O7747" t="b">
        <v>0</v>
      </c>
      <c r="P7747">
        <f t="shared" ref="P7747:P7810" si="244">IF(ISBLANK(N7747),"",(N7747-VLOOKUP($A7747,$R:$T,2,FALSE))/VLOOKUP($A7747,$R:$T,3,FALSE))</f>
        <v>-1.3731977420957129</v>
      </c>
    </row>
    <row r="7748" spans="1:16">
      <c r="A7748">
        <v>56</v>
      </c>
      <c r="B7748" t="s">
        <v>0</v>
      </c>
      <c r="C7748">
        <v>0</v>
      </c>
      <c r="D7748">
        <v>14</v>
      </c>
      <c r="E7748" t="s">
        <v>83</v>
      </c>
      <c r="F7748" t="s">
        <v>84</v>
      </c>
      <c r="G7748" t="s">
        <v>85</v>
      </c>
      <c r="H7748" t="s">
        <v>86</v>
      </c>
      <c r="J7748">
        <v>82979086500</v>
      </c>
      <c r="K7748">
        <f t="shared" si="243"/>
        <v>0</v>
      </c>
      <c r="L7748" t="s">
        <v>5</v>
      </c>
      <c r="M7748">
        <v>753</v>
      </c>
      <c r="N7748">
        <v>753</v>
      </c>
      <c r="O7748">
        <v>753</v>
      </c>
      <c r="P7748">
        <f t="shared" si="244"/>
        <v>-0.38064643042947505</v>
      </c>
    </row>
    <row r="7749" spans="1:16">
      <c r="A7749">
        <v>56</v>
      </c>
      <c r="B7749" t="s">
        <v>0</v>
      </c>
      <c r="C7749">
        <v>0</v>
      </c>
      <c r="D7749">
        <v>16</v>
      </c>
      <c r="E7749" t="s">
        <v>266</v>
      </c>
      <c r="F7749" t="s">
        <v>267</v>
      </c>
      <c r="G7749" t="s">
        <v>268</v>
      </c>
      <c r="H7749" t="s">
        <v>269</v>
      </c>
      <c r="J7749">
        <v>82979088374</v>
      </c>
      <c r="K7749">
        <f t="shared" si="243"/>
        <v>0</v>
      </c>
      <c r="L7749" t="s">
        <v>5</v>
      </c>
      <c r="M7749">
        <v>1508</v>
      </c>
      <c r="N7749">
        <v>1508</v>
      </c>
      <c r="O7749">
        <v>1508</v>
      </c>
      <c r="P7749">
        <f t="shared" si="244"/>
        <v>0.61454113970068369</v>
      </c>
    </row>
    <row r="7750" spans="1:16">
      <c r="A7750">
        <v>56</v>
      </c>
      <c r="B7750" t="s">
        <v>0</v>
      </c>
      <c r="C7750">
        <v>3</v>
      </c>
      <c r="D7750">
        <v>36</v>
      </c>
      <c r="E7750" t="s">
        <v>133</v>
      </c>
      <c r="F7750" t="s">
        <v>134</v>
      </c>
      <c r="G7750" t="s">
        <v>135</v>
      </c>
      <c r="H7750" t="s">
        <v>136</v>
      </c>
      <c r="I7750">
        <v>82979004531</v>
      </c>
      <c r="J7750">
        <v>82979012942</v>
      </c>
      <c r="K7750">
        <f t="shared" si="243"/>
        <v>2.3363888888888891</v>
      </c>
      <c r="L7750" t="s">
        <v>5</v>
      </c>
      <c r="M7750">
        <v>1411</v>
      </c>
      <c r="N7750">
        <v>1411</v>
      </c>
      <c r="O7750">
        <v>1411</v>
      </c>
      <c r="P7750">
        <f t="shared" si="244"/>
        <v>0.48668260420051757</v>
      </c>
    </row>
    <row r="7751" spans="1:16">
      <c r="A7751">
        <v>56</v>
      </c>
      <c r="B7751" t="s">
        <v>0</v>
      </c>
      <c r="C7751">
        <v>3</v>
      </c>
      <c r="D7751">
        <v>33</v>
      </c>
      <c r="E7751" t="s">
        <v>7</v>
      </c>
      <c r="F7751" t="s">
        <v>8</v>
      </c>
      <c r="G7751" t="s">
        <v>9</v>
      </c>
      <c r="H7751" t="s">
        <v>10</v>
      </c>
      <c r="I7751">
        <v>82979005017</v>
      </c>
      <c r="J7751">
        <v>82979013182</v>
      </c>
      <c r="K7751">
        <f t="shared" si="243"/>
        <v>2.2680555555555557</v>
      </c>
      <c r="L7751" t="s">
        <v>11</v>
      </c>
      <c r="M7751">
        <v>939</v>
      </c>
      <c r="N7751">
        <v>939</v>
      </c>
      <c r="O7751">
        <v>939</v>
      </c>
      <c r="P7751">
        <f t="shared" si="244"/>
        <v>-0.13547439328482666</v>
      </c>
    </row>
    <row r="7752" spans="1:16">
      <c r="A7752">
        <v>56</v>
      </c>
      <c r="B7752" t="s">
        <v>0</v>
      </c>
      <c r="C7752">
        <v>3</v>
      </c>
      <c r="D7752">
        <v>39</v>
      </c>
      <c r="E7752" t="s">
        <v>430</v>
      </c>
      <c r="F7752" t="s">
        <v>431</v>
      </c>
      <c r="G7752" t="s">
        <v>432</v>
      </c>
      <c r="H7752" t="s">
        <v>433</v>
      </c>
      <c r="I7752">
        <v>82979023197</v>
      </c>
      <c r="J7752">
        <v>82979037748</v>
      </c>
      <c r="K7752">
        <f t="shared" si="243"/>
        <v>4.0419444444444448</v>
      </c>
      <c r="L7752" t="s">
        <v>5</v>
      </c>
      <c r="M7752">
        <v>755</v>
      </c>
      <c r="N7752">
        <v>755</v>
      </c>
      <c r="O7752">
        <v>755</v>
      </c>
      <c r="P7752">
        <f t="shared" si="244"/>
        <v>-0.37801017196555409</v>
      </c>
    </row>
    <row r="7753" spans="1:16">
      <c r="A7753">
        <v>56</v>
      </c>
      <c r="B7753" t="s">
        <v>0</v>
      </c>
      <c r="C7753">
        <v>3</v>
      </c>
      <c r="D7753">
        <v>38</v>
      </c>
      <c r="E7753" t="s">
        <v>441</v>
      </c>
      <c r="F7753" t="s">
        <v>442</v>
      </c>
      <c r="G7753" t="s">
        <v>443</v>
      </c>
      <c r="H7753" t="s">
        <v>444</v>
      </c>
      <c r="I7753">
        <v>82979033727</v>
      </c>
      <c r="J7753">
        <v>82979039311</v>
      </c>
      <c r="K7753">
        <f t="shared" si="243"/>
        <v>1.5511111111111111</v>
      </c>
      <c r="L7753" t="s">
        <v>5</v>
      </c>
      <c r="M7753">
        <v>947</v>
      </c>
      <c r="N7753">
        <v>947</v>
      </c>
      <c r="O7753">
        <v>947</v>
      </c>
      <c r="P7753">
        <f t="shared" si="244"/>
        <v>-0.12492935942914288</v>
      </c>
    </row>
    <row r="7754" spans="1:16">
      <c r="A7754">
        <v>56</v>
      </c>
      <c r="B7754" t="s">
        <v>0</v>
      </c>
      <c r="C7754">
        <v>3</v>
      </c>
      <c r="D7754">
        <v>40</v>
      </c>
      <c r="E7754" t="s">
        <v>193</v>
      </c>
      <c r="F7754" t="s">
        <v>194</v>
      </c>
      <c r="G7754" t="s">
        <v>195</v>
      </c>
      <c r="H7754" t="s">
        <v>196</v>
      </c>
      <c r="I7754">
        <v>82979053691</v>
      </c>
      <c r="J7754">
        <v>82979063706</v>
      </c>
      <c r="K7754">
        <f t="shared" si="243"/>
        <v>2.7819444444444441</v>
      </c>
      <c r="L7754" t="s">
        <v>5</v>
      </c>
      <c r="M7754">
        <v>107</v>
      </c>
      <c r="N7754" t="b">
        <v>0</v>
      </c>
      <c r="O7754" t="b">
        <v>0</v>
      </c>
      <c r="P7754">
        <f t="shared" si="244"/>
        <v>-1.3731977420957129</v>
      </c>
    </row>
    <row r="7755" spans="1:16">
      <c r="A7755">
        <v>56</v>
      </c>
      <c r="B7755" t="s">
        <v>0</v>
      </c>
      <c r="C7755">
        <v>3</v>
      </c>
      <c r="D7755">
        <v>34</v>
      </c>
      <c r="E7755" t="s">
        <v>273</v>
      </c>
      <c r="F7755" t="s">
        <v>274</v>
      </c>
      <c r="G7755" t="s">
        <v>275</v>
      </c>
      <c r="H7755" t="s">
        <v>276</v>
      </c>
      <c r="I7755">
        <v>82979055959</v>
      </c>
      <c r="J7755">
        <v>82979063780</v>
      </c>
      <c r="K7755">
        <f t="shared" si="243"/>
        <v>2.1724999999999999</v>
      </c>
      <c r="L7755" t="s">
        <v>5</v>
      </c>
      <c r="M7755">
        <v>194</v>
      </c>
      <c r="N7755" t="b">
        <v>0</v>
      </c>
      <c r="O7755" t="b">
        <v>0</v>
      </c>
      <c r="P7755">
        <f t="shared" si="244"/>
        <v>-1.3731977420957129</v>
      </c>
    </row>
    <row r="7756" spans="1:16">
      <c r="A7756">
        <v>56</v>
      </c>
      <c r="B7756" t="s">
        <v>0</v>
      </c>
      <c r="C7756">
        <v>3</v>
      </c>
      <c r="D7756">
        <v>37</v>
      </c>
      <c r="E7756" t="s">
        <v>299</v>
      </c>
      <c r="F7756" t="s">
        <v>300</v>
      </c>
      <c r="G7756" t="s">
        <v>301</v>
      </c>
      <c r="H7756" t="s">
        <v>302</v>
      </c>
      <c r="I7756">
        <v>82979064546</v>
      </c>
      <c r="J7756">
        <v>82979086264</v>
      </c>
      <c r="K7756">
        <f t="shared" si="243"/>
        <v>6.0327777777777776</v>
      </c>
      <c r="L7756" t="s">
        <v>5</v>
      </c>
      <c r="M7756">
        <v>777</v>
      </c>
      <c r="N7756">
        <v>777</v>
      </c>
      <c r="O7756">
        <v>777</v>
      </c>
      <c r="P7756">
        <f t="shared" si="244"/>
        <v>-0.34901132886242364</v>
      </c>
    </row>
    <row r="7757" spans="1:16">
      <c r="A7757">
        <v>56</v>
      </c>
      <c r="B7757" t="s">
        <v>0</v>
      </c>
      <c r="C7757">
        <v>3</v>
      </c>
      <c r="D7757">
        <v>35</v>
      </c>
      <c r="E7757" t="s">
        <v>107</v>
      </c>
      <c r="F7757" t="s">
        <v>108</v>
      </c>
      <c r="G7757" t="s">
        <v>109</v>
      </c>
      <c r="H7757" t="s">
        <v>110</v>
      </c>
      <c r="I7757">
        <v>82979076535</v>
      </c>
      <c r="J7757">
        <v>82979087132</v>
      </c>
      <c r="K7757">
        <f t="shared" si="243"/>
        <v>2.9436111111111112</v>
      </c>
      <c r="L7757" t="s">
        <v>5</v>
      </c>
      <c r="M7757">
        <v>842</v>
      </c>
      <c r="N7757">
        <v>842</v>
      </c>
      <c r="O7757">
        <v>842</v>
      </c>
      <c r="P7757">
        <f t="shared" si="244"/>
        <v>-0.26333292878499276</v>
      </c>
    </row>
    <row r="7758" spans="1:16">
      <c r="A7758">
        <v>56</v>
      </c>
      <c r="B7758" t="s">
        <v>0</v>
      </c>
      <c r="C7758">
        <v>30</v>
      </c>
      <c r="D7758">
        <v>58</v>
      </c>
      <c r="E7758" t="s">
        <v>68</v>
      </c>
      <c r="F7758" t="s">
        <v>69</v>
      </c>
      <c r="G7758" t="s">
        <v>70</v>
      </c>
      <c r="H7758" t="s">
        <v>71</v>
      </c>
      <c r="I7758">
        <v>82978989302</v>
      </c>
      <c r="J7758">
        <v>82979010746</v>
      </c>
      <c r="K7758">
        <f t="shared" si="243"/>
        <v>5.9566666666666661</v>
      </c>
      <c r="L7758" t="s">
        <v>5</v>
      </c>
      <c r="M7758">
        <v>2467</v>
      </c>
      <c r="N7758">
        <v>2467</v>
      </c>
      <c r="O7758" t="s">
        <v>529</v>
      </c>
      <c r="P7758">
        <f t="shared" si="244"/>
        <v>1.8786270731507793</v>
      </c>
    </row>
    <row r="7759" spans="1:16">
      <c r="A7759">
        <v>56</v>
      </c>
      <c r="B7759" t="s">
        <v>0</v>
      </c>
      <c r="C7759">
        <v>30</v>
      </c>
      <c r="D7759">
        <v>59</v>
      </c>
      <c r="E7759" t="s">
        <v>114</v>
      </c>
      <c r="F7759" t="s">
        <v>115</v>
      </c>
      <c r="G7759" t="s">
        <v>116</v>
      </c>
      <c r="H7759" t="s">
        <v>117</v>
      </c>
      <c r="I7759">
        <v>82978995944</v>
      </c>
      <c r="J7759">
        <v>82979011558</v>
      </c>
      <c r="K7759">
        <f t="shared" si="243"/>
        <v>4.3372222222222225</v>
      </c>
      <c r="L7759" t="s">
        <v>5</v>
      </c>
      <c r="M7759">
        <v>3348</v>
      </c>
      <c r="N7759" t="s">
        <v>529</v>
      </c>
      <c r="O7759" t="s">
        <v>529</v>
      </c>
      <c r="P7759" t="e">
        <f t="shared" si="244"/>
        <v>#VALUE!</v>
      </c>
    </row>
    <row r="7760" spans="1:16">
      <c r="A7760">
        <v>56</v>
      </c>
      <c r="B7760" t="s">
        <v>0</v>
      </c>
      <c r="C7760">
        <v>30</v>
      </c>
      <c r="D7760">
        <v>61</v>
      </c>
      <c r="E7760" t="s">
        <v>503</v>
      </c>
      <c r="F7760" t="s">
        <v>504</v>
      </c>
      <c r="G7760" t="s">
        <v>505</v>
      </c>
      <c r="H7760" t="s">
        <v>506</v>
      </c>
      <c r="I7760">
        <v>82979030001</v>
      </c>
      <c r="J7760">
        <v>82979038396</v>
      </c>
      <c r="K7760">
        <f t="shared" si="243"/>
        <v>2.3319444444444444</v>
      </c>
      <c r="L7760" t="s">
        <v>5</v>
      </c>
      <c r="M7760">
        <v>1131</v>
      </c>
      <c r="N7760">
        <v>1131</v>
      </c>
      <c r="O7760">
        <v>1131</v>
      </c>
      <c r="P7760">
        <f t="shared" si="244"/>
        <v>0.11760641925158455</v>
      </c>
    </row>
    <row r="7761" spans="1:16">
      <c r="A7761">
        <v>56</v>
      </c>
      <c r="B7761" t="s">
        <v>0</v>
      </c>
      <c r="C7761">
        <v>30</v>
      </c>
      <c r="D7761">
        <v>62</v>
      </c>
      <c r="E7761" t="s">
        <v>208</v>
      </c>
      <c r="F7761" t="s">
        <v>209</v>
      </c>
      <c r="G7761" t="s">
        <v>210</v>
      </c>
      <c r="H7761" t="s">
        <v>211</v>
      </c>
      <c r="I7761">
        <v>82979026599</v>
      </c>
      <c r="J7761">
        <v>82979038494</v>
      </c>
      <c r="K7761">
        <f t="shared" si="243"/>
        <v>3.3041666666666667</v>
      </c>
      <c r="L7761" t="s">
        <v>5</v>
      </c>
      <c r="M7761">
        <v>1153</v>
      </c>
      <c r="N7761">
        <v>1153</v>
      </c>
      <c r="O7761">
        <v>1153</v>
      </c>
      <c r="P7761">
        <f t="shared" si="244"/>
        <v>0.14660526235471499</v>
      </c>
    </row>
    <row r="7762" spans="1:16">
      <c r="A7762">
        <v>56</v>
      </c>
      <c r="B7762" t="s">
        <v>0</v>
      </c>
      <c r="C7762">
        <v>30</v>
      </c>
      <c r="D7762">
        <v>60</v>
      </c>
      <c r="E7762" t="s">
        <v>343</v>
      </c>
      <c r="F7762" t="s">
        <v>344</v>
      </c>
      <c r="G7762" t="s">
        <v>345</v>
      </c>
      <c r="H7762" t="s">
        <v>346</v>
      </c>
      <c r="I7762">
        <v>82979045266</v>
      </c>
      <c r="J7762">
        <v>82979062549</v>
      </c>
      <c r="K7762">
        <f t="shared" si="243"/>
        <v>4.8008333333333333</v>
      </c>
      <c r="L7762" t="s">
        <v>5</v>
      </c>
      <c r="M7762">
        <v>1066</v>
      </c>
      <c r="N7762">
        <v>1066</v>
      </c>
      <c r="O7762">
        <v>1066</v>
      </c>
      <c r="P7762">
        <f t="shared" si="244"/>
        <v>3.1928019174153666E-2</v>
      </c>
    </row>
    <row r="7763" spans="1:16">
      <c r="A7763">
        <v>56</v>
      </c>
      <c r="B7763" t="s">
        <v>0</v>
      </c>
      <c r="C7763">
        <v>30</v>
      </c>
      <c r="D7763">
        <v>63</v>
      </c>
      <c r="E7763" t="s">
        <v>137</v>
      </c>
      <c r="F7763" t="s">
        <v>138</v>
      </c>
      <c r="G7763" t="s">
        <v>139</v>
      </c>
      <c r="H7763" t="s">
        <v>140</v>
      </c>
      <c r="I7763">
        <v>82979056121</v>
      </c>
      <c r="J7763">
        <v>82979064078</v>
      </c>
      <c r="K7763">
        <f t="shared" si="243"/>
        <v>2.2102777777777778</v>
      </c>
      <c r="L7763" t="s">
        <v>11</v>
      </c>
      <c r="M7763">
        <v>211</v>
      </c>
      <c r="N7763">
        <v>211</v>
      </c>
      <c r="O7763">
        <v>211</v>
      </c>
      <c r="P7763">
        <f t="shared" si="244"/>
        <v>-1.0950724741520526</v>
      </c>
    </row>
    <row r="7764" spans="1:16">
      <c r="A7764">
        <v>56</v>
      </c>
      <c r="B7764" t="s">
        <v>0</v>
      </c>
      <c r="C7764">
        <v>30</v>
      </c>
      <c r="D7764">
        <v>57</v>
      </c>
      <c r="E7764" t="s">
        <v>317</v>
      </c>
      <c r="F7764" t="s">
        <v>318</v>
      </c>
      <c r="G7764" t="s">
        <v>319</v>
      </c>
      <c r="H7764" t="s">
        <v>320</v>
      </c>
      <c r="I7764">
        <v>82979064708</v>
      </c>
      <c r="J7764">
        <v>82979086575</v>
      </c>
      <c r="K7764">
        <f t="shared" si="243"/>
        <v>6.0741666666666667</v>
      </c>
      <c r="L7764" t="s">
        <v>5</v>
      </c>
      <c r="M7764">
        <v>514</v>
      </c>
      <c r="N7764">
        <v>514</v>
      </c>
      <c r="O7764">
        <v>514</v>
      </c>
      <c r="P7764">
        <f t="shared" si="244"/>
        <v>-0.69567931686802864</v>
      </c>
    </row>
    <row r="7765" spans="1:16">
      <c r="A7765">
        <v>56</v>
      </c>
      <c r="B7765" t="s">
        <v>0</v>
      </c>
      <c r="C7765">
        <v>30</v>
      </c>
      <c r="D7765">
        <v>64</v>
      </c>
      <c r="E7765" t="s">
        <v>475</v>
      </c>
      <c r="F7765" t="s">
        <v>476</v>
      </c>
      <c r="G7765" t="s">
        <v>477</v>
      </c>
      <c r="H7765" t="s">
        <v>478</v>
      </c>
      <c r="I7765">
        <v>82979069730</v>
      </c>
      <c r="J7765">
        <v>82979086636</v>
      </c>
      <c r="K7765">
        <f t="shared" si="243"/>
        <v>4.6961111111111107</v>
      </c>
      <c r="L7765" t="s">
        <v>5</v>
      </c>
      <c r="M7765">
        <v>746</v>
      </c>
      <c r="N7765">
        <v>746</v>
      </c>
      <c r="O7765">
        <v>746</v>
      </c>
      <c r="P7765">
        <f t="shared" si="244"/>
        <v>-0.38987333505319838</v>
      </c>
    </row>
    <row r="7766" spans="1:16">
      <c r="A7766">
        <v>57</v>
      </c>
      <c r="B7766" t="s">
        <v>27</v>
      </c>
      <c r="C7766">
        <v>0</v>
      </c>
      <c r="D7766">
        <v>59</v>
      </c>
      <c r="E7766" t="s">
        <v>114</v>
      </c>
      <c r="F7766" t="s">
        <v>115</v>
      </c>
      <c r="G7766" t="s">
        <v>116</v>
      </c>
      <c r="H7766" t="s">
        <v>117</v>
      </c>
      <c r="J7766">
        <v>82979009841</v>
      </c>
      <c r="K7766">
        <f t="shared" si="243"/>
        <v>0</v>
      </c>
      <c r="L7766" t="s">
        <v>5</v>
      </c>
      <c r="M7766">
        <v>1147</v>
      </c>
      <c r="N7766">
        <v>1147</v>
      </c>
      <c r="O7766">
        <v>1147</v>
      </c>
      <c r="P7766">
        <f t="shared" si="244"/>
        <v>-0.31213658262581884</v>
      </c>
    </row>
    <row r="7767" spans="1:16">
      <c r="A7767">
        <v>57</v>
      </c>
      <c r="B7767" t="s">
        <v>27</v>
      </c>
      <c r="C7767">
        <v>0</v>
      </c>
      <c r="D7767">
        <v>57</v>
      </c>
      <c r="E7767" t="s">
        <v>317</v>
      </c>
      <c r="F7767" t="s">
        <v>318</v>
      </c>
      <c r="G7767" t="s">
        <v>319</v>
      </c>
      <c r="H7767" t="s">
        <v>320</v>
      </c>
      <c r="J7767">
        <v>82979011938</v>
      </c>
      <c r="K7767">
        <f t="shared" si="243"/>
        <v>0</v>
      </c>
      <c r="L7767" t="s">
        <v>11</v>
      </c>
      <c r="M7767">
        <v>819</v>
      </c>
      <c r="N7767">
        <v>819</v>
      </c>
      <c r="O7767">
        <v>819</v>
      </c>
      <c r="P7767">
        <f t="shared" si="244"/>
        <v>-0.87873285743683671</v>
      </c>
    </row>
    <row r="7768" spans="1:16">
      <c r="A7768">
        <v>57</v>
      </c>
      <c r="B7768" t="s">
        <v>27</v>
      </c>
      <c r="C7768">
        <v>0</v>
      </c>
      <c r="D7768">
        <v>64</v>
      </c>
      <c r="E7768" t="s">
        <v>475</v>
      </c>
      <c r="F7768" t="s">
        <v>476</v>
      </c>
      <c r="G7768" t="s">
        <v>477</v>
      </c>
      <c r="H7768" t="s">
        <v>478</v>
      </c>
      <c r="J7768">
        <v>82979037450</v>
      </c>
      <c r="K7768">
        <f t="shared" si="243"/>
        <v>0</v>
      </c>
      <c r="L7768" t="s">
        <v>11</v>
      </c>
      <c r="M7768">
        <v>1051</v>
      </c>
      <c r="N7768">
        <v>1051</v>
      </c>
      <c r="O7768">
        <v>1051</v>
      </c>
      <c r="P7768">
        <f t="shared" si="244"/>
        <v>-0.47796963866806796</v>
      </c>
    </row>
    <row r="7769" spans="1:16">
      <c r="A7769">
        <v>57</v>
      </c>
      <c r="B7769" t="s">
        <v>27</v>
      </c>
      <c r="C7769">
        <v>0</v>
      </c>
      <c r="D7769">
        <v>63</v>
      </c>
      <c r="E7769" t="s">
        <v>137</v>
      </c>
      <c r="F7769" t="s">
        <v>138</v>
      </c>
      <c r="G7769" t="s">
        <v>139</v>
      </c>
      <c r="H7769" t="s">
        <v>140</v>
      </c>
      <c r="J7769">
        <v>82979039005</v>
      </c>
      <c r="K7769">
        <f t="shared" si="243"/>
        <v>0</v>
      </c>
      <c r="L7769" t="s">
        <v>11</v>
      </c>
      <c r="M7769">
        <v>1090</v>
      </c>
      <c r="N7769">
        <v>1090</v>
      </c>
      <c r="O7769">
        <v>1090</v>
      </c>
      <c r="P7769">
        <f t="shared" si="244"/>
        <v>-0.41059995965090429</v>
      </c>
    </row>
    <row r="7770" spans="1:16">
      <c r="A7770">
        <v>57</v>
      </c>
      <c r="B7770" t="s">
        <v>27</v>
      </c>
      <c r="C7770">
        <v>0</v>
      </c>
      <c r="D7770">
        <v>58</v>
      </c>
      <c r="E7770" t="s">
        <v>68</v>
      </c>
      <c r="F7770" t="s">
        <v>69</v>
      </c>
      <c r="G7770" t="s">
        <v>70</v>
      </c>
      <c r="H7770" t="s">
        <v>71</v>
      </c>
      <c r="J7770">
        <v>82979062256</v>
      </c>
      <c r="K7770">
        <f t="shared" si="243"/>
        <v>0</v>
      </c>
      <c r="L7770" t="s">
        <v>11</v>
      </c>
      <c r="M7770">
        <v>738</v>
      </c>
      <c r="N7770">
        <v>738</v>
      </c>
      <c r="O7770">
        <v>738</v>
      </c>
      <c r="P7770">
        <f t="shared" si="244"/>
        <v>-1.0186544984724843</v>
      </c>
    </row>
    <row r="7771" spans="1:16">
      <c r="A7771">
        <v>57</v>
      </c>
      <c r="B7771" t="s">
        <v>27</v>
      </c>
      <c r="C7771">
        <v>0</v>
      </c>
      <c r="D7771">
        <v>62</v>
      </c>
      <c r="E7771" t="s">
        <v>208</v>
      </c>
      <c r="F7771" t="s">
        <v>209</v>
      </c>
      <c r="G7771" t="s">
        <v>210</v>
      </c>
      <c r="H7771" t="s">
        <v>211</v>
      </c>
      <c r="J7771">
        <v>82979064382</v>
      </c>
      <c r="K7771">
        <f t="shared" si="243"/>
        <v>0</v>
      </c>
      <c r="L7771" t="s">
        <v>11</v>
      </c>
      <c r="M7771">
        <v>1202</v>
      </c>
      <c r="N7771">
        <v>1202</v>
      </c>
      <c r="O7771">
        <v>1202</v>
      </c>
      <c r="P7771">
        <f t="shared" si="244"/>
        <v>-0.21712806093494696</v>
      </c>
    </row>
    <row r="7772" spans="1:16">
      <c r="A7772">
        <v>57</v>
      </c>
      <c r="B7772" t="s">
        <v>27</v>
      </c>
      <c r="C7772">
        <v>0</v>
      </c>
      <c r="D7772">
        <v>60</v>
      </c>
      <c r="E7772" t="s">
        <v>343</v>
      </c>
      <c r="F7772" t="s">
        <v>344</v>
      </c>
      <c r="G7772" t="s">
        <v>345</v>
      </c>
      <c r="H7772" t="s">
        <v>346</v>
      </c>
      <c r="J7772">
        <v>82979090431</v>
      </c>
      <c r="K7772">
        <f t="shared" si="243"/>
        <v>0</v>
      </c>
      <c r="L7772" t="s">
        <v>11</v>
      </c>
      <c r="M7772">
        <v>1690</v>
      </c>
      <c r="N7772">
        <v>1690</v>
      </c>
      <c r="O7772">
        <v>1690</v>
      </c>
      <c r="P7772">
        <f t="shared" si="244"/>
        <v>0.62585664061315271</v>
      </c>
    </row>
    <row r="7773" spans="1:16">
      <c r="A7773">
        <v>57</v>
      </c>
      <c r="B7773" t="s">
        <v>27</v>
      </c>
      <c r="C7773">
        <v>0</v>
      </c>
      <c r="D7773">
        <v>61</v>
      </c>
      <c r="E7773" t="s">
        <v>503</v>
      </c>
      <c r="F7773" t="s">
        <v>504</v>
      </c>
      <c r="G7773" t="s">
        <v>505</v>
      </c>
      <c r="H7773" t="s">
        <v>506</v>
      </c>
      <c r="J7773">
        <v>82979090684</v>
      </c>
      <c r="K7773">
        <f t="shared" si="243"/>
        <v>0</v>
      </c>
      <c r="L7773" t="s">
        <v>11</v>
      </c>
      <c r="M7773">
        <v>947</v>
      </c>
      <c r="N7773">
        <v>947</v>
      </c>
      <c r="O7773">
        <v>947</v>
      </c>
      <c r="P7773">
        <f t="shared" si="244"/>
        <v>-0.65762211604717125</v>
      </c>
    </row>
    <row r="7774" spans="1:16">
      <c r="A7774">
        <v>57</v>
      </c>
      <c r="B7774" t="s">
        <v>27</v>
      </c>
      <c r="C7774">
        <v>3</v>
      </c>
      <c r="D7774">
        <v>11</v>
      </c>
      <c r="E7774" t="s">
        <v>354</v>
      </c>
      <c r="F7774" t="s">
        <v>355</v>
      </c>
      <c r="G7774" t="s">
        <v>356</v>
      </c>
      <c r="H7774" t="s">
        <v>357</v>
      </c>
      <c r="I7774">
        <v>82978994602</v>
      </c>
      <c r="J7774">
        <v>82979011017</v>
      </c>
      <c r="K7774">
        <f t="shared" si="243"/>
        <v>4.5597222222222218</v>
      </c>
      <c r="L7774" t="s">
        <v>11</v>
      </c>
      <c r="M7774">
        <v>802</v>
      </c>
      <c r="N7774">
        <v>802</v>
      </c>
      <c r="O7774">
        <v>802</v>
      </c>
      <c r="P7774">
        <f t="shared" si="244"/>
        <v>-0.90809912777765167</v>
      </c>
    </row>
    <row r="7775" spans="1:16">
      <c r="A7775">
        <v>57</v>
      </c>
      <c r="B7775" t="s">
        <v>27</v>
      </c>
      <c r="C7775">
        <v>3</v>
      </c>
      <c r="D7775">
        <v>13</v>
      </c>
      <c r="E7775" t="s">
        <v>479</v>
      </c>
      <c r="F7775" t="s">
        <v>480</v>
      </c>
      <c r="G7775" t="s">
        <v>481</v>
      </c>
      <c r="H7775" t="s">
        <v>482</v>
      </c>
      <c r="I7775">
        <v>82979003675</v>
      </c>
      <c r="J7775">
        <v>82979012657</v>
      </c>
      <c r="K7775">
        <f t="shared" si="243"/>
        <v>2.4949999999999997</v>
      </c>
      <c r="L7775" t="s">
        <v>11</v>
      </c>
      <c r="M7775">
        <v>1266</v>
      </c>
      <c r="N7775">
        <v>1266</v>
      </c>
      <c r="O7775">
        <v>1266</v>
      </c>
      <c r="P7775">
        <f t="shared" si="244"/>
        <v>-0.1065726902401142</v>
      </c>
    </row>
    <row r="7776" spans="1:16">
      <c r="A7776">
        <v>57</v>
      </c>
      <c r="B7776" t="s">
        <v>27</v>
      </c>
      <c r="C7776">
        <v>3</v>
      </c>
      <c r="D7776">
        <v>9</v>
      </c>
      <c r="E7776" t="s">
        <v>182</v>
      </c>
      <c r="F7776" t="s">
        <v>183</v>
      </c>
      <c r="G7776" t="s">
        <v>184</v>
      </c>
      <c r="H7776" t="s">
        <v>185</v>
      </c>
      <c r="I7776">
        <v>82979033743</v>
      </c>
      <c r="J7776">
        <v>82979039821</v>
      </c>
      <c r="K7776">
        <f t="shared" si="243"/>
        <v>1.6883333333333332</v>
      </c>
      <c r="L7776" t="s">
        <v>11</v>
      </c>
      <c r="M7776">
        <v>842</v>
      </c>
      <c r="N7776">
        <v>842</v>
      </c>
      <c r="O7776">
        <v>842</v>
      </c>
      <c r="P7776">
        <f t="shared" si="244"/>
        <v>-0.83900202109338118</v>
      </c>
    </row>
    <row r="7777" spans="1:16">
      <c r="A7777">
        <v>57</v>
      </c>
      <c r="B7777" t="s">
        <v>27</v>
      </c>
      <c r="C7777">
        <v>3</v>
      </c>
      <c r="D7777">
        <v>14</v>
      </c>
      <c r="E7777" t="s">
        <v>83</v>
      </c>
      <c r="F7777" t="s">
        <v>84</v>
      </c>
      <c r="G7777" t="s">
        <v>85</v>
      </c>
      <c r="H7777" t="s">
        <v>86</v>
      </c>
      <c r="I7777">
        <v>82979033905</v>
      </c>
      <c r="J7777">
        <v>82979039902</v>
      </c>
      <c r="K7777">
        <f t="shared" si="243"/>
        <v>1.6658333333333333</v>
      </c>
      <c r="L7777" t="s">
        <v>5</v>
      </c>
      <c r="M7777">
        <v>1170</v>
      </c>
      <c r="N7777">
        <v>1170</v>
      </c>
      <c r="O7777">
        <v>1170</v>
      </c>
      <c r="P7777">
        <f t="shared" si="244"/>
        <v>-0.27240574628236336</v>
      </c>
    </row>
    <row r="7778" spans="1:16">
      <c r="A7778">
        <v>57</v>
      </c>
      <c r="B7778" t="s">
        <v>27</v>
      </c>
      <c r="C7778">
        <v>3</v>
      </c>
      <c r="D7778">
        <v>12</v>
      </c>
      <c r="E7778" t="s">
        <v>458</v>
      </c>
      <c r="F7778" t="s">
        <v>459</v>
      </c>
      <c r="G7778" t="s">
        <v>460</v>
      </c>
      <c r="H7778" t="s">
        <v>461</v>
      </c>
      <c r="I7778">
        <v>82979052282</v>
      </c>
      <c r="J7778">
        <v>82979063341</v>
      </c>
      <c r="K7778">
        <f t="shared" si="243"/>
        <v>3.0719444444444446</v>
      </c>
      <c r="L7778" t="s">
        <v>11</v>
      </c>
      <c r="M7778">
        <v>1514</v>
      </c>
      <c r="N7778">
        <v>1514</v>
      </c>
      <c r="O7778">
        <v>1514</v>
      </c>
      <c r="P7778">
        <f t="shared" si="244"/>
        <v>0.32182937120236271</v>
      </c>
    </row>
    <row r="7779" spans="1:16">
      <c r="A7779">
        <v>57</v>
      </c>
      <c r="B7779" t="s">
        <v>27</v>
      </c>
      <c r="C7779">
        <v>3</v>
      </c>
      <c r="D7779">
        <v>16</v>
      </c>
      <c r="E7779" t="s">
        <v>266</v>
      </c>
      <c r="F7779" t="s">
        <v>267</v>
      </c>
      <c r="G7779" t="s">
        <v>268</v>
      </c>
      <c r="H7779" t="s">
        <v>269</v>
      </c>
      <c r="I7779">
        <v>82979052607</v>
      </c>
      <c r="J7779">
        <v>82979064125</v>
      </c>
      <c r="K7779">
        <f t="shared" si="243"/>
        <v>3.1994444444444445</v>
      </c>
      <c r="L7779" t="s">
        <v>11</v>
      </c>
      <c r="M7779">
        <v>802</v>
      </c>
      <c r="N7779">
        <v>802</v>
      </c>
      <c r="O7779">
        <v>802</v>
      </c>
      <c r="P7779">
        <f t="shared" si="244"/>
        <v>-0.90809912777765167</v>
      </c>
    </row>
    <row r="7780" spans="1:16">
      <c r="A7780">
        <v>57</v>
      </c>
      <c r="B7780" t="s">
        <v>27</v>
      </c>
      <c r="C7780">
        <v>3</v>
      </c>
      <c r="D7780">
        <v>15</v>
      </c>
      <c r="E7780" t="s">
        <v>87</v>
      </c>
      <c r="F7780" t="s">
        <v>88</v>
      </c>
      <c r="G7780" t="s">
        <v>89</v>
      </c>
      <c r="H7780" t="s">
        <v>90</v>
      </c>
      <c r="I7780">
        <v>82979068673</v>
      </c>
      <c r="J7780">
        <v>82979087487</v>
      </c>
      <c r="K7780">
        <f t="shared" si="243"/>
        <v>5.2261111111111109</v>
      </c>
      <c r="L7780" t="s">
        <v>11</v>
      </c>
      <c r="M7780">
        <v>762</v>
      </c>
      <c r="N7780">
        <v>762</v>
      </c>
      <c r="O7780">
        <v>762</v>
      </c>
      <c r="P7780">
        <f t="shared" si="244"/>
        <v>-0.97719623446192216</v>
      </c>
    </row>
    <row r="7781" spans="1:16">
      <c r="A7781">
        <v>57</v>
      </c>
      <c r="B7781" t="s">
        <v>27</v>
      </c>
      <c r="C7781">
        <v>3</v>
      </c>
      <c r="D7781">
        <v>10</v>
      </c>
      <c r="E7781" t="s">
        <v>145</v>
      </c>
      <c r="F7781" t="s">
        <v>146</v>
      </c>
      <c r="G7781" t="s">
        <v>147</v>
      </c>
      <c r="H7781" t="s">
        <v>148</v>
      </c>
      <c r="I7781">
        <v>82979072724</v>
      </c>
      <c r="J7781">
        <v>82979088406</v>
      </c>
      <c r="K7781">
        <f t="shared" si="243"/>
        <v>4.3561111111111108</v>
      </c>
      <c r="L7781" t="s">
        <v>11</v>
      </c>
      <c r="M7781">
        <v>842</v>
      </c>
      <c r="N7781">
        <v>842</v>
      </c>
      <c r="O7781">
        <v>842</v>
      </c>
      <c r="P7781">
        <f t="shared" si="244"/>
        <v>-0.83900202109338118</v>
      </c>
    </row>
    <row r="7782" spans="1:16">
      <c r="A7782">
        <v>57</v>
      </c>
      <c r="B7782" t="s">
        <v>27</v>
      </c>
      <c r="C7782">
        <v>30</v>
      </c>
      <c r="D7782">
        <v>38</v>
      </c>
      <c r="E7782" t="s">
        <v>441</v>
      </c>
      <c r="F7782" t="s">
        <v>442</v>
      </c>
      <c r="G7782" t="s">
        <v>443</v>
      </c>
      <c r="H7782" t="s">
        <v>444</v>
      </c>
      <c r="I7782">
        <v>82978991200</v>
      </c>
      <c r="J7782">
        <v>82979010916</v>
      </c>
      <c r="K7782">
        <f t="shared" si="243"/>
        <v>5.4766666666666675</v>
      </c>
      <c r="L7782" t="s">
        <v>11</v>
      </c>
      <c r="M7782">
        <v>1179</v>
      </c>
      <c r="N7782">
        <v>1179</v>
      </c>
      <c r="O7782">
        <v>1179</v>
      </c>
      <c r="P7782">
        <f t="shared" si="244"/>
        <v>-0.2568588972784025</v>
      </c>
    </row>
    <row r="7783" spans="1:16">
      <c r="A7783">
        <v>57</v>
      </c>
      <c r="B7783" t="s">
        <v>27</v>
      </c>
      <c r="C7783">
        <v>30</v>
      </c>
      <c r="D7783">
        <v>36</v>
      </c>
      <c r="E7783" t="s">
        <v>133</v>
      </c>
      <c r="F7783" t="s">
        <v>134</v>
      </c>
      <c r="G7783" t="s">
        <v>135</v>
      </c>
      <c r="H7783" t="s">
        <v>136</v>
      </c>
      <c r="I7783">
        <v>82978999949</v>
      </c>
      <c r="J7783">
        <v>82979012017</v>
      </c>
      <c r="K7783">
        <f t="shared" si="243"/>
        <v>3.3522222222222222</v>
      </c>
      <c r="L7783" t="s">
        <v>11</v>
      </c>
      <c r="M7783">
        <v>739</v>
      </c>
      <c r="N7783">
        <v>739</v>
      </c>
      <c r="O7783">
        <v>739</v>
      </c>
      <c r="P7783">
        <f t="shared" si="244"/>
        <v>-1.0169270708053777</v>
      </c>
    </row>
    <row r="7784" spans="1:16">
      <c r="A7784">
        <v>57</v>
      </c>
      <c r="B7784" t="s">
        <v>27</v>
      </c>
      <c r="C7784">
        <v>30</v>
      </c>
      <c r="D7784">
        <v>33</v>
      </c>
      <c r="E7784" t="s">
        <v>7</v>
      </c>
      <c r="F7784" t="s">
        <v>8</v>
      </c>
      <c r="G7784" t="s">
        <v>9</v>
      </c>
      <c r="H7784" t="s">
        <v>10</v>
      </c>
      <c r="I7784">
        <v>82979018514</v>
      </c>
      <c r="J7784">
        <v>82979038155</v>
      </c>
      <c r="K7784">
        <f t="shared" si="243"/>
        <v>5.4558333333333335</v>
      </c>
      <c r="L7784" t="s">
        <v>11</v>
      </c>
      <c r="M7784">
        <v>906</v>
      </c>
      <c r="N7784">
        <v>906</v>
      </c>
      <c r="O7784">
        <v>906</v>
      </c>
      <c r="P7784">
        <f t="shared" si="244"/>
        <v>-0.72844665039854839</v>
      </c>
    </row>
    <row r="7785" spans="1:16">
      <c r="A7785">
        <v>57</v>
      </c>
      <c r="B7785" t="s">
        <v>27</v>
      </c>
      <c r="C7785">
        <v>30</v>
      </c>
      <c r="D7785">
        <v>34</v>
      </c>
      <c r="E7785" t="s">
        <v>273</v>
      </c>
      <c r="F7785" t="s">
        <v>274</v>
      </c>
      <c r="G7785" t="s">
        <v>275</v>
      </c>
      <c r="H7785" t="s">
        <v>276</v>
      </c>
      <c r="I7785">
        <v>82979030503</v>
      </c>
      <c r="J7785">
        <v>82979038927</v>
      </c>
      <c r="K7785">
        <f t="shared" si="243"/>
        <v>2.3400000000000003</v>
      </c>
      <c r="L7785" t="s">
        <v>11</v>
      </c>
      <c r="M7785">
        <v>786</v>
      </c>
      <c r="N7785">
        <v>786</v>
      </c>
      <c r="O7785">
        <v>786</v>
      </c>
      <c r="P7785">
        <f t="shared" si="244"/>
        <v>-0.93573797045135987</v>
      </c>
    </row>
    <row r="7786" spans="1:16">
      <c r="A7786">
        <v>57</v>
      </c>
      <c r="B7786" t="s">
        <v>27</v>
      </c>
      <c r="C7786">
        <v>30</v>
      </c>
      <c r="D7786">
        <v>35</v>
      </c>
      <c r="E7786" t="s">
        <v>107</v>
      </c>
      <c r="F7786" t="s">
        <v>108</v>
      </c>
      <c r="G7786" t="s">
        <v>109</v>
      </c>
      <c r="H7786" t="s">
        <v>110</v>
      </c>
      <c r="I7786">
        <v>82979043534</v>
      </c>
      <c r="J7786">
        <v>82979062330</v>
      </c>
      <c r="K7786">
        <f t="shared" si="243"/>
        <v>5.221111111111111</v>
      </c>
      <c r="L7786" t="s">
        <v>11</v>
      </c>
      <c r="M7786">
        <v>916</v>
      </c>
      <c r="N7786">
        <v>916</v>
      </c>
      <c r="O7786">
        <v>916</v>
      </c>
      <c r="P7786">
        <f t="shared" si="244"/>
        <v>-0.71117237372748077</v>
      </c>
    </row>
    <row r="7787" spans="1:16">
      <c r="A7787">
        <v>57</v>
      </c>
      <c r="B7787" t="s">
        <v>27</v>
      </c>
      <c r="C7787">
        <v>30</v>
      </c>
      <c r="D7787">
        <v>40</v>
      </c>
      <c r="E7787" t="s">
        <v>193</v>
      </c>
      <c r="F7787" t="s">
        <v>194</v>
      </c>
      <c r="G7787" t="s">
        <v>195</v>
      </c>
      <c r="H7787" t="s">
        <v>196</v>
      </c>
      <c r="I7787">
        <v>82979048880</v>
      </c>
      <c r="J7787">
        <v>82979063089</v>
      </c>
      <c r="K7787">
        <f t="shared" si="243"/>
        <v>3.9469444444444446</v>
      </c>
      <c r="L7787" t="s">
        <v>11</v>
      </c>
      <c r="M7787">
        <v>850</v>
      </c>
      <c r="N7787">
        <v>850</v>
      </c>
      <c r="O7787">
        <v>850</v>
      </c>
      <c r="P7787">
        <f t="shared" si="244"/>
        <v>-0.82518259975652708</v>
      </c>
    </row>
    <row r="7788" spans="1:16">
      <c r="A7788">
        <v>57</v>
      </c>
      <c r="B7788" t="s">
        <v>27</v>
      </c>
      <c r="C7788">
        <v>30</v>
      </c>
      <c r="D7788">
        <v>39</v>
      </c>
      <c r="E7788" t="s">
        <v>430</v>
      </c>
      <c r="F7788" t="s">
        <v>431</v>
      </c>
      <c r="G7788" t="s">
        <v>432</v>
      </c>
      <c r="H7788" t="s">
        <v>433</v>
      </c>
      <c r="I7788">
        <v>82979065433</v>
      </c>
      <c r="J7788">
        <v>82979087408</v>
      </c>
      <c r="K7788">
        <f t="shared" si="243"/>
        <v>6.104166666666667</v>
      </c>
      <c r="L7788" t="s">
        <v>11</v>
      </c>
      <c r="M7788">
        <v>810</v>
      </c>
      <c r="N7788">
        <v>810</v>
      </c>
      <c r="O7788">
        <v>810</v>
      </c>
      <c r="P7788">
        <f t="shared" si="244"/>
        <v>-0.89427970644079757</v>
      </c>
    </row>
    <row r="7789" spans="1:16">
      <c r="A7789">
        <v>57</v>
      </c>
      <c r="B7789" t="s">
        <v>27</v>
      </c>
      <c r="C7789">
        <v>30</v>
      </c>
      <c r="D7789">
        <v>37</v>
      </c>
      <c r="E7789" t="s">
        <v>299</v>
      </c>
      <c r="F7789" t="s">
        <v>300</v>
      </c>
      <c r="G7789" t="s">
        <v>301</v>
      </c>
      <c r="H7789" t="s">
        <v>302</v>
      </c>
      <c r="I7789">
        <v>82979071103</v>
      </c>
      <c r="J7789">
        <v>82979088301</v>
      </c>
      <c r="K7789">
        <f t="shared" si="243"/>
        <v>4.777222222222222</v>
      </c>
      <c r="L7789" t="s">
        <v>11</v>
      </c>
      <c r="M7789">
        <v>1242</v>
      </c>
      <c r="N7789">
        <v>1242</v>
      </c>
      <c r="O7789">
        <v>1242</v>
      </c>
      <c r="P7789">
        <f t="shared" si="244"/>
        <v>-0.1480309542506765</v>
      </c>
    </row>
    <row r="7790" spans="1:16">
      <c r="A7790">
        <v>57</v>
      </c>
      <c r="B7790" t="s">
        <v>12</v>
      </c>
      <c r="C7790">
        <v>0</v>
      </c>
      <c r="E7790" t="s">
        <v>395</v>
      </c>
      <c r="F7790" t="s">
        <v>396</v>
      </c>
      <c r="H7790" t="s">
        <v>397</v>
      </c>
      <c r="J7790">
        <v>82979009741</v>
      </c>
      <c r="K7790">
        <f t="shared" si="243"/>
        <v>0</v>
      </c>
      <c r="L7790" t="s">
        <v>11</v>
      </c>
      <c r="M7790">
        <v>1170</v>
      </c>
      <c r="N7790">
        <v>1170</v>
      </c>
      <c r="O7790">
        <v>1170</v>
      </c>
      <c r="P7790">
        <f t="shared" si="244"/>
        <v>-0.27240574628236336</v>
      </c>
    </row>
    <row r="7791" spans="1:16">
      <c r="A7791">
        <v>57</v>
      </c>
      <c r="B7791" t="s">
        <v>12</v>
      </c>
      <c r="C7791">
        <v>0</v>
      </c>
      <c r="E7791" t="s">
        <v>392</v>
      </c>
      <c r="F7791" t="s">
        <v>393</v>
      </c>
      <c r="H7791" t="s">
        <v>394</v>
      </c>
      <c r="J7791">
        <v>82979011702</v>
      </c>
      <c r="K7791">
        <f t="shared" si="243"/>
        <v>0</v>
      </c>
      <c r="L7791" t="s">
        <v>5</v>
      </c>
      <c r="M7791">
        <v>3426</v>
      </c>
      <c r="N7791" t="s">
        <v>529</v>
      </c>
      <c r="O7791" t="s">
        <v>529</v>
      </c>
      <c r="P7791" t="e">
        <f t="shared" si="244"/>
        <v>#VALUE!</v>
      </c>
    </row>
    <row r="7792" spans="1:16">
      <c r="A7792">
        <v>57</v>
      </c>
      <c r="B7792" t="s">
        <v>12</v>
      </c>
      <c r="C7792">
        <v>0</v>
      </c>
      <c r="E7792" t="s">
        <v>256</v>
      </c>
      <c r="F7792" t="s">
        <v>257</v>
      </c>
      <c r="H7792" t="s">
        <v>258</v>
      </c>
      <c r="J7792">
        <v>82979013922</v>
      </c>
      <c r="K7792">
        <f t="shared" si="243"/>
        <v>0</v>
      </c>
      <c r="L7792" t="s">
        <v>11</v>
      </c>
      <c r="M7792">
        <v>1442</v>
      </c>
      <c r="N7792">
        <v>1442</v>
      </c>
      <c r="O7792">
        <v>1442</v>
      </c>
      <c r="P7792">
        <f t="shared" si="244"/>
        <v>0.19745457917067585</v>
      </c>
    </row>
    <row r="7793" spans="1:16">
      <c r="A7793">
        <v>57</v>
      </c>
      <c r="B7793" t="s">
        <v>12</v>
      </c>
      <c r="C7793">
        <v>0</v>
      </c>
      <c r="E7793" t="s">
        <v>20</v>
      </c>
      <c r="F7793" t="s">
        <v>21</v>
      </c>
      <c r="H7793" t="s">
        <v>22</v>
      </c>
      <c r="J7793">
        <v>82979038586</v>
      </c>
      <c r="K7793">
        <f t="shared" si="243"/>
        <v>0</v>
      </c>
      <c r="L7793" t="s">
        <v>11</v>
      </c>
      <c r="M7793">
        <v>1306</v>
      </c>
      <c r="N7793">
        <v>1306</v>
      </c>
      <c r="O7793">
        <v>1306</v>
      </c>
      <c r="P7793">
        <f t="shared" si="244"/>
        <v>-3.7475583555843739E-2</v>
      </c>
    </row>
    <row r="7794" spans="1:16">
      <c r="A7794">
        <v>57</v>
      </c>
      <c r="B7794" t="s">
        <v>12</v>
      </c>
      <c r="C7794">
        <v>0</v>
      </c>
      <c r="E7794" t="s">
        <v>270</v>
      </c>
      <c r="F7794" t="s">
        <v>271</v>
      </c>
      <c r="H7794" t="s">
        <v>272</v>
      </c>
      <c r="J7794">
        <v>82979039319</v>
      </c>
      <c r="K7794">
        <f t="shared" si="243"/>
        <v>0</v>
      </c>
      <c r="L7794" t="s">
        <v>11</v>
      </c>
      <c r="M7794">
        <v>1083</v>
      </c>
      <c r="N7794">
        <v>1083</v>
      </c>
      <c r="O7794">
        <v>1083</v>
      </c>
      <c r="P7794">
        <f t="shared" si="244"/>
        <v>-0.42269195332065163</v>
      </c>
    </row>
    <row r="7795" spans="1:16">
      <c r="A7795">
        <v>57</v>
      </c>
      <c r="B7795" t="s">
        <v>12</v>
      </c>
      <c r="C7795">
        <v>0</v>
      </c>
      <c r="E7795" t="s">
        <v>486</v>
      </c>
      <c r="F7795" t="s">
        <v>487</v>
      </c>
      <c r="H7795" t="s">
        <v>488</v>
      </c>
      <c r="J7795">
        <v>82979039646</v>
      </c>
      <c r="K7795">
        <f t="shared" si="243"/>
        <v>0</v>
      </c>
      <c r="L7795" t="s">
        <v>11</v>
      </c>
      <c r="M7795">
        <v>866</v>
      </c>
      <c r="N7795">
        <v>866</v>
      </c>
      <c r="O7795">
        <v>866</v>
      </c>
      <c r="P7795">
        <f t="shared" si="244"/>
        <v>-0.79754375708281888</v>
      </c>
    </row>
    <row r="7796" spans="1:16">
      <c r="A7796">
        <v>57</v>
      </c>
      <c r="B7796" t="s">
        <v>12</v>
      </c>
      <c r="C7796">
        <v>0</v>
      </c>
      <c r="E7796" t="s">
        <v>449</v>
      </c>
      <c r="F7796" t="s">
        <v>450</v>
      </c>
      <c r="H7796" t="s">
        <v>451</v>
      </c>
      <c r="J7796">
        <v>82979062415</v>
      </c>
      <c r="K7796">
        <f t="shared" si="243"/>
        <v>0</v>
      </c>
      <c r="L7796" t="s">
        <v>11</v>
      </c>
      <c r="M7796">
        <v>827</v>
      </c>
      <c r="N7796">
        <v>827</v>
      </c>
      <c r="O7796">
        <v>827</v>
      </c>
      <c r="P7796">
        <f t="shared" si="244"/>
        <v>-0.86491343609998261</v>
      </c>
    </row>
    <row r="7797" spans="1:16">
      <c r="A7797">
        <v>57</v>
      </c>
      <c r="B7797" t="s">
        <v>12</v>
      </c>
      <c r="C7797">
        <v>0</v>
      </c>
      <c r="E7797" t="s">
        <v>13</v>
      </c>
      <c r="F7797" t="s">
        <v>14</v>
      </c>
      <c r="H7797" t="s">
        <v>15</v>
      </c>
      <c r="J7797">
        <v>82979063791</v>
      </c>
      <c r="K7797">
        <f t="shared" si="243"/>
        <v>0</v>
      </c>
      <c r="L7797" t="s">
        <v>11</v>
      </c>
      <c r="M7797">
        <v>834</v>
      </c>
      <c r="N7797">
        <v>834</v>
      </c>
      <c r="O7797">
        <v>834</v>
      </c>
      <c r="P7797">
        <f t="shared" si="244"/>
        <v>-0.85282144243023528</v>
      </c>
    </row>
    <row r="7798" spans="1:16">
      <c r="A7798">
        <v>57</v>
      </c>
      <c r="B7798" t="s">
        <v>12</v>
      </c>
      <c r="C7798">
        <v>0</v>
      </c>
      <c r="E7798" t="s">
        <v>38</v>
      </c>
      <c r="F7798" t="s">
        <v>39</v>
      </c>
      <c r="H7798" t="s">
        <v>40</v>
      </c>
      <c r="J7798">
        <v>82979063969</v>
      </c>
      <c r="K7798">
        <f t="shared" si="243"/>
        <v>0</v>
      </c>
      <c r="L7798" t="s">
        <v>11</v>
      </c>
      <c r="M7798">
        <v>698</v>
      </c>
      <c r="N7798">
        <v>698</v>
      </c>
      <c r="O7798">
        <v>698</v>
      </c>
      <c r="P7798">
        <f t="shared" si="244"/>
        <v>-1.0877516051567548</v>
      </c>
    </row>
    <row r="7799" spans="1:16">
      <c r="A7799">
        <v>57</v>
      </c>
      <c r="B7799" t="s">
        <v>12</v>
      </c>
      <c r="C7799">
        <v>0</v>
      </c>
      <c r="E7799" t="s">
        <v>402</v>
      </c>
      <c r="F7799" t="s">
        <v>403</v>
      </c>
      <c r="H7799" t="s">
        <v>404</v>
      </c>
      <c r="J7799">
        <v>82979088584</v>
      </c>
      <c r="K7799">
        <f t="shared" si="243"/>
        <v>0</v>
      </c>
      <c r="L7799" t="s">
        <v>11</v>
      </c>
      <c r="M7799">
        <v>875</v>
      </c>
      <c r="N7799">
        <v>875</v>
      </c>
      <c r="O7799">
        <v>875</v>
      </c>
      <c r="P7799">
        <f t="shared" si="244"/>
        <v>-0.78199690807885802</v>
      </c>
    </row>
    <row r="7800" spans="1:16">
      <c r="A7800">
        <v>57</v>
      </c>
      <c r="B7800" t="s">
        <v>12</v>
      </c>
      <c r="C7800">
        <v>0</v>
      </c>
      <c r="E7800" t="s">
        <v>55</v>
      </c>
      <c r="F7800" t="s">
        <v>56</v>
      </c>
      <c r="H7800" t="s">
        <v>57</v>
      </c>
      <c r="J7800">
        <v>82979089097</v>
      </c>
      <c r="K7800">
        <f t="shared" si="243"/>
        <v>0</v>
      </c>
      <c r="L7800" t="s">
        <v>11</v>
      </c>
      <c r="M7800">
        <v>1266</v>
      </c>
      <c r="N7800">
        <v>1266</v>
      </c>
      <c r="O7800">
        <v>1266</v>
      </c>
      <c r="P7800">
        <f t="shared" si="244"/>
        <v>-0.1065726902401142</v>
      </c>
    </row>
    <row r="7801" spans="1:16">
      <c r="A7801">
        <v>57</v>
      </c>
      <c r="B7801" t="s">
        <v>12</v>
      </c>
      <c r="C7801">
        <v>0</v>
      </c>
      <c r="E7801" t="s">
        <v>152</v>
      </c>
      <c r="F7801" t="s">
        <v>153</v>
      </c>
      <c r="H7801" t="s">
        <v>154</v>
      </c>
      <c r="J7801">
        <v>82979089307</v>
      </c>
      <c r="K7801">
        <f t="shared" si="243"/>
        <v>0</v>
      </c>
      <c r="L7801" t="s">
        <v>11</v>
      </c>
      <c r="M7801">
        <v>1770</v>
      </c>
      <c r="N7801">
        <v>1770</v>
      </c>
      <c r="O7801">
        <v>1770</v>
      </c>
      <c r="P7801">
        <f t="shared" si="244"/>
        <v>0.7640508539816937</v>
      </c>
    </row>
    <row r="7802" spans="1:16">
      <c r="A7802">
        <v>57</v>
      </c>
      <c r="B7802" t="s">
        <v>12</v>
      </c>
      <c r="C7802">
        <v>3</v>
      </c>
      <c r="E7802" t="s">
        <v>415</v>
      </c>
      <c r="F7802" t="s">
        <v>416</v>
      </c>
      <c r="H7802" t="s">
        <v>417</v>
      </c>
      <c r="I7802">
        <v>82978987636</v>
      </c>
      <c r="J7802">
        <v>82979010254</v>
      </c>
      <c r="K7802">
        <f t="shared" si="243"/>
        <v>6.2827777777777776</v>
      </c>
      <c r="L7802" t="s">
        <v>11</v>
      </c>
      <c r="M7802">
        <v>1274</v>
      </c>
      <c r="N7802">
        <v>1274</v>
      </c>
      <c r="O7802">
        <v>1274</v>
      </c>
      <c r="P7802">
        <f t="shared" si="244"/>
        <v>-9.2753268903260119E-2</v>
      </c>
    </row>
    <row r="7803" spans="1:16">
      <c r="A7803">
        <v>57</v>
      </c>
      <c r="B7803" t="s">
        <v>12</v>
      </c>
      <c r="C7803">
        <v>3</v>
      </c>
      <c r="E7803" t="s">
        <v>340</v>
      </c>
      <c r="F7803" t="s">
        <v>341</v>
      </c>
      <c r="H7803" t="s">
        <v>342</v>
      </c>
      <c r="I7803">
        <v>82978994440</v>
      </c>
      <c r="J7803">
        <v>82979010361</v>
      </c>
      <c r="K7803">
        <f t="shared" si="243"/>
        <v>4.4225000000000003</v>
      </c>
      <c r="L7803" t="s">
        <v>11</v>
      </c>
      <c r="M7803">
        <v>826</v>
      </c>
      <c r="N7803">
        <v>826</v>
      </c>
      <c r="O7803">
        <v>826</v>
      </c>
      <c r="P7803">
        <f t="shared" si="244"/>
        <v>-0.86664086376708938</v>
      </c>
    </row>
    <row r="7804" spans="1:16">
      <c r="A7804">
        <v>57</v>
      </c>
      <c r="B7804" t="s">
        <v>12</v>
      </c>
      <c r="C7804">
        <v>3</v>
      </c>
      <c r="E7804" t="s">
        <v>405</v>
      </c>
      <c r="F7804" t="s">
        <v>406</v>
      </c>
      <c r="H7804" t="s">
        <v>407</v>
      </c>
      <c r="I7804">
        <v>82978999786</v>
      </c>
      <c r="J7804">
        <v>82979012337</v>
      </c>
      <c r="K7804">
        <f t="shared" si="243"/>
        <v>3.486388888888889</v>
      </c>
      <c r="L7804" t="s">
        <v>11</v>
      </c>
      <c r="M7804">
        <v>818</v>
      </c>
      <c r="N7804">
        <v>818</v>
      </c>
      <c r="O7804">
        <v>818</v>
      </c>
      <c r="P7804">
        <f t="shared" si="244"/>
        <v>-0.88046028510394347</v>
      </c>
    </row>
    <row r="7805" spans="1:16">
      <c r="A7805">
        <v>57</v>
      </c>
      <c r="B7805" t="s">
        <v>12</v>
      </c>
      <c r="C7805">
        <v>3</v>
      </c>
      <c r="E7805" t="s">
        <v>186</v>
      </c>
      <c r="F7805" t="s">
        <v>187</v>
      </c>
      <c r="H7805" t="s">
        <v>188</v>
      </c>
      <c r="I7805">
        <v>82979015921</v>
      </c>
      <c r="J7805">
        <v>82979036088</v>
      </c>
      <c r="K7805">
        <f t="shared" si="243"/>
        <v>5.6019444444444444</v>
      </c>
      <c r="L7805" t="s">
        <v>11</v>
      </c>
      <c r="M7805">
        <v>2205</v>
      </c>
      <c r="N7805">
        <v>2205</v>
      </c>
      <c r="O7805">
        <v>2205</v>
      </c>
      <c r="P7805">
        <f t="shared" si="244"/>
        <v>1.515481889173135</v>
      </c>
    </row>
    <row r="7806" spans="1:16">
      <c r="A7806">
        <v>57</v>
      </c>
      <c r="B7806" t="s">
        <v>12</v>
      </c>
      <c r="C7806">
        <v>3</v>
      </c>
      <c r="E7806" t="s">
        <v>168</v>
      </c>
      <c r="F7806" t="s">
        <v>169</v>
      </c>
      <c r="H7806" t="s">
        <v>170</v>
      </c>
      <c r="I7806">
        <v>82979028396</v>
      </c>
      <c r="J7806">
        <v>82979038695</v>
      </c>
      <c r="K7806">
        <f t="shared" si="243"/>
        <v>2.8608333333333333</v>
      </c>
      <c r="L7806" t="s">
        <v>11</v>
      </c>
      <c r="M7806">
        <v>1410</v>
      </c>
      <c r="N7806">
        <v>1410</v>
      </c>
      <c r="O7806">
        <v>1410</v>
      </c>
      <c r="P7806">
        <f t="shared" si="244"/>
        <v>0.14217689382325949</v>
      </c>
    </row>
    <row r="7807" spans="1:16">
      <c r="A7807">
        <v>57</v>
      </c>
      <c r="B7807" t="s">
        <v>12</v>
      </c>
      <c r="C7807">
        <v>3</v>
      </c>
      <c r="E7807" t="s">
        <v>72</v>
      </c>
      <c r="F7807" t="s">
        <v>73</v>
      </c>
      <c r="H7807" t="s">
        <v>74</v>
      </c>
      <c r="I7807">
        <v>82979030340</v>
      </c>
      <c r="J7807">
        <v>82979039235</v>
      </c>
      <c r="K7807">
        <f t="shared" si="243"/>
        <v>2.4708333333333332</v>
      </c>
      <c r="L7807" t="s">
        <v>11</v>
      </c>
      <c r="M7807">
        <v>899</v>
      </c>
      <c r="N7807">
        <v>899</v>
      </c>
      <c r="O7807">
        <v>899</v>
      </c>
      <c r="P7807">
        <f t="shared" si="244"/>
        <v>-0.74053864406829573</v>
      </c>
    </row>
    <row r="7808" spans="1:16">
      <c r="A7808">
        <v>57</v>
      </c>
      <c r="B7808" t="s">
        <v>12</v>
      </c>
      <c r="C7808">
        <v>3</v>
      </c>
      <c r="E7808" t="s">
        <v>111</v>
      </c>
      <c r="F7808" t="s">
        <v>112</v>
      </c>
      <c r="H7808" t="s">
        <v>113</v>
      </c>
      <c r="I7808">
        <v>82979046936</v>
      </c>
      <c r="J7808">
        <v>82979062677</v>
      </c>
      <c r="K7808">
        <f t="shared" si="243"/>
        <v>4.3725000000000005</v>
      </c>
      <c r="L7808" t="s">
        <v>11</v>
      </c>
      <c r="M7808">
        <v>890</v>
      </c>
      <c r="N7808">
        <v>890</v>
      </c>
      <c r="O7808">
        <v>890</v>
      </c>
      <c r="P7808">
        <f t="shared" si="244"/>
        <v>-0.75608549307225659</v>
      </c>
    </row>
    <row r="7809" spans="1:16">
      <c r="A7809">
        <v>57</v>
      </c>
      <c r="B7809" t="s">
        <v>12</v>
      </c>
      <c r="C7809">
        <v>3</v>
      </c>
      <c r="E7809" t="s">
        <v>465</v>
      </c>
      <c r="F7809" t="s">
        <v>466</v>
      </c>
      <c r="H7809" t="s">
        <v>467</v>
      </c>
      <c r="I7809">
        <v>82979052445</v>
      </c>
      <c r="J7809">
        <v>82979064041</v>
      </c>
      <c r="K7809">
        <f t="shared" si="243"/>
        <v>3.2211111111111115</v>
      </c>
      <c r="L7809" t="s">
        <v>11</v>
      </c>
      <c r="M7809">
        <v>899</v>
      </c>
      <c r="N7809">
        <v>899</v>
      </c>
      <c r="O7809">
        <v>899</v>
      </c>
      <c r="P7809">
        <f t="shared" si="244"/>
        <v>-0.74053864406829573</v>
      </c>
    </row>
    <row r="7810" spans="1:16">
      <c r="A7810">
        <v>57</v>
      </c>
      <c r="B7810" t="s">
        <v>12</v>
      </c>
      <c r="C7810">
        <v>3</v>
      </c>
      <c r="E7810" t="s">
        <v>95</v>
      </c>
      <c r="F7810" t="s">
        <v>96</v>
      </c>
      <c r="H7810" t="s">
        <v>97</v>
      </c>
      <c r="I7810">
        <v>82979061517</v>
      </c>
      <c r="J7810">
        <v>82979064763</v>
      </c>
      <c r="K7810">
        <f t="shared" si="243"/>
        <v>0.90166666666666673</v>
      </c>
      <c r="L7810" t="s">
        <v>11</v>
      </c>
      <c r="M7810">
        <v>795</v>
      </c>
      <c r="N7810">
        <v>795</v>
      </c>
      <c r="O7810">
        <v>795</v>
      </c>
      <c r="P7810">
        <f t="shared" si="244"/>
        <v>-0.92019112144739901</v>
      </c>
    </row>
    <row r="7811" spans="1:16">
      <c r="A7811">
        <v>57</v>
      </c>
      <c r="B7811" t="s">
        <v>12</v>
      </c>
      <c r="C7811">
        <v>3</v>
      </c>
      <c r="E7811" t="s">
        <v>65</v>
      </c>
      <c r="F7811" t="s">
        <v>66</v>
      </c>
      <c r="H7811" t="s">
        <v>67</v>
      </c>
      <c r="I7811">
        <v>82979070455</v>
      </c>
      <c r="J7811">
        <v>82979087886</v>
      </c>
      <c r="K7811">
        <f t="shared" ref="K7811:K7874" si="245">IF(ISBLANK(I7811),0,((J7811-I7811)/60)/60)</f>
        <v>4.8419444444444446</v>
      </c>
      <c r="L7811" t="s">
        <v>11</v>
      </c>
      <c r="M7811">
        <v>1106</v>
      </c>
      <c r="N7811">
        <v>1106</v>
      </c>
      <c r="O7811">
        <v>1106</v>
      </c>
      <c r="P7811">
        <f t="shared" ref="P7811:P7874" si="246">IF(ISBLANK(N7811),"",(N7811-VLOOKUP($A7811,$R:$T,2,FALSE))/VLOOKUP($A7811,$R:$T,3,FALSE))</f>
        <v>-0.38296111697719609</v>
      </c>
    </row>
    <row r="7812" spans="1:16">
      <c r="A7812">
        <v>57</v>
      </c>
      <c r="B7812" t="s">
        <v>12</v>
      </c>
      <c r="C7812">
        <v>3</v>
      </c>
      <c r="E7812" t="s">
        <v>290</v>
      </c>
      <c r="F7812" t="s">
        <v>291</v>
      </c>
      <c r="H7812" t="s">
        <v>292</v>
      </c>
      <c r="I7812">
        <v>82979070941</v>
      </c>
      <c r="J7812">
        <v>82979088215</v>
      </c>
      <c r="K7812">
        <f t="shared" si="245"/>
        <v>4.7983333333333329</v>
      </c>
      <c r="L7812" t="s">
        <v>11</v>
      </c>
      <c r="M7812">
        <v>930</v>
      </c>
      <c r="N7812">
        <v>930</v>
      </c>
      <c r="O7812">
        <v>930</v>
      </c>
      <c r="P7812">
        <f t="shared" si="246"/>
        <v>-0.68698838638798621</v>
      </c>
    </row>
    <row r="7813" spans="1:16">
      <c r="A7813">
        <v>57</v>
      </c>
      <c r="B7813" t="s">
        <v>12</v>
      </c>
      <c r="C7813">
        <v>3</v>
      </c>
      <c r="E7813" t="s">
        <v>370</v>
      </c>
      <c r="F7813" t="s">
        <v>371</v>
      </c>
      <c r="H7813" t="s">
        <v>372</v>
      </c>
      <c r="I7813">
        <v>82979083416</v>
      </c>
      <c r="J7813">
        <v>82979090563</v>
      </c>
      <c r="K7813">
        <f t="shared" si="245"/>
        <v>1.9852777777777777</v>
      </c>
      <c r="L7813" t="s">
        <v>11</v>
      </c>
      <c r="M7813">
        <v>1522</v>
      </c>
      <c r="N7813">
        <v>1522</v>
      </c>
      <c r="O7813">
        <v>1522</v>
      </c>
      <c r="P7813">
        <f t="shared" si="246"/>
        <v>0.33564879253921681</v>
      </c>
    </row>
    <row r="7814" spans="1:16">
      <c r="A7814">
        <v>57</v>
      </c>
      <c r="B7814" t="s">
        <v>12</v>
      </c>
      <c r="C7814">
        <v>30</v>
      </c>
      <c r="E7814" t="s">
        <v>35</v>
      </c>
      <c r="F7814" t="s">
        <v>36</v>
      </c>
      <c r="H7814" t="s">
        <v>37</v>
      </c>
      <c r="I7814">
        <v>82978989580</v>
      </c>
      <c r="J7814">
        <v>82979010605</v>
      </c>
      <c r="K7814">
        <f t="shared" si="245"/>
        <v>5.8402777777777777</v>
      </c>
      <c r="L7814" t="s">
        <v>11</v>
      </c>
      <c r="M7814">
        <v>1234</v>
      </c>
      <c r="N7814">
        <v>1234</v>
      </c>
      <c r="O7814">
        <v>1234</v>
      </c>
      <c r="P7814">
        <f t="shared" si="246"/>
        <v>-0.16185037558753057</v>
      </c>
    </row>
    <row r="7815" spans="1:16">
      <c r="A7815">
        <v>57</v>
      </c>
      <c r="B7815" t="s">
        <v>12</v>
      </c>
      <c r="C7815">
        <v>30</v>
      </c>
      <c r="E7815" t="s">
        <v>222</v>
      </c>
      <c r="F7815" t="s">
        <v>223</v>
      </c>
      <c r="H7815" t="s">
        <v>224</v>
      </c>
      <c r="I7815">
        <v>82978996384</v>
      </c>
      <c r="J7815">
        <v>82979011320</v>
      </c>
      <c r="K7815">
        <f t="shared" si="245"/>
        <v>4.1488888888888891</v>
      </c>
      <c r="L7815" t="s">
        <v>11</v>
      </c>
      <c r="M7815">
        <v>1482</v>
      </c>
      <c r="N7815">
        <v>1482</v>
      </c>
      <c r="O7815">
        <v>1482</v>
      </c>
      <c r="P7815">
        <f t="shared" si="246"/>
        <v>0.26655168585494632</v>
      </c>
    </row>
    <row r="7816" spans="1:16">
      <c r="A7816">
        <v>57</v>
      </c>
      <c r="B7816" t="s">
        <v>12</v>
      </c>
      <c r="C7816">
        <v>30</v>
      </c>
      <c r="E7816" t="s">
        <v>364</v>
      </c>
      <c r="F7816" t="s">
        <v>365</v>
      </c>
      <c r="H7816" t="s">
        <v>366</v>
      </c>
      <c r="I7816">
        <v>82979005457</v>
      </c>
      <c r="J7816">
        <v>82979013603</v>
      </c>
      <c r="K7816">
        <f t="shared" si="245"/>
        <v>2.262777777777778</v>
      </c>
      <c r="L7816" t="s">
        <v>11</v>
      </c>
      <c r="M7816">
        <v>931</v>
      </c>
      <c r="N7816">
        <v>931</v>
      </c>
      <c r="O7816">
        <v>931</v>
      </c>
      <c r="P7816">
        <f t="shared" si="246"/>
        <v>-0.68526095872087944</v>
      </c>
    </row>
    <row r="7817" spans="1:16">
      <c r="A7817">
        <v>57</v>
      </c>
      <c r="B7817" t="s">
        <v>12</v>
      </c>
      <c r="C7817">
        <v>30</v>
      </c>
      <c r="E7817" t="s">
        <v>438</v>
      </c>
      <c r="F7817" t="s">
        <v>439</v>
      </c>
      <c r="H7817" t="s">
        <v>440</v>
      </c>
      <c r="I7817">
        <v>82979020296</v>
      </c>
      <c r="J7817">
        <v>82979037642</v>
      </c>
      <c r="K7817">
        <f t="shared" si="245"/>
        <v>4.8183333333333334</v>
      </c>
      <c r="L7817" t="s">
        <v>11</v>
      </c>
      <c r="M7817">
        <v>1626</v>
      </c>
      <c r="N7817">
        <v>1626</v>
      </c>
      <c r="O7817">
        <v>1626</v>
      </c>
      <c r="P7817">
        <f t="shared" si="246"/>
        <v>0.51530126991832004</v>
      </c>
    </row>
    <row r="7818" spans="1:16">
      <c r="A7818">
        <v>57</v>
      </c>
      <c r="B7818" t="s">
        <v>12</v>
      </c>
      <c r="C7818">
        <v>30</v>
      </c>
      <c r="E7818" t="s">
        <v>462</v>
      </c>
      <c r="F7818" t="s">
        <v>463</v>
      </c>
      <c r="H7818" t="s">
        <v>464</v>
      </c>
      <c r="I7818">
        <v>82979023536</v>
      </c>
      <c r="J7818">
        <v>82979038341</v>
      </c>
      <c r="K7818">
        <f t="shared" si="245"/>
        <v>4.1124999999999998</v>
      </c>
      <c r="L7818" t="s">
        <v>5</v>
      </c>
      <c r="M7818">
        <v>1442</v>
      </c>
      <c r="N7818">
        <v>1442</v>
      </c>
      <c r="O7818">
        <v>1442</v>
      </c>
      <c r="P7818">
        <f t="shared" si="246"/>
        <v>0.19745457917067585</v>
      </c>
    </row>
    <row r="7819" spans="1:16">
      <c r="A7819">
        <v>57</v>
      </c>
      <c r="B7819" t="s">
        <v>12</v>
      </c>
      <c r="C7819">
        <v>30</v>
      </c>
      <c r="E7819" t="s">
        <v>293</v>
      </c>
      <c r="F7819" t="s">
        <v>294</v>
      </c>
      <c r="H7819" t="s">
        <v>295</v>
      </c>
      <c r="I7819">
        <v>82979032123</v>
      </c>
      <c r="J7819">
        <v>82979039728</v>
      </c>
      <c r="K7819">
        <f t="shared" si="245"/>
        <v>2.1124999999999998</v>
      </c>
      <c r="L7819" t="s">
        <v>11</v>
      </c>
      <c r="M7819">
        <v>1042</v>
      </c>
      <c r="N7819">
        <v>1042</v>
      </c>
      <c r="O7819">
        <v>1042</v>
      </c>
      <c r="P7819">
        <f t="shared" si="246"/>
        <v>-0.49351648767202883</v>
      </c>
    </row>
    <row r="7820" spans="1:16">
      <c r="A7820">
        <v>57</v>
      </c>
      <c r="B7820" t="s">
        <v>12</v>
      </c>
      <c r="C7820">
        <v>30</v>
      </c>
      <c r="E7820" t="s">
        <v>215</v>
      </c>
      <c r="F7820" t="s">
        <v>216</v>
      </c>
      <c r="H7820" t="s">
        <v>217</v>
      </c>
      <c r="I7820">
        <v>82979040294</v>
      </c>
      <c r="J7820">
        <v>82979061913</v>
      </c>
      <c r="K7820">
        <f t="shared" si="245"/>
        <v>6.0052777777777777</v>
      </c>
      <c r="L7820" t="s">
        <v>11</v>
      </c>
      <c r="M7820">
        <v>1972</v>
      </c>
      <c r="N7820">
        <v>1972</v>
      </c>
      <c r="O7820">
        <v>1972</v>
      </c>
      <c r="P7820">
        <f t="shared" si="246"/>
        <v>1.1129912427372595</v>
      </c>
    </row>
    <row r="7821" spans="1:16">
      <c r="A7821">
        <v>57</v>
      </c>
      <c r="B7821" t="s">
        <v>12</v>
      </c>
      <c r="C7821">
        <v>30</v>
      </c>
      <c r="E7821" t="s">
        <v>41</v>
      </c>
      <c r="F7821" t="s">
        <v>42</v>
      </c>
      <c r="H7821" t="s">
        <v>43</v>
      </c>
      <c r="I7821">
        <v>82979041914</v>
      </c>
      <c r="J7821">
        <v>82979062168</v>
      </c>
      <c r="K7821">
        <f t="shared" si="245"/>
        <v>5.6261111111111113</v>
      </c>
      <c r="L7821" t="s">
        <v>11</v>
      </c>
      <c r="M7821">
        <v>970</v>
      </c>
      <c r="N7821">
        <v>970</v>
      </c>
      <c r="O7821">
        <v>970</v>
      </c>
      <c r="P7821">
        <f t="shared" si="246"/>
        <v>-0.61789127970371571</v>
      </c>
    </row>
    <row r="7822" spans="1:16">
      <c r="A7822">
        <v>57</v>
      </c>
      <c r="B7822" t="s">
        <v>12</v>
      </c>
      <c r="C7822">
        <v>30</v>
      </c>
      <c r="E7822" t="s">
        <v>62</v>
      </c>
      <c r="F7822" t="s">
        <v>63</v>
      </c>
      <c r="H7822" t="s">
        <v>64</v>
      </c>
      <c r="I7822">
        <v>82979057953</v>
      </c>
      <c r="J7822">
        <v>82979064309</v>
      </c>
      <c r="K7822">
        <f t="shared" si="245"/>
        <v>1.7655555555555555</v>
      </c>
      <c r="L7822" t="s">
        <v>11</v>
      </c>
      <c r="M7822">
        <v>707</v>
      </c>
      <c r="N7822">
        <v>707</v>
      </c>
      <c r="O7822">
        <v>707</v>
      </c>
      <c r="P7822">
        <f t="shared" si="246"/>
        <v>-1.0722047561527941</v>
      </c>
    </row>
    <row r="7823" spans="1:16">
      <c r="A7823">
        <v>57</v>
      </c>
      <c r="B7823" t="s">
        <v>12</v>
      </c>
      <c r="C7823">
        <v>30</v>
      </c>
      <c r="E7823" t="s">
        <v>452</v>
      </c>
      <c r="F7823" t="s">
        <v>453</v>
      </c>
      <c r="H7823" t="s">
        <v>454</v>
      </c>
      <c r="I7823">
        <v>82979067053</v>
      </c>
      <c r="J7823">
        <v>82979087174</v>
      </c>
      <c r="K7823">
        <f t="shared" si="245"/>
        <v>5.5891666666666673</v>
      </c>
      <c r="L7823" t="s">
        <v>5</v>
      </c>
      <c r="M7823">
        <v>1746</v>
      </c>
      <c r="N7823">
        <v>1746</v>
      </c>
      <c r="O7823">
        <v>1746</v>
      </c>
      <c r="P7823">
        <f t="shared" si="246"/>
        <v>0.7225925899711314</v>
      </c>
    </row>
    <row r="7824" spans="1:16">
      <c r="A7824">
        <v>57</v>
      </c>
      <c r="B7824" t="s">
        <v>12</v>
      </c>
      <c r="C7824">
        <v>30</v>
      </c>
      <c r="E7824" t="s">
        <v>358</v>
      </c>
      <c r="F7824" t="s">
        <v>359</v>
      </c>
      <c r="H7824" t="s">
        <v>360</v>
      </c>
      <c r="I7824">
        <v>82979078556</v>
      </c>
      <c r="J7824">
        <v>82979089765</v>
      </c>
      <c r="K7824">
        <f t="shared" si="245"/>
        <v>3.1136111111111111</v>
      </c>
      <c r="L7824" t="s">
        <v>11</v>
      </c>
      <c r="M7824">
        <v>1146</v>
      </c>
      <c r="N7824">
        <v>1146</v>
      </c>
      <c r="O7824">
        <v>1146</v>
      </c>
      <c r="P7824">
        <f t="shared" si="246"/>
        <v>-0.3138640102929256</v>
      </c>
    </row>
    <row r="7825" spans="1:16">
      <c r="A7825">
        <v>57</v>
      </c>
      <c r="B7825" t="s">
        <v>12</v>
      </c>
      <c r="C7825">
        <v>30</v>
      </c>
      <c r="E7825" t="s">
        <v>277</v>
      </c>
      <c r="F7825" t="s">
        <v>278</v>
      </c>
      <c r="H7825" t="s">
        <v>279</v>
      </c>
      <c r="I7825">
        <v>82979085198</v>
      </c>
      <c r="J7825">
        <v>82979090771</v>
      </c>
      <c r="K7825">
        <f t="shared" si="245"/>
        <v>1.5480555555555557</v>
      </c>
      <c r="L7825" t="s">
        <v>11</v>
      </c>
      <c r="M7825">
        <v>3411</v>
      </c>
      <c r="N7825" t="s">
        <v>529</v>
      </c>
      <c r="O7825" t="s">
        <v>529</v>
      </c>
      <c r="P7825" t="e">
        <f t="shared" si="246"/>
        <v>#VALUE!</v>
      </c>
    </row>
    <row r="7826" spans="1:16">
      <c r="A7826">
        <v>57</v>
      </c>
      <c r="B7826" t="s">
        <v>23</v>
      </c>
      <c r="C7826">
        <v>0</v>
      </c>
      <c r="E7826" t="s">
        <v>162</v>
      </c>
      <c r="F7826" t="s">
        <v>163</v>
      </c>
      <c r="H7826" t="s">
        <v>164</v>
      </c>
      <c r="J7826">
        <v>82979012091</v>
      </c>
      <c r="K7826">
        <f t="shared" si="245"/>
        <v>0</v>
      </c>
      <c r="L7826" t="s">
        <v>5</v>
      </c>
      <c r="M7826">
        <v>1242</v>
      </c>
      <c r="N7826">
        <v>1242</v>
      </c>
      <c r="O7826">
        <v>1242</v>
      </c>
      <c r="P7826">
        <f t="shared" si="246"/>
        <v>-0.1480309542506765</v>
      </c>
    </row>
    <row r="7827" spans="1:16">
      <c r="A7827">
        <v>57</v>
      </c>
      <c r="B7827" t="s">
        <v>23</v>
      </c>
      <c r="C7827">
        <v>0</v>
      </c>
      <c r="E7827" t="s">
        <v>159</v>
      </c>
      <c r="F7827" t="s">
        <v>160</v>
      </c>
      <c r="H7827" t="s">
        <v>161</v>
      </c>
      <c r="J7827">
        <v>82979013052</v>
      </c>
      <c r="K7827">
        <f t="shared" si="245"/>
        <v>0</v>
      </c>
      <c r="L7827" t="s">
        <v>5</v>
      </c>
      <c r="M7827">
        <v>1265</v>
      </c>
      <c r="N7827">
        <v>1265</v>
      </c>
      <c r="O7827">
        <v>1265</v>
      </c>
      <c r="P7827">
        <f t="shared" si="246"/>
        <v>-0.10830011790722097</v>
      </c>
    </row>
    <row r="7828" spans="1:16">
      <c r="A7828">
        <v>57</v>
      </c>
      <c r="B7828" t="s">
        <v>23</v>
      </c>
      <c r="C7828">
        <v>0</v>
      </c>
      <c r="E7828" t="s">
        <v>130</v>
      </c>
      <c r="F7828" t="s">
        <v>131</v>
      </c>
      <c r="H7828" t="s">
        <v>132</v>
      </c>
      <c r="J7828">
        <v>82979013158</v>
      </c>
      <c r="K7828">
        <f t="shared" si="245"/>
        <v>0</v>
      </c>
      <c r="L7828" t="s">
        <v>5</v>
      </c>
      <c r="M7828">
        <v>1010</v>
      </c>
      <c r="N7828">
        <v>1010</v>
      </c>
      <c r="O7828">
        <v>1010</v>
      </c>
      <c r="P7828">
        <f t="shared" si="246"/>
        <v>-0.54879417301944522</v>
      </c>
    </row>
    <row r="7829" spans="1:16">
      <c r="A7829">
        <v>57</v>
      </c>
      <c r="B7829" t="s">
        <v>23</v>
      </c>
      <c r="C7829">
        <v>0</v>
      </c>
      <c r="E7829" t="s">
        <v>197</v>
      </c>
      <c r="F7829" t="s">
        <v>198</v>
      </c>
      <c r="H7829" t="s">
        <v>199</v>
      </c>
      <c r="J7829">
        <v>82979036346</v>
      </c>
      <c r="K7829">
        <f t="shared" si="245"/>
        <v>0</v>
      </c>
      <c r="L7829" t="s">
        <v>5</v>
      </c>
      <c r="M7829">
        <v>2139</v>
      </c>
      <c r="N7829">
        <v>2139</v>
      </c>
      <c r="O7829">
        <v>2139</v>
      </c>
      <c r="P7829">
        <f t="shared" si="246"/>
        <v>1.4014716631440889</v>
      </c>
    </row>
    <row r="7830" spans="1:16">
      <c r="A7830">
        <v>57</v>
      </c>
      <c r="B7830" t="s">
        <v>23</v>
      </c>
      <c r="C7830">
        <v>0</v>
      </c>
      <c r="E7830" t="s">
        <v>493</v>
      </c>
      <c r="F7830" t="s">
        <v>494</v>
      </c>
      <c r="H7830" t="s">
        <v>495</v>
      </c>
      <c r="J7830">
        <v>82979037019</v>
      </c>
      <c r="K7830">
        <f t="shared" si="245"/>
        <v>0</v>
      </c>
      <c r="L7830" t="s">
        <v>5</v>
      </c>
      <c r="M7830">
        <v>1410</v>
      </c>
      <c r="N7830">
        <v>1410</v>
      </c>
      <c r="O7830">
        <v>1410</v>
      </c>
      <c r="P7830">
        <f t="shared" si="246"/>
        <v>0.14217689382325949</v>
      </c>
    </row>
    <row r="7831" spans="1:16">
      <c r="A7831">
        <v>57</v>
      </c>
      <c r="B7831" t="s">
        <v>23</v>
      </c>
      <c r="C7831">
        <v>0</v>
      </c>
      <c r="E7831" t="s">
        <v>483</v>
      </c>
      <c r="F7831" t="s">
        <v>484</v>
      </c>
      <c r="H7831" t="s">
        <v>485</v>
      </c>
      <c r="J7831">
        <v>82979037893</v>
      </c>
      <c r="K7831">
        <f t="shared" si="245"/>
        <v>0</v>
      </c>
      <c r="L7831" t="s">
        <v>5</v>
      </c>
      <c r="M7831">
        <v>2146</v>
      </c>
      <c r="N7831">
        <v>2146</v>
      </c>
      <c r="O7831">
        <v>2146</v>
      </c>
      <c r="P7831">
        <f t="shared" si="246"/>
        <v>1.4135636568138361</v>
      </c>
    </row>
    <row r="7832" spans="1:16">
      <c r="A7832">
        <v>57</v>
      </c>
      <c r="B7832" t="s">
        <v>23</v>
      </c>
      <c r="C7832">
        <v>0</v>
      </c>
      <c r="E7832" t="s">
        <v>32</v>
      </c>
      <c r="F7832" t="s">
        <v>33</v>
      </c>
      <c r="H7832" t="s">
        <v>34</v>
      </c>
      <c r="J7832">
        <v>82979062892</v>
      </c>
      <c r="K7832">
        <f t="shared" si="245"/>
        <v>0</v>
      </c>
      <c r="L7832" t="s">
        <v>5</v>
      </c>
      <c r="M7832">
        <v>1298</v>
      </c>
      <c r="N7832">
        <v>1298</v>
      </c>
      <c r="O7832">
        <v>1298</v>
      </c>
      <c r="P7832">
        <f t="shared" si="246"/>
        <v>-5.1295004892697831E-2</v>
      </c>
    </row>
    <row r="7833" spans="1:16">
      <c r="A7833">
        <v>57</v>
      </c>
      <c r="B7833" t="s">
        <v>23</v>
      </c>
      <c r="C7833">
        <v>0</v>
      </c>
      <c r="E7833" t="s">
        <v>165</v>
      </c>
      <c r="F7833" t="s">
        <v>166</v>
      </c>
      <c r="H7833" t="s">
        <v>167</v>
      </c>
      <c r="J7833">
        <v>82979063000</v>
      </c>
      <c r="K7833">
        <f t="shared" si="245"/>
        <v>0</v>
      </c>
      <c r="L7833" t="s">
        <v>5</v>
      </c>
      <c r="M7833">
        <v>970</v>
      </c>
      <c r="N7833">
        <v>970</v>
      </c>
      <c r="O7833">
        <v>970</v>
      </c>
      <c r="P7833">
        <f t="shared" si="246"/>
        <v>-0.61789127970371571</v>
      </c>
    </row>
    <row r="7834" spans="1:16">
      <c r="A7834">
        <v>57</v>
      </c>
      <c r="B7834" t="s">
        <v>23</v>
      </c>
      <c r="C7834">
        <v>0</v>
      </c>
      <c r="E7834" t="s">
        <v>385</v>
      </c>
      <c r="F7834" t="s">
        <v>386</v>
      </c>
      <c r="H7834" t="s">
        <v>387</v>
      </c>
      <c r="J7834">
        <v>82979063553</v>
      </c>
      <c r="K7834">
        <f t="shared" si="245"/>
        <v>0</v>
      </c>
      <c r="L7834" t="s">
        <v>5</v>
      </c>
      <c r="M7834">
        <v>1082</v>
      </c>
      <c r="N7834">
        <v>1082</v>
      </c>
      <c r="O7834">
        <v>1082</v>
      </c>
      <c r="P7834">
        <f t="shared" si="246"/>
        <v>-0.42441938098775839</v>
      </c>
    </row>
    <row r="7835" spans="1:16">
      <c r="A7835">
        <v>57</v>
      </c>
      <c r="B7835" t="s">
        <v>23</v>
      </c>
      <c r="C7835">
        <v>0</v>
      </c>
      <c r="E7835" t="s">
        <v>361</v>
      </c>
      <c r="F7835" t="s">
        <v>362</v>
      </c>
      <c r="H7835" t="s">
        <v>363</v>
      </c>
      <c r="J7835">
        <v>82979087686</v>
      </c>
      <c r="K7835">
        <f t="shared" si="245"/>
        <v>0</v>
      </c>
      <c r="L7835" t="s">
        <v>5</v>
      </c>
      <c r="M7835">
        <v>890</v>
      </c>
      <c r="N7835">
        <v>890</v>
      </c>
      <c r="O7835">
        <v>890</v>
      </c>
      <c r="P7835">
        <f t="shared" si="246"/>
        <v>-0.75608549307225659</v>
      </c>
    </row>
    <row r="7836" spans="1:16">
      <c r="A7836">
        <v>57</v>
      </c>
      <c r="B7836" t="s">
        <v>23</v>
      </c>
      <c r="C7836">
        <v>0</v>
      </c>
      <c r="E7836" t="s">
        <v>296</v>
      </c>
      <c r="F7836" t="s">
        <v>297</v>
      </c>
      <c r="H7836" t="s">
        <v>298</v>
      </c>
      <c r="J7836">
        <v>82979087769</v>
      </c>
      <c r="K7836">
        <f t="shared" si="245"/>
        <v>0</v>
      </c>
      <c r="L7836" t="s">
        <v>5</v>
      </c>
      <c r="M7836">
        <v>1444</v>
      </c>
      <c r="N7836">
        <v>1444</v>
      </c>
      <c r="O7836">
        <v>1444</v>
      </c>
      <c r="P7836">
        <f t="shared" si="246"/>
        <v>0.20090943450488938</v>
      </c>
    </row>
    <row r="7837" spans="1:16">
      <c r="A7837">
        <v>57</v>
      </c>
      <c r="B7837" t="s">
        <v>23</v>
      </c>
      <c r="C7837">
        <v>0</v>
      </c>
      <c r="E7837" t="s">
        <v>321</v>
      </c>
      <c r="F7837" t="s">
        <v>322</v>
      </c>
      <c r="H7837" t="s">
        <v>323</v>
      </c>
      <c r="J7837">
        <v>82979088486</v>
      </c>
      <c r="K7837">
        <f t="shared" si="245"/>
        <v>0</v>
      </c>
      <c r="L7837" t="s">
        <v>5</v>
      </c>
      <c r="M7837">
        <v>1132</v>
      </c>
      <c r="N7837">
        <v>1132</v>
      </c>
      <c r="O7837">
        <v>1132</v>
      </c>
      <c r="P7837">
        <f t="shared" si="246"/>
        <v>-0.33804799763242027</v>
      </c>
    </row>
    <row r="7838" spans="1:16">
      <c r="A7838">
        <v>57</v>
      </c>
      <c r="B7838" t="s">
        <v>23</v>
      </c>
      <c r="C7838">
        <v>3</v>
      </c>
      <c r="E7838" t="s">
        <v>98</v>
      </c>
      <c r="F7838" t="s">
        <v>99</v>
      </c>
      <c r="H7838" t="s">
        <v>100</v>
      </c>
      <c r="I7838">
        <v>82978987798</v>
      </c>
      <c r="J7838">
        <v>82979010078</v>
      </c>
      <c r="K7838">
        <f t="shared" si="245"/>
        <v>6.1888888888888882</v>
      </c>
      <c r="L7838" t="s">
        <v>11</v>
      </c>
      <c r="M7838">
        <v>2427</v>
      </c>
      <c r="N7838">
        <v>2427</v>
      </c>
      <c r="O7838" t="s">
        <v>529</v>
      </c>
      <c r="P7838">
        <f t="shared" si="246"/>
        <v>1.8989708312708362</v>
      </c>
    </row>
    <row r="7839" spans="1:16">
      <c r="A7839">
        <v>57</v>
      </c>
      <c r="B7839" t="s">
        <v>23</v>
      </c>
      <c r="C7839">
        <v>3</v>
      </c>
      <c r="E7839" t="s">
        <v>179</v>
      </c>
      <c r="F7839" t="s">
        <v>180</v>
      </c>
      <c r="H7839" t="s">
        <v>181</v>
      </c>
      <c r="I7839">
        <v>82979001569</v>
      </c>
      <c r="J7839">
        <v>82979012416</v>
      </c>
      <c r="K7839">
        <f t="shared" si="245"/>
        <v>3.0130555555555554</v>
      </c>
      <c r="L7839" t="s">
        <v>5</v>
      </c>
      <c r="M7839">
        <v>1778</v>
      </c>
      <c r="N7839">
        <v>1778</v>
      </c>
      <c r="O7839">
        <v>1778</v>
      </c>
      <c r="P7839">
        <f t="shared" si="246"/>
        <v>0.7778702753185478</v>
      </c>
    </row>
    <row r="7840" spans="1:16">
      <c r="A7840">
        <v>57</v>
      </c>
      <c r="B7840" t="s">
        <v>23</v>
      </c>
      <c r="C7840">
        <v>3</v>
      </c>
      <c r="E7840" t="s">
        <v>347</v>
      </c>
      <c r="F7840" t="s">
        <v>348</v>
      </c>
      <c r="H7840" t="s">
        <v>349</v>
      </c>
      <c r="I7840">
        <v>82979003513</v>
      </c>
      <c r="J7840">
        <v>82979012553</v>
      </c>
      <c r="K7840">
        <f t="shared" si="245"/>
        <v>2.5111111111111111</v>
      </c>
      <c r="L7840" t="s">
        <v>5</v>
      </c>
      <c r="M7840">
        <v>1234</v>
      </c>
      <c r="N7840">
        <v>1234</v>
      </c>
      <c r="O7840">
        <v>1234</v>
      </c>
      <c r="P7840">
        <f t="shared" si="246"/>
        <v>-0.16185037558753057</v>
      </c>
    </row>
    <row r="7841" spans="1:16">
      <c r="A7841">
        <v>57</v>
      </c>
      <c r="B7841" t="s">
        <v>23</v>
      </c>
      <c r="C7841">
        <v>3</v>
      </c>
      <c r="E7841" t="s">
        <v>303</v>
      </c>
      <c r="F7841" t="s">
        <v>304</v>
      </c>
      <c r="H7841" t="s">
        <v>305</v>
      </c>
      <c r="I7841">
        <v>82979016408</v>
      </c>
      <c r="J7841">
        <v>82979036860</v>
      </c>
      <c r="K7841">
        <f t="shared" si="245"/>
        <v>5.681111111111111</v>
      </c>
      <c r="L7841" t="s">
        <v>5</v>
      </c>
      <c r="M7841">
        <v>2146</v>
      </c>
      <c r="N7841">
        <v>2146</v>
      </c>
      <c r="O7841">
        <v>2146</v>
      </c>
      <c r="P7841">
        <f t="shared" si="246"/>
        <v>1.4135636568138361</v>
      </c>
    </row>
    <row r="7842" spans="1:16">
      <c r="A7842">
        <v>57</v>
      </c>
      <c r="B7842" t="s">
        <v>23</v>
      </c>
      <c r="C7842">
        <v>3</v>
      </c>
      <c r="E7842" t="s">
        <v>236</v>
      </c>
      <c r="F7842" t="s">
        <v>237</v>
      </c>
      <c r="H7842" t="s">
        <v>238</v>
      </c>
      <c r="I7842">
        <v>82979018190</v>
      </c>
      <c r="J7842">
        <v>82979037229</v>
      </c>
      <c r="K7842">
        <f t="shared" si="245"/>
        <v>5.2886111111111109</v>
      </c>
      <c r="L7842" t="s">
        <v>5</v>
      </c>
      <c r="M7842">
        <v>1858</v>
      </c>
      <c r="N7842">
        <v>1858</v>
      </c>
      <c r="O7842">
        <v>1858</v>
      </c>
      <c r="P7842">
        <f t="shared" si="246"/>
        <v>0.91606448868708878</v>
      </c>
    </row>
    <row r="7843" spans="1:16">
      <c r="A7843">
        <v>57</v>
      </c>
      <c r="B7843" t="s">
        <v>23</v>
      </c>
      <c r="C7843">
        <v>3</v>
      </c>
      <c r="E7843" t="s">
        <v>212</v>
      </c>
      <c r="F7843" t="s">
        <v>213</v>
      </c>
      <c r="H7843" t="s">
        <v>214</v>
      </c>
      <c r="I7843">
        <v>82979030178</v>
      </c>
      <c r="J7843">
        <v>82979039100</v>
      </c>
      <c r="K7843">
        <f t="shared" si="245"/>
        <v>2.4783333333333331</v>
      </c>
      <c r="L7843" t="s">
        <v>5</v>
      </c>
      <c r="M7843">
        <v>1754</v>
      </c>
      <c r="N7843">
        <v>1754</v>
      </c>
      <c r="O7843">
        <v>1754</v>
      </c>
      <c r="P7843">
        <f t="shared" si="246"/>
        <v>0.7364120113079855</v>
      </c>
    </row>
    <row r="7844" spans="1:16">
      <c r="A7844">
        <v>57</v>
      </c>
      <c r="B7844" t="s">
        <v>23</v>
      </c>
      <c r="C7844">
        <v>3</v>
      </c>
      <c r="E7844" t="s">
        <v>104</v>
      </c>
      <c r="F7844" t="s">
        <v>105</v>
      </c>
      <c r="H7844" t="s">
        <v>106</v>
      </c>
      <c r="I7844">
        <v>82979052120</v>
      </c>
      <c r="J7844">
        <v>82979063259</v>
      </c>
      <c r="K7844">
        <f t="shared" si="245"/>
        <v>3.0941666666666667</v>
      </c>
      <c r="L7844" t="s">
        <v>5</v>
      </c>
      <c r="M7844">
        <v>858</v>
      </c>
      <c r="N7844">
        <v>858</v>
      </c>
      <c r="O7844">
        <v>858</v>
      </c>
      <c r="P7844">
        <f t="shared" si="246"/>
        <v>-0.81136317841967298</v>
      </c>
    </row>
    <row r="7845" spans="1:16">
      <c r="A7845">
        <v>57</v>
      </c>
      <c r="B7845" t="s">
        <v>23</v>
      </c>
      <c r="C7845">
        <v>3</v>
      </c>
      <c r="E7845" t="s">
        <v>149</v>
      </c>
      <c r="F7845" t="s">
        <v>150</v>
      </c>
      <c r="H7845" t="s">
        <v>151</v>
      </c>
      <c r="I7845">
        <v>82979061355</v>
      </c>
      <c r="J7845">
        <v>82979064914</v>
      </c>
      <c r="K7845">
        <f t="shared" si="245"/>
        <v>0.98861111111111122</v>
      </c>
      <c r="L7845" t="s">
        <v>5</v>
      </c>
      <c r="M7845">
        <v>962</v>
      </c>
      <c r="N7845">
        <v>962</v>
      </c>
      <c r="O7845">
        <v>962</v>
      </c>
      <c r="P7845">
        <f t="shared" si="246"/>
        <v>-0.63171070104056981</v>
      </c>
    </row>
    <row r="7846" spans="1:16">
      <c r="A7846">
        <v>57</v>
      </c>
      <c r="B7846" t="s">
        <v>23</v>
      </c>
      <c r="C7846">
        <v>3</v>
      </c>
      <c r="E7846" t="s">
        <v>259</v>
      </c>
      <c r="F7846" t="s">
        <v>260</v>
      </c>
      <c r="H7846" t="s">
        <v>261</v>
      </c>
      <c r="I7846">
        <v>82979061193</v>
      </c>
      <c r="J7846">
        <v>82979065181</v>
      </c>
      <c r="K7846">
        <f t="shared" si="245"/>
        <v>1.1077777777777778</v>
      </c>
      <c r="L7846" t="s">
        <v>5</v>
      </c>
      <c r="M7846">
        <v>1474</v>
      </c>
      <c r="N7846">
        <v>1474</v>
      </c>
      <c r="O7846">
        <v>1474</v>
      </c>
      <c r="P7846">
        <f t="shared" si="246"/>
        <v>0.25273226451809222</v>
      </c>
    </row>
    <row r="7847" spans="1:16">
      <c r="A7847">
        <v>57</v>
      </c>
      <c r="B7847" t="s">
        <v>23</v>
      </c>
      <c r="C7847">
        <v>3</v>
      </c>
      <c r="E7847" t="s">
        <v>310</v>
      </c>
      <c r="F7847" t="s">
        <v>311</v>
      </c>
      <c r="H7847" t="s">
        <v>312</v>
      </c>
      <c r="I7847">
        <v>82979076612</v>
      </c>
      <c r="J7847">
        <v>82979089204</v>
      </c>
      <c r="K7847">
        <f t="shared" si="245"/>
        <v>3.4977777777777779</v>
      </c>
      <c r="L7847" t="s">
        <v>5</v>
      </c>
      <c r="M7847">
        <v>1218</v>
      </c>
      <c r="N7847">
        <v>1218</v>
      </c>
      <c r="O7847">
        <v>1218</v>
      </c>
      <c r="P7847">
        <f t="shared" si="246"/>
        <v>-0.18948921826123877</v>
      </c>
    </row>
    <row r="7848" spans="1:16">
      <c r="A7848">
        <v>57</v>
      </c>
      <c r="B7848" t="s">
        <v>23</v>
      </c>
      <c r="C7848">
        <v>3</v>
      </c>
      <c r="E7848" t="s">
        <v>455</v>
      </c>
      <c r="F7848" t="s">
        <v>456</v>
      </c>
      <c r="H7848" t="s">
        <v>457</v>
      </c>
      <c r="I7848">
        <v>82979076288</v>
      </c>
      <c r="J7848">
        <v>82979089443</v>
      </c>
      <c r="K7848">
        <f t="shared" si="245"/>
        <v>3.6541666666666668</v>
      </c>
      <c r="L7848" t="s">
        <v>5</v>
      </c>
      <c r="M7848">
        <v>3274</v>
      </c>
      <c r="N7848" t="s">
        <v>529</v>
      </c>
      <c r="O7848" t="s">
        <v>529</v>
      </c>
      <c r="P7848" t="e">
        <f t="shared" si="246"/>
        <v>#VALUE!</v>
      </c>
    </row>
    <row r="7849" spans="1:16">
      <c r="A7849">
        <v>57</v>
      </c>
      <c r="B7849" t="s">
        <v>23</v>
      </c>
      <c r="C7849">
        <v>3</v>
      </c>
      <c r="E7849" t="s">
        <v>472</v>
      </c>
      <c r="F7849" t="s">
        <v>473</v>
      </c>
      <c r="H7849" t="s">
        <v>474</v>
      </c>
      <c r="I7849">
        <v>82979078394</v>
      </c>
      <c r="J7849">
        <v>82979090066</v>
      </c>
      <c r="K7849">
        <f t="shared" si="245"/>
        <v>3.2422222222222223</v>
      </c>
      <c r="L7849" t="s">
        <v>5</v>
      </c>
      <c r="M7849">
        <v>858</v>
      </c>
      <c r="N7849">
        <v>858</v>
      </c>
      <c r="O7849">
        <v>858</v>
      </c>
      <c r="P7849">
        <f t="shared" si="246"/>
        <v>-0.81136317841967298</v>
      </c>
    </row>
    <row r="7850" spans="1:16">
      <c r="A7850">
        <v>57</v>
      </c>
      <c r="B7850" t="s">
        <v>23</v>
      </c>
      <c r="C7850">
        <v>30</v>
      </c>
      <c r="E7850" t="s">
        <v>48</v>
      </c>
      <c r="F7850" t="s">
        <v>49</v>
      </c>
      <c r="H7850" t="s">
        <v>50</v>
      </c>
      <c r="I7850">
        <v>82978994764</v>
      </c>
      <c r="J7850">
        <v>82979011095</v>
      </c>
      <c r="K7850">
        <f t="shared" si="245"/>
        <v>4.5363888888888892</v>
      </c>
      <c r="L7850" t="s">
        <v>11</v>
      </c>
      <c r="M7850">
        <v>3235</v>
      </c>
      <c r="N7850" t="s">
        <v>529</v>
      </c>
      <c r="O7850" t="s">
        <v>529</v>
      </c>
      <c r="P7850" t="e">
        <f t="shared" si="246"/>
        <v>#VALUE!</v>
      </c>
    </row>
    <row r="7851" spans="1:16">
      <c r="A7851">
        <v>57</v>
      </c>
      <c r="B7851" t="s">
        <v>23</v>
      </c>
      <c r="C7851">
        <v>30</v>
      </c>
      <c r="E7851" t="s">
        <v>280</v>
      </c>
      <c r="F7851" t="s">
        <v>281</v>
      </c>
      <c r="H7851" t="s">
        <v>282</v>
      </c>
      <c r="I7851">
        <v>82979001893</v>
      </c>
      <c r="J7851">
        <v>82979013248</v>
      </c>
      <c r="K7851">
        <f t="shared" si="245"/>
        <v>3.1541666666666668</v>
      </c>
      <c r="L7851" t="s">
        <v>5</v>
      </c>
      <c r="M7851">
        <v>1659</v>
      </c>
      <c r="N7851">
        <v>1659</v>
      </c>
      <c r="O7851">
        <v>1659</v>
      </c>
      <c r="P7851">
        <f t="shared" si="246"/>
        <v>0.57230638293284319</v>
      </c>
    </row>
    <row r="7852" spans="1:16">
      <c r="A7852">
        <v>57</v>
      </c>
      <c r="B7852" t="s">
        <v>23</v>
      </c>
      <c r="C7852">
        <v>30</v>
      </c>
      <c r="E7852" t="s">
        <v>408</v>
      </c>
      <c r="F7852" t="s">
        <v>409</v>
      </c>
      <c r="H7852" t="s">
        <v>410</v>
      </c>
      <c r="I7852">
        <v>82979007077</v>
      </c>
      <c r="J7852">
        <v>82979013799</v>
      </c>
      <c r="K7852">
        <f t="shared" si="245"/>
        <v>1.8672222222222221</v>
      </c>
      <c r="L7852" t="s">
        <v>5</v>
      </c>
      <c r="M7852">
        <v>1538</v>
      </c>
      <c r="N7852">
        <v>1538</v>
      </c>
      <c r="O7852">
        <v>1538</v>
      </c>
      <c r="P7852">
        <f t="shared" si="246"/>
        <v>0.36328763521292501</v>
      </c>
    </row>
    <row r="7853" spans="1:16">
      <c r="A7853">
        <v>57</v>
      </c>
      <c r="B7853" t="s">
        <v>23</v>
      </c>
      <c r="C7853">
        <v>30</v>
      </c>
      <c r="E7853" t="s">
        <v>243</v>
      </c>
      <c r="F7853" t="s">
        <v>244</v>
      </c>
      <c r="H7853" t="s">
        <v>245</v>
      </c>
      <c r="I7853">
        <v>82979014301</v>
      </c>
      <c r="J7853">
        <v>82979036604</v>
      </c>
      <c r="K7853">
        <f t="shared" si="245"/>
        <v>6.1952777777777772</v>
      </c>
      <c r="L7853" t="s">
        <v>5</v>
      </c>
      <c r="M7853">
        <v>1530</v>
      </c>
      <c r="N7853">
        <v>1530</v>
      </c>
      <c r="O7853">
        <v>1530</v>
      </c>
      <c r="P7853">
        <f t="shared" si="246"/>
        <v>0.34946821387607091</v>
      </c>
    </row>
    <row r="7854" spans="1:16">
      <c r="A7854">
        <v>57</v>
      </c>
      <c r="B7854" t="s">
        <v>23</v>
      </c>
      <c r="C7854">
        <v>30</v>
      </c>
      <c r="E7854" t="s">
        <v>246</v>
      </c>
      <c r="F7854" t="s">
        <v>247</v>
      </c>
      <c r="H7854" t="s">
        <v>248</v>
      </c>
      <c r="I7854">
        <v>82979025156</v>
      </c>
      <c r="J7854">
        <v>82979038239</v>
      </c>
      <c r="K7854">
        <f t="shared" si="245"/>
        <v>3.6341666666666668</v>
      </c>
      <c r="L7854" t="s">
        <v>5</v>
      </c>
      <c r="M7854">
        <v>1186</v>
      </c>
      <c r="N7854">
        <v>1186</v>
      </c>
      <c r="O7854">
        <v>1186</v>
      </c>
      <c r="P7854">
        <f t="shared" si="246"/>
        <v>-0.24476690360865513</v>
      </c>
    </row>
    <row r="7855" spans="1:16">
      <c r="A7855">
        <v>57</v>
      </c>
      <c r="B7855" t="s">
        <v>23</v>
      </c>
      <c r="C7855">
        <v>30</v>
      </c>
      <c r="E7855" t="s">
        <v>24</v>
      </c>
      <c r="F7855" t="s">
        <v>25</v>
      </c>
      <c r="H7855" t="s">
        <v>26</v>
      </c>
      <c r="I7855">
        <v>82979028558</v>
      </c>
      <c r="J7855">
        <v>82979039415</v>
      </c>
      <c r="K7855">
        <f t="shared" si="245"/>
        <v>3.0158333333333331</v>
      </c>
      <c r="L7855" t="s">
        <v>5</v>
      </c>
      <c r="M7855">
        <v>1650</v>
      </c>
      <c r="N7855">
        <v>1650</v>
      </c>
      <c r="O7855">
        <v>1650</v>
      </c>
      <c r="P7855">
        <f t="shared" si="246"/>
        <v>0.55675953392888233</v>
      </c>
    </row>
    <row r="7856" spans="1:16">
      <c r="A7856">
        <v>57</v>
      </c>
      <c r="B7856" t="s">
        <v>23</v>
      </c>
      <c r="C7856">
        <v>30</v>
      </c>
      <c r="E7856" t="s">
        <v>101</v>
      </c>
      <c r="F7856" t="s">
        <v>102</v>
      </c>
      <c r="H7856" t="s">
        <v>103</v>
      </c>
      <c r="I7856">
        <v>82979047260</v>
      </c>
      <c r="J7856">
        <v>82979062761</v>
      </c>
      <c r="K7856">
        <f t="shared" si="245"/>
        <v>4.3058333333333341</v>
      </c>
      <c r="L7856" t="s">
        <v>5</v>
      </c>
      <c r="M7856">
        <v>1690</v>
      </c>
      <c r="N7856">
        <v>1690</v>
      </c>
      <c r="O7856">
        <v>1690</v>
      </c>
      <c r="P7856">
        <f t="shared" si="246"/>
        <v>0.62585664061315271</v>
      </c>
    </row>
    <row r="7857" spans="1:16">
      <c r="A7857">
        <v>57</v>
      </c>
      <c r="B7857" t="s">
        <v>23</v>
      </c>
      <c r="C7857">
        <v>30</v>
      </c>
      <c r="E7857" t="s">
        <v>249</v>
      </c>
      <c r="F7857" t="s">
        <v>250</v>
      </c>
      <c r="H7857" t="s">
        <v>251</v>
      </c>
      <c r="I7857">
        <v>82979054713</v>
      </c>
      <c r="J7857">
        <v>82979064204</v>
      </c>
      <c r="K7857">
        <f t="shared" si="245"/>
        <v>2.6363888888888889</v>
      </c>
      <c r="L7857" t="s">
        <v>5</v>
      </c>
      <c r="M7857">
        <v>1258</v>
      </c>
      <c r="N7857">
        <v>1258</v>
      </c>
      <c r="O7857">
        <v>1258</v>
      </c>
      <c r="P7857">
        <f t="shared" si="246"/>
        <v>-0.1203921115769683</v>
      </c>
    </row>
    <row r="7858" spans="1:16">
      <c r="A7858">
        <v>57</v>
      </c>
      <c r="B7858" t="s">
        <v>23</v>
      </c>
      <c r="C7858">
        <v>30</v>
      </c>
      <c r="E7858" t="s">
        <v>233</v>
      </c>
      <c r="F7858" t="s">
        <v>234</v>
      </c>
      <c r="H7858" t="s">
        <v>235</v>
      </c>
      <c r="I7858">
        <v>82979056333</v>
      </c>
      <c r="J7858">
        <v>82979064673</v>
      </c>
      <c r="K7858">
        <f t="shared" si="245"/>
        <v>2.3166666666666669</v>
      </c>
      <c r="L7858" t="s">
        <v>5</v>
      </c>
      <c r="M7858">
        <v>1003</v>
      </c>
      <c r="N7858">
        <v>1003</v>
      </c>
      <c r="O7858">
        <v>1003</v>
      </c>
      <c r="P7858">
        <f t="shared" si="246"/>
        <v>-0.56088616668919256</v>
      </c>
    </row>
    <row r="7859" spans="1:16">
      <c r="A7859">
        <v>57</v>
      </c>
      <c r="B7859" t="s">
        <v>23</v>
      </c>
      <c r="C7859">
        <v>30</v>
      </c>
      <c r="E7859" t="s">
        <v>283</v>
      </c>
      <c r="F7859" t="s">
        <v>284</v>
      </c>
      <c r="H7859" t="s">
        <v>285</v>
      </c>
      <c r="I7859">
        <v>82979068835</v>
      </c>
      <c r="J7859">
        <v>82979087563</v>
      </c>
      <c r="K7859">
        <f t="shared" si="245"/>
        <v>5.2022222222222219</v>
      </c>
      <c r="L7859" t="s">
        <v>5</v>
      </c>
      <c r="M7859">
        <v>1547</v>
      </c>
      <c r="N7859">
        <v>1547</v>
      </c>
      <c r="O7859">
        <v>1547</v>
      </c>
      <c r="P7859">
        <f t="shared" si="246"/>
        <v>0.37883448421688581</v>
      </c>
    </row>
    <row r="7860" spans="1:16">
      <c r="A7860">
        <v>57</v>
      </c>
      <c r="B7860" t="s">
        <v>23</v>
      </c>
      <c r="C7860">
        <v>30</v>
      </c>
      <c r="E7860" t="s">
        <v>367</v>
      </c>
      <c r="F7860" t="s">
        <v>368</v>
      </c>
      <c r="H7860" t="s">
        <v>369</v>
      </c>
      <c r="I7860">
        <v>82979074506</v>
      </c>
      <c r="J7860">
        <v>82979088774</v>
      </c>
      <c r="K7860">
        <f t="shared" si="245"/>
        <v>3.9633333333333334</v>
      </c>
      <c r="L7860" t="s">
        <v>5</v>
      </c>
      <c r="M7860">
        <v>1731</v>
      </c>
      <c r="N7860">
        <v>1731</v>
      </c>
      <c r="O7860">
        <v>1731</v>
      </c>
      <c r="P7860">
        <f t="shared" si="246"/>
        <v>0.69668117496452997</v>
      </c>
    </row>
    <row r="7861" spans="1:16">
      <c r="A7861">
        <v>57</v>
      </c>
      <c r="B7861" t="s">
        <v>23</v>
      </c>
      <c r="C7861">
        <v>30</v>
      </c>
      <c r="E7861" t="s">
        <v>496</v>
      </c>
      <c r="F7861" t="s">
        <v>497</v>
      </c>
      <c r="H7861" t="s">
        <v>498</v>
      </c>
      <c r="I7861">
        <v>82979080176</v>
      </c>
      <c r="J7861">
        <v>82979089962</v>
      </c>
      <c r="K7861">
        <f t="shared" si="245"/>
        <v>2.7183333333333333</v>
      </c>
      <c r="L7861" t="s">
        <v>5</v>
      </c>
      <c r="M7861">
        <v>1227</v>
      </c>
      <c r="N7861">
        <v>1227</v>
      </c>
      <c r="O7861">
        <v>1227</v>
      </c>
      <c r="P7861">
        <f t="shared" si="246"/>
        <v>-0.17394236925727791</v>
      </c>
    </row>
    <row r="7862" spans="1:16">
      <c r="A7862">
        <v>57</v>
      </c>
      <c r="B7862" t="s">
        <v>6</v>
      </c>
      <c r="C7862">
        <v>0</v>
      </c>
      <c r="D7862">
        <v>66</v>
      </c>
      <c r="E7862" t="s">
        <v>332</v>
      </c>
      <c r="F7862" t="s">
        <v>333</v>
      </c>
      <c r="G7862" t="s">
        <v>334</v>
      </c>
      <c r="H7862" t="s">
        <v>335</v>
      </c>
      <c r="J7862">
        <v>82979010440</v>
      </c>
      <c r="K7862">
        <f t="shared" si="245"/>
        <v>0</v>
      </c>
      <c r="L7862" t="s">
        <v>5</v>
      </c>
      <c r="M7862">
        <v>2250</v>
      </c>
      <c r="N7862">
        <v>2250</v>
      </c>
      <c r="O7862">
        <v>2250</v>
      </c>
      <c r="P7862">
        <f t="shared" si="246"/>
        <v>1.5932161341929394</v>
      </c>
    </row>
    <row r="7863" spans="1:16">
      <c r="A7863">
        <v>57</v>
      </c>
      <c r="B7863" t="s">
        <v>6</v>
      </c>
      <c r="C7863">
        <v>0</v>
      </c>
      <c r="D7863">
        <v>72</v>
      </c>
      <c r="E7863" t="s">
        <v>426</v>
      </c>
      <c r="F7863" t="s">
        <v>427</v>
      </c>
      <c r="G7863" t="s">
        <v>428</v>
      </c>
      <c r="H7863" t="s">
        <v>429</v>
      </c>
      <c r="J7863">
        <v>82979010812</v>
      </c>
      <c r="K7863">
        <f t="shared" si="245"/>
        <v>0</v>
      </c>
      <c r="L7863" t="s">
        <v>11</v>
      </c>
      <c r="M7863">
        <v>1242</v>
      </c>
      <c r="N7863">
        <v>1242</v>
      </c>
      <c r="O7863">
        <v>1242</v>
      </c>
      <c r="P7863">
        <f t="shared" si="246"/>
        <v>-0.1480309542506765</v>
      </c>
    </row>
    <row r="7864" spans="1:16">
      <c r="A7864">
        <v>57</v>
      </c>
      <c r="B7864" t="s">
        <v>6</v>
      </c>
      <c r="C7864">
        <v>0</v>
      </c>
      <c r="D7864">
        <v>70</v>
      </c>
      <c r="E7864" t="s">
        <v>388</v>
      </c>
      <c r="F7864" t="s">
        <v>389</v>
      </c>
      <c r="G7864" t="s">
        <v>390</v>
      </c>
      <c r="H7864" t="s">
        <v>391</v>
      </c>
      <c r="J7864">
        <v>82979036504</v>
      </c>
      <c r="K7864">
        <f t="shared" si="245"/>
        <v>0</v>
      </c>
      <c r="L7864" t="s">
        <v>11</v>
      </c>
      <c r="M7864">
        <v>1154</v>
      </c>
      <c r="N7864">
        <v>1154</v>
      </c>
      <c r="O7864">
        <v>1154</v>
      </c>
      <c r="P7864">
        <f t="shared" si="246"/>
        <v>-0.3000445889560715</v>
      </c>
    </row>
    <row r="7865" spans="1:16">
      <c r="A7865">
        <v>57</v>
      </c>
      <c r="B7865" t="s">
        <v>6</v>
      </c>
      <c r="C7865">
        <v>0</v>
      </c>
      <c r="D7865">
        <v>67</v>
      </c>
      <c r="E7865" t="s">
        <v>44</v>
      </c>
      <c r="F7865" t="s">
        <v>45</v>
      </c>
      <c r="G7865" t="s">
        <v>46</v>
      </c>
      <c r="H7865" t="s">
        <v>47</v>
      </c>
      <c r="J7865">
        <v>82979038052</v>
      </c>
      <c r="K7865">
        <f t="shared" si="245"/>
        <v>0</v>
      </c>
      <c r="L7865" t="s">
        <v>5</v>
      </c>
      <c r="M7865">
        <v>1210</v>
      </c>
      <c r="N7865">
        <v>1210</v>
      </c>
      <c r="O7865">
        <v>1210</v>
      </c>
      <c r="P7865">
        <f t="shared" si="246"/>
        <v>-0.20330863959809287</v>
      </c>
    </row>
    <row r="7866" spans="1:16">
      <c r="A7866">
        <v>57</v>
      </c>
      <c r="B7866" t="s">
        <v>6</v>
      </c>
      <c r="C7866">
        <v>0</v>
      </c>
      <c r="D7866">
        <v>71</v>
      </c>
      <c r="E7866" t="s">
        <v>141</v>
      </c>
      <c r="F7866" t="s">
        <v>142</v>
      </c>
      <c r="G7866" t="s">
        <v>143</v>
      </c>
      <c r="H7866" t="s">
        <v>144</v>
      </c>
      <c r="J7866">
        <v>82979063462</v>
      </c>
      <c r="K7866">
        <f t="shared" si="245"/>
        <v>0</v>
      </c>
      <c r="L7866" t="s">
        <v>5</v>
      </c>
      <c r="M7866">
        <v>1026</v>
      </c>
      <c r="N7866">
        <v>1026</v>
      </c>
      <c r="O7866">
        <v>1026</v>
      </c>
      <c r="P7866">
        <f t="shared" si="246"/>
        <v>-0.52115533034573702</v>
      </c>
    </row>
    <row r="7867" spans="1:16">
      <c r="A7867">
        <v>57</v>
      </c>
      <c r="B7867" t="s">
        <v>6</v>
      </c>
      <c r="C7867">
        <v>0</v>
      </c>
      <c r="D7867">
        <v>68</v>
      </c>
      <c r="E7867" t="s">
        <v>51</v>
      </c>
      <c r="F7867" t="s">
        <v>52</v>
      </c>
      <c r="G7867" t="s">
        <v>53</v>
      </c>
      <c r="H7867" t="s">
        <v>54</v>
      </c>
      <c r="J7867">
        <v>82979064841</v>
      </c>
      <c r="K7867">
        <f t="shared" si="245"/>
        <v>0</v>
      </c>
      <c r="L7867" t="s">
        <v>11</v>
      </c>
      <c r="M7867">
        <v>714</v>
      </c>
      <c r="N7867">
        <v>714</v>
      </c>
      <c r="O7867">
        <v>714</v>
      </c>
      <c r="P7867">
        <f t="shared" si="246"/>
        <v>-1.0601127624830466</v>
      </c>
    </row>
    <row r="7868" spans="1:16">
      <c r="A7868">
        <v>57</v>
      </c>
      <c r="B7868" t="s">
        <v>6</v>
      </c>
      <c r="C7868">
        <v>0</v>
      </c>
      <c r="D7868">
        <v>69</v>
      </c>
      <c r="E7868" t="s">
        <v>175</v>
      </c>
      <c r="F7868" t="s">
        <v>176</v>
      </c>
      <c r="G7868" t="s">
        <v>177</v>
      </c>
      <c r="H7868" t="s">
        <v>178</v>
      </c>
      <c r="J7868">
        <v>82979087308</v>
      </c>
      <c r="K7868">
        <f t="shared" si="245"/>
        <v>0</v>
      </c>
      <c r="L7868" t="s">
        <v>5</v>
      </c>
      <c r="M7868">
        <v>1163</v>
      </c>
      <c r="N7868">
        <v>1163</v>
      </c>
      <c r="O7868">
        <v>1163</v>
      </c>
      <c r="P7868">
        <f t="shared" si="246"/>
        <v>-0.28449773995211064</v>
      </c>
    </row>
    <row r="7869" spans="1:16">
      <c r="A7869">
        <v>57</v>
      </c>
      <c r="B7869" t="s">
        <v>6</v>
      </c>
      <c r="C7869">
        <v>0</v>
      </c>
      <c r="D7869">
        <v>65</v>
      </c>
      <c r="E7869" t="s">
        <v>336</v>
      </c>
      <c r="F7869" t="s">
        <v>337</v>
      </c>
      <c r="G7869" t="s">
        <v>338</v>
      </c>
      <c r="H7869" t="s">
        <v>339</v>
      </c>
      <c r="J7869">
        <v>82979090147</v>
      </c>
      <c r="K7869">
        <f t="shared" si="245"/>
        <v>0</v>
      </c>
      <c r="L7869" t="s">
        <v>5</v>
      </c>
      <c r="M7869">
        <v>1242</v>
      </c>
      <c r="N7869">
        <v>1242</v>
      </c>
      <c r="O7869">
        <v>1242</v>
      </c>
      <c r="P7869">
        <f t="shared" si="246"/>
        <v>-0.1480309542506765</v>
      </c>
    </row>
    <row r="7870" spans="1:16">
      <c r="A7870">
        <v>57</v>
      </c>
      <c r="B7870" t="s">
        <v>6</v>
      </c>
      <c r="C7870">
        <v>3</v>
      </c>
      <c r="D7870">
        <v>17</v>
      </c>
      <c r="E7870" t="s">
        <v>313</v>
      </c>
      <c r="F7870" t="s">
        <v>314</v>
      </c>
      <c r="G7870" t="s">
        <v>315</v>
      </c>
      <c r="H7870" t="s">
        <v>316</v>
      </c>
      <c r="I7870">
        <v>82978987474</v>
      </c>
      <c r="J7870">
        <v>82979009611</v>
      </c>
      <c r="K7870">
        <f t="shared" si="245"/>
        <v>6.1491666666666669</v>
      </c>
      <c r="L7870" t="s">
        <v>5</v>
      </c>
      <c r="M7870">
        <v>1668</v>
      </c>
      <c r="N7870">
        <v>1668</v>
      </c>
      <c r="O7870">
        <v>1668</v>
      </c>
      <c r="P7870">
        <f t="shared" si="246"/>
        <v>0.58785323193680405</v>
      </c>
    </row>
    <row r="7871" spans="1:16">
      <c r="A7871">
        <v>57</v>
      </c>
      <c r="B7871" t="s">
        <v>6</v>
      </c>
      <c r="C7871">
        <v>3</v>
      </c>
      <c r="D7871">
        <v>18</v>
      </c>
      <c r="E7871" t="s">
        <v>422</v>
      </c>
      <c r="F7871" t="s">
        <v>423</v>
      </c>
      <c r="G7871" t="s">
        <v>424</v>
      </c>
      <c r="H7871" t="s">
        <v>425</v>
      </c>
      <c r="I7871">
        <v>82979001731</v>
      </c>
      <c r="J7871">
        <v>82979012763</v>
      </c>
      <c r="K7871">
        <f t="shared" si="245"/>
        <v>3.0644444444444447</v>
      </c>
      <c r="L7871" t="s">
        <v>5</v>
      </c>
      <c r="M7871">
        <v>4306</v>
      </c>
      <c r="N7871" t="s">
        <v>529</v>
      </c>
      <c r="O7871" t="s">
        <v>529</v>
      </c>
      <c r="P7871" t="e">
        <f t="shared" si="246"/>
        <v>#VALUE!</v>
      </c>
    </row>
    <row r="7872" spans="1:16">
      <c r="A7872">
        <v>57</v>
      </c>
      <c r="B7872" t="s">
        <v>6</v>
      </c>
      <c r="C7872">
        <v>3</v>
      </c>
      <c r="D7872">
        <v>23</v>
      </c>
      <c r="E7872" t="s">
        <v>239</v>
      </c>
      <c r="F7872" t="s">
        <v>240</v>
      </c>
      <c r="G7872" t="s">
        <v>241</v>
      </c>
      <c r="H7872" t="s">
        <v>242</v>
      </c>
      <c r="I7872">
        <v>82979018352</v>
      </c>
      <c r="J7872">
        <v>82979037371</v>
      </c>
      <c r="K7872">
        <f t="shared" si="245"/>
        <v>5.2830555555555554</v>
      </c>
      <c r="L7872" t="s">
        <v>11</v>
      </c>
      <c r="M7872">
        <v>826</v>
      </c>
      <c r="N7872">
        <v>826</v>
      </c>
      <c r="O7872">
        <v>826</v>
      </c>
      <c r="P7872">
        <f t="shared" si="246"/>
        <v>-0.86664086376708938</v>
      </c>
    </row>
    <row r="7873" spans="1:16">
      <c r="A7873">
        <v>57</v>
      </c>
      <c r="B7873" t="s">
        <v>6</v>
      </c>
      <c r="C7873">
        <v>3</v>
      </c>
      <c r="D7873">
        <v>20</v>
      </c>
      <c r="E7873" t="s">
        <v>1</v>
      </c>
      <c r="F7873" t="s">
        <v>2</v>
      </c>
      <c r="G7873" t="s">
        <v>3</v>
      </c>
      <c r="H7873" t="s">
        <v>4</v>
      </c>
      <c r="I7873">
        <v>82979020134</v>
      </c>
      <c r="J7873">
        <v>82979037543</v>
      </c>
      <c r="K7873">
        <f t="shared" si="245"/>
        <v>4.8358333333333325</v>
      </c>
      <c r="L7873" t="s">
        <v>11</v>
      </c>
      <c r="M7873">
        <v>1147</v>
      </c>
      <c r="N7873">
        <v>1147</v>
      </c>
      <c r="O7873">
        <v>1147</v>
      </c>
      <c r="P7873">
        <f t="shared" si="246"/>
        <v>-0.31213658262581884</v>
      </c>
    </row>
    <row r="7874" spans="1:16">
      <c r="A7874">
        <v>57</v>
      </c>
      <c r="B7874" t="s">
        <v>6</v>
      </c>
      <c r="C7874">
        <v>3</v>
      </c>
      <c r="D7874">
        <v>22</v>
      </c>
      <c r="E7874" t="s">
        <v>16</v>
      </c>
      <c r="F7874" t="s">
        <v>17</v>
      </c>
      <c r="G7874" t="s">
        <v>18</v>
      </c>
      <c r="H7874" t="s">
        <v>19</v>
      </c>
      <c r="I7874">
        <v>82979045154</v>
      </c>
      <c r="J7874">
        <v>82979062061</v>
      </c>
      <c r="K7874">
        <f t="shared" si="245"/>
        <v>4.6963888888888894</v>
      </c>
      <c r="L7874" t="s">
        <v>5</v>
      </c>
      <c r="M7874">
        <v>1274</v>
      </c>
      <c r="N7874">
        <v>1274</v>
      </c>
      <c r="O7874">
        <v>1274</v>
      </c>
      <c r="P7874">
        <f t="shared" si="246"/>
        <v>-9.2753268903260119E-2</v>
      </c>
    </row>
    <row r="7875" spans="1:16">
      <c r="A7875">
        <v>57</v>
      </c>
      <c r="B7875" t="s">
        <v>6</v>
      </c>
      <c r="C7875">
        <v>3</v>
      </c>
      <c r="D7875">
        <v>21</v>
      </c>
      <c r="E7875" t="s">
        <v>252</v>
      </c>
      <c r="F7875" t="s">
        <v>253</v>
      </c>
      <c r="G7875" t="s">
        <v>254</v>
      </c>
      <c r="H7875" t="s">
        <v>255</v>
      </c>
      <c r="I7875">
        <v>82979047098</v>
      </c>
      <c r="J7875">
        <v>82979062570</v>
      </c>
      <c r="K7875">
        <f t="shared" ref="K7875:K7938" si="247">IF(ISBLANK(I7875),0,((J7875-I7875)/60)/60)</f>
        <v>4.2977777777777781</v>
      </c>
      <c r="L7875" t="s">
        <v>11</v>
      </c>
      <c r="M7875">
        <v>1283</v>
      </c>
      <c r="N7875">
        <v>1283</v>
      </c>
      <c r="O7875">
        <v>1283</v>
      </c>
      <c r="P7875">
        <f t="shared" ref="P7875:P7938" si="248">IF(ISBLANK(N7875),"",(N7875-VLOOKUP($A7875,$R:$T,2,FALSE))/VLOOKUP($A7875,$R:$T,3,FALSE))</f>
        <v>-7.7206419899299258E-2</v>
      </c>
    </row>
    <row r="7876" spans="1:16">
      <c r="A7876">
        <v>57</v>
      </c>
      <c r="B7876" t="s">
        <v>6</v>
      </c>
      <c r="C7876">
        <v>3</v>
      </c>
      <c r="D7876">
        <v>19</v>
      </c>
      <c r="E7876" t="s">
        <v>445</v>
      </c>
      <c r="F7876" t="s">
        <v>446</v>
      </c>
      <c r="G7876" t="s">
        <v>447</v>
      </c>
      <c r="H7876" t="s">
        <v>448</v>
      </c>
      <c r="I7876">
        <v>82979070779</v>
      </c>
      <c r="J7876">
        <v>82979087982</v>
      </c>
      <c r="K7876">
        <f t="shared" si="247"/>
        <v>4.7786111111111103</v>
      </c>
      <c r="L7876" t="s">
        <v>5</v>
      </c>
      <c r="M7876">
        <v>1530</v>
      </c>
      <c r="N7876">
        <v>1530</v>
      </c>
      <c r="O7876">
        <v>1530</v>
      </c>
      <c r="P7876">
        <f t="shared" si="248"/>
        <v>0.34946821387607091</v>
      </c>
    </row>
    <row r="7877" spans="1:16">
      <c r="A7877">
        <v>57</v>
      </c>
      <c r="B7877" t="s">
        <v>6</v>
      </c>
      <c r="C7877">
        <v>3</v>
      </c>
      <c r="D7877">
        <v>24</v>
      </c>
      <c r="E7877" t="s">
        <v>306</v>
      </c>
      <c r="F7877" t="s">
        <v>307</v>
      </c>
      <c r="G7877" t="s">
        <v>308</v>
      </c>
      <c r="H7877" t="s">
        <v>309</v>
      </c>
      <c r="I7877">
        <v>82979076450</v>
      </c>
      <c r="J7877">
        <v>82979089012</v>
      </c>
      <c r="K7877">
        <f t="shared" si="247"/>
        <v>3.4894444444444446</v>
      </c>
      <c r="L7877" t="s">
        <v>11</v>
      </c>
      <c r="M7877">
        <v>930</v>
      </c>
      <c r="N7877">
        <v>930</v>
      </c>
      <c r="O7877">
        <v>930</v>
      </c>
      <c r="P7877">
        <f t="shared" si="248"/>
        <v>-0.68698838638798621</v>
      </c>
    </row>
    <row r="7878" spans="1:16">
      <c r="A7878">
        <v>57</v>
      </c>
      <c r="B7878" t="s">
        <v>6</v>
      </c>
      <c r="C7878">
        <v>30</v>
      </c>
      <c r="D7878">
        <v>41</v>
      </c>
      <c r="E7878" t="s">
        <v>381</v>
      </c>
      <c r="F7878" t="s">
        <v>382</v>
      </c>
      <c r="G7878" t="s">
        <v>383</v>
      </c>
      <c r="H7878" t="s">
        <v>384</v>
      </c>
      <c r="I7878">
        <v>82978987960</v>
      </c>
      <c r="J7878">
        <v>82979009940</v>
      </c>
      <c r="K7878">
        <f t="shared" si="247"/>
        <v>6.1055555555555552</v>
      </c>
      <c r="L7878" t="s">
        <v>11</v>
      </c>
      <c r="M7878">
        <v>1803</v>
      </c>
      <c r="N7878">
        <v>1803</v>
      </c>
      <c r="O7878">
        <v>1803</v>
      </c>
      <c r="P7878">
        <f t="shared" si="248"/>
        <v>0.82105596699621686</v>
      </c>
    </row>
    <row r="7879" spans="1:16">
      <c r="A7879">
        <v>57</v>
      </c>
      <c r="B7879" t="s">
        <v>6</v>
      </c>
      <c r="C7879">
        <v>30</v>
      </c>
      <c r="D7879">
        <v>46</v>
      </c>
      <c r="E7879" t="s">
        <v>91</v>
      </c>
      <c r="F7879" t="s">
        <v>92</v>
      </c>
      <c r="G7879" t="s">
        <v>93</v>
      </c>
      <c r="H7879" t="s">
        <v>94</v>
      </c>
      <c r="I7879">
        <v>82979003837</v>
      </c>
      <c r="J7879">
        <v>82979013497</v>
      </c>
      <c r="K7879">
        <f t="shared" si="247"/>
        <v>2.6833333333333331</v>
      </c>
      <c r="L7879" t="s">
        <v>11</v>
      </c>
      <c r="M7879">
        <v>1274</v>
      </c>
      <c r="N7879">
        <v>1274</v>
      </c>
      <c r="O7879">
        <v>1274</v>
      </c>
      <c r="P7879">
        <f t="shared" si="248"/>
        <v>-9.2753268903260119E-2</v>
      </c>
    </row>
    <row r="7880" spans="1:16">
      <c r="A7880">
        <v>57</v>
      </c>
      <c r="B7880" t="s">
        <v>6</v>
      </c>
      <c r="C7880">
        <v>30</v>
      </c>
      <c r="D7880">
        <v>43</v>
      </c>
      <c r="E7880" t="s">
        <v>229</v>
      </c>
      <c r="F7880" t="s">
        <v>230</v>
      </c>
      <c r="G7880" t="s">
        <v>231</v>
      </c>
      <c r="H7880" t="s">
        <v>232</v>
      </c>
      <c r="I7880">
        <v>82979016570</v>
      </c>
      <c r="J7880">
        <v>82979037134</v>
      </c>
      <c r="K7880">
        <f t="shared" si="247"/>
        <v>5.7122222222222225</v>
      </c>
      <c r="L7880" t="s">
        <v>5</v>
      </c>
      <c r="M7880">
        <v>1083</v>
      </c>
      <c r="N7880">
        <v>1083</v>
      </c>
      <c r="O7880">
        <v>1083</v>
      </c>
      <c r="P7880">
        <f t="shared" si="248"/>
        <v>-0.42269195332065163</v>
      </c>
    </row>
    <row r="7881" spans="1:16">
      <c r="A7881">
        <v>57</v>
      </c>
      <c r="B7881" t="s">
        <v>6</v>
      </c>
      <c r="C7881">
        <v>30</v>
      </c>
      <c r="D7881">
        <v>45</v>
      </c>
      <c r="E7881" t="s">
        <v>126</v>
      </c>
      <c r="F7881" t="s">
        <v>127</v>
      </c>
      <c r="G7881" t="s">
        <v>128</v>
      </c>
      <c r="H7881" t="s">
        <v>129</v>
      </c>
      <c r="I7881">
        <v>82979026776</v>
      </c>
      <c r="J7881">
        <v>82979038457</v>
      </c>
      <c r="K7881">
        <f t="shared" si="247"/>
        <v>3.2447222222222223</v>
      </c>
      <c r="L7881" t="s">
        <v>11</v>
      </c>
      <c r="M7881">
        <v>1643</v>
      </c>
      <c r="N7881">
        <v>1643</v>
      </c>
      <c r="O7881">
        <v>1643</v>
      </c>
      <c r="P7881">
        <f t="shared" si="248"/>
        <v>0.544667540259135</v>
      </c>
    </row>
    <row r="7882" spans="1:16">
      <c r="A7882">
        <v>57</v>
      </c>
      <c r="B7882" t="s">
        <v>6</v>
      </c>
      <c r="C7882">
        <v>30</v>
      </c>
      <c r="D7882">
        <v>48</v>
      </c>
      <c r="E7882" t="s">
        <v>398</v>
      </c>
      <c r="F7882" t="s">
        <v>399</v>
      </c>
      <c r="G7882" t="s">
        <v>400</v>
      </c>
      <c r="H7882" t="s">
        <v>401</v>
      </c>
      <c r="I7882">
        <v>82979045316</v>
      </c>
      <c r="J7882">
        <v>82979062495</v>
      </c>
      <c r="K7882">
        <f t="shared" si="247"/>
        <v>4.7719444444444443</v>
      </c>
      <c r="L7882" t="s">
        <v>11</v>
      </c>
      <c r="M7882">
        <v>755</v>
      </c>
      <c r="N7882">
        <v>755</v>
      </c>
      <c r="O7882">
        <v>755</v>
      </c>
      <c r="P7882">
        <f t="shared" si="248"/>
        <v>-0.9892882281316695</v>
      </c>
    </row>
    <row r="7883" spans="1:16">
      <c r="A7883">
        <v>57</v>
      </c>
      <c r="B7883" t="s">
        <v>6</v>
      </c>
      <c r="C7883">
        <v>30</v>
      </c>
      <c r="D7883">
        <v>42</v>
      </c>
      <c r="E7883" t="s">
        <v>328</v>
      </c>
      <c r="F7883" t="s">
        <v>329</v>
      </c>
      <c r="G7883" t="s">
        <v>330</v>
      </c>
      <c r="H7883" t="s">
        <v>331</v>
      </c>
      <c r="I7883">
        <v>82979059573</v>
      </c>
      <c r="J7883">
        <v>82979065097</v>
      </c>
      <c r="K7883">
        <f t="shared" si="247"/>
        <v>1.5344444444444443</v>
      </c>
      <c r="L7883" t="s">
        <v>5</v>
      </c>
      <c r="M7883">
        <v>890</v>
      </c>
      <c r="N7883">
        <v>890</v>
      </c>
      <c r="O7883">
        <v>890</v>
      </c>
      <c r="P7883">
        <f t="shared" si="248"/>
        <v>-0.75608549307225659</v>
      </c>
    </row>
    <row r="7884" spans="1:16">
      <c r="A7884">
        <v>57</v>
      </c>
      <c r="B7884" t="s">
        <v>6</v>
      </c>
      <c r="C7884">
        <v>30</v>
      </c>
      <c r="D7884">
        <v>44</v>
      </c>
      <c r="E7884" t="s">
        <v>411</v>
      </c>
      <c r="F7884" t="s">
        <v>412</v>
      </c>
      <c r="G7884" t="s">
        <v>413</v>
      </c>
      <c r="H7884" t="s">
        <v>414</v>
      </c>
      <c r="I7884">
        <v>82979076774</v>
      </c>
      <c r="J7884">
        <v>82979089670</v>
      </c>
      <c r="K7884">
        <f t="shared" si="247"/>
        <v>3.5822222222222222</v>
      </c>
      <c r="L7884" t="s">
        <v>11</v>
      </c>
      <c r="M7884">
        <v>1091</v>
      </c>
      <c r="N7884">
        <v>1091</v>
      </c>
      <c r="O7884">
        <v>1091</v>
      </c>
      <c r="P7884">
        <f t="shared" si="248"/>
        <v>-0.40887253198379753</v>
      </c>
    </row>
    <row r="7885" spans="1:16">
      <c r="A7885">
        <v>57</v>
      </c>
      <c r="B7885" t="s">
        <v>6</v>
      </c>
      <c r="C7885">
        <v>30</v>
      </c>
      <c r="D7885">
        <v>47</v>
      </c>
      <c r="E7885" t="s">
        <v>200</v>
      </c>
      <c r="F7885" t="s">
        <v>201</v>
      </c>
      <c r="G7885" t="s">
        <v>202</v>
      </c>
      <c r="H7885" t="s">
        <v>203</v>
      </c>
      <c r="I7885">
        <v>82979083578</v>
      </c>
      <c r="J7885">
        <v>82979090252</v>
      </c>
      <c r="K7885">
        <f t="shared" si="247"/>
        <v>1.8538888888888889</v>
      </c>
      <c r="L7885" t="s">
        <v>5</v>
      </c>
      <c r="M7885">
        <v>1018</v>
      </c>
      <c r="N7885">
        <v>1018</v>
      </c>
      <c r="O7885">
        <v>1018</v>
      </c>
      <c r="P7885">
        <f t="shared" si="248"/>
        <v>-0.53497475168259112</v>
      </c>
    </row>
    <row r="7886" spans="1:16">
      <c r="A7886">
        <v>57</v>
      </c>
      <c r="B7886" t="s">
        <v>0</v>
      </c>
      <c r="C7886">
        <v>0</v>
      </c>
      <c r="D7886">
        <v>4</v>
      </c>
      <c r="E7886" t="s">
        <v>434</v>
      </c>
      <c r="F7886" t="s">
        <v>435</v>
      </c>
      <c r="G7886" t="s">
        <v>436</v>
      </c>
      <c r="H7886" t="s">
        <v>437</v>
      </c>
      <c r="J7886">
        <v>82979011610</v>
      </c>
      <c r="K7886">
        <f t="shared" si="247"/>
        <v>0</v>
      </c>
      <c r="L7886" t="s">
        <v>11</v>
      </c>
      <c r="M7886">
        <v>1034</v>
      </c>
      <c r="N7886">
        <v>1034</v>
      </c>
      <c r="O7886">
        <v>1034</v>
      </c>
      <c r="P7886">
        <f t="shared" si="248"/>
        <v>-0.50733590900888292</v>
      </c>
    </row>
    <row r="7887" spans="1:16">
      <c r="A7887">
        <v>57</v>
      </c>
      <c r="B7887" t="s">
        <v>0</v>
      </c>
      <c r="C7887">
        <v>0</v>
      </c>
      <c r="D7887">
        <v>8</v>
      </c>
      <c r="E7887" t="s">
        <v>155</v>
      </c>
      <c r="F7887" t="s">
        <v>156</v>
      </c>
      <c r="G7887" t="s">
        <v>157</v>
      </c>
      <c r="H7887" t="s">
        <v>158</v>
      </c>
      <c r="J7887">
        <v>82979013378</v>
      </c>
      <c r="K7887">
        <f t="shared" si="247"/>
        <v>0</v>
      </c>
      <c r="L7887" t="s">
        <v>5</v>
      </c>
      <c r="M7887">
        <v>1482</v>
      </c>
      <c r="N7887">
        <v>1482</v>
      </c>
      <c r="O7887">
        <v>1482</v>
      </c>
      <c r="P7887">
        <f t="shared" si="248"/>
        <v>0.26655168585494632</v>
      </c>
    </row>
    <row r="7888" spans="1:16">
      <c r="A7888">
        <v>57</v>
      </c>
      <c r="B7888" t="s">
        <v>0</v>
      </c>
      <c r="C7888">
        <v>0</v>
      </c>
      <c r="D7888">
        <v>6</v>
      </c>
      <c r="E7888" t="s">
        <v>262</v>
      </c>
      <c r="F7888" t="s">
        <v>263</v>
      </c>
      <c r="G7888" t="s">
        <v>264</v>
      </c>
      <c r="H7888" t="s">
        <v>265</v>
      </c>
      <c r="J7888">
        <v>82979038809</v>
      </c>
      <c r="K7888">
        <f t="shared" si="247"/>
        <v>0</v>
      </c>
      <c r="L7888" t="s">
        <v>11</v>
      </c>
      <c r="M7888">
        <v>1467</v>
      </c>
      <c r="N7888">
        <v>1467</v>
      </c>
      <c r="O7888">
        <v>1467</v>
      </c>
      <c r="P7888">
        <f t="shared" si="248"/>
        <v>0.24064027084834491</v>
      </c>
    </row>
    <row r="7889" spans="1:16">
      <c r="A7889">
        <v>57</v>
      </c>
      <c r="B7889" t="s">
        <v>0</v>
      </c>
      <c r="C7889">
        <v>0</v>
      </c>
      <c r="D7889">
        <v>3</v>
      </c>
      <c r="E7889" t="s">
        <v>204</v>
      </c>
      <c r="F7889" t="s">
        <v>205</v>
      </c>
      <c r="G7889" t="s">
        <v>206</v>
      </c>
      <c r="H7889" t="s">
        <v>207</v>
      </c>
      <c r="J7889">
        <v>82979040002</v>
      </c>
      <c r="K7889">
        <f t="shared" si="247"/>
        <v>0</v>
      </c>
      <c r="L7889" t="s">
        <v>5</v>
      </c>
      <c r="M7889">
        <v>1091</v>
      </c>
      <c r="N7889">
        <v>1091</v>
      </c>
      <c r="O7889">
        <v>1091</v>
      </c>
      <c r="P7889">
        <f t="shared" si="248"/>
        <v>-0.40887253198379753</v>
      </c>
    </row>
    <row r="7890" spans="1:16">
      <c r="A7890">
        <v>57</v>
      </c>
      <c r="B7890" t="s">
        <v>0</v>
      </c>
      <c r="C7890">
        <v>0</v>
      </c>
      <c r="D7890">
        <v>2</v>
      </c>
      <c r="E7890" t="s">
        <v>122</v>
      </c>
      <c r="F7890" t="s">
        <v>123</v>
      </c>
      <c r="G7890" t="s">
        <v>124</v>
      </c>
      <c r="H7890" t="s">
        <v>125</v>
      </c>
      <c r="J7890">
        <v>82979064573</v>
      </c>
      <c r="K7890">
        <f t="shared" si="247"/>
        <v>0</v>
      </c>
      <c r="L7890" t="s">
        <v>5</v>
      </c>
      <c r="M7890">
        <v>1162</v>
      </c>
      <c r="N7890">
        <v>1162</v>
      </c>
      <c r="O7890">
        <v>1162</v>
      </c>
      <c r="P7890">
        <f t="shared" si="248"/>
        <v>-0.2862251676192174</v>
      </c>
    </row>
    <row r="7891" spans="1:16">
      <c r="A7891">
        <v>57</v>
      </c>
      <c r="B7891" t="s">
        <v>0</v>
      </c>
      <c r="C7891">
        <v>0</v>
      </c>
      <c r="D7891">
        <v>7</v>
      </c>
      <c r="E7891" t="s">
        <v>58</v>
      </c>
      <c r="F7891" t="s">
        <v>59</v>
      </c>
      <c r="G7891" t="s">
        <v>60</v>
      </c>
      <c r="H7891" t="s">
        <v>61</v>
      </c>
      <c r="J7891">
        <v>82979065001</v>
      </c>
      <c r="K7891">
        <f t="shared" si="247"/>
        <v>0</v>
      </c>
      <c r="L7891" t="s">
        <v>5</v>
      </c>
      <c r="M7891">
        <v>1098</v>
      </c>
      <c r="N7891">
        <v>1098</v>
      </c>
      <c r="O7891">
        <v>1098</v>
      </c>
      <c r="P7891">
        <f t="shared" si="248"/>
        <v>-0.39678053831405019</v>
      </c>
    </row>
    <row r="7892" spans="1:16">
      <c r="A7892">
        <v>57</v>
      </c>
      <c r="B7892" t="s">
        <v>0</v>
      </c>
      <c r="C7892">
        <v>0</v>
      </c>
      <c r="D7892">
        <v>5</v>
      </c>
      <c r="E7892" t="s">
        <v>489</v>
      </c>
      <c r="F7892" t="s">
        <v>490</v>
      </c>
      <c r="G7892" t="s">
        <v>491</v>
      </c>
      <c r="H7892" t="s">
        <v>492</v>
      </c>
      <c r="J7892">
        <v>82979087024</v>
      </c>
      <c r="K7892">
        <f t="shared" si="247"/>
        <v>0</v>
      </c>
      <c r="L7892" t="s">
        <v>5</v>
      </c>
      <c r="M7892">
        <v>1988</v>
      </c>
      <c r="N7892">
        <v>1988</v>
      </c>
      <c r="O7892">
        <v>1988</v>
      </c>
      <c r="P7892">
        <f t="shared" si="248"/>
        <v>1.1406300854109677</v>
      </c>
    </row>
    <row r="7893" spans="1:16">
      <c r="A7893">
        <v>57</v>
      </c>
      <c r="B7893" t="s">
        <v>0</v>
      </c>
      <c r="C7893">
        <v>0</v>
      </c>
      <c r="D7893">
        <v>1</v>
      </c>
      <c r="E7893" t="s">
        <v>286</v>
      </c>
      <c r="F7893" t="s">
        <v>287</v>
      </c>
      <c r="G7893" t="s">
        <v>288</v>
      </c>
      <c r="H7893" t="s">
        <v>289</v>
      </c>
      <c r="J7893">
        <v>82979089864</v>
      </c>
      <c r="K7893">
        <f t="shared" si="247"/>
        <v>0</v>
      </c>
      <c r="L7893" t="s">
        <v>5</v>
      </c>
      <c r="M7893">
        <v>1131</v>
      </c>
      <c r="N7893">
        <v>1131</v>
      </c>
      <c r="O7893">
        <v>1131</v>
      </c>
      <c r="P7893">
        <f t="shared" si="248"/>
        <v>-0.33977542529952703</v>
      </c>
    </row>
    <row r="7894" spans="1:16">
      <c r="A7894">
        <v>57</v>
      </c>
      <c r="B7894" t="s">
        <v>0</v>
      </c>
      <c r="C7894">
        <v>3</v>
      </c>
      <c r="D7894">
        <v>29</v>
      </c>
      <c r="E7894" t="s">
        <v>189</v>
      </c>
      <c r="F7894" t="s">
        <v>190</v>
      </c>
      <c r="G7894" t="s">
        <v>191</v>
      </c>
      <c r="H7894" t="s">
        <v>192</v>
      </c>
      <c r="I7894">
        <v>82978999624</v>
      </c>
      <c r="J7894">
        <v>82979012196</v>
      </c>
      <c r="K7894">
        <f t="shared" si="247"/>
        <v>3.4922222222222223</v>
      </c>
      <c r="L7894" t="s">
        <v>5</v>
      </c>
      <c r="M7894">
        <v>1843</v>
      </c>
      <c r="N7894">
        <v>1843</v>
      </c>
      <c r="O7894">
        <v>1843</v>
      </c>
      <c r="P7894">
        <f t="shared" si="248"/>
        <v>0.89015307368048735</v>
      </c>
    </row>
    <row r="7895" spans="1:16">
      <c r="A7895">
        <v>57</v>
      </c>
      <c r="B7895" t="s">
        <v>0</v>
      </c>
      <c r="C7895">
        <v>3</v>
      </c>
      <c r="D7895">
        <v>27</v>
      </c>
      <c r="E7895" t="s">
        <v>79</v>
      </c>
      <c r="F7895" t="s">
        <v>80</v>
      </c>
      <c r="G7895" t="s">
        <v>81</v>
      </c>
      <c r="H7895" t="s">
        <v>82</v>
      </c>
      <c r="I7895">
        <v>82979008697</v>
      </c>
      <c r="J7895">
        <v>82979013689</v>
      </c>
      <c r="K7895">
        <f t="shared" si="247"/>
        <v>1.3866666666666667</v>
      </c>
      <c r="L7895" t="s">
        <v>11</v>
      </c>
      <c r="M7895">
        <v>1330</v>
      </c>
      <c r="N7895">
        <v>1330</v>
      </c>
      <c r="O7895">
        <v>1330</v>
      </c>
      <c r="P7895">
        <f t="shared" si="248"/>
        <v>3.9826804547185421E-3</v>
      </c>
    </row>
    <row r="7896" spans="1:16">
      <c r="A7896">
        <v>57</v>
      </c>
      <c r="B7896" t="s">
        <v>0</v>
      </c>
      <c r="C7896">
        <v>3</v>
      </c>
      <c r="D7896">
        <v>32</v>
      </c>
      <c r="E7896" t="s">
        <v>171</v>
      </c>
      <c r="F7896" t="s">
        <v>172</v>
      </c>
      <c r="G7896" t="s">
        <v>173</v>
      </c>
      <c r="H7896" t="s">
        <v>174</v>
      </c>
      <c r="I7896">
        <v>82979016083</v>
      </c>
      <c r="J7896">
        <v>82979036250</v>
      </c>
      <c r="K7896">
        <f t="shared" si="247"/>
        <v>5.6019444444444444</v>
      </c>
      <c r="L7896" t="s">
        <v>11</v>
      </c>
      <c r="M7896">
        <v>1090</v>
      </c>
      <c r="N7896">
        <v>1090</v>
      </c>
      <c r="O7896">
        <v>1090</v>
      </c>
      <c r="P7896">
        <f t="shared" si="248"/>
        <v>-0.41059995965090429</v>
      </c>
    </row>
    <row r="7897" spans="1:16">
      <c r="A7897">
        <v>57</v>
      </c>
      <c r="B7897" t="s">
        <v>0</v>
      </c>
      <c r="C7897">
        <v>3</v>
      </c>
      <c r="D7897">
        <v>30</v>
      </c>
      <c r="E7897" t="s">
        <v>468</v>
      </c>
      <c r="F7897" t="s">
        <v>469</v>
      </c>
      <c r="G7897" t="s">
        <v>470</v>
      </c>
      <c r="H7897" t="s">
        <v>471</v>
      </c>
      <c r="I7897">
        <v>82979016245</v>
      </c>
      <c r="J7897">
        <v>82979036726</v>
      </c>
      <c r="K7897">
        <f t="shared" si="247"/>
        <v>5.6891666666666669</v>
      </c>
      <c r="L7897" t="s">
        <v>5</v>
      </c>
      <c r="M7897">
        <v>1746</v>
      </c>
      <c r="N7897">
        <v>1746</v>
      </c>
      <c r="O7897">
        <v>1746</v>
      </c>
      <c r="P7897">
        <f t="shared" si="248"/>
        <v>0.7225925899711314</v>
      </c>
    </row>
    <row r="7898" spans="1:16">
      <c r="A7898">
        <v>57</v>
      </c>
      <c r="B7898" t="s">
        <v>0</v>
      </c>
      <c r="C7898">
        <v>3</v>
      </c>
      <c r="D7898">
        <v>25</v>
      </c>
      <c r="E7898" t="s">
        <v>118</v>
      </c>
      <c r="F7898" t="s">
        <v>119</v>
      </c>
      <c r="G7898" t="s">
        <v>120</v>
      </c>
      <c r="H7898" t="s">
        <v>121</v>
      </c>
      <c r="I7898">
        <v>82979052769</v>
      </c>
      <c r="J7898">
        <v>82979063648</v>
      </c>
      <c r="K7898">
        <f t="shared" si="247"/>
        <v>3.0219444444444443</v>
      </c>
      <c r="L7898" t="s">
        <v>5</v>
      </c>
      <c r="M7898">
        <v>1883</v>
      </c>
      <c r="N7898">
        <v>1883</v>
      </c>
      <c r="O7898">
        <v>1883</v>
      </c>
      <c r="P7898">
        <f t="shared" si="248"/>
        <v>0.95925018036475773</v>
      </c>
    </row>
    <row r="7899" spans="1:16">
      <c r="A7899">
        <v>57</v>
      </c>
      <c r="B7899" t="s">
        <v>0</v>
      </c>
      <c r="C7899">
        <v>3</v>
      </c>
      <c r="D7899">
        <v>31</v>
      </c>
      <c r="E7899" t="s">
        <v>418</v>
      </c>
      <c r="F7899" t="s">
        <v>419</v>
      </c>
      <c r="G7899" t="s">
        <v>420</v>
      </c>
      <c r="H7899" t="s">
        <v>421</v>
      </c>
      <c r="I7899">
        <v>82979054551</v>
      </c>
      <c r="J7899">
        <v>82979064484</v>
      </c>
      <c r="K7899">
        <f t="shared" si="247"/>
        <v>2.7591666666666668</v>
      </c>
      <c r="L7899" t="s">
        <v>5</v>
      </c>
      <c r="M7899">
        <v>980</v>
      </c>
      <c r="N7899">
        <v>980</v>
      </c>
      <c r="O7899">
        <v>980</v>
      </c>
      <c r="P7899">
        <f t="shared" si="248"/>
        <v>-0.60061700303264809</v>
      </c>
    </row>
    <row r="7900" spans="1:16">
      <c r="A7900">
        <v>57</v>
      </c>
      <c r="B7900" t="s">
        <v>0</v>
      </c>
      <c r="C7900">
        <v>3</v>
      </c>
      <c r="D7900">
        <v>26</v>
      </c>
      <c r="E7900" t="s">
        <v>324</v>
      </c>
      <c r="F7900" t="s">
        <v>325</v>
      </c>
      <c r="G7900" t="s">
        <v>326</v>
      </c>
      <c r="H7900" t="s">
        <v>327</v>
      </c>
      <c r="I7900">
        <v>82979070617</v>
      </c>
      <c r="J7900">
        <v>82979088104</v>
      </c>
      <c r="K7900">
        <f t="shared" si="247"/>
        <v>4.8574999999999999</v>
      </c>
      <c r="L7900" t="s">
        <v>5</v>
      </c>
      <c r="M7900">
        <v>1346</v>
      </c>
      <c r="N7900">
        <v>1346</v>
      </c>
      <c r="O7900">
        <v>1346</v>
      </c>
      <c r="P7900">
        <f t="shared" si="248"/>
        <v>3.1621523128426726E-2</v>
      </c>
    </row>
    <row r="7901" spans="1:16">
      <c r="A7901">
        <v>57</v>
      </c>
      <c r="B7901" t="s">
        <v>0</v>
      </c>
      <c r="C7901">
        <v>3</v>
      </c>
      <c r="D7901">
        <v>28</v>
      </c>
      <c r="E7901" t="s">
        <v>350</v>
      </c>
      <c r="F7901" t="s">
        <v>351</v>
      </c>
      <c r="G7901" t="s">
        <v>352</v>
      </c>
      <c r="H7901" t="s">
        <v>353</v>
      </c>
      <c r="I7901">
        <v>82979076126</v>
      </c>
      <c r="J7901">
        <v>82979088908</v>
      </c>
      <c r="K7901">
        <f t="shared" si="247"/>
        <v>3.5505555555555555</v>
      </c>
      <c r="L7901" t="s">
        <v>11</v>
      </c>
      <c r="M7901">
        <v>1226</v>
      </c>
      <c r="N7901">
        <v>1226</v>
      </c>
      <c r="O7901">
        <v>1226</v>
      </c>
      <c r="P7901">
        <f t="shared" si="248"/>
        <v>-0.17566979692438467</v>
      </c>
    </row>
    <row r="7902" spans="1:16">
      <c r="A7902">
        <v>57</v>
      </c>
      <c r="B7902" t="s">
        <v>0</v>
      </c>
      <c r="C7902">
        <v>30</v>
      </c>
      <c r="D7902">
        <v>53</v>
      </c>
      <c r="E7902" t="s">
        <v>218</v>
      </c>
      <c r="F7902" t="s">
        <v>219</v>
      </c>
      <c r="G7902" t="s">
        <v>220</v>
      </c>
      <c r="H7902" t="s">
        <v>221</v>
      </c>
      <c r="I7902">
        <v>82978992820</v>
      </c>
      <c r="J7902">
        <v>82979010710</v>
      </c>
      <c r="K7902">
        <f t="shared" si="247"/>
        <v>4.969444444444445</v>
      </c>
      <c r="L7902" t="s">
        <v>5</v>
      </c>
      <c r="M7902">
        <v>1202</v>
      </c>
      <c r="N7902">
        <v>1202</v>
      </c>
      <c r="O7902">
        <v>1202</v>
      </c>
      <c r="P7902">
        <f t="shared" si="248"/>
        <v>-0.21712806093494696</v>
      </c>
    </row>
    <row r="7903" spans="1:16">
      <c r="A7903">
        <v>57</v>
      </c>
      <c r="B7903" t="s">
        <v>0</v>
      </c>
      <c r="C7903">
        <v>30</v>
      </c>
      <c r="D7903">
        <v>55</v>
      </c>
      <c r="E7903" t="s">
        <v>28</v>
      </c>
      <c r="F7903" t="s">
        <v>29</v>
      </c>
      <c r="G7903" t="s">
        <v>30</v>
      </c>
      <c r="H7903" t="s">
        <v>31</v>
      </c>
      <c r="I7903">
        <v>82978998004</v>
      </c>
      <c r="J7903">
        <v>82979011439</v>
      </c>
      <c r="K7903">
        <f t="shared" si="247"/>
        <v>3.7319444444444443</v>
      </c>
      <c r="L7903" t="s">
        <v>11</v>
      </c>
      <c r="M7903">
        <v>2354</v>
      </c>
      <c r="N7903">
        <v>2354</v>
      </c>
      <c r="O7903">
        <v>2354</v>
      </c>
      <c r="P7903">
        <f t="shared" si="248"/>
        <v>1.7728686115720425</v>
      </c>
    </row>
    <row r="7904" spans="1:16">
      <c r="A7904">
        <v>57</v>
      </c>
      <c r="B7904" t="s">
        <v>0</v>
      </c>
      <c r="C7904">
        <v>30</v>
      </c>
      <c r="D7904">
        <v>54</v>
      </c>
      <c r="E7904" t="s">
        <v>373</v>
      </c>
      <c r="F7904" t="s">
        <v>374</v>
      </c>
      <c r="G7904" t="s">
        <v>375</v>
      </c>
      <c r="H7904" t="s">
        <v>376</v>
      </c>
      <c r="I7904">
        <v>82979021916</v>
      </c>
      <c r="J7904">
        <v>82979037770</v>
      </c>
      <c r="K7904">
        <f t="shared" si="247"/>
        <v>4.403888888888889</v>
      </c>
      <c r="L7904" t="s">
        <v>5</v>
      </c>
      <c r="M7904">
        <v>1554</v>
      </c>
      <c r="N7904">
        <v>1554</v>
      </c>
      <c r="O7904">
        <v>1554</v>
      </c>
      <c r="P7904">
        <f t="shared" si="248"/>
        <v>0.39092647788663315</v>
      </c>
    </row>
    <row r="7905" spans="1:16">
      <c r="A7905">
        <v>57</v>
      </c>
      <c r="B7905" t="s">
        <v>0</v>
      </c>
      <c r="C7905">
        <v>30</v>
      </c>
      <c r="D7905">
        <v>56</v>
      </c>
      <c r="E7905" t="s">
        <v>377</v>
      </c>
      <c r="F7905" t="s">
        <v>378</v>
      </c>
      <c r="G7905" t="s">
        <v>379</v>
      </c>
      <c r="H7905" t="s">
        <v>380</v>
      </c>
      <c r="I7905">
        <v>82979034067</v>
      </c>
      <c r="J7905">
        <v>82979039544</v>
      </c>
      <c r="K7905">
        <f t="shared" si="247"/>
        <v>1.5213888888888889</v>
      </c>
      <c r="L7905" t="s">
        <v>5</v>
      </c>
      <c r="M7905">
        <v>1211</v>
      </c>
      <c r="N7905">
        <v>1211</v>
      </c>
      <c r="O7905">
        <v>1211</v>
      </c>
      <c r="P7905">
        <f t="shared" si="248"/>
        <v>-0.2015812119309861</v>
      </c>
    </row>
    <row r="7906" spans="1:16">
      <c r="A7906">
        <v>57</v>
      </c>
      <c r="B7906" t="s">
        <v>0</v>
      </c>
      <c r="C7906">
        <v>30</v>
      </c>
      <c r="D7906">
        <v>50</v>
      </c>
      <c r="E7906" t="s">
        <v>75</v>
      </c>
      <c r="F7906" t="s">
        <v>76</v>
      </c>
      <c r="G7906" t="s">
        <v>77</v>
      </c>
      <c r="H7906" t="s">
        <v>78</v>
      </c>
      <c r="I7906">
        <v>82979050500</v>
      </c>
      <c r="J7906">
        <v>82979063170</v>
      </c>
      <c r="K7906">
        <f t="shared" si="247"/>
        <v>3.5194444444444444</v>
      </c>
      <c r="L7906" t="s">
        <v>5</v>
      </c>
      <c r="M7906">
        <v>986</v>
      </c>
      <c r="N7906">
        <v>986</v>
      </c>
      <c r="O7906">
        <v>986</v>
      </c>
      <c r="P7906">
        <f t="shared" si="248"/>
        <v>-0.59025243703000752</v>
      </c>
    </row>
    <row r="7907" spans="1:16">
      <c r="A7907">
        <v>57</v>
      </c>
      <c r="B7907" t="s">
        <v>0</v>
      </c>
      <c r="C7907">
        <v>30</v>
      </c>
      <c r="D7907">
        <v>49</v>
      </c>
      <c r="E7907" t="s">
        <v>507</v>
      </c>
      <c r="F7907" t="s">
        <v>508</v>
      </c>
      <c r="G7907" t="s">
        <v>509</v>
      </c>
      <c r="H7907" t="s">
        <v>510</v>
      </c>
      <c r="I7907">
        <v>82979052931</v>
      </c>
      <c r="J7907">
        <v>82979063872</v>
      </c>
      <c r="K7907">
        <f t="shared" si="247"/>
        <v>3.0391666666666666</v>
      </c>
      <c r="L7907" t="s">
        <v>5</v>
      </c>
      <c r="M7907">
        <v>1130</v>
      </c>
      <c r="N7907">
        <v>1130</v>
      </c>
      <c r="O7907">
        <v>1130</v>
      </c>
      <c r="P7907">
        <f t="shared" si="248"/>
        <v>-0.3415028529666338</v>
      </c>
    </row>
    <row r="7908" spans="1:16">
      <c r="A7908">
        <v>57</v>
      </c>
      <c r="B7908" t="s">
        <v>0</v>
      </c>
      <c r="C7908">
        <v>30</v>
      </c>
      <c r="D7908">
        <v>52</v>
      </c>
      <c r="E7908" t="s">
        <v>499</v>
      </c>
      <c r="F7908" t="s">
        <v>500</v>
      </c>
      <c r="G7908" t="s">
        <v>501</v>
      </c>
      <c r="H7908" t="s">
        <v>502</v>
      </c>
      <c r="I7908">
        <v>82979072886</v>
      </c>
      <c r="J7908">
        <v>82979088667</v>
      </c>
      <c r="K7908">
        <f t="shared" si="247"/>
        <v>4.3836111111111107</v>
      </c>
      <c r="L7908" t="s">
        <v>5</v>
      </c>
      <c r="M7908">
        <v>1281</v>
      </c>
      <c r="N7908">
        <v>1281</v>
      </c>
      <c r="O7908">
        <v>1281</v>
      </c>
      <c r="P7908">
        <f t="shared" si="248"/>
        <v>-8.0661275233512783E-2</v>
      </c>
    </row>
    <row r="7909" spans="1:16">
      <c r="A7909">
        <v>57</v>
      </c>
      <c r="B7909" t="s">
        <v>0</v>
      </c>
      <c r="C7909">
        <v>30</v>
      </c>
      <c r="D7909">
        <v>51</v>
      </c>
      <c r="E7909" t="s">
        <v>225</v>
      </c>
      <c r="F7909" t="s">
        <v>226</v>
      </c>
      <c r="G7909" t="s">
        <v>227</v>
      </c>
      <c r="H7909" t="s">
        <v>228</v>
      </c>
      <c r="I7909">
        <v>82979081796</v>
      </c>
      <c r="J7909">
        <v>82979090343</v>
      </c>
      <c r="K7909">
        <f t="shared" si="247"/>
        <v>2.3741666666666665</v>
      </c>
      <c r="L7909" t="s">
        <v>11</v>
      </c>
      <c r="M7909">
        <v>970</v>
      </c>
      <c r="N7909">
        <v>970</v>
      </c>
      <c r="O7909">
        <v>970</v>
      </c>
      <c r="P7909">
        <f t="shared" si="248"/>
        <v>-0.61789127970371571</v>
      </c>
    </row>
    <row r="7910" spans="1:16">
      <c r="A7910">
        <v>59</v>
      </c>
      <c r="B7910" t="s">
        <v>27</v>
      </c>
      <c r="C7910">
        <v>0</v>
      </c>
      <c r="D7910">
        <v>17</v>
      </c>
      <c r="E7910" t="s">
        <v>313</v>
      </c>
      <c r="F7910" t="s">
        <v>314</v>
      </c>
      <c r="G7910" t="s">
        <v>315</v>
      </c>
      <c r="H7910" t="s">
        <v>316</v>
      </c>
      <c r="J7910">
        <v>82979014132</v>
      </c>
      <c r="K7910">
        <f t="shared" si="247"/>
        <v>0</v>
      </c>
      <c r="L7910" t="s">
        <v>11</v>
      </c>
      <c r="M7910">
        <v>1578</v>
      </c>
      <c r="N7910">
        <v>1578</v>
      </c>
      <c r="O7910">
        <v>1578</v>
      </c>
      <c r="P7910">
        <f t="shared" si="248"/>
        <v>-1.543922871772853E-2</v>
      </c>
    </row>
    <row r="7911" spans="1:16">
      <c r="A7911">
        <v>59</v>
      </c>
      <c r="B7911" t="s">
        <v>27</v>
      </c>
      <c r="C7911">
        <v>0</v>
      </c>
      <c r="D7911">
        <v>20</v>
      </c>
      <c r="E7911" t="s">
        <v>1</v>
      </c>
      <c r="F7911" t="s">
        <v>2</v>
      </c>
      <c r="G7911" t="s">
        <v>3</v>
      </c>
      <c r="H7911" t="s">
        <v>4</v>
      </c>
      <c r="J7911">
        <v>82979017018</v>
      </c>
      <c r="K7911">
        <f t="shared" si="247"/>
        <v>0</v>
      </c>
      <c r="L7911" t="s">
        <v>11</v>
      </c>
      <c r="M7911">
        <v>1794</v>
      </c>
      <c r="N7911">
        <v>1794</v>
      </c>
      <c r="O7911">
        <v>1794</v>
      </c>
      <c r="P7911">
        <f t="shared" si="248"/>
        <v>0.24870915964103285</v>
      </c>
    </row>
    <row r="7912" spans="1:16">
      <c r="A7912">
        <v>59</v>
      </c>
      <c r="B7912" t="s">
        <v>27</v>
      </c>
      <c r="C7912">
        <v>0</v>
      </c>
      <c r="D7912">
        <v>21</v>
      </c>
      <c r="E7912" t="s">
        <v>252</v>
      </c>
      <c r="F7912" t="s">
        <v>253</v>
      </c>
      <c r="G7912" t="s">
        <v>254</v>
      </c>
      <c r="H7912" t="s">
        <v>255</v>
      </c>
      <c r="J7912">
        <v>82979041736</v>
      </c>
      <c r="K7912">
        <f t="shared" si="247"/>
        <v>0</v>
      </c>
      <c r="L7912" t="s">
        <v>11</v>
      </c>
      <c r="M7912">
        <v>866</v>
      </c>
      <c r="N7912">
        <v>866</v>
      </c>
      <c r="O7912">
        <v>866</v>
      </c>
      <c r="P7912">
        <f t="shared" si="248"/>
        <v>-0.88615058293734938</v>
      </c>
    </row>
    <row r="7913" spans="1:16">
      <c r="A7913">
        <v>59</v>
      </c>
      <c r="B7913" t="s">
        <v>27</v>
      </c>
      <c r="C7913">
        <v>0</v>
      </c>
      <c r="D7913">
        <v>18</v>
      </c>
      <c r="E7913" t="s">
        <v>422</v>
      </c>
      <c r="F7913" t="s">
        <v>423</v>
      </c>
      <c r="G7913" t="s">
        <v>424</v>
      </c>
      <c r="H7913" t="s">
        <v>425</v>
      </c>
      <c r="J7913">
        <v>82979042061</v>
      </c>
      <c r="K7913">
        <f t="shared" si="247"/>
        <v>0</v>
      </c>
      <c r="L7913" t="s">
        <v>11</v>
      </c>
      <c r="M7913">
        <v>1882</v>
      </c>
      <c r="N7913">
        <v>1882</v>
      </c>
      <c r="O7913">
        <v>1882</v>
      </c>
      <c r="P7913">
        <f t="shared" si="248"/>
        <v>0.35632516971312084</v>
      </c>
    </row>
    <row r="7914" spans="1:16">
      <c r="A7914">
        <v>59</v>
      </c>
      <c r="B7914" t="s">
        <v>27</v>
      </c>
      <c r="C7914">
        <v>0</v>
      </c>
      <c r="D7914">
        <v>19</v>
      </c>
      <c r="E7914" t="s">
        <v>445</v>
      </c>
      <c r="F7914" t="s">
        <v>446</v>
      </c>
      <c r="G7914" t="s">
        <v>447</v>
      </c>
      <c r="H7914" t="s">
        <v>448</v>
      </c>
      <c r="J7914">
        <v>82979068726</v>
      </c>
      <c r="K7914">
        <f t="shared" si="247"/>
        <v>0</v>
      </c>
      <c r="L7914" t="s">
        <v>11</v>
      </c>
      <c r="M7914">
        <v>691</v>
      </c>
      <c r="N7914">
        <v>691</v>
      </c>
      <c r="O7914">
        <v>691</v>
      </c>
      <c r="P7914">
        <f t="shared" si="248"/>
        <v>-1.1001596938761606</v>
      </c>
    </row>
    <row r="7915" spans="1:16">
      <c r="A7915">
        <v>59</v>
      </c>
      <c r="B7915" t="s">
        <v>27</v>
      </c>
      <c r="C7915">
        <v>0</v>
      </c>
      <c r="D7915">
        <v>22</v>
      </c>
      <c r="E7915" t="s">
        <v>16</v>
      </c>
      <c r="F7915" t="s">
        <v>17</v>
      </c>
      <c r="G7915" t="s">
        <v>18</v>
      </c>
      <c r="H7915" t="s">
        <v>19</v>
      </c>
      <c r="J7915">
        <v>82979070415</v>
      </c>
      <c r="K7915">
        <f t="shared" si="247"/>
        <v>0</v>
      </c>
      <c r="L7915" t="s">
        <v>11</v>
      </c>
      <c r="M7915">
        <v>1098</v>
      </c>
      <c r="N7915">
        <v>1098</v>
      </c>
      <c r="O7915">
        <v>1098</v>
      </c>
      <c r="P7915">
        <f t="shared" si="248"/>
        <v>-0.6024356472927539</v>
      </c>
    </row>
    <row r="7916" spans="1:16">
      <c r="A7916">
        <v>59</v>
      </c>
      <c r="B7916" t="s">
        <v>27</v>
      </c>
      <c r="C7916">
        <v>0</v>
      </c>
      <c r="D7916">
        <v>23</v>
      </c>
      <c r="E7916" t="s">
        <v>239</v>
      </c>
      <c r="F7916" t="s">
        <v>240</v>
      </c>
      <c r="G7916" t="s">
        <v>241</v>
      </c>
      <c r="H7916" t="s">
        <v>242</v>
      </c>
      <c r="J7916">
        <v>82979094138</v>
      </c>
      <c r="K7916">
        <f t="shared" si="247"/>
        <v>0</v>
      </c>
      <c r="L7916" t="s">
        <v>11</v>
      </c>
      <c r="M7916">
        <v>1106</v>
      </c>
      <c r="N7916">
        <v>1106</v>
      </c>
      <c r="O7916">
        <v>1106</v>
      </c>
      <c r="P7916">
        <f t="shared" si="248"/>
        <v>-0.59265237364983681</v>
      </c>
    </row>
    <row r="7917" spans="1:16">
      <c r="A7917">
        <v>59</v>
      </c>
      <c r="B7917" t="s">
        <v>27</v>
      </c>
      <c r="C7917">
        <v>0</v>
      </c>
      <c r="D7917">
        <v>24</v>
      </c>
      <c r="E7917" t="s">
        <v>306</v>
      </c>
      <c r="F7917" t="s">
        <v>307</v>
      </c>
      <c r="G7917" t="s">
        <v>308</v>
      </c>
      <c r="H7917" t="s">
        <v>309</v>
      </c>
      <c r="J7917">
        <v>82979096538</v>
      </c>
      <c r="K7917">
        <f t="shared" si="247"/>
        <v>0</v>
      </c>
      <c r="L7917" t="s">
        <v>11</v>
      </c>
      <c r="M7917">
        <v>1123</v>
      </c>
      <c r="N7917">
        <v>1123</v>
      </c>
      <c r="O7917">
        <v>1123</v>
      </c>
      <c r="P7917">
        <f t="shared" si="248"/>
        <v>-0.57186291715863791</v>
      </c>
    </row>
    <row r="7918" spans="1:16">
      <c r="A7918">
        <v>59</v>
      </c>
      <c r="B7918" t="s">
        <v>27</v>
      </c>
      <c r="C7918">
        <v>3</v>
      </c>
      <c r="D7918">
        <v>42</v>
      </c>
      <c r="E7918" t="s">
        <v>328</v>
      </c>
      <c r="F7918" t="s">
        <v>329</v>
      </c>
      <c r="G7918" t="s">
        <v>330</v>
      </c>
      <c r="H7918" t="s">
        <v>331</v>
      </c>
      <c r="I7918">
        <v>82978995514</v>
      </c>
      <c r="J7918">
        <v>82979014514</v>
      </c>
      <c r="K7918">
        <f t="shared" si="247"/>
        <v>5.2777777777777777</v>
      </c>
      <c r="L7918" t="s">
        <v>11</v>
      </c>
      <c r="M7918">
        <v>1194</v>
      </c>
      <c r="N7918">
        <v>1194</v>
      </c>
      <c r="O7918">
        <v>1194</v>
      </c>
      <c r="P7918">
        <f t="shared" si="248"/>
        <v>-0.48503636357774876</v>
      </c>
    </row>
    <row r="7919" spans="1:16">
      <c r="A7919">
        <v>59</v>
      </c>
      <c r="B7919" t="s">
        <v>27</v>
      </c>
      <c r="C7919">
        <v>3</v>
      </c>
      <c r="D7919">
        <v>41</v>
      </c>
      <c r="E7919" t="s">
        <v>381</v>
      </c>
      <c r="F7919" t="s">
        <v>382</v>
      </c>
      <c r="G7919" t="s">
        <v>383</v>
      </c>
      <c r="H7919" t="s">
        <v>384</v>
      </c>
      <c r="I7919">
        <v>82979006045</v>
      </c>
      <c r="J7919">
        <v>82979016924</v>
      </c>
      <c r="K7919">
        <f t="shared" si="247"/>
        <v>3.0219444444444443</v>
      </c>
      <c r="L7919" t="s">
        <v>11</v>
      </c>
      <c r="M7919">
        <v>1058</v>
      </c>
      <c r="N7919">
        <v>1058</v>
      </c>
      <c r="O7919">
        <v>1058</v>
      </c>
      <c r="P7919">
        <f t="shared" si="248"/>
        <v>-0.65135201550733934</v>
      </c>
    </row>
    <row r="7920" spans="1:16">
      <c r="A7920">
        <v>59</v>
      </c>
      <c r="B7920" t="s">
        <v>27</v>
      </c>
      <c r="C7920">
        <v>3</v>
      </c>
      <c r="D7920">
        <v>43</v>
      </c>
      <c r="E7920" t="s">
        <v>229</v>
      </c>
      <c r="F7920" t="s">
        <v>230</v>
      </c>
      <c r="G7920" t="s">
        <v>231</v>
      </c>
      <c r="H7920" t="s">
        <v>232</v>
      </c>
      <c r="I7920">
        <v>82979027670</v>
      </c>
      <c r="J7920">
        <v>82979042290</v>
      </c>
      <c r="K7920">
        <f t="shared" si="247"/>
        <v>4.0611111111111109</v>
      </c>
      <c r="L7920" t="s">
        <v>11</v>
      </c>
      <c r="M7920">
        <v>1610</v>
      </c>
      <c r="N7920">
        <v>1610</v>
      </c>
      <c r="O7920">
        <v>1610</v>
      </c>
      <c r="P7920">
        <f t="shared" si="248"/>
        <v>2.3693865853939823E-2</v>
      </c>
    </row>
    <row r="7921" spans="1:16">
      <c r="A7921">
        <v>59</v>
      </c>
      <c r="B7921" t="s">
        <v>27</v>
      </c>
      <c r="C7921">
        <v>3</v>
      </c>
      <c r="D7921">
        <v>45</v>
      </c>
      <c r="E7921" t="s">
        <v>126</v>
      </c>
      <c r="F7921" t="s">
        <v>127</v>
      </c>
      <c r="G7921" t="s">
        <v>128</v>
      </c>
      <c r="H7921" t="s">
        <v>129</v>
      </c>
      <c r="I7921">
        <v>82979029938</v>
      </c>
      <c r="J7921">
        <v>82979043046</v>
      </c>
      <c r="K7921">
        <f t="shared" si="247"/>
        <v>3.641111111111111</v>
      </c>
      <c r="L7921" t="s">
        <v>11</v>
      </c>
      <c r="M7921">
        <v>683</v>
      </c>
      <c r="N7921">
        <v>683</v>
      </c>
      <c r="O7921">
        <v>683</v>
      </c>
      <c r="P7921">
        <f t="shared" si="248"/>
        <v>-1.1099429675190777</v>
      </c>
    </row>
    <row r="7922" spans="1:16">
      <c r="A7922">
        <v>59</v>
      </c>
      <c r="B7922" t="s">
        <v>27</v>
      </c>
      <c r="C7922">
        <v>3</v>
      </c>
      <c r="D7922">
        <v>48</v>
      </c>
      <c r="E7922" t="s">
        <v>398</v>
      </c>
      <c r="F7922" t="s">
        <v>399</v>
      </c>
      <c r="G7922" t="s">
        <v>400</v>
      </c>
      <c r="H7922" t="s">
        <v>401</v>
      </c>
      <c r="I7922">
        <v>82979047464</v>
      </c>
      <c r="J7922">
        <v>82979067179</v>
      </c>
      <c r="K7922">
        <f t="shared" si="247"/>
        <v>5.4763888888888888</v>
      </c>
      <c r="L7922" t="s">
        <v>11</v>
      </c>
      <c r="M7922">
        <v>1444</v>
      </c>
      <c r="N7922">
        <v>1444</v>
      </c>
      <c r="O7922">
        <v>1444</v>
      </c>
      <c r="P7922">
        <f t="shared" si="248"/>
        <v>-0.17930906223658977</v>
      </c>
    </row>
    <row r="7923" spans="1:16">
      <c r="A7923">
        <v>59</v>
      </c>
      <c r="B7923" t="s">
        <v>27</v>
      </c>
      <c r="C7923">
        <v>3</v>
      </c>
      <c r="D7923">
        <v>46</v>
      </c>
      <c r="E7923" t="s">
        <v>91</v>
      </c>
      <c r="F7923" t="s">
        <v>92</v>
      </c>
      <c r="G7923" t="s">
        <v>93</v>
      </c>
      <c r="H7923" t="s">
        <v>94</v>
      </c>
      <c r="I7923">
        <v>82979063179</v>
      </c>
      <c r="J7923">
        <v>82979071055</v>
      </c>
      <c r="K7923">
        <f t="shared" si="247"/>
        <v>2.1877777777777778</v>
      </c>
      <c r="L7923" t="s">
        <v>5</v>
      </c>
      <c r="M7923">
        <v>2090</v>
      </c>
      <c r="N7923">
        <v>2090</v>
      </c>
      <c r="O7923">
        <v>2090</v>
      </c>
      <c r="P7923">
        <f t="shared" si="248"/>
        <v>0.61069028442896511</v>
      </c>
    </row>
    <row r="7924" spans="1:16">
      <c r="A7924">
        <v>59</v>
      </c>
      <c r="B7924" t="s">
        <v>27</v>
      </c>
      <c r="C7924">
        <v>3</v>
      </c>
      <c r="D7924">
        <v>47</v>
      </c>
      <c r="E7924" t="s">
        <v>200</v>
      </c>
      <c r="F7924" t="s">
        <v>201</v>
      </c>
      <c r="G7924" t="s">
        <v>202</v>
      </c>
      <c r="H7924" t="s">
        <v>203</v>
      </c>
      <c r="I7924">
        <v>82979082537</v>
      </c>
      <c r="J7924">
        <v>82979095560</v>
      </c>
      <c r="K7924">
        <f t="shared" si="247"/>
        <v>3.6175000000000002</v>
      </c>
      <c r="L7924" t="s">
        <v>5</v>
      </c>
      <c r="M7924">
        <v>1322</v>
      </c>
      <c r="N7924">
        <v>1322</v>
      </c>
      <c r="O7924">
        <v>1322</v>
      </c>
      <c r="P7924">
        <f t="shared" si="248"/>
        <v>-0.32850398529107538</v>
      </c>
    </row>
    <row r="7925" spans="1:16">
      <c r="A7925">
        <v>59</v>
      </c>
      <c r="B7925" t="s">
        <v>27</v>
      </c>
      <c r="C7925">
        <v>3</v>
      </c>
      <c r="D7925">
        <v>44</v>
      </c>
      <c r="E7925" t="s">
        <v>411</v>
      </c>
      <c r="F7925" t="s">
        <v>412</v>
      </c>
      <c r="G7925" t="s">
        <v>413</v>
      </c>
      <c r="H7925" t="s">
        <v>414</v>
      </c>
      <c r="I7925">
        <v>82979089341</v>
      </c>
      <c r="J7925">
        <v>82979096286</v>
      </c>
      <c r="K7925">
        <f t="shared" si="247"/>
        <v>1.9291666666666667</v>
      </c>
      <c r="L7925" t="s">
        <v>11</v>
      </c>
      <c r="M7925">
        <v>1386</v>
      </c>
      <c r="N7925">
        <v>1386</v>
      </c>
      <c r="O7925">
        <v>1386</v>
      </c>
      <c r="P7925">
        <f t="shared" si="248"/>
        <v>-0.25023779614773867</v>
      </c>
    </row>
    <row r="7926" spans="1:16">
      <c r="A7926">
        <v>59</v>
      </c>
      <c r="B7926" t="s">
        <v>27</v>
      </c>
      <c r="C7926">
        <v>30</v>
      </c>
      <c r="D7926">
        <v>66</v>
      </c>
      <c r="E7926" t="s">
        <v>332</v>
      </c>
      <c r="F7926" t="s">
        <v>333</v>
      </c>
      <c r="G7926" t="s">
        <v>334</v>
      </c>
      <c r="H7926" t="s">
        <v>335</v>
      </c>
      <c r="I7926">
        <v>82978997620</v>
      </c>
      <c r="J7926">
        <v>82979015161</v>
      </c>
      <c r="K7926">
        <f t="shared" si="247"/>
        <v>4.8725000000000005</v>
      </c>
      <c r="L7926" t="s">
        <v>11</v>
      </c>
      <c r="M7926">
        <v>1066</v>
      </c>
      <c r="N7926">
        <v>1066</v>
      </c>
      <c r="O7926">
        <v>1066</v>
      </c>
      <c r="P7926">
        <f t="shared" si="248"/>
        <v>-0.64156874186442225</v>
      </c>
    </row>
    <row r="7927" spans="1:16">
      <c r="A7927">
        <v>59</v>
      </c>
      <c r="B7927" t="s">
        <v>27</v>
      </c>
      <c r="C7927">
        <v>30</v>
      </c>
      <c r="D7927">
        <v>68</v>
      </c>
      <c r="E7927" t="s">
        <v>51</v>
      </c>
      <c r="F7927" t="s">
        <v>52</v>
      </c>
      <c r="G7927" t="s">
        <v>53</v>
      </c>
      <c r="H7927" t="s">
        <v>54</v>
      </c>
      <c r="I7927">
        <v>82979009933</v>
      </c>
      <c r="J7927">
        <v>82979018309</v>
      </c>
      <c r="K7927">
        <f t="shared" si="247"/>
        <v>2.3266666666666667</v>
      </c>
      <c r="L7927" t="s">
        <v>11</v>
      </c>
      <c r="M7927">
        <v>938</v>
      </c>
      <c r="N7927">
        <v>938</v>
      </c>
      <c r="O7927">
        <v>938</v>
      </c>
      <c r="P7927">
        <f t="shared" si="248"/>
        <v>-0.79810112015109558</v>
      </c>
    </row>
    <row r="7928" spans="1:16">
      <c r="A7928">
        <v>59</v>
      </c>
      <c r="B7928" t="s">
        <v>27</v>
      </c>
      <c r="C7928">
        <v>30</v>
      </c>
      <c r="D7928">
        <v>70</v>
      </c>
      <c r="E7928" t="s">
        <v>388</v>
      </c>
      <c r="F7928" t="s">
        <v>389</v>
      </c>
      <c r="G7928" t="s">
        <v>390</v>
      </c>
      <c r="H7928" t="s">
        <v>391</v>
      </c>
      <c r="I7928">
        <v>82979022161</v>
      </c>
      <c r="J7928">
        <v>82979040773</v>
      </c>
      <c r="K7928">
        <f t="shared" si="247"/>
        <v>5.17</v>
      </c>
      <c r="L7928" t="s">
        <v>11</v>
      </c>
      <c r="M7928">
        <v>1322</v>
      </c>
      <c r="N7928">
        <v>1322</v>
      </c>
      <c r="O7928">
        <v>1322</v>
      </c>
      <c r="P7928">
        <f t="shared" si="248"/>
        <v>-0.32850398529107538</v>
      </c>
    </row>
    <row r="7929" spans="1:16">
      <c r="A7929">
        <v>59</v>
      </c>
      <c r="B7929" t="s">
        <v>27</v>
      </c>
      <c r="C7929">
        <v>30</v>
      </c>
      <c r="D7929">
        <v>67</v>
      </c>
      <c r="E7929" t="s">
        <v>44</v>
      </c>
      <c r="F7929" t="s">
        <v>45</v>
      </c>
      <c r="G7929" t="s">
        <v>46</v>
      </c>
      <c r="H7929" t="s">
        <v>47</v>
      </c>
      <c r="I7929">
        <v>82979030262</v>
      </c>
      <c r="J7929">
        <v>82979043749</v>
      </c>
      <c r="K7929">
        <f t="shared" si="247"/>
        <v>3.7463888888888888</v>
      </c>
      <c r="L7929" t="s">
        <v>11</v>
      </c>
      <c r="M7929">
        <v>3570</v>
      </c>
      <c r="N7929">
        <v>3570</v>
      </c>
      <c r="O7929" t="s">
        <v>529</v>
      </c>
      <c r="P7929">
        <f t="shared" si="248"/>
        <v>2.4205959083686266</v>
      </c>
    </row>
    <row r="7930" spans="1:16">
      <c r="A7930">
        <v>59</v>
      </c>
      <c r="B7930" t="s">
        <v>27</v>
      </c>
      <c r="C7930">
        <v>30</v>
      </c>
      <c r="D7930">
        <v>72</v>
      </c>
      <c r="E7930" t="s">
        <v>426</v>
      </c>
      <c r="F7930" t="s">
        <v>427</v>
      </c>
      <c r="G7930" t="s">
        <v>428</v>
      </c>
      <c r="H7930" t="s">
        <v>429</v>
      </c>
      <c r="I7930">
        <v>82979047626</v>
      </c>
      <c r="J7930">
        <v>82979068104</v>
      </c>
      <c r="K7930">
        <f t="shared" si="247"/>
        <v>5.6883333333333335</v>
      </c>
      <c r="L7930" t="s">
        <v>11</v>
      </c>
      <c r="M7930">
        <v>1026</v>
      </c>
      <c r="N7930">
        <v>1026</v>
      </c>
      <c r="O7930">
        <v>1026</v>
      </c>
      <c r="P7930">
        <f t="shared" si="248"/>
        <v>-0.6904851100790077</v>
      </c>
    </row>
    <row r="7931" spans="1:16">
      <c r="A7931">
        <v>59</v>
      </c>
      <c r="B7931" t="s">
        <v>27</v>
      </c>
      <c r="C7931">
        <v>30</v>
      </c>
      <c r="D7931">
        <v>69</v>
      </c>
      <c r="E7931" t="s">
        <v>175</v>
      </c>
      <c r="F7931" t="s">
        <v>176</v>
      </c>
      <c r="G7931" t="s">
        <v>177</v>
      </c>
      <c r="H7931" t="s">
        <v>178</v>
      </c>
      <c r="I7931">
        <v>82979052972</v>
      </c>
      <c r="J7931">
        <v>82979069167</v>
      </c>
      <c r="K7931">
        <f t="shared" si="247"/>
        <v>4.4986111111111118</v>
      </c>
      <c r="L7931" t="s">
        <v>11</v>
      </c>
      <c r="M7931">
        <v>891</v>
      </c>
      <c r="N7931">
        <v>891</v>
      </c>
      <c r="O7931">
        <v>891</v>
      </c>
      <c r="P7931">
        <f t="shared" si="248"/>
        <v>-0.85557785280323351</v>
      </c>
    </row>
    <row r="7932" spans="1:16">
      <c r="A7932">
        <v>59</v>
      </c>
      <c r="B7932" t="s">
        <v>27</v>
      </c>
      <c r="C7932">
        <v>30</v>
      </c>
      <c r="D7932">
        <v>71</v>
      </c>
      <c r="E7932" t="s">
        <v>141</v>
      </c>
      <c r="F7932" t="s">
        <v>142</v>
      </c>
      <c r="G7932" t="s">
        <v>143</v>
      </c>
      <c r="H7932" t="s">
        <v>144</v>
      </c>
      <c r="I7932">
        <v>82979084319</v>
      </c>
      <c r="J7932">
        <v>82979095479</v>
      </c>
      <c r="K7932">
        <f t="shared" si="247"/>
        <v>3.1</v>
      </c>
      <c r="L7932" t="s">
        <v>11</v>
      </c>
      <c r="M7932">
        <v>835</v>
      </c>
      <c r="N7932">
        <v>835</v>
      </c>
      <c r="O7932">
        <v>835</v>
      </c>
      <c r="P7932">
        <f t="shared" si="248"/>
        <v>-0.92406076830365314</v>
      </c>
    </row>
    <row r="7933" spans="1:16">
      <c r="A7933">
        <v>59</v>
      </c>
      <c r="B7933" t="s">
        <v>27</v>
      </c>
      <c r="C7933">
        <v>30</v>
      </c>
      <c r="D7933">
        <v>65</v>
      </c>
      <c r="E7933" t="s">
        <v>336</v>
      </c>
      <c r="F7933" t="s">
        <v>337</v>
      </c>
      <c r="G7933" t="s">
        <v>338</v>
      </c>
      <c r="H7933" t="s">
        <v>339</v>
      </c>
      <c r="I7933">
        <v>82979087721</v>
      </c>
      <c r="J7933">
        <v>82979096042</v>
      </c>
      <c r="K7933">
        <f t="shared" si="247"/>
        <v>2.3113888888888892</v>
      </c>
      <c r="L7933" t="s">
        <v>5</v>
      </c>
      <c r="M7933">
        <v>1627</v>
      </c>
      <c r="N7933">
        <v>1627</v>
      </c>
      <c r="O7933">
        <v>1627</v>
      </c>
      <c r="P7933">
        <f t="shared" si="248"/>
        <v>4.4483322345138639E-2</v>
      </c>
    </row>
    <row r="7934" spans="1:16">
      <c r="A7934">
        <v>59</v>
      </c>
      <c r="B7934" t="s">
        <v>12</v>
      </c>
      <c r="C7934">
        <v>0</v>
      </c>
      <c r="E7934" t="s">
        <v>259</v>
      </c>
      <c r="F7934" t="s">
        <v>260</v>
      </c>
      <c r="H7934" t="s">
        <v>261</v>
      </c>
      <c r="J7934">
        <v>82979015607</v>
      </c>
      <c r="K7934">
        <f t="shared" si="247"/>
        <v>0</v>
      </c>
      <c r="L7934" t="s">
        <v>11</v>
      </c>
      <c r="M7934">
        <v>1322</v>
      </c>
      <c r="N7934">
        <v>1322</v>
      </c>
      <c r="O7934">
        <v>1322</v>
      </c>
      <c r="P7934">
        <f t="shared" si="248"/>
        <v>-0.32850398529107538</v>
      </c>
    </row>
    <row r="7935" spans="1:16">
      <c r="A7935">
        <v>59</v>
      </c>
      <c r="B7935" t="s">
        <v>12</v>
      </c>
      <c r="C7935">
        <v>0</v>
      </c>
      <c r="E7935" t="s">
        <v>20</v>
      </c>
      <c r="F7935" t="s">
        <v>21</v>
      </c>
      <c r="H7935" t="s">
        <v>22</v>
      </c>
      <c r="J7935">
        <v>82979016239</v>
      </c>
      <c r="K7935">
        <f t="shared" si="247"/>
        <v>0</v>
      </c>
      <c r="L7935" t="s">
        <v>5</v>
      </c>
      <c r="M7935">
        <v>2826</v>
      </c>
      <c r="N7935">
        <v>2826</v>
      </c>
      <c r="O7935">
        <v>2826</v>
      </c>
      <c r="P7935">
        <f t="shared" si="248"/>
        <v>1.5107514595773373</v>
      </c>
    </row>
    <row r="7936" spans="1:16">
      <c r="A7936">
        <v>59</v>
      </c>
      <c r="B7936" t="s">
        <v>12</v>
      </c>
      <c r="C7936">
        <v>0</v>
      </c>
      <c r="E7936" t="s">
        <v>197</v>
      </c>
      <c r="F7936" t="s">
        <v>198</v>
      </c>
      <c r="H7936" t="s">
        <v>199</v>
      </c>
      <c r="J7936">
        <v>82979017461</v>
      </c>
      <c r="K7936">
        <f t="shared" si="247"/>
        <v>0</v>
      </c>
      <c r="L7936" t="s">
        <v>11</v>
      </c>
      <c r="M7936">
        <v>2330</v>
      </c>
      <c r="N7936">
        <v>2330</v>
      </c>
      <c r="O7936">
        <v>2330</v>
      </c>
      <c r="P7936">
        <f t="shared" si="248"/>
        <v>0.9041884937164778</v>
      </c>
    </row>
    <row r="7937" spans="1:16">
      <c r="A7937">
        <v>59</v>
      </c>
      <c r="B7937" t="s">
        <v>12</v>
      </c>
      <c r="C7937">
        <v>0</v>
      </c>
      <c r="E7937" t="s">
        <v>290</v>
      </c>
      <c r="F7937" t="s">
        <v>291</v>
      </c>
      <c r="H7937" t="s">
        <v>292</v>
      </c>
      <c r="J7937">
        <v>82979040689</v>
      </c>
      <c r="K7937">
        <f t="shared" si="247"/>
        <v>0</v>
      </c>
      <c r="L7937" t="s">
        <v>11</v>
      </c>
      <c r="M7937">
        <v>906</v>
      </c>
      <c r="N7937">
        <v>906</v>
      </c>
      <c r="O7937">
        <v>906</v>
      </c>
      <c r="P7937">
        <f t="shared" si="248"/>
        <v>-0.83723421472276394</v>
      </c>
    </row>
    <row r="7938" spans="1:16">
      <c r="A7938">
        <v>59</v>
      </c>
      <c r="B7938" t="s">
        <v>12</v>
      </c>
      <c r="C7938">
        <v>0</v>
      </c>
      <c r="E7938" t="s">
        <v>361</v>
      </c>
      <c r="F7938" t="s">
        <v>362</v>
      </c>
      <c r="H7938" t="s">
        <v>363</v>
      </c>
      <c r="J7938">
        <v>82979041818</v>
      </c>
      <c r="K7938">
        <f t="shared" si="247"/>
        <v>0</v>
      </c>
      <c r="L7938" t="s">
        <v>5</v>
      </c>
      <c r="M7938">
        <v>1082</v>
      </c>
      <c r="N7938">
        <v>1082</v>
      </c>
      <c r="O7938">
        <v>1082</v>
      </c>
      <c r="P7938">
        <f t="shared" si="248"/>
        <v>-0.62200219457858807</v>
      </c>
    </row>
    <row r="7939" spans="1:16">
      <c r="A7939">
        <v>59</v>
      </c>
      <c r="B7939" t="s">
        <v>12</v>
      </c>
      <c r="C7939">
        <v>0</v>
      </c>
      <c r="E7939" t="s">
        <v>65</v>
      </c>
      <c r="F7939" t="s">
        <v>66</v>
      </c>
      <c r="H7939" t="s">
        <v>67</v>
      </c>
      <c r="J7939">
        <v>82979042890</v>
      </c>
      <c r="K7939">
        <f t="shared" ref="K7939:K8002" si="249">IF(ISBLANK(I7939),0,((J7939-I7939)/60)/60)</f>
        <v>0</v>
      </c>
      <c r="L7939" t="s">
        <v>11</v>
      </c>
      <c r="M7939">
        <v>2098</v>
      </c>
      <c r="N7939">
        <v>2098</v>
      </c>
      <c r="O7939">
        <v>2098</v>
      </c>
      <c r="P7939">
        <f t="shared" ref="P7939:P8002" si="250">IF(ISBLANK(N7939),"",(N7939-VLOOKUP($A7939,$R:$T,2,FALSE))/VLOOKUP($A7939,$R:$T,3,FALSE))</f>
        <v>0.6204735580718822</v>
      </c>
    </row>
    <row r="7940" spans="1:16">
      <c r="A7940">
        <v>59</v>
      </c>
      <c r="B7940" t="s">
        <v>12</v>
      </c>
      <c r="C7940">
        <v>0</v>
      </c>
      <c r="E7940" t="s">
        <v>222</v>
      </c>
      <c r="F7940" t="s">
        <v>223</v>
      </c>
      <c r="H7940" t="s">
        <v>224</v>
      </c>
      <c r="J7940">
        <v>82979067296</v>
      </c>
      <c r="K7940">
        <f t="shared" si="249"/>
        <v>0</v>
      </c>
      <c r="L7940" t="s">
        <v>11</v>
      </c>
      <c r="M7940">
        <v>1146</v>
      </c>
      <c r="N7940">
        <v>1146</v>
      </c>
      <c r="O7940">
        <v>1146</v>
      </c>
      <c r="P7940">
        <f t="shared" si="250"/>
        <v>-0.54373600543525136</v>
      </c>
    </row>
    <row r="7941" spans="1:16">
      <c r="A7941">
        <v>59</v>
      </c>
      <c r="B7941" t="s">
        <v>12</v>
      </c>
      <c r="C7941">
        <v>0</v>
      </c>
      <c r="E7941" t="s">
        <v>465</v>
      </c>
      <c r="F7941" t="s">
        <v>466</v>
      </c>
      <c r="H7941" t="s">
        <v>467</v>
      </c>
      <c r="J7941">
        <v>82979069769</v>
      </c>
      <c r="K7941">
        <f t="shared" si="249"/>
        <v>0</v>
      </c>
      <c r="L7941" t="s">
        <v>5</v>
      </c>
      <c r="M7941">
        <v>1162</v>
      </c>
      <c r="N7941">
        <v>1162</v>
      </c>
      <c r="O7941">
        <v>1162</v>
      </c>
      <c r="P7941">
        <f t="shared" si="250"/>
        <v>-0.52416945814941718</v>
      </c>
    </row>
    <row r="7942" spans="1:16">
      <c r="A7942">
        <v>59</v>
      </c>
      <c r="B7942" t="s">
        <v>12</v>
      </c>
      <c r="C7942">
        <v>0</v>
      </c>
      <c r="E7942" t="s">
        <v>395</v>
      </c>
      <c r="F7942" t="s">
        <v>396</v>
      </c>
      <c r="H7942" t="s">
        <v>397</v>
      </c>
      <c r="J7942">
        <v>82979070511</v>
      </c>
      <c r="K7942">
        <f t="shared" si="249"/>
        <v>0</v>
      </c>
      <c r="L7942" t="s">
        <v>5</v>
      </c>
      <c r="M7942">
        <v>6210</v>
      </c>
      <c r="N7942" t="s">
        <v>529</v>
      </c>
      <c r="O7942" t="s">
        <v>529</v>
      </c>
      <c r="P7942" t="e">
        <f t="shared" si="250"/>
        <v>#VALUE!</v>
      </c>
    </row>
    <row r="7943" spans="1:16">
      <c r="A7943">
        <v>59</v>
      </c>
      <c r="B7943" t="s">
        <v>12</v>
      </c>
      <c r="C7943">
        <v>0</v>
      </c>
      <c r="E7943" t="s">
        <v>283</v>
      </c>
      <c r="F7943" t="s">
        <v>284</v>
      </c>
      <c r="H7943" t="s">
        <v>285</v>
      </c>
      <c r="J7943">
        <v>82979094235</v>
      </c>
      <c r="K7943">
        <f t="shared" si="249"/>
        <v>0</v>
      </c>
      <c r="L7943" t="s">
        <v>11</v>
      </c>
      <c r="M7943">
        <v>1274</v>
      </c>
      <c r="N7943">
        <v>1274</v>
      </c>
      <c r="O7943">
        <v>1274</v>
      </c>
      <c r="P7943">
        <f t="shared" si="250"/>
        <v>-0.38720362714857792</v>
      </c>
    </row>
    <row r="7944" spans="1:16">
      <c r="A7944">
        <v>59</v>
      </c>
      <c r="B7944" t="s">
        <v>12</v>
      </c>
      <c r="C7944">
        <v>0</v>
      </c>
      <c r="E7944" t="s">
        <v>101</v>
      </c>
      <c r="F7944" t="s">
        <v>102</v>
      </c>
      <c r="H7944" t="s">
        <v>103</v>
      </c>
      <c r="J7944">
        <v>82979097318</v>
      </c>
      <c r="K7944">
        <f t="shared" si="249"/>
        <v>0</v>
      </c>
      <c r="L7944" t="s">
        <v>5</v>
      </c>
      <c r="M7944">
        <v>907</v>
      </c>
      <c r="N7944">
        <v>907</v>
      </c>
      <c r="O7944">
        <v>907</v>
      </c>
      <c r="P7944">
        <f t="shared" si="250"/>
        <v>-0.83601130551739933</v>
      </c>
    </row>
    <row r="7945" spans="1:16">
      <c r="A7945">
        <v>59</v>
      </c>
      <c r="B7945" t="s">
        <v>12</v>
      </c>
      <c r="C7945">
        <v>0</v>
      </c>
      <c r="E7945" t="s">
        <v>104</v>
      </c>
      <c r="F7945" t="s">
        <v>105</v>
      </c>
      <c r="H7945" t="s">
        <v>106</v>
      </c>
      <c r="J7945">
        <v>82979097805</v>
      </c>
      <c r="K7945">
        <f t="shared" si="249"/>
        <v>0</v>
      </c>
      <c r="L7945" t="s">
        <v>11</v>
      </c>
      <c r="M7945">
        <v>1346</v>
      </c>
      <c r="N7945">
        <v>1346</v>
      </c>
      <c r="O7945">
        <v>1346</v>
      </c>
      <c r="P7945">
        <f t="shared" si="250"/>
        <v>-0.29915416436232412</v>
      </c>
    </row>
    <row r="7946" spans="1:16">
      <c r="A7946">
        <v>59</v>
      </c>
      <c r="B7946" t="s">
        <v>12</v>
      </c>
      <c r="C7946">
        <v>3</v>
      </c>
      <c r="E7946" t="s">
        <v>455</v>
      </c>
      <c r="F7946" t="s">
        <v>456</v>
      </c>
      <c r="H7946" t="s">
        <v>457</v>
      </c>
      <c r="I7946">
        <v>82979005883</v>
      </c>
      <c r="J7946">
        <v>82979017155</v>
      </c>
      <c r="K7946">
        <f t="shared" si="249"/>
        <v>3.1311111111111112</v>
      </c>
      <c r="L7946" t="s">
        <v>11</v>
      </c>
      <c r="M7946">
        <v>1002</v>
      </c>
      <c r="N7946">
        <v>1002</v>
      </c>
      <c r="O7946">
        <v>1002</v>
      </c>
      <c r="P7946">
        <f t="shared" si="250"/>
        <v>-0.71983493100775886</v>
      </c>
    </row>
    <row r="7947" spans="1:16">
      <c r="A7947">
        <v>59</v>
      </c>
      <c r="B7947" t="s">
        <v>12</v>
      </c>
      <c r="C7947">
        <v>3</v>
      </c>
      <c r="E7947" t="s">
        <v>55</v>
      </c>
      <c r="F7947" t="s">
        <v>56</v>
      </c>
      <c r="H7947" t="s">
        <v>57</v>
      </c>
      <c r="I7947">
        <v>82979007989</v>
      </c>
      <c r="J7947">
        <v>82979017246</v>
      </c>
      <c r="K7947">
        <f t="shared" si="249"/>
        <v>2.5713888888888889</v>
      </c>
      <c r="L7947" t="s">
        <v>11</v>
      </c>
      <c r="M7947">
        <v>1107</v>
      </c>
      <c r="N7947">
        <v>1107</v>
      </c>
      <c r="O7947">
        <v>1107</v>
      </c>
      <c r="P7947">
        <f t="shared" si="250"/>
        <v>-0.59142946444447209</v>
      </c>
    </row>
    <row r="7948" spans="1:16">
      <c r="A7948">
        <v>59</v>
      </c>
      <c r="B7948" t="s">
        <v>12</v>
      </c>
      <c r="C7948">
        <v>3</v>
      </c>
      <c r="E7948" t="s">
        <v>303</v>
      </c>
      <c r="F7948" t="s">
        <v>304</v>
      </c>
      <c r="H7948" t="s">
        <v>305</v>
      </c>
      <c r="I7948">
        <v>82979011715</v>
      </c>
      <c r="J7948">
        <v>82979018396</v>
      </c>
      <c r="K7948">
        <f t="shared" si="249"/>
        <v>1.8558333333333332</v>
      </c>
      <c r="L7948" t="s">
        <v>5</v>
      </c>
      <c r="M7948">
        <v>1091</v>
      </c>
      <c r="N7948">
        <v>1091</v>
      </c>
      <c r="O7948">
        <v>1091</v>
      </c>
      <c r="P7948">
        <f t="shared" si="250"/>
        <v>-0.61099601173030627</v>
      </c>
    </row>
    <row r="7949" spans="1:16">
      <c r="A7949">
        <v>59</v>
      </c>
      <c r="B7949" t="s">
        <v>12</v>
      </c>
      <c r="C7949">
        <v>3</v>
      </c>
      <c r="E7949" t="s">
        <v>310</v>
      </c>
      <c r="F7949" t="s">
        <v>311</v>
      </c>
      <c r="H7949" t="s">
        <v>312</v>
      </c>
      <c r="I7949">
        <v>82979029452</v>
      </c>
      <c r="J7949">
        <v>82979041913</v>
      </c>
      <c r="K7949">
        <f t="shared" si="249"/>
        <v>3.4613888888888891</v>
      </c>
      <c r="L7949" t="s">
        <v>11</v>
      </c>
      <c r="M7949">
        <v>1963</v>
      </c>
      <c r="N7949">
        <v>1963</v>
      </c>
      <c r="O7949">
        <v>1963</v>
      </c>
      <c r="P7949">
        <f t="shared" si="250"/>
        <v>0.45538081534765634</v>
      </c>
    </row>
    <row r="7950" spans="1:16">
      <c r="A7950">
        <v>59</v>
      </c>
      <c r="B7950" t="s">
        <v>12</v>
      </c>
      <c r="C7950">
        <v>3</v>
      </c>
      <c r="E7950" t="s">
        <v>215</v>
      </c>
      <c r="F7950" t="s">
        <v>216</v>
      </c>
      <c r="H7950" t="s">
        <v>217</v>
      </c>
      <c r="I7950">
        <v>82979030100</v>
      </c>
      <c r="J7950">
        <v>82979042787</v>
      </c>
      <c r="K7950">
        <f t="shared" si="249"/>
        <v>3.5241666666666664</v>
      </c>
      <c r="L7950" t="s">
        <v>11</v>
      </c>
      <c r="M7950">
        <v>1210</v>
      </c>
      <c r="N7950">
        <v>1210</v>
      </c>
      <c r="O7950">
        <v>1210</v>
      </c>
      <c r="P7950">
        <f t="shared" si="250"/>
        <v>-0.46546981629191458</v>
      </c>
    </row>
    <row r="7951" spans="1:16">
      <c r="A7951">
        <v>59</v>
      </c>
      <c r="B7951" t="s">
        <v>12</v>
      </c>
      <c r="C7951">
        <v>3</v>
      </c>
      <c r="E7951" t="s">
        <v>111</v>
      </c>
      <c r="F7951" t="s">
        <v>112</v>
      </c>
      <c r="H7951" t="s">
        <v>113</v>
      </c>
      <c r="I7951">
        <v>82979036905</v>
      </c>
      <c r="J7951">
        <v>82979044934</v>
      </c>
      <c r="K7951">
        <f t="shared" si="249"/>
        <v>2.2302777777777778</v>
      </c>
      <c r="L7951" t="s">
        <v>11</v>
      </c>
      <c r="M7951">
        <v>858</v>
      </c>
      <c r="N7951">
        <v>858</v>
      </c>
      <c r="O7951">
        <v>858</v>
      </c>
      <c r="P7951">
        <f t="shared" si="250"/>
        <v>-0.89593385658026647</v>
      </c>
    </row>
    <row r="7952" spans="1:16">
      <c r="A7952">
        <v>59</v>
      </c>
      <c r="B7952" t="s">
        <v>12</v>
      </c>
      <c r="C7952">
        <v>3</v>
      </c>
      <c r="E7952" t="s">
        <v>246</v>
      </c>
      <c r="F7952" t="s">
        <v>247</v>
      </c>
      <c r="H7952" t="s">
        <v>248</v>
      </c>
      <c r="I7952">
        <v>82979047302</v>
      </c>
      <c r="J7952">
        <v>82979067395</v>
      </c>
      <c r="K7952">
        <f t="shared" si="249"/>
        <v>5.5813888888888892</v>
      </c>
      <c r="L7952" t="s">
        <v>5</v>
      </c>
      <c r="M7952">
        <v>1890</v>
      </c>
      <c r="N7952">
        <v>1890</v>
      </c>
      <c r="O7952">
        <v>1890</v>
      </c>
      <c r="P7952">
        <f t="shared" si="250"/>
        <v>0.36610844335603793</v>
      </c>
    </row>
    <row r="7953" spans="1:16">
      <c r="A7953">
        <v>59</v>
      </c>
      <c r="B7953" t="s">
        <v>12</v>
      </c>
      <c r="C7953">
        <v>3</v>
      </c>
      <c r="E7953" t="s">
        <v>159</v>
      </c>
      <c r="F7953" t="s">
        <v>160</v>
      </c>
      <c r="H7953" t="s">
        <v>161</v>
      </c>
      <c r="I7953">
        <v>82979047140</v>
      </c>
      <c r="J7953">
        <v>82979067708</v>
      </c>
      <c r="K7953">
        <f t="shared" si="249"/>
        <v>5.7133333333333338</v>
      </c>
      <c r="L7953" t="s">
        <v>11</v>
      </c>
      <c r="M7953">
        <v>803</v>
      </c>
      <c r="N7953">
        <v>803</v>
      </c>
      <c r="O7953">
        <v>803</v>
      </c>
      <c r="P7953">
        <f t="shared" si="250"/>
        <v>-0.96319386287532149</v>
      </c>
    </row>
    <row r="7954" spans="1:16">
      <c r="A7954">
        <v>59</v>
      </c>
      <c r="B7954" t="s">
        <v>12</v>
      </c>
      <c r="C7954">
        <v>3</v>
      </c>
      <c r="E7954" t="s">
        <v>149</v>
      </c>
      <c r="F7954" t="s">
        <v>150</v>
      </c>
      <c r="H7954" t="s">
        <v>151</v>
      </c>
      <c r="I7954">
        <v>82979052810</v>
      </c>
      <c r="J7954">
        <v>82979069018</v>
      </c>
      <c r="K7954">
        <f t="shared" si="249"/>
        <v>4.5022222222222217</v>
      </c>
      <c r="L7954" t="s">
        <v>11</v>
      </c>
      <c r="M7954">
        <v>1978</v>
      </c>
      <c r="N7954">
        <v>1978</v>
      </c>
      <c r="O7954">
        <v>1978</v>
      </c>
      <c r="P7954">
        <f t="shared" si="250"/>
        <v>0.47372445342812591</v>
      </c>
    </row>
    <row r="7955" spans="1:16">
      <c r="A7955">
        <v>59</v>
      </c>
      <c r="B7955" t="s">
        <v>12</v>
      </c>
      <c r="C7955">
        <v>3</v>
      </c>
      <c r="E7955" t="s">
        <v>165</v>
      </c>
      <c r="F7955" t="s">
        <v>166</v>
      </c>
      <c r="H7955" t="s">
        <v>167</v>
      </c>
      <c r="I7955">
        <v>82979087559</v>
      </c>
      <c r="J7955">
        <v>82979095955</v>
      </c>
      <c r="K7955">
        <f t="shared" si="249"/>
        <v>2.3322222222222222</v>
      </c>
      <c r="L7955" t="s">
        <v>11</v>
      </c>
      <c r="M7955">
        <v>954</v>
      </c>
      <c r="N7955">
        <v>954</v>
      </c>
      <c r="O7955">
        <v>954</v>
      </c>
      <c r="P7955">
        <f t="shared" si="250"/>
        <v>-0.7785345728652614</v>
      </c>
    </row>
    <row r="7956" spans="1:16">
      <c r="A7956">
        <v>59</v>
      </c>
      <c r="B7956" t="s">
        <v>12</v>
      </c>
      <c r="C7956">
        <v>3</v>
      </c>
      <c r="E7956" t="s">
        <v>472</v>
      </c>
      <c r="F7956" t="s">
        <v>473</v>
      </c>
      <c r="H7956" t="s">
        <v>474</v>
      </c>
      <c r="I7956">
        <v>82979089503</v>
      </c>
      <c r="J7956">
        <v>82979096738</v>
      </c>
      <c r="K7956">
        <f t="shared" si="249"/>
        <v>2.009722222222222</v>
      </c>
      <c r="L7956" t="s">
        <v>11</v>
      </c>
      <c r="M7956">
        <v>955</v>
      </c>
      <c r="N7956">
        <v>955</v>
      </c>
      <c r="O7956">
        <v>955</v>
      </c>
      <c r="P7956">
        <f t="shared" si="250"/>
        <v>-0.77731166365989679</v>
      </c>
    </row>
    <row r="7957" spans="1:16">
      <c r="A7957">
        <v>59</v>
      </c>
      <c r="B7957" t="s">
        <v>12</v>
      </c>
      <c r="C7957">
        <v>3</v>
      </c>
      <c r="E7957" t="s">
        <v>35</v>
      </c>
      <c r="F7957" t="s">
        <v>36</v>
      </c>
      <c r="H7957" t="s">
        <v>37</v>
      </c>
      <c r="I7957">
        <v>82979089990</v>
      </c>
      <c r="J7957">
        <v>82979097109</v>
      </c>
      <c r="K7957">
        <f t="shared" si="249"/>
        <v>1.9775</v>
      </c>
      <c r="L7957" t="s">
        <v>11</v>
      </c>
      <c r="M7957">
        <v>1307</v>
      </c>
      <c r="N7957">
        <v>1307</v>
      </c>
      <c r="O7957">
        <v>1307</v>
      </c>
      <c r="P7957">
        <f t="shared" si="250"/>
        <v>-0.3468476233715449</v>
      </c>
    </row>
    <row r="7958" spans="1:16">
      <c r="A7958">
        <v>59</v>
      </c>
      <c r="B7958" t="s">
        <v>12</v>
      </c>
      <c r="C7958">
        <v>30</v>
      </c>
      <c r="E7958" t="s">
        <v>293</v>
      </c>
      <c r="F7958" t="s">
        <v>294</v>
      </c>
      <c r="H7958" t="s">
        <v>295</v>
      </c>
      <c r="I7958">
        <v>82978999241</v>
      </c>
      <c r="J7958">
        <v>82979015716</v>
      </c>
      <c r="K7958">
        <f t="shared" si="249"/>
        <v>4.5763888888888884</v>
      </c>
      <c r="L7958" t="s">
        <v>11</v>
      </c>
      <c r="M7958">
        <v>1362</v>
      </c>
      <c r="N7958">
        <v>1362</v>
      </c>
      <c r="O7958">
        <v>1362</v>
      </c>
      <c r="P7958">
        <f t="shared" si="250"/>
        <v>-0.27958761707648994</v>
      </c>
    </row>
    <row r="7959" spans="1:16">
      <c r="A7959">
        <v>59</v>
      </c>
      <c r="B7959" t="s">
        <v>12</v>
      </c>
      <c r="C7959">
        <v>30</v>
      </c>
      <c r="E7959" t="s">
        <v>385</v>
      </c>
      <c r="F7959" t="s">
        <v>386</v>
      </c>
      <c r="H7959" t="s">
        <v>387</v>
      </c>
      <c r="I7959">
        <v>82979006369</v>
      </c>
      <c r="J7959">
        <v>82979017631</v>
      </c>
      <c r="K7959">
        <f t="shared" si="249"/>
        <v>3.128333333333333</v>
      </c>
      <c r="L7959" t="s">
        <v>11</v>
      </c>
      <c r="M7959">
        <v>1514</v>
      </c>
      <c r="N7959">
        <v>1514</v>
      </c>
      <c r="O7959">
        <v>1514</v>
      </c>
      <c r="P7959">
        <f t="shared" si="250"/>
        <v>-9.3705417861065246E-2</v>
      </c>
    </row>
    <row r="7960" spans="1:16">
      <c r="A7960">
        <v>59</v>
      </c>
      <c r="B7960" t="s">
        <v>12</v>
      </c>
      <c r="C7960">
        <v>30</v>
      </c>
      <c r="E7960" t="s">
        <v>233</v>
      </c>
      <c r="F7960" t="s">
        <v>234</v>
      </c>
      <c r="H7960" t="s">
        <v>235</v>
      </c>
      <c r="I7960">
        <v>82979008151</v>
      </c>
      <c r="J7960">
        <v>82979017752</v>
      </c>
      <c r="K7960">
        <f t="shared" si="249"/>
        <v>2.6669444444444448</v>
      </c>
      <c r="L7960" t="s">
        <v>11</v>
      </c>
      <c r="M7960">
        <v>1922</v>
      </c>
      <c r="N7960">
        <v>1922</v>
      </c>
      <c r="O7960">
        <v>1922</v>
      </c>
      <c r="P7960">
        <f t="shared" si="250"/>
        <v>0.40524153792770629</v>
      </c>
    </row>
    <row r="7961" spans="1:16">
      <c r="A7961">
        <v>59</v>
      </c>
      <c r="B7961" t="s">
        <v>12</v>
      </c>
      <c r="C7961">
        <v>30</v>
      </c>
      <c r="E7961" t="s">
        <v>13</v>
      </c>
      <c r="F7961" t="s">
        <v>14</v>
      </c>
      <c r="H7961" t="s">
        <v>15</v>
      </c>
      <c r="I7961">
        <v>82979025564</v>
      </c>
      <c r="J7961">
        <v>82979041400</v>
      </c>
      <c r="K7961">
        <f t="shared" si="249"/>
        <v>4.3988888888888891</v>
      </c>
      <c r="L7961" t="s">
        <v>11</v>
      </c>
      <c r="M7961">
        <v>931</v>
      </c>
      <c r="N7961">
        <v>931</v>
      </c>
      <c r="O7961">
        <v>931</v>
      </c>
      <c r="P7961">
        <f t="shared" si="250"/>
        <v>-0.80666148458864806</v>
      </c>
    </row>
    <row r="7962" spans="1:16">
      <c r="A7962">
        <v>59</v>
      </c>
      <c r="B7962" t="s">
        <v>12</v>
      </c>
      <c r="C7962">
        <v>30</v>
      </c>
      <c r="E7962" t="s">
        <v>168</v>
      </c>
      <c r="F7962" t="s">
        <v>169</v>
      </c>
      <c r="H7962" t="s">
        <v>170</v>
      </c>
      <c r="I7962">
        <v>82979032044</v>
      </c>
      <c r="J7962">
        <v>82979043117</v>
      </c>
      <c r="K7962">
        <f t="shared" si="249"/>
        <v>3.0758333333333336</v>
      </c>
      <c r="L7962" t="s">
        <v>5</v>
      </c>
      <c r="M7962">
        <v>3370</v>
      </c>
      <c r="N7962">
        <v>3370</v>
      </c>
      <c r="O7962" t="s">
        <v>529</v>
      </c>
      <c r="P7962">
        <f t="shared" si="250"/>
        <v>2.1760140672956991</v>
      </c>
    </row>
    <row r="7963" spans="1:16">
      <c r="A7963">
        <v>59</v>
      </c>
      <c r="B7963" t="s">
        <v>12</v>
      </c>
      <c r="C7963">
        <v>30</v>
      </c>
      <c r="E7963" t="s">
        <v>270</v>
      </c>
      <c r="F7963" t="s">
        <v>271</v>
      </c>
      <c r="H7963" t="s">
        <v>272</v>
      </c>
      <c r="I7963">
        <v>82979037067</v>
      </c>
      <c r="J7963">
        <v>82979044820</v>
      </c>
      <c r="K7963">
        <f t="shared" si="249"/>
        <v>2.1536111111111111</v>
      </c>
      <c r="L7963" t="s">
        <v>11</v>
      </c>
      <c r="M7963">
        <v>1402</v>
      </c>
      <c r="N7963">
        <v>1402</v>
      </c>
      <c r="O7963">
        <v>1402</v>
      </c>
      <c r="P7963">
        <f t="shared" si="250"/>
        <v>-0.23067124886190449</v>
      </c>
    </row>
    <row r="7964" spans="1:16">
      <c r="A7964">
        <v>59</v>
      </c>
      <c r="B7964" t="s">
        <v>12</v>
      </c>
      <c r="C7964">
        <v>30</v>
      </c>
      <c r="E7964" t="s">
        <v>38</v>
      </c>
      <c r="F7964" t="s">
        <v>39</v>
      </c>
      <c r="H7964" t="s">
        <v>40</v>
      </c>
      <c r="I7964">
        <v>82979056374</v>
      </c>
      <c r="J7964">
        <v>82979069532</v>
      </c>
      <c r="K7964">
        <f t="shared" si="249"/>
        <v>3.6550000000000002</v>
      </c>
      <c r="L7964" t="s">
        <v>11</v>
      </c>
      <c r="M7964">
        <v>2218</v>
      </c>
      <c r="N7964">
        <v>2218</v>
      </c>
      <c r="O7964">
        <v>2218</v>
      </c>
      <c r="P7964">
        <f t="shared" si="250"/>
        <v>0.76722266271563855</v>
      </c>
    </row>
    <row r="7965" spans="1:16">
      <c r="A7965">
        <v>59</v>
      </c>
      <c r="B7965" t="s">
        <v>12</v>
      </c>
      <c r="C7965">
        <v>30</v>
      </c>
      <c r="E7965" t="s">
        <v>496</v>
      </c>
      <c r="F7965" t="s">
        <v>497</v>
      </c>
      <c r="H7965" t="s">
        <v>498</v>
      </c>
      <c r="I7965">
        <v>82979061559</v>
      </c>
      <c r="J7965">
        <v>82979070913</v>
      </c>
      <c r="K7965">
        <f t="shared" si="249"/>
        <v>2.5983333333333336</v>
      </c>
      <c r="L7965" t="s">
        <v>11</v>
      </c>
      <c r="M7965">
        <v>1850</v>
      </c>
      <c r="N7965">
        <v>1850</v>
      </c>
      <c r="O7965">
        <v>1850</v>
      </c>
      <c r="P7965">
        <f t="shared" si="250"/>
        <v>0.31719207514145248</v>
      </c>
    </row>
    <row r="7966" spans="1:16">
      <c r="A7966">
        <v>59</v>
      </c>
      <c r="B7966" t="s">
        <v>12</v>
      </c>
      <c r="C7966">
        <v>30</v>
      </c>
      <c r="E7966" t="s">
        <v>186</v>
      </c>
      <c r="F7966" t="s">
        <v>187</v>
      </c>
      <c r="H7966" t="s">
        <v>188</v>
      </c>
      <c r="I7966">
        <v>82979063665</v>
      </c>
      <c r="J7966">
        <v>82979071886</v>
      </c>
      <c r="K7966">
        <f t="shared" si="249"/>
        <v>2.2836111111111115</v>
      </c>
      <c r="L7966" t="s">
        <v>11</v>
      </c>
      <c r="M7966">
        <v>4954</v>
      </c>
      <c r="N7966" t="s">
        <v>529</v>
      </c>
      <c r="O7966" t="s">
        <v>529</v>
      </c>
      <c r="P7966" t="e">
        <f t="shared" si="250"/>
        <v>#VALUE!</v>
      </c>
    </row>
    <row r="7967" spans="1:16">
      <c r="A7967">
        <v>59</v>
      </c>
      <c r="B7967" t="s">
        <v>12</v>
      </c>
      <c r="C7967">
        <v>30</v>
      </c>
      <c r="E7967" t="s">
        <v>256</v>
      </c>
      <c r="F7967" t="s">
        <v>257</v>
      </c>
      <c r="H7967" t="s">
        <v>258</v>
      </c>
      <c r="I7967">
        <v>82979075733</v>
      </c>
      <c r="J7967">
        <v>82979093977</v>
      </c>
      <c r="K7967">
        <f t="shared" si="249"/>
        <v>5.0677777777777777</v>
      </c>
      <c r="L7967" t="s">
        <v>11</v>
      </c>
      <c r="M7967">
        <v>2188</v>
      </c>
      <c r="N7967">
        <v>2188</v>
      </c>
      <c r="O7967">
        <v>2188</v>
      </c>
      <c r="P7967">
        <f t="shared" si="250"/>
        <v>0.73053538655469952</v>
      </c>
    </row>
    <row r="7968" spans="1:16">
      <c r="A7968">
        <v>59</v>
      </c>
      <c r="B7968" t="s">
        <v>12</v>
      </c>
      <c r="C7968">
        <v>30</v>
      </c>
      <c r="E7968" t="s">
        <v>236</v>
      </c>
      <c r="F7968" t="s">
        <v>237</v>
      </c>
      <c r="H7968" t="s">
        <v>238</v>
      </c>
      <c r="I7968">
        <v>82979074112</v>
      </c>
      <c r="J7968">
        <v>82979094529</v>
      </c>
      <c r="K7968">
        <f t="shared" si="249"/>
        <v>5.671388888888889</v>
      </c>
      <c r="L7968" t="s">
        <v>11</v>
      </c>
      <c r="M7968">
        <v>866</v>
      </c>
      <c r="N7968">
        <v>866</v>
      </c>
      <c r="O7968">
        <v>866</v>
      </c>
      <c r="P7968">
        <f t="shared" si="250"/>
        <v>-0.88615058293734938</v>
      </c>
    </row>
    <row r="7969" spans="1:16">
      <c r="A7969">
        <v>59</v>
      </c>
      <c r="B7969" t="s">
        <v>12</v>
      </c>
      <c r="C7969">
        <v>30</v>
      </c>
      <c r="E7969" t="s">
        <v>405</v>
      </c>
      <c r="F7969" t="s">
        <v>406</v>
      </c>
      <c r="H7969" t="s">
        <v>407</v>
      </c>
      <c r="I7969">
        <v>82979079297</v>
      </c>
      <c r="J7969">
        <v>82979095023</v>
      </c>
      <c r="K7969">
        <f t="shared" si="249"/>
        <v>4.3683333333333341</v>
      </c>
      <c r="L7969" t="s">
        <v>11</v>
      </c>
      <c r="M7969">
        <v>1586</v>
      </c>
      <c r="N7969">
        <v>1586</v>
      </c>
      <c r="O7969">
        <v>1586</v>
      </c>
      <c r="P7969">
        <f t="shared" si="250"/>
        <v>-5.6559550748114416E-3</v>
      </c>
    </row>
    <row r="7970" spans="1:16">
      <c r="A7970">
        <v>59</v>
      </c>
      <c r="B7970" t="s">
        <v>23</v>
      </c>
      <c r="C7970">
        <v>0</v>
      </c>
      <c r="E7970" t="s">
        <v>452</v>
      </c>
      <c r="F7970" t="s">
        <v>453</v>
      </c>
      <c r="H7970" t="s">
        <v>454</v>
      </c>
      <c r="J7970">
        <v>82979017342</v>
      </c>
      <c r="K7970">
        <f t="shared" si="249"/>
        <v>0</v>
      </c>
      <c r="L7970" t="s">
        <v>5</v>
      </c>
      <c r="M7970">
        <v>1475</v>
      </c>
      <c r="N7970">
        <v>1475</v>
      </c>
      <c r="O7970">
        <v>1475</v>
      </c>
      <c r="P7970">
        <f t="shared" si="250"/>
        <v>-0.14139887687028604</v>
      </c>
    </row>
    <row r="7971" spans="1:16">
      <c r="A7971">
        <v>59</v>
      </c>
      <c r="B7971" t="s">
        <v>23</v>
      </c>
      <c r="C7971">
        <v>0</v>
      </c>
      <c r="E7971" t="s">
        <v>486</v>
      </c>
      <c r="F7971" t="s">
        <v>487</v>
      </c>
      <c r="H7971" t="s">
        <v>488</v>
      </c>
      <c r="J7971">
        <v>82979018010</v>
      </c>
      <c r="K7971">
        <f t="shared" si="249"/>
        <v>0</v>
      </c>
      <c r="L7971" t="s">
        <v>5</v>
      </c>
      <c r="M7971">
        <v>1130</v>
      </c>
      <c r="N7971">
        <v>1130</v>
      </c>
      <c r="O7971">
        <v>1130</v>
      </c>
      <c r="P7971">
        <f t="shared" si="250"/>
        <v>-0.56330255272108554</v>
      </c>
    </row>
    <row r="7972" spans="1:16">
      <c r="A7972">
        <v>59</v>
      </c>
      <c r="B7972" t="s">
        <v>23</v>
      </c>
      <c r="C7972">
        <v>0</v>
      </c>
      <c r="E7972" t="s">
        <v>130</v>
      </c>
      <c r="F7972" t="s">
        <v>131</v>
      </c>
      <c r="H7972" t="s">
        <v>132</v>
      </c>
      <c r="J7972">
        <v>82979018108</v>
      </c>
      <c r="K7972">
        <f t="shared" si="249"/>
        <v>0</v>
      </c>
      <c r="L7972" t="s">
        <v>5</v>
      </c>
      <c r="M7972">
        <v>1331</v>
      </c>
      <c r="N7972">
        <v>1331</v>
      </c>
      <c r="O7972">
        <v>1331</v>
      </c>
      <c r="P7972">
        <f t="shared" si="250"/>
        <v>-0.31749780244279363</v>
      </c>
    </row>
    <row r="7973" spans="1:16">
      <c r="A7973">
        <v>59</v>
      </c>
      <c r="B7973" t="s">
        <v>23</v>
      </c>
      <c r="C7973">
        <v>0</v>
      </c>
      <c r="E7973" t="s">
        <v>296</v>
      </c>
      <c r="F7973" t="s">
        <v>297</v>
      </c>
      <c r="H7973" t="s">
        <v>298</v>
      </c>
      <c r="J7973">
        <v>82979043349</v>
      </c>
      <c r="K7973">
        <f t="shared" si="249"/>
        <v>0</v>
      </c>
      <c r="L7973" t="s">
        <v>5</v>
      </c>
      <c r="M7973">
        <v>1250</v>
      </c>
      <c r="N7973">
        <v>1250</v>
      </c>
      <c r="O7973">
        <v>1250</v>
      </c>
      <c r="P7973">
        <f t="shared" si="250"/>
        <v>-0.41655344807732919</v>
      </c>
    </row>
    <row r="7974" spans="1:16">
      <c r="A7974">
        <v>59</v>
      </c>
      <c r="B7974" t="s">
        <v>23</v>
      </c>
      <c r="C7974">
        <v>0</v>
      </c>
      <c r="E7974" t="s">
        <v>277</v>
      </c>
      <c r="F7974" t="s">
        <v>278</v>
      </c>
      <c r="H7974" t="s">
        <v>279</v>
      </c>
      <c r="J7974">
        <v>82979044738</v>
      </c>
      <c r="K7974">
        <f t="shared" si="249"/>
        <v>0</v>
      </c>
      <c r="L7974" t="s">
        <v>5</v>
      </c>
      <c r="M7974">
        <v>859</v>
      </c>
      <c r="N7974">
        <v>859</v>
      </c>
      <c r="O7974">
        <v>859</v>
      </c>
      <c r="P7974">
        <f t="shared" si="250"/>
        <v>-0.89471094737490187</v>
      </c>
    </row>
    <row r="7975" spans="1:16">
      <c r="A7975">
        <v>59</v>
      </c>
      <c r="B7975" t="s">
        <v>23</v>
      </c>
      <c r="C7975">
        <v>0</v>
      </c>
      <c r="E7975" t="s">
        <v>483</v>
      </c>
      <c r="F7975" t="s">
        <v>484</v>
      </c>
      <c r="H7975" t="s">
        <v>485</v>
      </c>
      <c r="J7975">
        <v>82979045016</v>
      </c>
      <c r="K7975">
        <f t="shared" si="249"/>
        <v>0</v>
      </c>
      <c r="L7975" t="s">
        <v>5</v>
      </c>
      <c r="M7975">
        <v>2210</v>
      </c>
      <c r="N7975">
        <v>2210</v>
      </c>
      <c r="O7975">
        <v>2210</v>
      </c>
      <c r="P7975">
        <f t="shared" si="250"/>
        <v>0.75743938907272146</v>
      </c>
    </row>
    <row r="7976" spans="1:16">
      <c r="A7976">
        <v>59</v>
      </c>
      <c r="B7976" t="s">
        <v>23</v>
      </c>
      <c r="C7976">
        <v>0</v>
      </c>
      <c r="E7976" t="s">
        <v>212</v>
      </c>
      <c r="F7976" t="s">
        <v>213</v>
      </c>
      <c r="H7976" t="s">
        <v>214</v>
      </c>
      <c r="J7976">
        <v>82979067539</v>
      </c>
      <c r="K7976">
        <f t="shared" si="249"/>
        <v>0</v>
      </c>
      <c r="L7976" t="s">
        <v>5</v>
      </c>
      <c r="M7976">
        <v>2330</v>
      </c>
      <c r="N7976">
        <v>2330</v>
      </c>
      <c r="O7976">
        <v>2330</v>
      </c>
      <c r="P7976">
        <f t="shared" si="250"/>
        <v>0.9041884937164778</v>
      </c>
    </row>
    <row r="7977" spans="1:16">
      <c r="A7977">
        <v>59</v>
      </c>
      <c r="B7977" t="s">
        <v>23</v>
      </c>
      <c r="C7977">
        <v>0</v>
      </c>
      <c r="E7977" t="s">
        <v>249</v>
      </c>
      <c r="F7977" t="s">
        <v>250</v>
      </c>
      <c r="H7977" t="s">
        <v>251</v>
      </c>
      <c r="J7977">
        <v>82979068469</v>
      </c>
      <c r="K7977">
        <f t="shared" si="249"/>
        <v>0</v>
      </c>
      <c r="L7977" t="s">
        <v>5</v>
      </c>
      <c r="M7977">
        <v>1170</v>
      </c>
      <c r="N7977">
        <v>1170</v>
      </c>
      <c r="O7977">
        <v>1170</v>
      </c>
      <c r="P7977">
        <f t="shared" si="250"/>
        <v>-0.51438618450650009</v>
      </c>
    </row>
    <row r="7978" spans="1:16">
      <c r="A7978">
        <v>59</v>
      </c>
      <c r="B7978" t="s">
        <v>23</v>
      </c>
      <c r="C7978">
        <v>0</v>
      </c>
      <c r="E7978" t="s">
        <v>152</v>
      </c>
      <c r="F7978" t="s">
        <v>153</v>
      </c>
      <c r="H7978" t="s">
        <v>154</v>
      </c>
      <c r="J7978">
        <v>82979071530</v>
      </c>
      <c r="K7978">
        <f t="shared" si="249"/>
        <v>0</v>
      </c>
      <c r="L7978" t="s">
        <v>5</v>
      </c>
      <c r="M7978">
        <v>1362</v>
      </c>
      <c r="N7978">
        <v>1362</v>
      </c>
      <c r="O7978">
        <v>1362</v>
      </c>
      <c r="P7978">
        <f t="shared" si="250"/>
        <v>-0.27958761707648994</v>
      </c>
    </row>
    <row r="7979" spans="1:16">
      <c r="A7979">
        <v>59</v>
      </c>
      <c r="B7979" t="s">
        <v>23</v>
      </c>
      <c r="C7979">
        <v>0</v>
      </c>
      <c r="E7979" t="s">
        <v>462</v>
      </c>
      <c r="F7979" t="s">
        <v>463</v>
      </c>
      <c r="H7979" t="s">
        <v>464</v>
      </c>
      <c r="J7979">
        <v>82979094612</v>
      </c>
      <c r="K7979">
        <f t="shared" si="249"/>
        <v>0</v>
      </c>
      <c r="L7979" t="s">
        <v>5</v>
      </c>
      <c r="M7979">
        <v>1610</v>
      </c>
      <c r="N7979">
        <v>1610</v>
      </c>
      <c r="O7979">
        <v>1610</v>
      </c>
      <c r="P7979">
        <f t="shared" si="250"/>
        <v>2.3693865853939823E-2</v>
      </c>
    </row>
    <row r="7980" spans="1:16">
      <c r="A7980">
        <v>59</v>
      </c>
      <c r="B7980" t="s">
        <v>23</v>
      </c>
      <c r="C7980">
        <v>0</v>
      </c>
      <c r="E7980" t="s">
        <v>24</v>
      </c>
      <c r="F7980" t="s">
        <v>25</v>
      </c>
      <c r="H7980" t="s">
        <v>26</v>
      </c>
      <c r="J7980">
        <v>82979095148</v>
      </c>
      <c r="K7980">
        <f t="shared" si="249"/>
        <v>0</v>
      </c>
      <c r="L7980" t="s">
        <v>5</v>
      </c>
      <c r="M7980">
        <v>1002</v>
      </c>
      <c r="N7980">
        <v>1002</v>
      </c>
      <c r="O7980">
        <v>1002</v>
      </c>
      <c r="P7980">
        <f t="shared" si="250"/>
        <v>-0.71983493100775886</v>
      </c>
    </row>
    <row r="7981" spans="1:16">
      <c r="A7981">
        <v>59</v>
      </c>
      <c r="B7981" t="s">
        <v>23</v>
      </c>
      <c r="C7981">
        <v>0</v>
      </c>
      <c r="E7981" t="s">
        <v>408</v>
      </c>
      <c r="F7981" t="s">
        <v>409</v>
      </c>
      <c r="H7981" t="s">
        <v>410</v>
      </c>
      <c r="J7981">
        <v>82979095352</v>
      </c>
      <c r="K7981">
        <f t="shared" si="249"/>
        <v>0</v>
      </c>
      <c r="L7981" t="s">
        <v>5</v>
      </c>
      <c r="M7981">
        <v>1618</v>
      </c>
      <c r="N7981">
        <v>1618</v>
      </c>
      <c r="O7981">
        <v>1618</v>
      </c>
      <c r="P7981">
        <f t="shared" si="250"/>
        <v>3.3477139496856913E-2</v>
      </c>
    </row>
    <row r="7982" spans="1:16">
      <c r="A7982">
        <v>59</v>
      </c>
      <c r="B7982" t="s">
        <v>23</v>
      </c>
      <c r="C7982">
        <v>3</v>
      </c>
      <c r="E7982" t="s">
        <v>41</v>
      </c>
      <c r="F7982" t="s">
        <v>42</v>
      </c>
      <c r="H7982" t="s">
        <v>43</v>
      </c>
      <c r="I7982">
        <v>82978995352</v>
      </c>
      <c r="J7982">
        <v>82979014379</v>
      </c>
      <c r="K7982">
        <f t="shared" si="249"/>
        <v>5.285277777777778</v>
      </c>
      <c r="L7982" t="s">
        <v>5</v>
      </c>
      <c r="M7982">
        <v>1754</v>
      </c>
      <c r="N7982">
        <v>1754</v>
      </c>
      <c r="O7982">
        <v>1754</v>
      </c>
      <c r="P7982">
        <f t="shared" si="250"/>
        <v>0.19979279142644743</v>
      </c>
    </row>
    <row r="7983" spans="1:16">
      <c r="A7983">
        <v>59</v>
      </c>
      <c r="B7983" t="s">
        <v>23</v>
      </c>
      <c r="C7983">
        <v>3</v>
      </c>
      <c r="E7983" t="s">
        <v>72</v>
      </c>
      <c r="F7983" t="s">
        <v>73</v>
      </c>
      <c r="H7983" t="s">
        <v>74</v>
      </c>
      <c r="I7983">
        <v>82978997296</v>
      </c>
      <c r="J7983">
        <v>82979014985</v>
      </c>
      <c r="K7983">
        <f t="shared" si="249"/>
        <v>4.9136111111111109</v>
      </c>
      <c r="L7983" t="s">
        <v>11</v>
      </c>
      <c r="M7983">
        <v>2427</v>
      </c>
      <c r="N7983">
        <v>2427</v>
      </c>
      <c r="O7983">
        <v>2427</v>
      </c>
      <c r="P7983">
        <f t="shared" si="250"/>
        <v>1.0228106866368476</v>
      </c>
    </row>
    <row r="7984" spans="1:16">
      <c r="A7984">
        <v>59</v>
      </c>
      <c r="B7984" t="s">
        <v>23</v>
      </c>
      <c r="C7984">
        <v>3</v>
      </c>
      <c r="E7984" t="s">
        <v>280</v>
      </c>
      <c r="F7984" t="s">
        <v>281</v>
      </c>
      <c r="H7984" t="s">
        <v>282</v>
      </c>
      <c r="I7984">
        <v>82979005721</v>
      </c>
      <c r="J7984">
        <v>82979016552</v>
      </c>
      <c r="K7984">
        <f t="shared" si="249"/>
        <v>3.0086111111111111</v>
      </c>
      <c r="L7984" t="s">
        <v>5</v>
      </c>
      <c r="M7984">
        <v>1642</v>
      </c>
      <c r="N7984">
        <v>1642</v>
      </c>
      <c r="O7984">
        <v>1642</v>
      </c>
      <c r="P7984">
        <f t="shared" si="250"/>
        <v>6.2826960425608175E-2</v>
      </c>
    </row>
    <row r="7985" spans="1:16">
      <c r="A7985">
        <v>59</v>
      </c>
      <c r="B7985" t="s">
        <v>23</v>
      </c>
      <c r="C7985">
        <v>3</v>
      </c>
      <c r="E7985" t="s">
        <v>179</v>
      </c>
      <c r="F7985" t="s">
        <v>180</v>
      </c>
      <c r="H7985" t="s">
        <v>181</v>
      </c>
      <c r="I7985">
        <v>82979027184</v>
      </c>
      <c r="J7985">
        <v>82979041194</v>
      </c>
      <c r="K7985">
        <f t="shared" si="249"/>
        <v>3.8916666666666666</v>
      </c>
      <c r="L7985" t="s">
        <v>5</v>
      </c>
      <c r="M7985">
        <v>1450</v>
      </c>
      <c r="N7985">
        <v>1450</v>
      </c>
      <c r="O7985">
        <v>1450</v>
      </c>
      <c r="P7985">
        <f t="shared" si="250"/>
        <v>-0.17197160700440195</v>
      </c>
    </row>
    <row r="7986" spans="1:16">
      <c r="A7986">
        <v>59</v>
      </c>
      <c r="B7986" t="s">
        <v>23</v>
      </c>
      <c r="C7986">
        <v>3</v>
      </c>
      <c r="E7986" t="s">
        <v>95</v>
      </c>
      <c r="F7986" t="s">
        <v>96</v>
      </c>
      <c r="H7986" t="s">
        <v>97</v>
      </c>
      <c r="I7986">
        <v>82979027508</v>
      </c>
      <c r="J7986">
        <v>82979042204</v>
      </c>
      <c r="K7986">
        <f t="shared" si="249"/>
        <v>4.0822222222222226</v>
      </c>
      <c r="L7986" t="s">
        <v>5</v>
      </c>
      <c r="M7986">
        <v>930</v>
      </c>
      <c r="N7986">
        <v>930</v>
      </c>
      <c r="O7986">
        <v>930</v>
      </c>
      <c r="P7986">
        <f t="shared" si="250"/>
        <v>-0.80788439379401267</v>
      </c>
    </row>
    <row r="7987" spans="1:16">
      <c r="A7987">
        <v>59</v>
      </c>
      <c r="B7987" t="s">
        <v>23</v>
      </c>
      <c r="C7987">
        <v>3</v>
      </c>
      <c r="E7987" t="s">
        <v>392</v>
      </c>
      <c r="F7987" t="s">
        <v>393</v>
      </c>
      <c r="H7987" t="s">
        <v>394</v>
      </c>
      <c r="I7987">
        <v>82979029614</v>
      </c>
      <c r="J7987">
        <v>82979042598</v>
      </c>
      <c r="K7987">
        <f t="shared" si="249"/>
        <v>3.6066666666666669</v>
      </c>
      <c r="L7987" t="s">
        <v>5</v>
      </c>
      <c r="M7987">
        <v>1122</v>
      </c>
      <c r="N7987">
        <v>1122</v>
      </c>
      <c r="O7987">
        <v>1122</v>
      </c>
      <c r="P7987">
        <f t="shared" si="250"/>
        <v>-0.57308582636400263</v>
      </c>
    </row>
    <row r="7988" spans="1:16">
      <c r="A7988">
        <v>59</v>
      </c>
      <c r="B7988" t="s">
        <v>23</v>
      </c>
      <c r="C7988">
        <v>3</v>
      </c>
      <c r="E7988" t="s">
        <v>367</v>
      </c>
      <c r="F7988" t="s">
        <v>368</v>
      </c>
      <c r="H7988" t="s">
        <v>369</v>
      </c>
      <c r="I7988">
        <v>82979056212</v>
      </c>
      <c r="J7988">
        <v>82979069250</v>
      </c>
      <c r="K7988">
        <f t="shared" si="249"/>
        <v>3.621666666666667</v>
      </c>
      <c r="L7988" t="s">
        <v>5</v>
      </c>
      <c r="M7988">
        <v>1147</v>
      </c>
      <c r="N7988">
        <v>1147</v>
      </c>
      <c r="O7988">
        <v>1147</v>
      </c>
      <c r="P7988">
        <f t="shared" si="250"/>
        <v>-0.54251309622988664</v>
      </c>
    </row>
    <row r="7989" spans="1:16">
      <c r="A7989">
        <v>59</v>
      </c>
      <c r="B7989" t="s">
        <v>23</v>
      </c>
      <c r="C7989">
        <v>3</v>
      </c>
      <c r="E7989" t="s">
        <v>98</v>
      </c>
      <c r="F7989" t="s">
        <v>99</v>
      </c>
      <c r="H7989" t="s">
        <v>100</v>
      </c>
      <c r="I7989">
        <v>82979061397</v>
      </c>
      <c r="J7989">
        <v>82979070216</v>
      </c>
      <c r="K7989">
        <f t="shared" si="249"/>
        <v>2.4497222222222219</v>
      </c>
      <c r="L7989" t="s">
        <v>5</v>
      </c>
      <c r="M7989">
        <v>2819</v>
      </c>
      <c r="N7989">
        <v>2819</v>
      </c>
      <c r="O7989">
        <v>2819</v>
      </c>
      <c r="P7989">
        <f t="shared" si="250"/>
        <v>1.5021910951397848</v>
      </c>
    </row>
    <row r="7990" spans="1:16">
      <c r="A7990">
        <v>59</v>
      </c>
      <c r="B7990" t="s">
        <v>23</v>
      </c>
      <c r="C7990">
        <v>3</v>
      </c>
      <c r="E7990" t="s">
        <v>438</v>
      </c>
      <c r="F7990" t="s">
        <v>439</v>
      </c>
      <c r="H7990" t="s">
        <v>440</v>
      </c>
      <c r="I7990">
        <v>82979063503</v>
      </c>
      <c r="J7990">
        <v>82979071348</v>
      </c>
      <c r="K7990">
        <f t="shared" si="249"/>
        <v>2.1791666666666667</v>
      </c>
      <c r="L7990" t="s">
        <v>5</v>
      </c>
      <c r="M7990">
        <v>2531</v>
      </c>
      <c r="N7990">
        <v>2531</v>
      </c>
      <c r="O7990">
        <v>2531</v>
      </c>
      <c r="P7990">
        <f t="shared" si="250"/>
        <v>1.1499932439947698</v>
      </c>
    </row>
    <row r="7991" spans="1:16">
      <c r="A7991">
        <v>59</v>
      </c>
      <c r="B7991" t="s">
        <v>23</v>
      </c>
      <c r="C7991">
        <v>3</v>
      </c>
      <c r="E7991" t="s">
        <v>32</v>
      </c>
      <c r="F7991" t="s">
        <v>33</v>
      </c>
      <c r="H7991" t="s">
        <v>34</v>
      </c>
      <c r="I7991">
        <v>82979089666</v>
      </c>
      <c r="J7991">
        <v>82979096825</v>
      </c>
      <c r="K7991">
        <f t="shared" si="249"/>
        <v>1.9886111111111111</v>
      </c>
      <c r="L7991" t="s">
        <v>5</v>
      </c>
      <c r="M7991">
        <v>1970</v>
      </c>
      <c r="N7991">
        <v>1970</v>
      </c>
      <c r="O7991">
        <v>1970</v>
      </c>
      <c r="P7991">
        <f t="shared" si="250"/>
        <v>0.46394117978520882</v>
      </c>
    </row>
    <row r="7992" spans="1:16">
      <c r="A7992">
        <v>59</v>
      </c>
      <c r="B7992" t="s">
        <v>23</v>
      </c>
      <c r="C7992">
        <v>3</v>
      </c>
      <c r="E7992" t="s">
        <v>243</v>
      </c>
      <c r="F7992" t="s">
        <v>244</v>
      </c>
      <c r="H7992" t="s">
        <v>245</v>
      </c>
      <c r="I7992">
        <v>82979089828</v>
      </c>
      <c r="J7992">
        <v>82979096974</v>
      </c>
      <c r="K7992">
        <f t="shared" si="249"/>
        <v>1.9849999999999999</v>
      </c>
      <c r="L7992" t="s">
        <v>5</v>
      </c>
      <c r="M7992">
        <v>1762</v>
      </c>
      <c r="N7992">
        <v>1762</v>
      </c>
      <c r="O7992">
        <v>1762</v>
      </c>
      <c r="P7992">
        <f t="shared" si="250"/>
        <v>0.20957606506936452</v>
      </c>
    </row>
    <row r="7993" spans="1:16">
      <c r="A7993">
        <v>59</v>
      </c>
      <c r="B7993" t="s">
        <v>23</v>
      </c>
      <c r="C7993">
        <v>3</v>
      </c>
      <c r="E7993" t="s">
        <v>340</v>
      </c>
      <c r="F7993" t="s">
        <v>341</v>
      </c>
      <c r="H7993" t="s">
        <v>342</v>
      </c>
      <c r="I7993">
        <v>82979093554</v>
      </c>
      <c r="J7993">
        <v>82979097683</v>
      </c>
      <c r="K7993">
        <f t="shared" si="249"/>
        <v>1.1469444444444443</v>
      </c>
      <c r="L7993" t="s">
        <v>5</v>
      </c>
      <c r="M7993">
        <v>1522</v>
      </c>
      <c r="N7993">
        <v>1522</v>
      </c>
      <c r="O7993">
        <v>1522</v>
      </c>
      <c r="P7993">
        <f t="shared" si="250"/>
        <v>-8.3922144218148156E-2</v>
      </c>
    </row>
    <row r="7994" spans="1:16">
      <c r="A7994">
        <v>59</v>
      </c>
      <c r="B7994" t="s">
        <v>23</v>
      </c>
      <c r="C7994">
        <v>30</v>
      </c>
      <c r="E7994" t="s">
        <v>449</v>
      </c>
      <c r="F7994" t="s">
        <v>450</v>
      </c>
      <c r="H7994" t="s">
        <v>451</v>
      </c>
      <c r="I7994">
        <v>82978993732</v>
      </c>
      <c r="J7994">
        <v>82979014616</v>
      </c>
      <c r="K7994">
        <f t="shared" si="249"/>
        <v>5.8011111111111111</v>
      </c>
      <c r="L7994" t="s">
        <v>5</v>
      </c>
      <c r="M7994">
        <v>954</v>
      </c>
      <c r="N7994">
        <v>954</v>
      </c>
      <c r="O7994">
        <v>954</v>
      </c>
      <c r="P7994">
        <f t="shared" si="250"/>
        <v>-0.7785345728652614</v>
      </c>
    </row>
    <row r="7995" spans="1:16">
      <c r="A7995">
        <v>59</v>
      </c>
      <c r="B7995" t="s">
        <v>23</v>
      </c>
      <c r="C7995">
        <v>30</v>
      </c>
      <c r="E7995" t="s">
        <v>364</v>
      </c>
      <c r="F7995" t="s">
        <v>365</v>
      </c>
      <c r="H7995" t="s">
        <v>366</v>
      </c>
      <c r="I7995">
        <v>82978992112</v>
      </c>
      <c r="J7995">
        <v>82979014704</v>
      </c>
      <c r="K7995">
        <f t="shared" si="249"/>
        <v>6.275555555555556</v>
      </c>
      <c r="L7995" t="s">
        <v>5</v>
      </c>
      <c r="M7995">
        <v>1819</v>
      </c>
      <c r="N7995">
        <v>1819</v>
      </c>
      <c r="O7995">
        <v>1819</v>
      </c>
      <c r="P7995">
        <f t="shared" si="250"/>
        <v>0.27928188977514878</v>
      </c>
    </row>
    <row r="7996" spans="1:16">
      <c r="A7996">
        <v>59</v>
      </c>
      <c r="B7996" t="s">
        <v>23</v>
      </c>
      <c r="C7996">
        <v>30</v>
      </c>
      <c r="E7996" t="s">
        <v>415</v>
      </c>
      <c r="F7996" t="s">
        <v>416</v>
      </c>
      <c r="H7996" t="s">
        <v>417</v>
      </c>
      <c r="I7996">
        <v>82979011877</v>
      </c>
      <c r="J7996">
        <v>82979018491</v>
      </c>
      <c r="K7996">
        <f t="shared" si="249"/>
        <v>1.8372222222222223</v>
      </c>
      <c r="L7996" t="s">
        <v>5</v>
      </c>
      <c r="M7996">
        <v>2002</v>
      </c>
      <c r="N7996">
        <v>2002</v>
      </c>
      <c r="O7996">
        <v>2002</v>
      </c>
      <c r="P7996">
        <f t="shared" si="250"/>
        <v>0.50307427435687713</v>
      </c>
    </row>
    <row r="7997" spans="1:16">
      <c r="A7997">
        <v>59</v>
      </c>
      <c r="B7997" t="s">
        <v>23</v>
      </c>
      <c r="C7997">
        <v>30</v>
      </c>
      <c r="E7997" t="s">
        <v>358</v>
      </c>
      <c r="F7997" t="s">
        <v>359</v>
      </c>
      <c r="H7997" t="s">
        <v>360</v>
      </c>
      <c r="I7997">
        <v>82979020541</v>
      </c>
      <c r="J7997">
        <v>82979040883</v>
      </c>
      <c r="K7997">
        <f t="shared" si="249"/>
        <v>5.650555555555556</v>
      </c>
      <c r="L7997" t="s">
        <v>5</v>
      </c>
      <c r="M7997">
        <v>1226</v>
      </c>
      <c r="N7997">
        <v>1226</v>
      </c>
      <c r="O7997">
        <v>1226</v>
      </c>
      <c r="P7997">
        <f t="shared" si="250"/>
        <v>-0.4459032690060804</v>
      </c>
    </row>
    <row r="7998" spans="1:16">
      <c r="A7998">
        <v>59</v>
      </c>
      <c r="B7998" t="s">
        <v>23</v>
      </c>
      <c r="C7998">
        <v>30</v>
      </c>
      <c r="E7998" t="s">
        <v>493</v>
      </c>
      <c r="F7998" t="s">
        <v>494</v>
      </c>
      <c r="H7998" t="s">
        <v>495</v>
      </c>
      <c r="I7998">
        <v>82979023781</v>
      </c>
      <c r="J7998">
        <v>82979040986</v>
      </c>
      <c r="K7998">
        <f t="shared" si="249"/>
        <v>4.7791666666666668</v>
      </c>
      <c r="L7998" t="s">
        <v>5</v>
      </c>
      <c r="M7998">
        <v>1259</v>
      </c>
      <c r="N7998">
        <v>1259</v>
      </c>
      <c r="O7998">
        <v>1259</v>
      </c>
      <c r="P7998">
        <f t="shared" si="250"/>
        <v>-0.40554726522904744</v>
      </c>
    </row>
    <row r="7999" spans="1:16">
      <c r="A7999">
        <v>59</v>
      </c>
      <c r="B7999" t="s">
        <v>23</v>
      </c>
      <c r="C7999">
        <v>30</v>
      </c>
      <c r="E7999" t="s">
        <v>402</v>
      </c>
      <c r="F7999" t="s">
        <v>403</v>
      </c>
      <c r="H7999" t="s">
        <v>404</v>
      </c>
      <c r="I7999">
        <v>82979038687</v>
      </c>
      <c r="J7999">
        <v>82979044590</v>
      </c>
      <c r="K7999">
        <f t="shared" si="249"/>
        <v>1.6397222222222223</v>
      </c>
      <c r="L7999" t="s">
        <v>5</v>
      </c>
      <c r="M7999">
        <v>1962</v>
      </c>
      <c r="N7999">
        <v>1962</v>
      </c>
      <c r="O7999">
        <v>1962</v>
      </c>
      <c r="P7999">
        <f t="shared" si="250"/>
        <v>0.45415790614229173</v>
      </c>
    </row>
    <row r="8000" spans="1:16">
      <c r="A8000">
        <v>59</v>
      </c>
      <c r="B8000" t="s">
        <v>23</v>
      </c>
      <c r="C8000">
        <v>30</v>
      </c>
      <c r="E8000" t="s">
        <v>370</v>
      </c>
      <c r="F8000" t="s">
        <v>371</v>
      </c>
      <c r="H8000" t="s">
        <v>372</v>
      </c>
      <c r="I8000">
        <v>82979045519</v>
      </c>
      <c r="J8000">
        <v>82979067787</v>
      </c>
      <c r="K8000">
        <f t="shared" si="249"/>
        <v>6.1855555555555553</v>
      </c>
      <c r="L8000" t="s">
        <v>5</v>
      </c>
      <c r="M8000">
        <v>1404</v>
      </c>
      <c r="N8000">
        <v>1404</v>
      </c>
      <c r="O8000">
        <v>1404</v>
      </c>
      <c r="P8000">
        <f t="shared" si="250"/>
        <v>-0.22822543045117522</v>
      </c>
    </row>
    <row r="8001" spans="1:16">
      <c r="A8001">
        <v>59</v>
      </c>
      <c r="B8001" t="s">
        <v>23</v>
      </c>
      <c r="C8001">
        <v>30</v>
      </c>
      <c r="E8001" t="s">
        <v>321</v>
      </c>
      <c r="F8001" t="s">
        <v>322</v>
      </c>
      <c r="H8001" t="s">
        <v>323</v>
      </c>
      <c r="I8001">
        <v>82979049408</v>
      </c>
      <c r="J8001">
        <v>82979067901</v>
      </c>
      <c r="K8001">
        <f t="shared" si="249"/>
        <v>5.1369444444444436</v>
      </c>
      <c r="L8001" t="s">
        <v>5</v>
      </c>
      <c r="M8001">
        <v>1162</v>
      </c>
      <c r="N8001">
        <v>1162</v>
      </c>
      <c r="O8001">
        <v>1162</v>
      </c>
      <c r="P8001">
        <f t="shared" si="250"/>
        <v>-0.52416945814941718</v>
      </c>
    </row>
    <row r="8002" spans="1:16">
      <c r="A8002">
        <v>59</v>
      </c>
      <c r="B8002" t="s">
        <v>23</v>
      </c>
      <c r="C8002">
        <v>30</v>
      </c>
      <c r="E8002" t="s">
        <v>62</v>
      </c>
      <c r="F8002" t="s">
        <v>63</v>
      </c>
      <c r="H8002" t="s">
        <v>64</v>
      </c>
      <c r="I8002">
        <v>82979065285</v>
      </c>
      <c r="J8002">
        <v>82979071642</v>
      </c>
      <c r="K8002">
        <f t="shared" si="249"/>
        <v>1.7658333333333334</v>
      </c>
      <c r="L8002" t="s">
        <v>5</v>
      </c>
      <c r="M8002">
        <v>986</v>
      </c>
      <c r="N8002">
        <v>986</v>
      </c>
      <c r="O8002">
        <v>986</v>
      </c>
      <c r="P8002">
        <f t="shared" si="250"/>
        <v>-0.73940147829359304</v>
      </c>
    </row>
    <row r="8003" spans="1:16">
      <c r="A8003">
        <v>59</v>
      </c>
      <c r="B8003" t="s">
        <v>23</v>
      </c>
      <c r="C8003">
        <v>30</v>
      </c>
      <c r="E8003" t="s">
        <v>48</v>
      </c>
      <c r="F8003" t="s">
        <v>49</v>
      </c>
      <c r="H8003" t="s">
        <v>50</v>
      </c>
      <c r="I8003">
        <v>82979080917</v>
      </c>
      <c r="J8003">
        <v>82979095757</v>
      </c>
      <c r="K8003">
        <f t="shared" ref="K8003:K8066" si="251">IF(ISBLANK(I8003),0,((J8003-I8003)/60)/60)</f>
        <v>4.1222222222222227</v>
      </c>
      <c r="L8003" t="s">
        <v>5</v>
      </c>
      <c r="M8003">
        <v>1234</v>
      </c>
      <c r="N8003">
        <v>1234</v>
      </c>
      <c r="O8003">
        <v>1234</v>
      </c>
      <c r="P8003">
        <f t="shared" ref="P8003:P8066" si="252">IF(ISBLANK(N8003),"",(N8003-VLOOKUP($A8003,$R:$T,2,FALSE))/VLOOKUP($A8003,$R:$T,3,FALSE))</f>
        <v>-0.43611999536316332</v>
      </c>
    </row>
    <row r="8004" spans="1:16">
      <c r="A8004">
        <v>59</v>
      </c>
      <c r="B8004" t="s">
        <v>23</v>
      </c>
      <c r="C8004">
        <v>30</v>
      </c>
      <c r="E8004" t="s">
        <v>162</v>
      </c>
      <c r="F8004" t="s">
        <v>163</v>
      </c>
      <c r="H8004" t="s">
        <v>164</v>
      </c>
      <c r="I8004">
        <v>82979085939</v>
      </c>
      <c r="J8004">
        <v>82979095861</v>
      </c>
      <c r="K8004">
        <f t="shared" si="251"/>
        <v>2.7561111111111112</v>
      </c>
      <c r="L8004" t="s">
        <v>5</v>
      </c>
      <c r="M8004">
        <v>1058</v>
      </c>
      <c r="N8004">
        <v>1058</v>
      </c>
      <c r="O8004">
        <v>1058</v>
      </c>
      <c r="P8004">
        <f t="shared" si="252"/>
        <v>-0.65135201550733934</v>
      </c>
    </row>
    <row r="8005" spans="1:16">
      <c r="A8005">
        <v>59</v>
      </c>
      <c r="B8005" t="s">
        <v>23</v>
      </c>
      <c r="C8005">
        <v>30</v>
      </c>
      <c r="E8005" t="s">
        <v>347</v>
      </c>
      <c r="F8005" t="s">
        <v>348</v>
      </c>
      <c r="H8005" t="s">
        <v>349</v>
      </c>
      <c r="I8005">
        <v>82979090152</v>
      </c>
      <c r="J8005">
        <v>82979097218</v>
      </c>
      <c r="K8005">
        <f t="shared" si="251"/>
        <v>1.9627777777777777</v>
      </c>
      <c r="L8005" t="s">
        <v>5</v>
      </c>
      <c r="M8005">
        <v>1171</v>
      </c>
      <c r="N8005">
        <v>1171</v>
      </c>
      <c r="O8005">
        <v>1171</v>
      </c>
      <c r="P8005">
        <f t="shared" si="252"/>
        <v>-0.51316327530113537</v>
      </c>
    </row>
    <row r="8006" spans="1:16">
      <c r="A8006">
        <v>59</v>
      </c>
      <c r="B8006" t="s">
        <v>6</v>
      </c>
      <c r="C8006">
        <v>0</v>
      </c>
      <c r="D8006">
        <v>29</v>
      </c>
      <c r="E8006" t="s">
        <v>189</v>
      </c>
      <c r="F8006" t="s">
        <v>190</v>
      </c>
      <c r="G8006" t="s">
        <v>191</v>
      </c>
      <c r="H8006" t="s">
        <v>192</v>
      </c>
      <c r="J8006">
        <v>82979014257</v>
      </c>
      <c r="K8006">
        <f t="shared" si="251"/>
        <v>0</v>
      </c>
      <c r="L8006" t="s">
        <v>5</v>
      </c>
      <c r="M8006">
        <v>1539</v>
      </c>
      <c r="N8006">
        <v>1539</v>
      </c>
      <c r="O8006">
        <v>1539</v>
      </c>
      <c r="P8006">
        <f t="shared" si="252"/>
        <v>-6.3132687726949341E-2</v>
      </c>
    </row>
    <row r="8007" spans="1:16">
      <c r="A8007">
        <v>59</v>
      </c>
      <c r="B8007" t="s">
        <v>6</v>
      </c>
      <c r="C8007">
        <v>0</v>
      </c>
      <c r="D8007">
        <v>27</v>
      </c>
      <c r="E8007" t="s">
        <v>79</v>
      </c>
      <c r="F8007" t="s">
        <v>80</v>
      </c>
      <c r="G8007" t="s">
        <v>81</v>
      </c>
      <c r="H8007" t="s">
        <v>82</v>
      </c>
      <c r="J8007">
        <v>82979015255</v>
      </c>
      <c r="K8007">
        <f t="shared" si="251"/>
        <v>0</v>
      </c>
      <c r="L8007" t="s">
        <v>11</v>
      </c>
      <c r="M8007">
        <v>1539</v>
      </c>
      <c r="N8007">
        <v>1539</v>
      </c>
      <c r="O8007">
        <v>1539</v>
      </c>
      <c r="P8007">
        <f t="shared" si="252"/>
        <v>-6.3132687726949341E-2</v>
      </c>
    </row>
    <row r="8008" spans="1:16">
      <c r="A8008">
        <v>59</v>
      </c>
      <c r="B8008" t="s">
        <v>6</v>
      </c>
      <c r="C8008">
        <v>0</v>
      </c>
      <c r="D8008">
        <v>28</v>
      </c>
      <c r="E8008" t="s">
        <v>350</v>
      </c>
      <c r="F8008" t="s">
        <v>351</v>
      </c>
      <c r="G8008" t="s">
        <v>352</v>
      </c>
      <c r="H8008" t="s">
        <v>353</v>
      </c>
      <c r="J8008">
        <v>82979041486</v>
      </c>
      <c r="K8008">
        <f t="shared" si="251"/>
        <v>0</v>
      </c>
      <c r="L8008" t="s">
        <v>11</v>
      </c>
      <c r="M8008">
        <v>1379</v>
      </c>
      <c r="N8008">
        <v>1379</v>
      </c>
      <c r="O8008">
        <v>1379</v>
      </c>
      <c r="P8008">
        <f t="shared" si="252"/>
        <v>-0.25879816058529109</v>
      </c>
    </row>
    <row r="8009" spans="1:16">
      <c r="A8009">
        <v>59</v>
      </c>
      <c r="B8009" t="s">
        <v>6</v>
      </c>
      <c r="C8009">
        <v>0</v>
      </c>
      <c r="D8009">
        <v>26</v>
      </c>
      <c r="E8009" t="s">
        <v>324</v>
      </c>
      <c r="F8009" t="s">
        <v>325</v>
      </c>
      <c r="G8009" t="s">
        <v>326</v>
      </c>
      <c r="H8009" t="s">
        <v>327</v>
      </c>
      <c r="J8009">
        <v>82979044291</v>
      </c>
      <c r="K8009">
        <f t="shared" si="251"/>
        <v>0</v>
      </c>
      <c r="L8009" t="s">
        <v>11</v>
      </c>
      <c r="M8009">
        <v>2034</v>
      </c>
      <c r="N8009">
        <v>2034</v>
      </c>
      <c r="O8009">
        <v>2034</v>
      </c>
      <c r="P8009">
        <f t="shared" si="252"/>
        <v>0.54220736892854549</v>
      </c>
    </row>
    <row r="8010" spans="1:16">
      <c r="A8010">
        <v>59</v>
      </c>
      <c r="B8010" t="s">
        <v>6</v>
      </c>
      <c r="C8010">
        <v>0</v>
      </c>
      <c r="D8010">
        <v>25</v>
      </c>
      <c r="E8010" t="s">
        <v>118</v>
      </c>
      <c r="F8010" t="s">
        <v>119</v>
      </c>
      <c r="G8010" t="s">
        <v>120</v>
      </c>
      <c r="H8010" t="s">
        <v>121</v>
      </c>
      <c r="J8010">
        <v>82979068798</v>
      </c>
      <c r="K8010">
        <f t="shared" si="251"/>
        <v>0</v>
      </c>
      <c r="L8010" t="s">
        <v>11</v>
      </c>
      <c r="M8010">
        <v>1019</v>
      </c>
      <c r="N8010">
        <v>1019</v>
      </c>
      <c r="O8010">
        <v>1019</v>
      </c>
      <c r="P8010">
        <f t="shared" si="252"/>
        <v>-0.69904547451656007</v>
      </c>
    </row>
    <row r="8011" spans="1:16">
      <c r="A8011">
        <v>59</v>
      </c>
      <c r="B8011" t="s">
        <v>6</v>
      </c>
      <c r="C8011">
        <v>0</v>
      </c>
      <c r="D8011">
        <v>31</v>
      </c>
      <c r="E8011" t="s">
        <v>418</v>
      </c>
      <c r="F8011" t="s">
        <v>419</v>
      </c>
      <c r="G8011" t="s">
        <v>420</v>
      </c>
      <c r="H8011" t="s">
        <v>421</v>
      </c>
      <c r="J8011">
        <v>82979071731</v>
      </c>
      <c r="K8011">
        <f t="shared" si="251"/>
        <v>0</v>
      </c>
      <c r="L8011" t="s">
        <v>5</v>
      </c>
      <c r="M8011">
        <v>2074</v>
      </c>
      <c r="N8011">
        <v>2074</v>
      </c>
      <c r="O8011">
        <v>2074</v>
      </c>
      <c r="P8011">
        <f t="shared" si="252"/>
        <v>0.59112373714313093</v>
      </c>
    </row>
    <row r="8012" spans="1:16">
      <c r="A8012">
        <v>59</v>
      </c>
      <c r="B8012" t="s">
        <v>6</v>
      </c>
      <c r="C8012">
        <v>0</v>
      </c>
      <c r="D8012">
        <v>32</v>
      </c>
      <c r="E8012" t="s">
        <v>171</v>
      </c>
      <c r="F8012" t="s">
        <v>172</v>
      </c>
      <c r="G8012" t="s">
        <v>173</v>
      </c>
      <c r="H8012" t="s">
        <v>174</v>
      </c>
      <c r="J8012">
        <v>82979095669</v>
      </c>
      <c r="K8012">
        <f t="shared" si="251"/>
        <v>0</v>
      </c>
      <c r="L8012" t="s">
        <v>11</v>
      </c>
      <c r="M8012">
        <v>962</v>
      </c>
      <c r="N8012">
        <v>962</v>
      </c>
      <c r="O8012">
        <v>962</v>
      </c>
      <c r="P8012">
        <f t="shared" si="252"/>
        <v>-0.76875129922234431</v>
      </c>
    </row>
    <row r="8013" spans="1:16">
      <c r="A8013">
        <v>59</v>
      </c>
      <c r="B8013" t="s">
        <v>6</v>
      </c>
      <c r="C8013">
        <v>0</v>
      </c>
      <c r="D8013">
        <v>30</v>
      </c>
      <c r="E8013" t="s">
        <v>468</v>
      </c>
      <c r="F8013" t="s">
        <v>469</v>
      </c>
      <c r="G8013" t="s">
        <v>470</v>
      </c>
      <c r="H8013" t="s">
        <v>471</v>
      </c>
      <c r="J8013">
        <v>82979096399</v>
      </c>
      <c r="K8013">
        <f t="shared" si="251"/>
        <v>0</v>
      </c>
      <c r="L8013" t="s">
        <v>11</v>
      </c>
      <c r="M8013">
        <v>1810</v>
      </c>
      <c r="N8013">
        <v>1810</v>
      </c>
      <c r="O8013">
        <v>1810</v>
      </c>
      <c r="P8013">
        <f t="shared" si="252"/>
        <v>0.26827570692686703</v>
      </c>
    </row>
    <row r="8014" spans="1:16">
      <c r="A8014">
        <v>59</v>
      </c>
      <c r="B8014" t="s">
        <v>6</v>
      </c>
      <c r="C8014">
        <v>3</v>
      </c>
      <c r="D8014">
        <v>54</v>
      </c>
      <c r="E8014" t="s">
        <v>373</v>
      </c>
      <c r="F8014" t="s">
        <v>374</v>
      </c>
      <c r="G8014" t="s">
        <v>375</v>
      </c>
      <c r="H8014" t="s">
        <v>376</v>
      </c>
      <c r="I8014">
        <v>82979009771</v>
      </c>
      <c r="J8014">
        <v>82979017897</v>
      </c>
      <c r="K8014">
        <f t="shared" si="251"/>
        <v>2.2572222222222225</v>
      </c>
      <c r="L8014" t="s">
        <v>11</v>
      </c>
      <c r="M8014">
        <v>1386</v>
      </c>
      <c r="N8014">
        <v>1386</v>
      </c>
      <c r="O8014">
        <v>1386</v>
      </c>
      <c r="P8014">
        <f t="shared" si="252"/>
        <v>-0.25023779614773867</v>
      </c>
    </row>
    <row r="8015" spans="1:16">
      <c r="A8015">
        <v>59</v>
      </c>
      <c r="B8015" t="s">
        <v>6</v>
      </c>
      <c r="C8015">
        <v>3</v>
      </c>
      <c r="D8015">
        <v>52</v>
      </c>
      <c r="E8015" t="s">
        <v>499</v>
      </c>
      <c r="F8015" t="s">
        <v>500</v>
      </c>
      <c r="G8015" t="s">
        <v>501</v>
      </c>
      <c r="H8015" t="s">
        <v>502</v>
      </c>
      <c r="I8015">
        <v>82979011553</v>
      </c>
      <c r="J8015">
        <v>82979018218</v>
      </c>
      <c r="K8015">
        <f t="shared" si="251"/>
        <v>1.8513888888888888</v>
      </c>
      <c r="L8015" t="s">
        <v>11</v>
      </c>
      <c r="M8015">
        <v>1018</v>
      </c>
      <c r="N8015">
        <v>1018</v>
      </c>
      <c r="O8015">
        <v>1018</v>
      </c>
      <c r="P8015">
        <f t="shared" si="252"/>
        <v>-0.70026838372192468</v>
      </c>
    </row>
    <row r="8016" spans="1:16">
      <c r="A8016">
        <v>59</v>
      </c>
      <c r="B8016" t="s">
        <v>6</v>
      </c>
      <c r="C8016">
        <v>3</v>
      </c>
      <c r="D8016">
        <v>49</v>
      </c>
      <c r="E8016" t="s">
        <v>507</v>
      </c>
      <c r="F8016" t="s">
        <v>508</v>
      </c>
      <c r="G8016" t="s">
        <v>509</v>
      </c>
      <c r="H8016" t="s">
        <v>510</v>
      </c>
      <c r="I8016">
        <v>82979025401</v>
      </c>
      <c r="J8016">
        <v>82979041599</v>
      </c>
      <c r="K8016">
        <f t="shared" si="251"/>
        <v>4.4994444444444444</v>
      </c>
      <c r="L8016" t="s">
        <v>11</v>
      </c>
      <c r="M8016">
        <v>1787</v>
      </c>
      <c r="N8016">
        <v>1787</v>
      </c>
      <c r="O8016">
        <v>1787</v>
      </c>
      <c r="P8016">
        <f t="shared" si="252"/>
        <v>0.2401487952034804</v>
      </c>
    </row>
    <row r="8017" spans="1:16">
      <c r="A8017">
        <v>59</v>
      </c>
      <c r="B8017" t="s">
        <v>6</v>
      </c>
      <c r="C8017">
        <v>3</v>
      </c>
      <c r="D8017">
        <v>50</v>
      </c>
      <c r="E8017" t="s">
        <v>75</v>
      </c>
      <c r="F8017" t="s">
        <v>76</v>
      </c>
      <c r="G8017" t="s">
        <v>77</v>
      </c>
      <c r="H8017" t="s">
        <v>78</v>
      </c>
      <c r="I8017">
        <v>82979031882</v>
      </c>
      <c r="J8017">
        <v>82979043993</v>
      </c>
      <c r="K8017">
        <f t="shared" si="251"/>
        <v>3.3641666666666667</v>
      </c>
      <c r="L8017" t="s">
        <v>11</v>
      </c>
      <c r="M8017">
        <v>4459</v>
      </c>
      <c r="N8017" t="s">
        <v>529</v>
      </c>
      <c r="O8017" t="s">
        <v>529</v>
      </c>
      <c r="P8017" t="e">
        <f t="shared" si="252"/>
        <v>#VALUE!</v>
      </c>
    </row>
    <row r="8018" spans="1:16">
      <c r="A8018">
        <v>59</v>
      </c>
      <c r="B8018" t="s">
        <v>6</v>
      </c>
      <c r="C8018">
        <v>3</v>
      </c>
      <c r="D8018">
        <v>53</v>
      </c>
      <c r="E8018" t="s">
        <v>218</v>
      </c>
      <c r="F8018" t="s">
        <v>219</v>
      </c>
      <c r="G8018" t="s">
        <v>220</v>
      </c>
      <c r="H8018" t="s">
        <v>221</v>
      </c>
      <c r="I8018">
        <v>82979052648</v>
      </c>
      <c r="J8018">
        <v>82979068569</v>
      </c>
      <c r="K8018">
        <f t="shared" si="251"/>
        <v>4.4225000000000003</v>
      </c>
      <c r="L8018" t="s">
        <v>11</v>
      </c>
      <c r="M8018">
        <v>2114</v>
      </c>
      <c r="N8018">
        <v>2114</v>
      </c>
      <c r="O8018">
        <v>2114</v>
      </c>
      <c r="P8018">
        <f t="shared" si="252"/>
        <v>0.64004010535771638</v>
      </c>
    </row>
    <row r="8019" spans="1:16">
      <c r="A8019">
        <v>59</v>
      </c>
      <c r="B8019" t="s">
        <v>6</v>
      </c>
      <c r="C8019">
        <v>3</v>
      </c>
      <c r="D8019">
        <v>51</v>
      </c>
      <c r="E8019" t="s">
        <v>225</v>
      </c>
      <c r="F8019" t="s">
        <v>226</v>
      </c>
      <c r="G8019" t="s">
        <v>227</v>
      </c>
      <c r="H8019" t="s">
        <v>228</v>
      </c>
      <c r="I8019">
        <v>82979063341</v>
      </c>
      <c r="J8019">
        <v>82979071210</v>
      </c>
      <c r="K8019">
        <f t="shared" si="251"/>
        <v>2.1858333333333335</v>
      </c>
      <c r="L8019" t="s">
        <v>11</v>
      </c>
      <c r="M8019">
        <v>1802</v>
      </c>
      <c r="N8019">
        <v>1802</v>
      </c>
      <c r="O8019">
        <v>1802</v>
      </c>
      <c r="P8019">
        <f t="shared" si="252"/>
        <v>0.25849243328394994</v>
      </c>
    </row>
    <row r="8020" spans="1:16">
      <c r="A8020">
        <v>59</v>
      </c>
      <c r="B8020" t="s">
        <v>6</v>
      </c>
      <c r="C8020">
        <v>3</v>
      </c>
      <c r="D8020">
        <v>56</v>
      </c>
      <c r="E8020" t="s">
        <v>377</v>
      </c>
      <c r="F8020" t="s">
        <v>378</v>
      </c>
      <c r="G8020" t="s">
        <v>379</v>
      </c>
      <c r="H8020" t="s">
        <v>380</v>
      </c>
      <c r="I8020">
        <v>82979072330</v>
      </c>
      <c r="J8020">
        <v>82979094341</v>
      </c>
      <c r="K8020">
        <f t="shared" si="251"/>
        <v>6.1141666666666667</v>
      </c>
      <c r="L8020" t="s">
        <v>11</v>
      </c>
      <c r="M8020">
        <v>1202</v>
      </c>
      <c r="N8020">
        <v>1202</v>
      </c>
      <c r="O8020">
        <v>1202</v>
      </c>
      <c r="P8020">
        <f t="shared" si="252"/>
        <v>-0.47525308993483167</v>
      </c>
    </row>
    <row r="8021" spans="1:16">
      <c r="A8021">
        <v>59</v>
      </c>
      <c r="B8021" t="s">
        <v>6</v>
      </c>
      <c r="C8021">
        <v>3</v>
      </c>
      <c r="D8021">
        <v>55</v>
      </c>
      <c r="E8021" t="s">
        <v>28</v>
      </c>
      <c r="F8021" t="s">
        <v>29</v>
      </c>
      <c r="G8021" t="s">
        <v>30</v>
      </c>
      <c r="H8021" t="s">
        <v>31</v>
      </c>
      <c r="I8021">
        <v>82979077515</v>
      </c>
      <c r="J8021">
        <v>82979094835</v>
      </c>
      <c r="K8021">
        <f t="shared" si="251"/>
        <v>4.8111111111111118</v>
      </c>
      <c r="L8021" t="s">
        <v>11</v>
      </c>
      <c r="M8021">
        <v>875</v>
      </c>
      <c r="N8021">
        <v>875</v>
      </c>
      <c r="O8021">
        <v>875</v>
      </c>
      <c r="P8021">
        <f t="shared" si="252"/>
        <v>-0.87514440008906769</v>
      </c>
    </row>
    <row r="8022" spans="1:16">
      <c r="A8022">
        <v>59</v>
      </c>
      <c r="B8022" t="s">
        <v>6</v>
      </c>
      <c r="C8022">
        <v>30</v>
      </c>
      <c r="D8022">
        <v>5</v>
      </c>
      <c r="E8022" t="s">
        <v>489</v>
      </c>
      <c r="F8022" t="s">
        <v>490</v>
      </c>
      <c r="G8022" t="s">
        <v>491</v>
      </c>
      <c r="H8022" t="s">
        <v>492</v>
      </c>
      <c r="I8022">
        <v>82979002481</v>
      </c>
      <c r="J8022">
        <v>82979016131</v>
      </c>
      <c r="K8022">
        <f t="shared" si="251"/>
        <v>3.7916666666666665</v>
      </c>
      <c r="L8022" t="s">
        <v>11</v>
      </c>
      <c r="M8022">
        <v>1298</v>
      </c>
      <c r="N8022">
        <v>1298</v>
      </c>
      <c r="O8022">
        <v>1298</v>
      </c>
      <c r="P8022">
        <f t="shared" si="252"/>
        <v>-0.35785380621982665</v>
      </c>
    </row>
    <row r="8023" spans="1:16">
      <c r="A8023">
        <v>59</v>
      </c>
      <c r="B8023" t="s">
        <v>6</v>
      </c>
      <c r="C8023">
        <v>30</v>
      </c>
      <c r="D8023">
        <v>3</v>
      </c>
      <c r="E8023" t="s">
        <v>204</v>
      </c>
      <c r="F8023" t="s">
        <v>205</v>
      </c>
      <c r="G8023" t="s">
        <v>206</v>
      </c>
      <c r="H8023" t="s">
        <v>207</v>
      </c>
      <c r="I8023">
        <v>82979000861</v>
      </c>
      <c r="J8023">
        <v>82979016439</v>
      </c>
      <c r="K8023">
        <f t="shared" si="251"/>
        <v>4.3272222222222219</v>
      </c>
      <c r="L8023" t="s">
        <v>5</v>
      </c>
      <c r="M8023">
        <v>1386</v>
      </c>
      <c r="N8023">
        <v>1386</v>
      </c>
      <c r="O8023">
        <v>1386</v>
      </c>
      <c r="P8023">
        <f t="shared" si="252"/>
        <v>-0.25023779614773867</v>
      </c>
    </row>
    <row r="8024" spans="1:16">
      <c r="A8024">
        <v>59</v>
      </c>
      <c r="B8024" t="s">
        <v>6</v>
      </c>
      <c r="C8024">
        <v>30</v>
      </c>
      <c r="D8024">
        <v>2</v>
      </c>
      <c r="E8024" t="s">
        <v>122</v>
      </c>
      <c r="F8024" t="s">
        <v>123</v>
      </c>
      <c r="G8024" t="s">
        <v>124</v>
      </c>
      <c r="H8024" t="s">
        <v>125</v>
      </c>
      <c r="I8024">
        <v>82979027832</v>
      </c>
      <c r="J8024">
        <v>82979042417</v>
      </c>
      <c r="K8024">
        <f t="shared" si="251"/>
        <v>4.0513888888888889</v>
      </c>
      <c r="L8024" t="s">
        <v>11</v>
      </c>
      <c r="M8024">
        <v>1035</v>
      </c>
      <c r="N8024">
        <v>1035</v>
      </c>
      <c r="O8024">
        <v>1035</v>
      </c>
      <c r="P8024">
        <f t="shared" si="252"/>
        <v>-0.67947892723072589</v>
      </c>
    </row>
    <row r="8025" spans="1:16">
      <c r="A8025">
        <v>59</v>
      </c>
      <c r="B8025" t="s">
        <v>6</v>
      </c>
      <c r="C8025">
        <v>30</v>
      </c>
      <c r="D8025">
        <v>7</v>
      </c>
      <c r="E8025" t="s">
        <v>58</v>
      </c>
      <c r="F8025" t="s">
        <v>59</v>
      </c>
      <c r="G8025" t="s">
        <v>60</v>
      </c>
      <c r="H8025" t="s">
        <v>61</v>
      </c>
      <c r="I8025">
        <v>82979033665</v>
      </c>
      <c r="J8025">
        <v>82979043454</v>
      </c>
      <c r="K8025">
        <f t="shared" si="251"/>
        <v>2.7191666666666667</v>
      </c>
      <c r="L8025" t="s">
        <v>5</v>
      </c>
      <c r="M8025">
        <v>4410</v>
      </c>
      <c r="N8025" t="s">
        <v>529</v>
      </c>
      <c r="O8025" t="s">
        <v>529</v>
      </c>
      <c r="P8025" t="e">
        <f t="shared" si="252"/>
        <v>#VALUE!</v>
      </c>
    </row>
    <row r="8026" spans="1:16">
      <c r="A8026">
        <v>59</v>
      </c>
      <c r="B8026" t="s">
        <v>6</v>
      </c>
      <c r="C8026">
        <v>30</v>
      </c>
      <c r="D8026">
        <v>4</v>
      </c>
      <c r="E8026" t="s">
        <v>434</v>
      </c>
      <c r="F8026" t="s">
        <v>435</v>
      </c>
      <c r="G8026" t="s">
        <v>436</v>
      </c>
      <c r="H8026" t="s">
        <v>437</v>
      </c>
      <c r="I8026">
        <v>82979051028</v>
      </c>
      <c r="J8026">
        <v>82979068332</v>
      </c>
      <c r="K8026">
        <f t="shared" si="251"/>
        <v>4.8066666666666666</v>
      </c>
      <c r="L8026" t="s">
        <v>11</v>
      </c>
      <c r="M8026">
        <v>1778</v>
      </c>
      <c r="N8026">
        <v>1778</v>
      </c>
      <c r="O8026">
        <v>1778</v>
      </c>
      <c r="P8026">
        <f t="shared" si="252"/>
        <v>0.2291426123551987</v>
      </c>
    </row>
    <row r="8027" spans="1:16">
      <c r="A8027">
        <v>59</v>
      </c>
      <c r="B8027" t="s">
        <v>6</v>
      </c>
      <c r="C8027">
        <v>30</v>
      </c>
      <c r="D8027">
        <v>1</v>
      </c>
      <c r="E8027" t="s">
        <v>286</v>
      </c>
      <c r="F8027" t="s">
        <v>287</v>
      </c>
      <c r="G8027" t="s">
        <v>288</v>
      </c>
      <c r="H8027" t="s">
        <v>289</v>
      </c>
      <c r="I8027">
        <v>82979059614</v>
      </c>
      <c r="J8027">
        <v>82979069695</v>
      </c>
      <c r="K8027">
        <f t="shared" si="251"/>
        <v>2.8002777777777781</v>
      </c>
      <c r="L8027" t="s">
        <v>11</v>
      </c>
      <c r="M8027">
        <v>722</v>
      </c>
      <c r="N8027">
        <v>722</v>
      </c>
      <c r="O8027">
        <v>722</v>
      </c>
      <c r="P8027">
        <f t="shared" si="252"/>
        <v>-1.0622495085098571</v>
      </c>
    </row>
    <row r="8028" spans="1:16">
      <c r="A8028">
        <v>59</v>
      </c>
      <c r="B8028" t="s">
        <v>6</v>
      </c>
      <c r="C8028">
        <v>30</v>
      </c>
      <c r="D8028">
        <v>6</v>
      </c>
      <c r="E8028" t="s">
        <v>262</v>
      </c>
      <c r="F8028" t="s">
        <v>263</v>
      </c>
      <c r="G8028" t="s">
        <v>264</v>
      </c>
      <c r="H8028" t="s">
        <v>265</v>
      </c>
      <c r="I8028">
        <v>82979077677</v>
      </c>
      <c r="J8028">
        <v>82979094917</v>
      </c>
      <c r="K8028">
        <f t="shared" si="251"/>
        <v>4.7888888888888888</v>
      </c>
      <c r="L8028" t="s">
        <v>11</v>
      </c>
      <c r="M8028">
        <v>1259</v>
      </c>
      <c r="N8028">
        <v>1259</v>
      </c>
      <c r="O8028">
        <v>1259</v>
      </c>
      <c r="P8028">
        <f t="shared" si="252"/>
        <v>-0.40554726522904744</v>
      </c>
    </row>
    <row r="8029" spans="1:16">
      <c r="A8029">
        <v>59</v>
      </c>
      <c r="B8029" t="s">
        <v>6</v>
      </c>
      <c r="C8029">
        <v>30</v>
      </c>
      <c r="D8029">
        <v>8</v>
      </c>
      <c r="E8029" t="s">
        <v>155</v>
      </c>
      <c r="F8029" t="s">
        <v>156</v>
      </c>
      <c r="G8029" t="s">
        <v>157</v>
      </c>
      <c r="H8029" t="s">
        <v>158</v>
      </c>
      <c r="I8029">
        <v>82979091934</v>
      </c>
      <c r="J8029">
        <v>82979097564</v>
      </c>
      <c r="K8029">
        <f t="shared" si="251"/>
        <v>1.5638888888888889</v>
      </c>
      <c r="L8029" t="s">
        <v>11</v>
      </c>
      <c r="M8029">
        <v>1475</v>
      </c>
      <c r="N8029">
        <v>1475</v>
      </c>
      <c r="O8029">
        <v>1475</v>
      </c>
      <c r="P8029">
        <f t="shared" si="252"/>
        <v>-0.14139887687028604</v>
      </c>
    </row>
    <row r="8030" spans="1:16">
      <c r="A8030">
        <v>59</v>
      </c>
      <c r="B8030" t="s">
        <v>0</v>
      </c>
      <c r="C8030">
        <v>0</v>
      </c>
      <c r="D8030">
        <v>38</v>
      </c>
      <c r="E8030" t="s">
        <v>441</v>
      </c>
      <c r="F8030" t="s">
        <v>442</v>
      </c>
      <c r="G8030" t="s">
        <v>443</v>
      </c>
      <c r="H8030" t="s">
        <v>444</v>
      </c>
      <c r="J8030">
        <v>82979015990</v>
      </c>
      <c r="K8030">
        <f t="shared" si="251"/>
        <v>0</v>
      </c>
      <c r="L8030" t="s">
        <v>5</v>
      </c>
      <c r="M8030">
        <v>1850</v>
      </c>
      <c r="N8030">
        <v>1850</v>
      </c>
      <c r="O8030">
        <v>1850</v>
      </c>
      <c r="P8030">
        <f t="shared" si="252"/>
        <v>0.31719207514145248</v>
      </c>
    </row>
    <row r="8031" spans="1:16">
      <c r="A8031">
        <v>59</v>
      </c>
      <c r="B8031" t="s">
        <v>0</v>
      </c>
      <c r="C8031">
        <v>0</v>
      </c>
      <c r="D8031">
        <v>35</v>
      </c>
      <c r="E8031" t="s">
        <v>107</v>
      </c>
      <c r="F8031" t="s">
        <v>108</v>
      </c>
      <c r="G8031" t="s">
        <v>109</v>
      </c>
      <c r="H8031" t="s">
        <v>110</v>
      </c>
      <c r="J8031">
        <v>82979016817</v>
      </c>
      <c r="K8031">
        <f t="shared" si="251"/>
        <v>0</v>
      </c>
      <c r="L8031" t="s">
        <v>5</v>
      </c>
      <c r="M8031">
        <v>1275</v>
      </c>
      <c r="N8031">
        <v>1275</v>
      </c>
      <c r="O8031">
        <v>1275</v>
      </c>
      <c r="P8031">
        <f t="shared" si="252"/>
        <v>-0.38598071794321326</v>
      </c>
    </row>
    <row r="8032" spans="1:16">
      <c r="A8032">
        <v>59</v>
      </c>
      <c r="B8032" t="s">
        <v>0</v>
      </c>
      <c r="C8032">
        <v>0</v>
      </c>
      <c r="D8032">
        <v>33</v>
      </c>
      <c r="E8032" t="s">
        <v>7</v>
      </c>
      <c r="F8032" t="s">
        <v>8</v>
      </c>
      <c r="G8032" t="s">
        <v>9</v>
      </c>
      <c r="H8032" t="s">
        <v>10</v>
      </c>
      <c r="J8032">
        <v>82979040583</v>
      </c>
      <c r="K8032">
        <f t="shared" si="251"/>
        <v>0</v>
      </c>
      <c r="L8032" t="s">
        <v>5</v>
      </c>
      <c r="M8032">
        <v>1269</v>
      </c>
      <c r="N8032">
        <v>1269</v>
      </c>
      <c r="O8032">
        <v>1269</v>
      </c>
      <c r="P8032">
        <f t="shared" si="252"/>
        <v>-0.39331817317540108</v>
      </c>
    </row>
    <row r="8033" spans="1:16">
      <c r="A8033">
        <v>59</v>
      </c>
      <c r="B8033" t="s">
        <v>0</v>
      </c>
      <c r="C8033">
        <v>0</v>
      </c>
      <c r="D8033">
        <v>34</v>
      </c>
      <c r="E8033" t="s">
        <v>273</v>
      </c>
      <c r="F8033" t="s">
        <v>274</v>
      </c>
      <c r="G8033" t="s">
        <v>275</v>
      </c>
      <c r="H8033" t="s">
        <v>276</v>
      </c>
      <c r="J8033">
        <v>82979042509</v>
      </c>
      <c r="K8033">
        <f t="shared" si="251"/>
        <v>0</v>
      </c>
      <c r="L8033" t="s">
        <v>5</v>
      </c>
      <c r="M8033">
        <v>979</v>
      </c>
      <c r="N8033">
        <v>979</v>
      </c>
      <c r="O8033">
        <v>979</v>
      </c>
      <c r="P8033">
        <f t="shared" si="252"/>
        <v>-0.74796184273114552</v>
      </c>
    </row>
    <row r="8034" spans="1:16">
      <c r="A8034">
        <v>59</v>
      </c>
      <c r="B8034" t="s">
        <v>0</v>
      </c>
      <c r="C8034">
        <v>0</v>
      </c>
      <c r="D8034">
        <v>39</v>
      </c>
      <c r="E8034" t="s">
        <v>430</v>
      </c>
      <c r="F8034" t="s">
        <v>431</v>
      </c>
      <c r="G8034" t="s">
        <v>432</v>
      </c>
      <c r="H8034" t="s">
        <v>433</v>
      </c>
      <c r="J8034">
        <v>82979068001</v>
      </c>
      <c r="K8034">
        <f t="shared" si="251"/>
        <v>0</v>
      </c>
      <c r="L8034" t="s">
        <v>5</v>
      </c>
      <c r="M8034">
        <v>1227</v>
      </c>
      <c r="N8034">
        <v>1227</v>
      </c>
      <c r="O8034">
        <v>1227</v>
      </c>
      <c r="P8034">
        <f t="shared" si="252"/>
        <v>-0.4446803598007158</v>
      </c>
    </row>
    <row r="8035" spans="1:16">
      <c r="A8035">
        <v>59</v>
      </c>
      <c r="B8035" t="s">
        <v>0</v>
      </c>
      <c r="C8035">
        <v>0</v>
      </c>
      <c r="D8035">
        <v>37</v>
      </c>
      <c r="E8035" t="s">
        <v>299</v>
      </c>
      <c r="F8035" t="s">
        <v>300</v>
      </c>
      <c r="G8035" t="s">
        <v>301</v>
      </c>
      <c r="H8035" t="s">
        <v>302</v>
      </c>
      <c r="J8035">
        <v>82979069349</v>
      </c>
      <c r="K8035">
        <f t="shared" si="251"/>
        <v>0</v>
      </c>
      <c r="L8035" t="s">
        <v>5</v>
      </c>
      <c r="M8035">
        <v>2546</v>
      </c>
      <c r="N8035">
        <v>2546</v>
      </c>
      <c r="O8035">
        <v>2546</v>
      </c>
      <c r="P8035">
        <f t="shared" si="252"/>
        <v>1.1683368820752391</v>
      </c>
    </row>
    <row r="8036" spans="1:16">
      <c r="A8036">
        <v>59</v>
      </c>
      <c r="B8036" t="s">
        <v>0</v>
      </c>
      <c r="C8036">
        <v>0</v>
      </c>
      <c r="D8036">
        <v>40</v>
      </c>
      <c r="E8036" t="s">
        <v>193</v>
      </c>
      <c r="F8036" t="s">
        <v>194</v>
      </c>
      <c r="G8036" t="s">
        <v>195</v>
      </c>
      <c r="H8036" t="s">
        <v>196</v>
      </c>
      <c r="J8036">
        <v>82979096170</v>
      </c>
      <c r="K8036">
        <f t="shared" si="251"/>
        <v>0</v>
      </c>
      <c r="L8036" t="s">
        <v>5</v>
      </c>
      <c r="M8036">
        <v>1435</v>
      </c>
      <c r="N8036">
        <v>1435</v>
      </c>
      <c r="O8036">
        <v>1435</v>
      </c>
      <c r="P8036">
        <f t="shared" si="252"/>
        <v>-0.19031524508487149</v>
      </c>
    </row>
    <row r="8037" spans="1:16">
      <c r="A8037">
        <v>59</v>
      </c>
      <c r="B8037" t="s">
        <v>0</v>
      </c>
      <c r="C8037">
        <v>0</v>
      </c>
      <c r="D8037">
        <v>36</v>
      </c>
      <c r="E8037" t="s">
        <v>133</v>
      </c>
      <c r="F8037" t="s">
        <v>134</v>
      </c>
      <c r="G8037" t="s">
        <v>135</v>
      </c>
      <c r="H8037" t="s">
        <v>136</v>
      </c>
      <c r="J8037">
        <v>82979096635</v>
      </c>
      <c r="K8037">
        <f t="shared" si="251"/>
        <v>0</v>
      </c>
      <c r="L8037" t="s">
        <v>5</v>
      </c>
      <c r="M8037">
        <v>1210</v>
      </c>
      <c r="N8037">
        <v>1210</v>
      </c>
      <c r="O8037">
        <v>1210</v>
      </c>
      <c r="P8037">
        <f t="shared" si="252"/>
        <v>-0.46546981629191458</v>
      </c>
    </row>
    <row r="8038" spans="1:16">
      <c r="A8038">
        <v>59</v>
      </c>
      <c r="B8038" t="s">
        <v>0</v>
      </c>
      <c r="C8038">
        <v>3</v>
      </c>
      <c r="D8038">
        <v>64</v>
      </c>
      <c r="E8038" t="s">
        <v>475</v>
      </c>
      <c r="F8038" t="s">
        <v>476</v>
      </c>
      <c r="G8038" t="s">
        <v>477</v>
      </c>
      <c r="H8038" t="s">
        <v>478</v>
      </c>
      <c r="I8038">
        <v>82978997458</v>
      </c>
      <c r="J8038">
        <v>82979014843</v>
      </c>
      <c r="K8038">
        <f t="shared" si="251"/>
        <v>4.8291666666666666</v>
      </c>
      <c r="L8038" t="s">
        <v>5</v>
      </c>
      <c r="M8038">
        <v>1866</v>
      </c>
      <c r="N8038">
        <v>1866</v>
      </c>
      <c r="O8038">
        <v>1866</v>
      </c>
      <c r="P8038">
        <f t="shared" si="252"/>
        <v>0.33675862242728666</v>
      </c>
    </row>
    <row r="8039" spans="1:16">
      <c r="A8039">
        <v>59</v>
      </c>
      <c r="B8039" t="s">
        <v>0</v>
      </c>
      <c r="C8039">
        <v>3</v>
      </c>
      <c r="D8039">
        <v>57</v>
      </c>
      <c r="E8039" t="s">
        <v>317</v>
      </c>
      <c r="F8039" t="s">
        <v>318</v>
      </c>
      <c r="G8039" t="s">
        <v>319</v>
      </c>
      <c r="H8039" t="s">
        <v>320</v>
      </c>
      <c r="I8039">
        <v>82979006207</v>
      </c>
      <c r="J8039">
        <v>82979016681</v>
      </c>
      <c r="K8039">
        <f t="shared" si="251"/>
        <v>2.9094444444444445</v>
      </c>
      <c r="L8039" t="s">
        <v>5</v>
      </c>
      <c r="M8039">
        <v>1778</v>
      </c>
      <c r="N8039">
        <v>1778</v>
      </c>
      <c r="O8039">
        <v>1778</v>
      </c>
      <c r="P8039">
        <f t="shared" si="252"/>
        <v>0.2291426123551987</v>
      </c>
    </row>
    <row r="8040" spans="1:16">
      <c r="A8040">
        <v>59</v>
      </c>
      <c r="B8040" t="s">
        <v>0</v>
      </c>
      <c r="C8040">
        <v>3</v>
      </c>
      <c r="D8040">
        <v>61</v>
      </c>
      <c r="E8040" t="s">
        <v>503</v>
      </c>
      <c r="F8040" t="s">
        <v>504</v>
      </c>
      <c r="G8040" t="s">
        <v>505</v>
      </c>
      <c r="H8040" t="s">
        <v>506</v>
      </c>
      <c r="I8040">
        <v>82979027346</v>
      </c>
      <c r="J8040">
        <v>82979041311</v>
      </c>
      <c r="K8040">
        <f t="shared" si="251"/>
        <v>3.8791666666666669</v>
      </c>
      <c r="L8040" t="s">
        <v>5</v>
      </c>
      <c r="M8040">
        <v>978</v>
      </c>
      <c r="N8040">
        <v>978</v>
      </c>
      <c r="O8040">
        <v>978</v>
      </c>
      <c r="P8040">
        <f t="shared" si="252"/>
        <v>-0.74918475193651013</v>
      </c>
    </row>
    <row r="8041" spans="1:16">
      <c r="A8041">
        <v>59</v>
      </c>
      <c r="B8041" t="s">
        <v>0</v>
      </c>
      <c r="C8041">
        <v>3</v>
      </c>
      <c r="D8041">
        <v>58</v>
      </c>
      <c r="E8041" t="s">
        <v>68</v>
      </c>
      <c r="F8041" t="s">
        <v>69</v>
      </c>
      <c r="G8041" t="s">
        <v>70</v>
      </c>
      <c r="H8041" t="s">
        <v>71</v>
      </c>
      <c r="I8041">
        <v>82979029776</v>
      </c>
      <c r="J8041">
        <v>82979042695</v>
      </c>
      <c r="K8041">
        <f t="shared" si="251"/>
        <v>3.5886111111111112</v>
      </c>
      <c r="L8041" t="s">
        <v>5</v>
      </c>
      <c r="M8041">
        <v>1026</v>
      </c>
      <c r="N8041">
        <v>1026</v>
      </c>
      <c r="O8041">
        <v>1026</v>
      </c>
      <c r="P8041">
        <f t="shared" si="252"/>
        <v>-0.6904851100790077</v>
      </c>
    </row>
    <row r="8042" spans="1:16">
      <c r="A8042">
        <v>59</v>
      </c>
      <c r="B8042" t="s">
        <v>0</v>
      </c>
      <c r="C8042">
        <v>3</v>
      </c>
      <c r="D8042">
        <v>62</v>
      </c>
      <c r="E8042" t="s">
        <v>208</v>
      </c>
      <c r="F8042" t="s">
        <v>209</v>
      </c>
      <c r="G8042" t="s">
        <v>210</v>
      </c>
      <c r="H8042" t="s">
        <v>211</v>
      </c>
      <c r="I8042">
        <v>82979049246</v>
      </c>
      <c r="J8042">
        <v>82979068196</v>
      </c>
      <c r="K8042">
        <f t="shared" si="251"/>
        <v>5.2638888888888884</v>
      </c>
      <c r="L8042" t="s">
        <v>5</v>
      </c>
      <c r="M8042">
        <v>1763</v>
      </c>
      <c r="N8042">
        <v>1763</v>
      </c>
      <c r="O8042">
        <v>1763</v>
      </c>
      <c r="P8042">
        <f t="shared" si="252"/>
        <v>0.21079897427472916</v>
      </c>
    </row>
    <row r="8043" spans="1:16">
      <c r="A8043">
        <v>59</v>
      </c>
      <c r="B8043" t="s">
        <v>0</v>
      </c>
      <c r="C8043">
        <v>3</v>
      </c>
      <c r="D8043">
        <v>63</v>
      </c>
      <c r="E8043" t="s">
        <v>137</v>
      </c>
      <c r="F8043" t="s">
        <v>138</v>
      </c>
      <c r="G8043" t="s">
        <v>139</v>
      </c>
      <c r="H8043" t="s">
        <v>140</v>
      </c>
      <c r="I8043">
        <v>82979061234</v>
      </c>
      <c r="J8043">
        <v>82979070082</v>
      </c>
      <c r="K8043">
        <f t="shared" si="251"/>
        <v>2.4577777777777778</v>
      </c>
      <c r="L8043" t="s">
        <v>5</v>
      </c>
      <c r="M8043">
        <v>1730</v>
      </c>
      <c r="N8043">
        <v>1730</v>
      </c>
      <c r="O8043">
        <v>1730</v>
      </c>
      <c r="P8043">
        <f t="shared" si="252"/>
        <v>0.17044297049769616</v>
      </c>
    </row>
    <row r="8044" spans="1:16">
      <c r="A8044">
        <v>59</v>
      </c>
      <c r="B8044" t="s">
        <v>0</v>
      </c>
      <c r="C8044">
        <v>3</v>
      </c>
      <c r="D8044">
        <v>59</v>
      </c>
      <c r="E8044" t="s">
        <v>114</v>
      </c>
      <c r="F8044" t="s">
        <v>115</v>
      </c>
      <c r="G8044" t="s">
        <v>116</v>
      </c>
      <c r="H8044" t="s">
        <v>117</v>
      </c>
      <c r="I8044">
        <v>82979077353</v>
      </c>
      <c r="J8044">
        <v>82979094738</v>
      </c>
      <c r="K8044">
        <f t="shared" si="251"/>
        <v>4.8291666666666666</v>
      </c>
      <c r="L8044" t="s">
        <v>5</v>
      </c>
      <c r="M8044">
        <v>1106</v>
      </c>
      <c r="N8044">
        <v>1106</v>
      </c>
      <c r="O8044">
        <v>1106</v>
      </c>
      <c r="P8044">
        <f t="shared" si="252"/>
        <v>-0.59265237364983681</v>
      </c>
    </row>
    <row r="8045" spans="1:16">
      <c r="A8045">
        <v>59</v>
      </c>
      <c r="B8045" t="s">
        <v>0</v>
      </c>
      <c r="C8045">
        <v>3</v>
      </c>
      <c r="D8045">
        <v>60</v>
      </c>
      <c r="E8045" t="s">
        <v>343</v>
      </c>
      <c r="F8045" t="s">
        <v>344</v>
      </c>
      <c r="G8045" t="s">
        <v>345</v>
      </c>
      <c r="H8045" t="s">
        <v>346</v>
      </c>
      <c r="I8045">
        <v>82979091772</v>
      </c>
      <c r="J8045">
        <v>82979097403</v>
      </c>
      <c r="K8045">
        <f t="shared" si="251"/>
        <v>1.5641666666666665</v>
      </c>
      <c r="L8045" t="s">
        <v>5</v>
      </c>
      <c r="M8045">
        <v>2194</v>
      </c>
      <c r="N8045">
        <v>2194</v>
      </c>
      <c r="O8045">
        <v>2194</v>
      </c>
      <c r="P8045">
        <f t="shared" si="252"/>
        <v>0.73787284178688728</v>
      </c>
    </row>
    <row r="8046" spans="1:16">
      <c r="A8046">
        <v>59</v>
      </c>
      <c r="B8046" t="s">
        <v>0</v>
      </c>
      <c r="C8046">
        <v>30</v>
      </c>
      <c r="D8046">
        <v>14</v>
      </c>
      <c r="E8046" t="s">
        <v>83</v>
      </c>
      <c r="F8046" t="s">
        <v>84</v>
      </c>
      <c r="G8046" t="s">
        <v>85</v>
      </c>
      <c r="H8046" t="s">
        <v>86</v>
      </c>
      <c r="I8046">
        <v>82978995676</v>
      </c>
      <c r="J8046">
        <v>82979015377</v>
      </c>
      <c r="K8046">
        <f t="shared" si="251"/>
        <v>5.4725000000000001</v>
      </c>
      <c r="L8046" t="s">
        <v>5</v>
      </c>
      <c r="M8046">
        <v>3330</v>
      </c>
      <c r="N8046">
        <v>3330</v>
      </c>
      <c r="O8046" t="s">
        <v>529</v>
      </c>
      <c r="P8046">
        <f t="shared" si="252"/>
        <v>2.1270976990811139</v>
      </c>
    </row>
    <row r="8047" spans="1:16">
      <c r="A8047">
        <v>59</v>
      </c>
      <c r="B8047" t="s">
        <v>0</v>
      </c>
      <c r="C8047">
        <v>30</v>
      </c>
      <c r="D8047">
        <v>13</v>
      </c>
      <c r="E8047" t="s">
        <v>479</v>
      </c>
      <c r="F8047" t="s">
        <v>480</v>
      </c>
      <c r="G8047" t="s">
        <v>481</v>
      </c>
      <c r="H8047" t="s">
        <v>482</v>
      </c>
      <c r="I8047">
        <v>82979004101</v>
      </c>
      <c r="J8047">
        <v>82979015828</v>
      </c>
      <c r="K8047">
        <f t="shared" si="251"/>
        <v>3.2574999999999998</v>
      </c>
      <c r="L8047" t="s">
        <v>11</v>
      </c>
      <c r="M8047">
        <v>2194</v>
      </c>
      <c r="N8047">
        <v>2194</v>
      </c>
      <c r="O8047">
        <v>2194</v>
      </c>
      <c r="P8047">
        <f t="shared" si="252"/>
        <v>0.73787284178688728</v>
      </c>
    </row>
    <row r="8048" spans="1:16">
      <c r="A8048">
        <v>59</v>
      </c>
      <c r="B8048" t="s">
        <v>0</v>
      </c>
      <c r="C8048">
        <v>30</v>
      </c>
      <c r="D8048">
        <v>12</v>
      </c>
      <c r="E8048" t="s">
        <v>458</v>
      </c>
      <c r="F8048" t="s">
        <v>459</v>
      </c>
      <c r="G8048" t="s">
        <v>460</v>
      </c>
      <c r="H8048" t="s">
        <v>461</v>
      </c>
      <c r="I8048">
        <v>82979018921</v>
      </c>
      <c r="J8048">
        <v>82979041092</v>
      </c>
      <c r="K8048">
        <f t="shared" si="251"/>
        <v>6.158611111111111</v>
      </c>
      <c r="L8048" t="s">
        <v>5</v>
      </c>
      <c r="M8048">
        <v>1202</v>
      </c>
      <c r="N8048">
        <v>1202</v>
      </c>
      <c r="O8048">
        <v>1202</v>
      </c>
      <c r="P8048">
        <f t="shared" si="252"/>
        <v>-0.47525308993483167</v>
      </c>
    </row>
    <row r="8049" spans="1:16">
      <c r="A8049">
        <v>59</v>
      </c>
      <c r="B8049" t="s">
        <v>0</v>
      </c>
      <c r="C8049">
        <v>30</v>
      </c>
      <c r="D8049">
        <v>11</v>
      </c>
      <c r="E8049" t="s">
        <v>354</v>
      </c>
      <c r="F8049" t="s">
        <v>355</v>
      </c>
      <c r="G8049" t="s">
        <v>356</v>
      </c>
      <c r="H8049" t="s">
        <v>357</v>
      </c>
      <c r="I8049">
        <v>82979035285</v>
      </c>
      <c r="J8049">
        <v>82979044443</v>
      </c>
      <c r="K8049">
        <f t="shared" si="251"/>
        <v>2.5438888888888886</v>
      </c>
      <c r="L8049" t="s">
        <v>5</v>
      </c>
      <c r="M8049">
        <v>1954</v>
      </c>
      <c r="N8049">
        <v>1954</v>
      </c>
      <c r="O8049">
        <v>1954</v>
      </c>
      <c r="P8049">
        <f t="shared" si="252"/>
        <v>0.44437463249937464</v>
      </c>
    </row>
    <row r="8050" spans="1:16">
      <c r="A8050">
        <v>59</v>
      </c>
      <c r="B8050" t="s">
        <v>0</v>
      </c>
      <c r="C8050">
        <v>30</v>
      </c>
      <c r="D8050">
        <v>16</v>
      </c>
      <c r="E8050" t="s">
        <v>266</v>
      </c>
      <c r="F8050" t="s">
        <v>267</v>
      </c>
      <c r="G8050" t="s">
        <v>268</v>
      </c>
      <c r="H8050" t="s">
        <v>269</v>
      </c>
      <c r="I8050">
        <v>82979054592</v>
      </c>
      <c r="J8050">
        <v>82979068889</v>
      </c>
      <c r="K8050">
        <f t="shared" si="251"/>
        <v>3.9713888888888889</v>
      </c>
      <c r="L8050" t="s">
        <v>5</v>
      </c>
      <c r="M8050">
        <v>1650</v>
      </c>
      <c r="N8050">
        <v>1650</v>
      </c>
      <c r="O8050">
        <v>1650</v>
      </c>
      <c r="P8050">
        <f t="shared" si="252"/>
        <v>7.2610234068525265E-2</v>
      </c>
    </row>
    <row r="8051" spans="1:16">
      <c r="A8051">
        <v>59</v>
      </c>
      <c r="B8051" t="s">
        <v>0</v>
      </c>
      <c r="C8051">
        <v>30</v>
      </c>
      <c r="D8051">
        <v>15</v>
      </c>
      <c r="E8051" t="s">
        <v>87</v>
      </c>
      <c r="F8051" t="s">
        <v>88</v>
      </c>
      <c r="G8051" t="s">
        <v>89</v>
      </c>
      <c r="H8051" t="s">
        <v>90</v>
      </c>
      <c r="I8051">
        <v>82979057994</v>
      </c>
      <c r="J8051">
        <v>82979069868</v>
      </c>
      <c r="K8051">
        <f t="shared" si="251"/>
        <v>3.2983333333333333</v>
      </c>
      <c r="L8051" t="s">
        <v>5</v>
      </c>
      <c r="M8051">
        <v>3050</v>
      </c>
      <c r="N8051">
        <v>3050</v>
      </c>
      <c r="O8051" t="s">
        <v>529</v>
      </c>
      <c r="P8051">
        <f t="shared" si="252"/>
        <v>1.7846831215790158</v>
      </c>
    </row>
    <row r="8052" spans="1:16">
      <c r="A8052">
        <v>59</v>
      </c>
      <c r="B8052" t="s">
        <v>0</v>
      </c>
      <c r="C8052">
        <v>30</v>
      </c>
      <c r="D8052">
        <v>9</v>
      </c>
      <c r="E8052" t="s">
        <v>182</v>
      </c>
      <c r="F8052" t="s">
        <v>183</v>
      </c>
      <c r="G8052" t="s">
        <v>184</v>
      </c>
      <c r="H8052" t="s">
        <v>185</v>
      </c>
      <c r="I8052">
        <v>82979072492</v>
      </c>
      <c r="J8052">
        <v>82979094444</v>
      </c>
      <c r="K8052">
        <f t="shared" si="251"/>
        <v>6.097777777777778</v>
      </c>
      <c r="L8052" t="s">
        <v>5</v>
      </c>
      <c r="M8052">
        <v>931</v>
      </c>
      <c r="N8052">
        <v>931</v>
      </c>
      <c r="O8052">
        <v>931</v>
      </c>
      <c r="P8052">
        <f t="shared" si="252"/>
        <v>-0.80666148458864806</v>
      </c>
    </row>
    <row r="8053" spans="1:16">
      <c r="A8053">
        <v>59</v>
      </c>
      <c r="B8053" t="s">
        <v>0</v>
      </c>
      <c r="C8053">
        <v>30</v>
      </c>
      <c r="D8053">
        <v>10</v>
      </c>
      <c r="E8053" t="s">
        <v>145</v>
      </c>
      <c r="F8053" t="s">
        <v>146</v>
      </c>
      <c r="G8053" t="s">
        <v>147</v>
      </c>
      <c r="H8053" t="s">
        <v>148</v>
      </c>
      <c r="I8053">
        <v>82979082699</v>
      </c>
      <c r="J8053">
        <v>82979095238</v>
      </c>
      <c r="K8053">
        <f t="shared" si="251"/>
        <v>3.4830555555555551</v>
      </c>
      <c r="L8053" t="s">
        <v>5</v>
      </c>
      <c r="M8053">
        <v>1395</v>
      </c>
      <c r="N8053">
        <v>1395</v>
      </c>
      <c r="O8053">
        <v>1395</v>
      </c>
      <c r="P8053">
        <f t="shared" si="252"/>
        <v>-0.23923161329945694</v>
      </c>
    </row>
    <row r="8054" spans="1:16">
      <c r="A8054">
        <v>60</v>
      </c>
      <c r="B8054" t="s">
        <v>27</v>
      </c>
      <c r="C8054">
        <v>0</v>
      </c>
      <c r="D8054">
        <v>14</v>
      </c>
      <c r="E8054" t="s">
        <v>83</v>
      </c>
      <c r="F8054" t="s">
        <v>84</v>
      </c>
      <c r="G8054" t="s">
        <v>85</v>
      </c>
      <c r="H8054" t="s">
        <v>86</v>
      </c>
      <c r="J8054">
        <v>82979011466</v>
      </c>
      <c r="K8054">
        <f t="shared" si="251"/>
        <v>0</v>
      </c>
      <c r="L8054" t="s">
        <v>11</v>
      </c>
      <c r="M8054">
        <v>1315</v>
      </c>
      <c r="N8054">
        <v>1315</v>
      </c>
      <c r="O8054">
        <v>1315</v>
      </c>
      <c r="P8054">
        <f t="shared" si="252"/>
        <v>5.7184111658007644E-2</v>
      </c>
    </row>
    <row r="8055" spans="1:16">
      <c r="A8055">
        <v>60</v>
      </c>
      <c r="B8055" t="s">
        <v>27</v>
      </c>
      <c r="C8055">
        <v>0</v>
      </c>
      <c r="D8055">
        <v>16</v>
      </c>
      <c r="E8055" t="s">
        <v>266</v>
      </c>
      <c r="F8055" t="s">
        <v>267</v>
      </c>
      <c r="G8055" t="s">
        <v>268</v>
      </c>
      <c r="H8055" t="s">
        <v>269</v>
      </c>
      <c r="J8055">
        <v>82979012945</v>
      </c>
      <c r="K8055">
        <f t="shared" si="251"/>
        <v>0</v>
      </c>
      <c r="L8055" t="s">
        <v>11</v>
      </c>
      <c r="M8055">
        <v>1370</v>
      </c>
      <c r="N8055">
        <v>1370</v>
      </c>
      <c r="O8055">
        <v>1370</v>
      </c>
      <c r="P8055">
        <f t="shared" si="252"/>
        <v>0.13691970396987765</v>
      </c>
    </row>
    <row r="8056" spans="1:16">
      <c r="A8056">
        <v>60</v>
      </c>
      <c r="B8056" t="s">
        <v>27</v>
      </c>
      <c r="C8056">
        <v>0</v>
      </c>
      <c r="D8056">
        <v>11</v>
      </c>
      <c r="E8056" t="s">
        <v>354</v>
      </c>
      <c r="F8056" t="s">
        <v>355</v>
      </c>
      <c r="G8056" t="s">
        <v>356</v>
      </c>
      <c r="H8056" t="s">
        <v>357</v>
      </c>
      <c r="J8056">
        <v>82979036929</v>
      </c>
      <c r="K8056">
        <f t="shared" si="251"/>
        <v>0</v>
      </c>
      <c r="L8056" t="s">
        <v>11</v>
      </c>
      <c r="M8056">
        <v>1131</v>
      </c>
      <c r="N8056">
        <v>1131</v>
      </c>
      <c r="O8056">
        <v>1131</v>
      </c>
      <c r="P8056">
        <f t="shared" si="252"/>
        <v>-0.20956768807624843</v>
      </c>
    </row>
    <row r="8057" spans="1:16">
      <c r="A8057">
        <v>60</v>
      </c>
      <c r="B8057" t="s">
        <v>27</v>
      </c>
      <c r="C8057">
        <v>0</v>
      </c>
      <c r="D8057">
        <v>12</v>
      </c>
      <c r="E8057" t="s">
        <v>458</v>
      </c>
      <c r="F8057" t="s">
        <v>459</v>
      </c>
      <c r="G8057" t="s">
        <v>460</v>
      </c>
      <c r="H8057" t="s">
        <v>461</v>
      </c>
      <c r="J8057">
        <v>82979040098</v>
      </c>
      <c r="K8057">
        <f t="shared" si="251"/>
        <v>0</v>
      </c>
      <c r="L8057" t="s">
        <v>11</v>
      </c>
      <c r="M8057">
        <v>905</v>
      </c>
      <c r="N8057">
        <v>905</v>
      </c>
      <c r="O8057">
        <v>905</v>
      </c>
      <c r="P8057">
        <f t="shared" si="252"/>
        <v>-0.53720848557593248</v>
      </c>
    </row>
    <row r="8058" spans="1:16">
      <c r="A8058">
        <v>60</v>
      </c>
      <c r="B8058" t="s">
        <v>27</v>
      </c>
      <c r="C8058">
        <v>0</v>
      </c>
      <c r="D8058">
        <v>9</v>
      </c>
      <c r="E8058" t="s">
        <v>182</v>
      </c>
      <c r="F8058" t="s">
        <v>183</v>
      </c>
      <c r="G8058" t="s">
        <v>184</v>
      </c>
      <c r="H8058" t="s">
        <v>185</v>
      </c>
      <c r="J8058">
        <v>82979061912</v>
      </c>
      <c r="K8058">
        <f t="shared" si="251"/>
        <v>0</v>
      </c>
      <c r="L8058" t="s">
        <v>11</v>
      </c>
      <c r="M8058">
        <v>3276</v>
      </c>
      <c r="N8058">
        <v>3276</v>
      </c>
      <c r="O8058" t="s">
        <v>529</v>
      </c>
      <c r="P8058">
        <f t="shared" si="252"/>
        <v>2.9001204120866824</v>
      </c>
    </row>
    <row r="8059" spans="1:16">
      <c r="A8059">
        <v>60</v>
      </c>
      <c r="B8059" t="s">
        <v>27</v>
      </c>
      <c r="C8059">
        <v>0</v>
      </c>
      <c r="D8059">
        <v>10</v>
      </c>
      <c r="E8059" t="s">
        <v>145</v>
      </c>
      <c r="F8059" t="s">
        <v>146</v>
      </c>
      <c r="G8059" t="s">
        <v>147</v>
      </c>
      <c r="H8059" t="s">
        <v>148</v>
      </c>
      <c r="J8059">
        <v>82979062245</v>
      </c>
      <c r="K8059">
        <f t="shared" si="251"/>
        <v>0</v>
      </c>
      <c r="L8059" t="s">
        <v>11</v>
      </c>
      <c r="M8059">
        <v>611</v>
      </c>
      <c r="N8059">
        <v>611</v>
      </c>
      <c r="O8059">
        <v>611</v>
      </c>
      <c r="P8059">
        <f t="shared" si="252"/>
        <v>-0.96343146993392859</v>
      </c>
    </row>
    <row r="8060" spans="1:16">
      <c r="A8060">
        <v>60</v>
      </c>
      <c r="B8060" t="s">
        <v>27</v>
      </c>
      <c r="C8060">
        <v>0</v>
      </c>
      <c r="D8060">
        <v>13</v>
      </c>
      <c r="E8060" t="s">
        <v>479</v>
      </c>
      <c r="F8060" t="s">
        <v>480</v>
      </c>
      <c r="G8060" t="s">
        <v>481</v>
      </c>
      <c r="H8060" t="s">
        <v>482</v>
      </c>
      <c r="J8060">
        <v>82979087746</v>
      </c>
      <c r="K8060">
        <f t="shared" si="251"/>
        <v>0</v>
      </c>
      <c r="L8060" t="s">
        <v>11</v>
      </c>
      <c r="M8060">
        <v>1026</v>
      </c>
      <c r="N8060">
        <v>1026</v>
      </c>
      <c r="O8060">
        <v>1026</v>
      </c>
      <c r="P8060">
        <f t="shared" si="252"/>
        <v>-0.36179018248981848</v>
      </c>
    </row>
    <row r="8061" spans="1:16">
      <c r="A8061">
        <v>60</v>
      </c>
      <c r="B8061" t="s">
        <v>27</v>
      </c>
      <c r="C8061">
        <v>0</v>
      </c>
      <c r="D8061">
        <v>15</v>
      </c>
      <c r="E8061" t="s">
        <v>87</v>
      </c>
      <c r="F8061" t="s">
        <v>88</v>
      </c>
      <c r="G8061" t="s">
        <v>89</v>
      </c>
      <c r="H8061" t="s">
        <v>90</v>
      </c>
      <c r="J8061">
        <v>82979090771</v>
      </c>
      <c r="K8061">
        <f t="shared" si="251"/>
        <v>0</v>
      </c>
      <c r="L8061" t="s">
        <v>11</v>
      </c>
      <c r="M8061">
        <v>819</v>
      </c>
      <c r="N8061">
        <v>819</v>
      </c>
      <c r="O8061">
        <v>819</v>
      </c>
      <c r="P8061">
        <f t="shared" si="252"/>
        <v>-0.66188595719085652</v>
      </c>
    </row>
    <row r="8062" spans="1:16">
      <c r="A8062">
        <v>60</v>
      </c>
      <c r="B8062" t="s">
        <v>27</v>
      </c>
      <c r="C8062">
        <v>3</v>
      </c>
      <c r="D8062">
        <v>33</v>
      </c>
      <c r="E8062" t="s">
        <v>7</v>
      </c>
      <c r="F8062" t="s">
        <v>8</v>
      </c>
      <c r="G8062" t="s">
        <v>9</v>
      </c>
      <c r="H8062" t="s">
        <v>10</v>
      </c>
      <c r="I8062">
        <v>82978992353</v>
      </c>
      <c r="J8062">
        <v>82979011264</v>
      </c>
      <c r="K8062">
        <f t="shared" si="251"/>
        <v>5.253055555555556</v>
      </c>
      <c r="L8062" t="s">
        <v>11</v>
      </c>
      <c r="M8062">
        <v>683</v>
      </c>
      <c r="N8062">
        <v>683</v>
      </c>
      <c r="O8062">
        <v>683</v>
      </c>
      <c r="P8062">
        <f t="shared" si="252"/>
        <v>-0.85905033090748062</v>
      </c>
    </row>
    <row r="8063" spans="1:16">
      <c r="A8063">
        <v>60</v>
      </c>
      <c r="B8063" t="s">
        <v>27</v>
      </c>
      <c r="C8063">
        <v>3</v>
      </c>
      <c r="D8063">
        <v>36</v>
      </c>
      <c r="E8063" t="s">
        <v>133</v>
      </c>
      <c r="F8063" t="s">
        <v>134</v>
      </c>
      <c r="G8063" t="s">
        <v>135</v>
      </c>
      <c r="H8063" t="s">
        <v>136</v>
      </c>
      <c r="I8063">
        <v>82979001426</v>
      </c>
      <c r="J8063">
        <v>82979012667</v>
      </c>
      <c r="K8063">
        <f t="shared" si="251"/>
        <v>3.1225000000000001</v>
      </c>
      <c r="L8063" t="s">
        <v>11</v>
      </c>
      <c r="M8063">
        <v>803</v>
      </c>
      <c r="N8063">
        <v>803</v>
      </c>
      <c r="O8063">
        <v>803</v>
      </c>
      <c r="P8063">
        <f t="shared" si="252"/>
        <v>-0.68508176586340053</v>
      </c>
    </row>
    <row r="8064" spans="1:16">
      <c r="A8064">
        <v>60</v>
      </c>
      <c r="B8064" t="s">
        <v>27</v>
      </c>
      <c r="C8064">
        <v>3</v>
      </c>
      <c r="D8064">
        <v>39</v>
      </c>
      <c r="E8064" t="s">
        <v>430</v>
      </c>
      <c r="F8064" t="s">
        <v>431</v>
      </c>
      <c r="G8064" t="s">
        <v>432</v>
      </c>
      <c r="H8064" t="s">
        <v>433</v>
      </c>
      <c r="I8064">
        <v>82979028975</v>
      </c>
      <c r="J8064">
        <v>82979039386</v>
      </c>
      <c r="K8064">
        <f t="shared" si="251"/>
        <v>2.8919444444444449</v>
      </c>
      <c r="L8064" t="s">
        <v>11</v>
      </c>
      <c r="M8064">
        <v>987</v>
      </c>
      <c r="N8064">
        <v>987</v>
      </c>
      <c r="O8064">
        <v>987</v>
      </c>
      <c r="P8064">
        <f t="shared" si="252"/>
        <v>-0.41832996612914447</v>
      </c>
    </row>
    <row r="8065" spans="1:16">
      <c r="A8065">
        <v>60</v>
      </c>
      <c r="B8065" t="s">
        <v>27</v>
      </c>
      <c r="C8065">
        <v>3</v>
      </c>
      <c r="D8065">
        <v>38</v>
      </c>
      <c r="E8065" t="s">
        <v>441</v>
      </c>
      <c r="F8065" t="s">
        <v>442</v>
      </c>
      <c r="G8065" t="s">
        <v>443</v>
      </c>
      <c r="H8065" t="s">
        <v>444</v>
      </c>
      <c r="I8065">
        <v>82979032378</v>
      </c>
      <c r="J8065">
        <v>82979039565</v>
      </c>
      <c r="K8065">
        <f t="shared" si="251"/>
        <v>1.9963888888888888</v>
      </c>
      <c r="L8065" t="s">
        <v>11</v>
      </c>
      <c r="M8065">
        <v>1147</v>
      </c>
      <c r="N8065">
        <v>1147</v>
      </c>
      <c r="O8065">
        <v>1147</v>
      </c>
      <c r="P8065">
        <f t="shared" si="252"/>
        <v>-0.18637187940370442</v>
      </c>
    </row>
    <row r="8066" spans="1:16">
      <c r="A8066">
        <v>60</v>
      </c>
      <c r="B8066" t="s">
        <v>27</v>
      </c>
      <c r="C8066">
        <v>3</v>
      </c>
      <c r="D8066">
        <v>35</v>
      </c>
      <c r="E8066" t="s">
        <v>107</v>
      </c>
      <c r="F8066" t="s">
        <v>108</v>
      </c>
      <c r="G8066" t="s">
        <v>109</v>
      </c>
      <c r="H8066" t="s">
        <v>110</v>
      </c>
      <c r="I8066">
        <v>82979052122</v>
      </c>
      <c r="J8066">
        <v>82979063766</v>
      </c>
      <c r="K8066">
        <f t="shared" si="251"/>
        <v>3.2344444444444442</v>
      </c>
      <c r="L8066" t="s">
        <v>11</v>
      </c>
      <c r="M8066">
        <v>1003</v>
      </c>
      <c r="N8066">
        <v>1003</v>
      </c>
      <c r="O8066">
        <v>1003</v>
      </c>
      <c r="P8066">
        <f t="shared" si="252"/>
        <v>-0.39513415745660047</v>
      </c>
    </row>
    <row r="8067" spans="1:16">
      <c r="A8067">
        <v>60</v>
      </c>
      <c r="B8067" t="s">
        <v>27</v>
      </c>
      <c r="C8067">
        <v>3</v>
      </c>
      <c r="D8067">
        <v>40</v>
      </c>
      <c r="E8067" t="s">
        <v>193</v>
      </c>
      <c r="F8067" t="s">
        <v>194</v>
      </c>
      <c r="G8067" t="s">
        <v>195</v>
      </c>
      <c r="H8067" t="s">
        <v>196</v>
      </c>
      <c r="I8067">
        <v>82979059737</v>
      </c>
      <c r="J8067">
        <v>82979065198</v>
      </c>
      <c r="K8067">
        <f t="shared" ref="K8067:K8130" si="253">IF(ISBLANK(I8067),0,((J8067-I8067)/60)/60)</f>
        <v>1.5169444444444444</v>
      </c>
      <c r="L8067" t="s">
        <v>11</v>
      </c>
      <c r="M8067">
        <v>730</v>
      </c>
      <c r="N8067">
        <v>730</v>
      </c>
      <c r="O8067">
        <v>730</v>
      </c>
      <c r="P8067">
        <f t="shared" ref="P8067:P8130" si="254">IF(ISBLANK(N8067),"",(N8067-VLOOKUP($A8067,$R:$T,2,FALSE))/VLOOKUP($A8067,$R:$T,3,FALSE))</f>
        <v>-0.79091264293188257</v>
      </c>
    </row>
    <row r="8068" spans="1:16">
      <c r="A8068">
        <v>60</v>
      </c>
      <c r="B8068" t="s">
        <v>27</v>
      </c>
      <c r="C8068">
        <v>3</v>
      </c>
      <c r="D8068">
        <v>37</v>
      </c>
      <c r="E8068" t="s">
        <v>299</v>
      </c>
      <c r="F8068" t="s">
        <v>300</v>
      </c>
      <c r="G8068" t="s">
        <v>301</v>
      </c>
      <c r="H8068" t="s">
        <v>302</v>
      </c>
      <c r="I8068">
        <v>82979076344</v>
      </c>
      <c r="J8068">
        <v>82979088552</v>
      </c>
      <c r="K8068">
        <f t="shared" si="253"/>
        <v>3.391111111111111</v>
      </c>
      <c r="L8068" t="s">
        <v>11</v>
      </c>
      <c r="M8068">
        <v>618</v>
      </c>
      <c r="N8068">
        <v>618</v>
      </c>
      <c r="O8068">
        <v>618</v>
      </c>
      <c r="P8068">
        <f t="shared" si="254"/>
        <v>-0.9532833036396906</v>
      </c>
    </row>
    <row r="8069" spans="1:16">
      <c r="A8069">
        <v>60</v>
      </c>
      <c r="B8069" t="s">
        <v>27</v>
      </c>
      <c r="C8069">
        <v>3</v>
      </c>
      <c r="D8069">
        <v>34</v>
      </c>
      <c r="E8069" t="s">
        <v>273</v>
      </c>
      <c r="F8069" t="s">
        <v>274</v>
      </c>
      <c r="G8069" t="s">
        <v>275</v>
      </c>
      <c r="H8069" t="s">
        <v>276</v>
      </c>
      <c r="I8069">
        <v>82979083635</v>
      </c>
      <c r="J8069">
        <v>82979090379</v>
      </c>
      <c r="K8069">
        <f t="shared" si="253"/>
        <v>1.8733333333333335</v>
      </c>
      <c r="L8069" t="s">
        <v>11</v>
      </c>
      <c r="M8069">
        <v>778</v>
      </c>
      <c r="N8069">
        <v>778</v>
      </c>
      <c r="O8069">
        <v>778</v>
      </c>
      <c r="P8069">
        <f t="shared" si="254"/>
        <v>-0.72132521691425056</v>
      </c>
    </row>
    <row r="8070" spans="1:16">
      <c r="A8070">
        <v>60</v>
      </c>
      <c r="B8070" t="s">
        <v>27</v>
      </c>
      <c r="C8070">
        <v>30</v>
      </c>
      <c r="D8070">
        <v>58</v>
      </c>
      <c r="E8070" t="s">
        <v>68</v>
      </c>
      <c r="F8070" t="s">
        <v>69</v>
      </c>
      <c r="G8070" t="s">
        <v>70</v>
      </c>
      <c r="H8070" t="s">
        <v>71</v>
      </c>
      <c r="I8070">
        <v>82978996403</v>
      </c>
      <c r="J8070">
        <v>82979012314</v>
      </c>
      <c r="K8070">
        <f t="shared" si="253"/>
        <v>4.4197222222222221</v>
      </c>
      <c r="L8070" t="s">
        <v>11</v>
      </c>
      <c r="M8070">
        <v>961</v>
      </c>
      <c r="N8070">
        <v>961</v>
      </c>
      <c r="O8070">
        <v>961</v>
      </c>
      <c r="P8070">
        <f t="shared" si="254"/>
        <v>-0.45602315522202846</v>
      </c>
    </row>
    <row r="8071" spans="1:16">
      <c r="A8071">
        <v>60</v>
      </c>
      <c r="B8071" t="s">
        <v>27</v>
      </c>
      <c r="C8071">
        <v>30</v>
      </c>
      <c r="D8071">
        <v>61</v>
      </c>
      <c r="E8071" t="s">
        <v>503</v>
      </c>
      <c r="F8071" t="s">
        <v>504</v>
      </c>
      <c r="G8071" t="s">
        <v>505</v>
      </c>
      <c r="H8071" t="s">
        <v>506</v>
      </c>
      <c r="I8071">
        <v>82979006610</v>
      </c>
      <c r="J8071">
        <v>82979013739</v>
      </c>
      <c r="K8071">
        <f t="shared" si="253"/>
        <v>1.9802777777777778</v>
      </c>
      <c r="L8071" t="s">
        <v>11</v>
      </c>
      <c r="M8071">
        <v>1076</v>
      </c>
      <c r="N8071">
        <v>1076</v>
      </c>
      <c r="O8071">
        <v>1076</v>
      </c>
      <c r="P8071">
        <f t="shared" si="254"/>
        <v>-0.28930328038811842</v>
      </c>
    </row>
    <row r="8072" spans="1:16">
      <c r="A8072">
        <v>60</v>
      </c>
      <c r="B8072" t="s">
        <v>27</v>
      </c>
      <c r="C8072">
        <v>30</v>
      </c>
      <c r="D8072">
        <v>59</v>
      </c>
      <c r="E8072" t="s">
        <v>114</v>
      </c>
      <c r="F8072" t="s">
        <v>115</v>
      </c>
      <c r="G8072" t="s">
        <v>116</v>
      </c>
      <c r="H8072" t="s">
        <v>117</v>
      </c>
      <c r="I8072">
        <v>82979014718</v>
      </c>
      <c r="J8072">
        <v>82979037103</v>
      </c>
      <c r="K8072">
        <f t="shared" si="253"/>
        <v>6.218055555555555</v>
      </c>
      <c r="L8072" t="s">
        <v>5</v>
      </c>
      <c r="M8072">
        <v>1497</v>
      </c>
      <c r="N8072">
        <v>1497</v>
      </c>
      <c r="O8072">
        <v>1497</v>
      </c>
      <c r="P8072">
        <f t="shared" si="254"/>
        <v>0.3210364353081957</v>
      </c>
    </row>
    <row r="8073" spans="1:16">
      <c r="A8073">
        <v>60</v>
      </c>
      <c r="B8073" t="s">
        <v>27</v>
      </c>
      <c r="C8073">
        <v>30</v>
      </c>
      <c r="D8073">
        <v>63</v>
      </c>
      <c r="E8073" t="s">
        <v>137</v>
      </c>
      <c r="F8073" t="s">
        <v>138</v>
      </c>
      <c r="G8073" t="s">
        <v>139</v>
      </c>
      <c r="H8073" t="s">
        <v>140</v>
      </c>
      <c r="I8073">
        <v>82979027193</v>
      </c>
      <c r="J8073">
        <v>82979039006</v>
      </c>
      <c r="K8073">
        <f t="shared" si="253"/>
        <v>3.2813888888888889</v>
      </c>
      <c r="L8073" t="s">
        <v>11</v>
      </c>
      <c r="M8073">
        <v>1267</v>
      </c>
      <c r="N8073">
        <v>1267</v>
      </c>
      <c r="O8073">
        <v>1267</v>
      </c>
      <c r="P8073">
        <f t="shared" si="254"/>
        <v>-1.2403314359624372E-2</v>
      </c>
    </row>
    <row r="8074" spans="1:16">
      <c r="A8074">
        <v>60</v>
      </c>
      <c r="B8074" t="s">
        <v>27</v>
      </c>
      <c r="C8074">
        <v>30</v>
      </c>
      <c r="D8074">
        <v>64</v>
      </c>
      <c r="E8074" t="s">
        <v>475</v>
      </c>
      <c r="F8074" t="s">
        <v>476</v>
      </c>
      <c r="G8074" t="s">
        <v>477</v>
      </c>
      <c r="H8074" t="s">
        <v>478</v>
      </c>
      <c r="I8074">
        <v>82979040296</v>
      </c>
      <c r="J8074">
        <v>82979062311</v>
      </c>
      <c r="K8074">
        <f t="shared" si="253"/>
        <v>6.115277777777778</v>
      </c>
      <c r="L8074" t="s">
        <v>11</v>
      </c>
      <c r="M8074">
        <v>859</v>
      </c>
      <c r="N8074">
        <v>859</v>
      </c>
      <c r="O8074">
        <v>859</v>
      </c>
      <c r="P8074">
        <f t="shared" si="254"/>
        <v>-0.60389643550949657</v>
      </c>
    </row>
    <row r="8075" spans="1:16">
      <c r="A8075">
        <v>60</v>
      </c>
      <c r="B8075" t="s">
        <v>27</v>
      </c>
      <c r="C8075">
        <v>30</v>
      </c>
      <c r="D8075">
        <v>57</v>
      </c>
      <c r="E8075" t="s">
        <v>317</v>
      </c>
      <c r="F8075" t="s">
        <v>318</v>
      </c>
      <c r="G8075" t="s">
        <v>319</v>
      </c>
      <c r="H8075" t="s">
        <v>320</v>
      </c>
      <c r="I8075">
        <v>82979052608</v>
      </c>
      <c r="J8075">
        <v>82979064491</v>
      </c>
      <c r="K8075">
        <f t="shared" si="253"/>
        <v>3.3008333333333337</v>
      </c>
      <c r="L8075" t="s">
        <v>11</v>
      </c>
      <c r="M8075">
        <v>866</v>
      </c>
      <c r="N8075">
        <v>866</v>
      </c>
      <c r="O8075">
        <v>866</v>
      </c>
      <c r="P8075">
        <f t="shared" si="254"/>
        <v>-0.59374826921525847</v>
      </c>
    </row>
    <row r="8076" spans="1:16">
      <c r="A8076">
        <v>60</v>
      </c>
      <c r="B8076" t="s">
        <v>27</v>
      </c>
      <c r="C8076">
        <v>30</v>
      </c>
      <c r="D8076">
        <v>62</v>
      </c>
      <c r="E8076" t="s">
        <v>208</v>
      </c>
      <c r="F8076" t="s">
        <v>209</v>
      </c>
      <c r="G8076" t="s">
        <v>210</v>
      </c>
      <c r="H8076" t="s">
        <v>211</v>
      </c>
      <c r="I8076">
        <v>82979065975</v>
      </c>
      <c r="J8076">
        <v>82979087422</v>
      </c>
      <c r="K8076">
        <f t="shared" si="253"/>
        <v>5.9574999999999996</v>
      </c>
      <c r="L8076" t="s">
        <v>11</v>
      </c>
      <c r="M8076">
        <v>1795</v>
      </c>
      <c r="N8076">
        <v>1795</v>
      </c>
      <c r="O8076">
        <v>1795</v>
      </c>
      <c r="P8076">
        <f t="shared" si="254"/>
        <v>0.75305837183432778</v>
      </c>
    </row>
    <row r="8077" spans="1:16">
      <c r="A8077">
        <v>60</v>
      </c>
      <c r="B8077" t="s">
        <v>27</v>
      </c>
      <c r="C8077">
        <v>30</v>
      </c>
      <c r="D8077">
        <v>60</v>
      </c>
      <c r="E8077" t="s">
        <v>343</v>
      </c>
      <c r="F8077" t="s">
        <v>344</v>
      </c>
      <c r="G8077" t="s">
        <v>345</v>
      </c>
      <c r="H8077" t="s">
        <v>346</v>
      </c>
      <c r="I8077">
        <v>82979071322</v>
      </c>
      <c r="J8077">
        <v>82979088180</v>
      </c>
      <c r="K8077">
        <f t="shared" si="253"/>
        <v>4.682777777777777</v>
      </c>
      <c r="L8077" t="s">
        <v>11</v>
      </c>
      <c r="M8077">
        <v>691</v>
      </c>
      <c r="N8077">
        <v>691</v>
      </c>
      <c r="O8077">
        <v>691</v>
      </c>
      <c r="P8077">
        <f t="shared" si="254"/>
        <v>-0.84745242657120856</v>
      </c>
    </row>
    <row r="8078" spans="1:16">
      <c r="A8078">
        <v>60</v>
      </c>
      <c r="B8078" t="s">
        <v>12</v>
      </c>
      <c r="C8078">
        <v>0</v>
      </c>
      <c r="E8078" t="s">
        <v>462</v>
      </c>
      <c r="F8078" t="s">
        <v>463</v>
      </c>
      <c r="H8078" t="s">
        <v>464</v>
      </c>
      <c r="J8078">
        <v>82979011048</v>
      </c>
      <c r="K8078">
        <f t="shared" si="253"/>
        <v>0</v>
      </c>
      <c r="L8078" t="s">
        <v>11</v>
      </c>
      <c r="M8078">
        <v>1066</v>
      </c>
      <c r="N8078">
        <v>1066</v>
      </c>
      <c r="O8078">
        <v>1066</v>
      </c>
      <c r="P8078">
        <f t="shared" si="254"/>
        <v>-0.30380066080845847</v>
      </c>
    </row>
    <row r="8079" spans="1:16">
      <c r="A8079">
        <v>60</v>
      </c>
      <c r="B8079" t="s">
        <v>12</v>
      </c>
      <c r="C8079">
        <v>0</v>
      </c>
      <c r="E8079" t="s">
        <v>233</v>
      </c>
      <c r="F8079" t="s">
        <v>234</v>
      </c>
      <c r="H8079" t="s">
        <v>235</v>
      </c>
      <c r="J8079">
        <v>82979011335</v>
      </c>
      <c r="K8079">
        <f t="shared" si="253"/>
        <v>0</v>
      </c>
      <c r="L8079" t="s">
        <v>11</v>
      </c>
      <c r="M8079">
        <v>1668</v>
      </c>
      <c r="N8079">
        <v>1668</v>
      </c>
      <c r="O8079">
        <v>1668</v>
      </c>
      <c r="P8079">
        <f t="shared" si="254"/>
        <v>0.56894164049600982</v>
      </c>
    </row>
    <row r="8080" spans="1:16">
      <c r="A8080">
        <v>60</v>
      </c>
      <c r="B8080" t="s">
        <v>12</v>
      </c>
      <c r="C8080">
        <v>0</v>
      </c>
      <c r="E8080" t="s">
        <v>186</v>
      </c>
      <c r="F8080" t="s">
        <v>187</v>
      </c>
      <c r="H8080" t="s">
        <v>188</v>
      </c>
      <c r="J8080">
        <v>82979013643</v>
      </c>
      <c r="K8080">
        <f t="shared" si="253"/>
        <v>0</v>
      </c>
      <c r="L8080" t="s">
        <v>11</v>
      </c>
      <c r="M8080">
        <v>1091</v>
      </c>
      <c r="N8080">
        <v>1091</v>
      </c>
      <c r="O8080">
        <v>1091</v>
      </c>
      <c r="P8080">
        <f t="shared" si="254"/>
        <v>-0.26755720975760844</v>
      </c>
    </row>
    <row r="8081" spans="1:16">
      <c r="A8081">
        <v>60</v>
      </c>
      <c r="B8081" t="s">
        <v>12</v>
      </c>
      <c r="C8081">
        <v>0</v>
      </c>
      <c r="E8081" t="s">
        <v>72</v>
      </c>
      <c r="F8081" t="s">
        <v>73</v>
      </c>
      <c r="H8081" t="s">
        <v>74</v>
      </c>
      <c r="J8081">
        <v>82979037026</v>
      </c>
      <c r="K8081">
        <f t="shared" si="253"/>
        <v>0</v>
      </c>
      <c r="L8081" t="s">
        <v>11</v>
      </c>
      <c r="M8081">
        <v>770</v>
      </c>
      <c r="N8081">
        <v>770</v>
      </c>
      <c r="O8081">
        <v>770</v>
      </c>
      <c r="P8081">
        <f t="shared" si="254"/>
        <v>-0.73292312125052261</v>
      </c>
    </row>
    <row r="8082" spans="1:16">
      <c r="A8082">
        <v>60</v>
      </c>
      <c r="B8082" t="s">
        <v>12</v>
      </c>
      <c r="C8082">
        <v>0</v>
      </c>
      <c r="E8082" t="s">
        <v>165</v>
      </c>
      <c r="F8082" t="s">
        <v>166</v>
      </c>
      <c r="H8082" t="s">
        <v>167</v>
      </c>
      <c r="J8082">
        <v>82979037630</v>
      </c>
      <c r="K8082">
        <f t="shared" si="253"/>
        <v>0</v>
      </c>
      <c r="L8082" t="s">
        <v>11</v>
      </c>
      <c r="M8082">
        <v>642</v>
      </c>
      <c r="N8082">
        <v>642</v>
      </c>
      <c r="O8082">
        <v>642</v>
      </c>
      <c r="P8082">
        <f t="shared" si="254"/>
        <v>-0.91848959063087465</v>
      </c>
    </row>
    <row r="8083" spans="1:16">
      <c r="A8083">
        <v>60</v>
      </c>
      <c r="B8083" t="s">
        <v>12</v>
      </c>
      <c r="C8083">
        <v>0</v>
      </c>
      <c r="E8083" t="s">
        <v>215</v>
      </c>
      <c r="F8083" t="s">
        <v>216</v>
      </c>
      <c r="H8083" t="s">
        <v>217</v>
      </c>
      <c r="J8083">
        <v>82979039298</v>
      </c>
      <c r="K8083">
        <f t="shared" si="253"/>
        <v>0</v>
      </c>
      <c r="L8083" t="s">
        <v>11</v>
      </c>
      <c r="M8083">
        <v>963</v>
      </c>
      <c r="N8083">
        <v>963</v>
      </c>
      <c r="O8083">
        <v>963</v>
      </c>
      <c r="P8083">
        <f t="shared" si="254"/>
        <v>-0.45312367913796048</v>
      </c>
    </row>
    <row r="8084" spans="1:16">
      <c r="A8084">
        <v>60</v>
      </c>
      <c r="B8084" t="s">
        <v>12</v>
      </c>
      <c r="C8084">
        <v>0</v>
      </c>
      <c r="E8084" t="s">
        <v>395</v>
      </c>
      <c r="F8084" t="s">
        <v>396</v>
      </c>
      <c r="H8084" t="s">
        <v>397</v>
      </c>
      <c r="J8084">
        <v>82979063454</v>
      </c>
      <c r="K8084">
        <f t="shared" si="253"/>
        <v>0</v>
      </c>
      <c r="L8084" t="s">
        <v>11</v>
      </c>
      <c r="M8084">
        <v>868</v>
      </c>
      <c r="N8084">
        <v>868</v>
      </c>
      <c r="O8084">
        <v>868</v>
      </c>
      <c r="P8084">
        <f t="shared" si="254"/>
        <v>-0.59084879313119054</v>
      </c>
    </row>
    <row r="8085" spans="1:16">
      <c r="A8085">
        <v>60</v>
      </c>
      <c r="B8085" t="s">
        <v>12</v>
      </c>
      <c r="C8085">
        <v>0</v>
      </c>
      <c r="E8085" t="s">
        <v>296</v>
      </c>
      <c r="F8085" t="s">
        <v>297</v>
      </c>
      <c r="H8085" t="s">
        <v>298</v>
      </c>
      <c r="J8085">
        <v>82979064573</v>
      </c>
      <c r="K8085">
        <f t="shared" si="253"/>
        <v>0</v>
      </c>
      <c r="L8085" t="s">
        <v>5</v>
      </c>
      <c r="M8085">
        <v>1594</v>
      </c>
      <c r="N8085">
        <v>1594</v>
      </c>
      <c r="O8085">
        <v>1594</v>
      </c>
      <c r="P8085">
        <f t="shared" si="254"/>
        <v>0.46166102538549375</v>
      </c>
    </row>
    <row r="8086" spans="1:16">
      <c r="A8086">
        <v>60</v>
      </c>
      <c r="B8086" t="s">
        <v>12</v>
      </c>
      <c r="C8086">
        <v>0</v>
      </c>
      <c r="E8086" t="s">
        <v>35</v>
      </c>
      <c r="F8086" t="s">
        <v>36</v>
      </c>
      <c r="H8086" t="s">
        <v>37</v>
      </c>
      <c r="J8086">
        <v>82979064931</v>
      </c>
      <c r="K8086">
        <f t="shared" si="253"/>
        <v>0</v>
      </c>
      <c r="L8086" t="s">
        <v>11</v>
      </c>
      <c r="M8086">
        <v>803</v>
      </c>
      <c r="N8086">
        <v>803</v>
      </c>
      <c r="O8086">
        <v>803</v>
      </c>
      <c r="P8086">
        <f t="shared" si="254"/>
        <v>-0.68508176586340053</v>
      </c>
    </row>
    <row r="8087" spans="1:16">
      <c r="A8087">
        <v>60</v>
      </c>
      <c r="B8087" t="s">
        <v>12</v>
      </c>
      <c r="C8087">
        <v>0</v>
      </c>
      <c r="E8087" t="s">
        <v>197</v>
      </c>
      <c r="F8087" t="s">
        <v>198</v>
      </c>
      <c r="H8087" t="s">
        <v>199</v>
      </c>
      <c r="J8087">
        <v>82979088251</v>
      </c>
      <c r="K8087">
        <f t="shared" si="253"/>
        <v>0</v>
      </c>
      <c r="L8087" t="s">
        <v>11</v>
      </c>
      <c r="M8087">
        <v>866</v>
      </c>
      <c r="N8087">
        <v>866</v>
      </c>
      <c r="O8087">
        <v>866</v>
      </c>
      <c r="P8087">
        <f t="shared" si="254"/>
        <v>-0.59374826921525847</v>
      </c>
    </row>
    <row r="8088" spans="1:16">
      <c r="A8088">
        <v>60</v>
      </c>
      <c r="B8088" t="s">
        <v>12</v>
      </c>
      <c r="C8088">
        <v>0</v>
      </c>
      <c r="E8088" t="s">
        <v>408</v>
      </c>
      <c r="F8088" t="s">
        <v>409</v>
      </c>
      <c r="H8088" t="s">
        <v>410</v>
      </c>
      <c r="J8088">
        <v>82979088721</v>
      </c>
      <c r="K8088">
        <f t="shared" si="253"/>
        <v>0</v>
      </c>
      <c r="L8088" t="s">
        <v>11</v>
      </c>
      <c r="M8088">
        <v>1171</v>
      </c>
      <c r="N8088">
        <v>1171</v>
      </c>
      <c r="O8088">
        <v>1171</v>
      </c>
      <c r="P8088">
        <f t="shared" si="254"/>
        <v>-0.15157816639488841</v>
      </c>
    </row>
    <row r="8089" spans="1:16">
      <c r="A8089">
        <v>60</v>
      </c>
      <c r="B8089" t="s">
        <v>12</v>
      </c>
      <c r="C8089">
        <v>0</v>
      </c>
      <c r="E8089" t="s">
        <v>358</v>
      </c>
      <c r="F8089" t="s">
        <v>359</v>
      </c>
      <c r="H8089" t="s">
        <v>360</v>
      </c>
      <c r="J8089">
        <v>82979090124</v>
      </c>
      <c r="K8089">
        <f t="shared" si="253"/>
        <v>0</v>
      </c>
      <c r="L8089" t="s">
        <v>11</v>
      </c>
      <c r="M8089">
        <v>1201</v>
      </c>
      <c r="N8089">
        <v>1201</v>
      </c>
      <c r="O8089">
        <v>1201</v>
      </c>
      <c r="P8089">
        <f t="shared" si="254"/>
        <v>-0.10808602513386839</v>
      </c>
    </row>
    <row r="8090" spans="1:16">
      <c r="A8090">
        <v>60</v>
      </c>
      <c r="B8090" t="s">
        <v>12</v>
      </c>
      <c r="C8090">
        <v>3</v>
      </c>
      <c r="E8090" t="s">
        <v>101</v>
      </c>
      <c r="F8090" t="s">
        <v>102</v>
      </c>
      <c r="H8090" t="s">
        <v>103</v>
      </c>
      <c r="I8090">
        <v>82978994135</v>
      </c>
      <c r="J8090">
        <v>82979011574</v>
      </c>
      <c r="K8090">
        <f t="shared" si="253"/>
        <v>4.8441666666666663</v>
      </c>
      <c r="L8090" t="s">
        <v>11</v>
      </c>
      <c r="M8090">
        <v>1635</v>
      </c>
      <c r="N8090">
        <v>1635</v>
      </c>
      <c r="O8090">
        <v>1635</v>
      </c>
      <c r="P8090">
        <f t="shared" si="254"/>
        <v>0.52110028510888773</v>
      </c>
    </row>
    <row r="8091" spans="1:16">
      <c r="A8091">
        <v>60</v>
      </c>
      <c r="B8091" t="s">
        <v>12</v>
      </c>
      <c r="C8091">
        <v>3</v>
      </c>
      <c r="E8091" t="s">
        <v>303</v>
      </c>
      <c r="F8091" t="s">
        <v>304</v>
      </c>
      <c r="H8091" t="s">
        <v>305</v>
      </c>
      <c r="I8091">
        <v>82978994297</v>
      </c>
      <c r="J8091">
        <v>82979011703</v>
      </c>
      <c r="K8091">
        <f t="shared" si="253"/>
        <v>4.835</v>
      </c>
      <c r="L8091" t="s">
        <v>5</v>
      </c>
      <c r="M8091">
        <v>1385</v>
      </c>
      <c r="N8091">
        <v>1385</v>
      </c>
      <c r="O8091">
        <v>1385</v>
      </c>
      <c r="P8091">
        <f t="shared" si="254"/>
        <v>0.15866577460038767</v>
      </c>
    </row>
    <row r="8092" spans="1:16">
      <c r="A8092">
        <v>60</v>
      </c>
      <c r="B8092" t="s">
        <v>12</v>
      </c>
      <c r="C8092">
        <v>3</v>
      </c>
      <c r="E8092" t="s">
        <v>55</v>
      </c>
      <c r="F8092" t="s">
        <v>56</v>
      </c>
      <c r="H8092" t="s">
        <v>57</v>
      </c>
      <c r="I8092">
        <v>82979008230</v>
      </c>
      <c r="J8092">
        <v>82979014373</v>
      </c>
      <c r="K8092">
        <f t="shared" si="253"/>
        <v>1.706388888888889</v>
      </c>
      <c r="L8092" t="s">
        <v>11</v>
      </c>
      <c r="M8092">
        <v>810</v>
      </c>
      <c r="N8092">
        <v>810</v>
      </c>
      <c r="O8092">
        <v>810</v>
      </c>
      <c r="P8092">
        <f t="shared" si="254"/>
        <v>-0.67493359956916255</v>
      </c>
    </row>
    <row r="8093" spans="1:16">
      <c r="A8093">
        <v>60</v>
      </c>
      <c r="B8093" t="s">
        <v>12</v>
      </c>
      <c r="C8093">
        <v>3</v>
      </c>
      <c r="E8093" t="s">
        <v>62</v>
      </c>
      <c r="F8093" t="s">
        <v>63</v>
      </c>
      <c r="H8093" t="s">
        <v>64</v>
      </c>
      <c r="I8093">
        <v>82979021847</v>
      </c>
      <c r="J8093">
        <v>82979037906</v>
      </c>
      <c r="K8093">
        <f t="shared" si="253"/>
        <v>4.4608333333333325</v>
      </c>
      <c r="L8093" t="s">
        <v>11</v>
      </c>
      <c r="M8093">
        <v>810</v>
      </c>
      <c r="N8093">
        <v>810</v>
      </c>
      <c r="O8093">
        <v>810</v>
      </c>
      <c r="P8093">
        <f t="shared" si="254"/>
        <v>-0.67493359956916255</v>
      </c>
    </row>
    <row r="8094" spans="1:16">
      <c r="A8094">
        <v>60</v>
      </c>
      <c r="B8094" t="s">
        <v>12</v>
      </c>
      <c r="C8094">
        <v>3</v>
      </c>
      <c r="E8094" t="s">
        <v>452</v>
      </c>
      <c r="F8094" t="s">
        <v>453</v>
      </c>
      <c r="H8094" t="s">
        <v>454</v>
      </c>
      <c r="I8094">
        <v>82979027031</v>
      </c>
      <c r="J8094">
        <v>82979038537</v>
      </c>
      <c r="K8094">
        <f t="shared" si="253"/>
        <v>3.1961111111111111</v>
      </c>
      <c r="L8094" t="s">
        <v>11</v>
      </c>
      <c r="M8094">
        <v>1114</v>
      </c>
      <c r="N8094">
        <v>1114</v>
      </c>
      <c r="O8094">
        <v>1114</v>
      </c>
      <c r="P8094">
        <f t="shared" si="254"/>
        <v>-0.23421323479082642</v>
      </c>
    </row>
    <row r="8095" spans="1:16">
      <c r="A8095">
        <v>60</v>
      </c>
      <c r="B8095" t="s">
        <v>12</v>
      </c>
      <c r="C8095">
        <v>3</v>
      </c>
      <c r="E8095" t="s">
        <v>455</v>
      </c>
      <c r="F8095" t="s">
        <v>456</v>
      </c>
      <c r="H8095" t="s">
        <v>457</v>
      </c>
      <c r="I8095">
        <v>82979035942</v>
      </c>
      <c r="J8095">
        <v>82979039934</v>
      </c>
      <c r="K8095">
        <f t="shared" si="253"/>
        <v>1.1088888888888888</v>
      </c>
      <c r="L8095" t="s">
        <v>11</v>
      </c>
      <c r="M8095">
        <v>786</v>
      </c>
      <c r="N8095">
        <v>786</v>
      </c>
      <c r="O8095">
        <v>786</v>
      </c>
      <c r="P8095">
        <f t="shared" si="254"/>
        <v>-0.70972731257797861</v>
      </c>
    </row>
    <row r="8096" spans="1:16">
      <c r="A8096">
        <v>60</v>
      </c>
      <c r="B8096" t="s">
        <v>12</v>
      </c>
      <c r="C8096">
        <v>3</v>
      </c>
      <c r="E8096" t="s">
        <v>370</v>
      </c>
      <c r="F8096" t="s">
        <v>371</v>
      </c>
      <c r="H8096" t="s">
        <v>372</v>
      </c>
      <c r="I8096">
        <v>82979045318</v>
      </c>
      <c r="J8096">
        <v>82979063249</v>
      </c>
      <c r="K8096">
        <f t="shared" si="253"/>
        <v>4.9808333333333339</v>
      </c>
      <c r="L8096" t="s">
        <v>11</v>
      </c>
      <c r="M8096">
        <v>1523</v>
      </c>
      <c r="N8096">
        <v>1523</v>
      </c>
      <c r="O8096">
        <v>1523</v>
      </c>
      <c r="P8096">
        <f t="shared" si="254"/>
        <v>0.35872962440107975</v>
      </c>
    </row>
    <row r="8097" spans="1:16">
      <c r="A8097">
        <v>60</v>
      </c>
      <c r="B8097" t="s">
        <v>12</v>
      </c>
      <c r="C8097">
        <v>3</v>
      </c>
      <c r="E8097" t="s">
        <v>465</v>
      </c>
      <c r="F8097" t="s">
        <v>466</v>
      </c>
      <c r="H8097" t="s">
        <v>467</v>
      </c>
      <c r="I8097">
        <v>82979059413</v>
      </c>
      <c r="J8097">
        <v>82979065009</v>
      </c>
      <c r="K8097">
        <f t="shared" si="253"/>
        <v>1.5544444444444445</v>
      </c>
      <c r="L8097" t="s">
        <v>11</v>
      </c>
      <c r="M8097">
        <v>985</v>
      </c>
      <c r="N8097">
        <v>985</v>
      </c>
      <c r="O8097">
        <v>985</v>
      </c>
      <c r="P8097">
        <f t="shared" si="254"/>
        <v>-0.42122944221321246</v>
      </c>
    </row>
    <row r="8098" spans="1:16">
      <c r="A8098">
        <v>60</v>
      </c>
      <c r="B8098" t="s">
        <v>12</v>
      </c>
      <c r="C8098">
        <v>3</v>
      </c>
      <c r="E8098" t="s">
        <v>321</v>
      </c>
      <c r="F8098" t="s">
        <v>322</v>
      </c>
      <c r="H8098" t="s">
        <v>323</v>
      </c>
      <c r="I8098">
        <v>82979061519</v>
      </c>
      <c r="J8098">
        <v>82979065519</v>
      </c>
      <c r="K8098">
        <f t="shared" si="253"/>
        <v>1.1111111111111112</v>
      </c>
      <c r="L8098" t="s">
        <v>5</v>
      </c>
      <c r="M8098">
        <v>1195</v>
      </c>
      <c r="N8098">
        <v>1195</v>
      </c>
      <c r="O8098">
        <v>1195</v>
      </c>
      <c r="P8098">
        <f t="shared" si="254"/>
        <v>-0.11678445338607239</v>
      </c>
    </row>
    <row r="8099" spans="1:16">
      <c r="A8099">
        <v>60</v>
      </c>
      <c r="B8099" t="s">
        <v>12</v>
      </c>
      <c r="C8099">
        <v>3</v>
      </c>
      <c r="E8099" t="s">
        <v>290</v>
      </c>
      <c r="F8099" t="s">
        <v>291</v>
      </c>
      <c r="H8099" t="s">
        <v>292</v>
      </c>
      <c r="I8099">
        <v>82979065813</v>
      </c>
      <c r="J8099">
        <v>82979087837</v>
      </c>
      <c r="K8099">
        <f t="shared" si="253"/>
        <v>6.1177777777777775</v>
      </c>
      <c r="L8099" t="s">
        <v>11</v>
      </c>
      <c r="M8099">
        <v>915</v>
      </c>
      <c r="N8099">
        <v>915</v>
      </c>
      <c r="O8099">
        <v>915</v>
      </c>
      <c r="P8099">
        <f t="shared" si="254"/>
        <v>-0.52271110515559249</v>
      </c>
    </row>
    <row r="8100" spans="1:16">
      <c r="A8100">
        <v>60</v>
      </c>
      <c r="B8100" t="s">
        <v>12</v>
      </c>
      <c r="C8100">
        <v>3</v>
      </c>
      <c r="E8100" t="s">
        <v>472</v>
      </c>
      <c r="F8100" t="s">
        <v>473</v>
      </c>
      <c r="H8100" t="s">
        <v>474</v>
      </c>
      <c r="I8100">
        <v>82979071160</v>
      </c>
      <c r="J8100">
        <v>82979088013</v>
      </c>
      <c r="K8100">
        <f t="shared" si="253"/>
        <v>4.6813888888888888</v>
      </c>
      <c r="L8100" t="s">
        <v>11</v>
      </c>
      <c r="M8100">
        <v>577</v>
      </c>
      <c r="N8100">
        <v>577</v>
      </c>
      <c r="O8100">
        <v>577</v>
      </c>
      <c r="P8100">
        <f t="shared" si="254"/>
        <v>-1.0127225633630845</v>
      </c>
    </row>
    <row r="8101" spans="1:16">
      <c r="A8101">
        <v>60</v>
      </c>
      <c r="B8101" t="s">
        <v>12</v>
      </c>
      <c r="C8101">
        <v>3</v>
      </c>
      <c r="E8101" t="s">
        <v>347</v>
      </c>
      <c r="F8101" t="s">
        <v>348</v>
      </c>
      <c r="H8101" t="s">
        <v>349</v>
      </c>
      <c r="I8101">
        <v>82979081691</v>
      </c>
      <c r="J8101">
        <v>82979090226</v>
      </c>
      <c r="K8101">
        <f t="shared" si="253"/>
        <v>2.3708333333333331</v>
      </c>
      <c r="L8101" t="s">
        <v>11</v>
      </c>
      <c r="M8101">
        <v>2057</v>
      </c>
      <c r="N8101">
        <v>2057</v>
      </c>
      <c r="O8101">
        <v>2057</v>
      </c>
      <c r="P8101">
        <f t="shared" si="254"/>
        <v>1.1328897388472359</v>
      </c>
    </row>
    <row r="8102" spans="1:16">
      <c r="A8102">
        <v>60</v>
      </c>
      <c r="B8102" t="s">
        <v>12</v>
      </c>
      <c r="C8102">
        <v>30</v>
      </c>
      <c r="E8102" t="s">
        <v>483</v>
      </c>
      <c r="F8102" t="s">
        <v>484</v>
      </c>
      <c r="H8102" t="s">
        <v>485</v>
      </c>
      <c r="I8102">
        <v>82978999806</v>
      </c>
      <c r="J8102">
        <v>82979012857</v>
      </c>
      <c r="K8102">
        <f t="shared" si="253"/>
        <v>3.6252777777777778</v>
      </c>
      <c r="L8102" t="s">
        <v>11</v>
      </c>
      <c r="M8102">
        <v>971</v>
      </c>
      <c r="N8102">
        <v>971</v>
      </c>
      <c r="O8102">
        <v>971</v>
      </c>
      <c r="P8102">
        <f t="shared" si="254"/>
        <v>-0.44152577480168848</v>
      </c>
    </row>
    <row r="8103" spans="1:16">
      <c r="A8103">
        <v>60</v>
      </c>
      <c r="B8103" t="s">
        <v>12</v>
      </c>
      <c r="C8103">
        <v>30</v>
      </c>
      <c r="E8103" t="s">
        <v>95</v>
      </c>
      <c r="F8103" t="s">
        <v>96</v>
      </c>
      <c r="H8103" t="s">
        <v>97</v>
      </c>
      <c r="I8103">
        <v>82979004990</v>
      </c>
      <c r="J8103">
        <v>82979013240</v>
      </c>
      <c r="K8103">
        <f t="shared" si="253"/>
        <v>2.2916666666666665</v>
      </c>
      <c r="L8103" t="s">
        <v>11</v>
      </c>
      <c r="M8103">
        <v>947</v>
      </c>
      <c r="N8103">
        <v>947</v>
      </c>
      <c r="O8103">
        <v>947</v>
      </c>
      <c r="P8103">
        <f t="shared" si="254"/>
        <v>-0.47631948781050448</v>
      </c>
    </row>
    <row r="8104" spans="1:16">
      <c r="A8104">
        <v>60</v>
      </c>
      <c r="B8104" t="s">
        <v>12</v>
      </c>
      <c r="C8104">
        <v>30</v>
      </c>
      <c r="E8104" t="s">
        <v>486</v>
      </c>
      <c r="F8104" t="s">
        <v>487</v>
      </c>
      <c r="H8104" t="s">
        <v>488</v>
      </c>
      <c r="I8104">
        <v>82979001750</v>
      </c>
      <c r="J8104">
        <v>82979013435</v>
      </c>
      <c r="K8104">
        <f t="shared" si="253"/>
        <v>3.2458333333333331</v>
      </c>
      <c r="L8104" t="s">
        <v>11</v>
      </c>
      <c r="M8104">
        <v>833</v>
      </c>
      <c r="N8104">
        <v>833</v>
      </c>
      <c r="O8104">
        <v>833</v>
      </c>
      <c r="P8104">
        <f t="shared" si="254"/>
        <v>-0.64158962460238056</v>
      </c>
    </row>
    <row r="8105" spans="1:16">
      <c r="A8105">
        <v>60</v>
      </c>
      <c r="B8105" t="s">
        <v>12</v>
      </c>
      <c r="C8105">
        <v>30</v>
      </c>
      <c r="E8105" t="s">
        <v>212</v>
      </c>
      <c r="F8105" t="s">
        <v>213</v>
      </c>
      <c r="H8105" t="s">
        <v>214</v>
      </c>
      <c r="I8105">
        <v>82979022009</v>
      </c>
      <c r="J8105">
        <v>82979038303</v>
      </c>
      <c r="K8105">
        <f t="shared" si="253"/>
        <v>4.5261111111111108</v>
      </c>
      <c r="L8105" t="s">
        <v>11</v>
      </c>
      <c r="M8105">
        <v>1227</v>
      </c>
      <c r="N8105">
        <v>1227</v>
      </c>
      <c r="O8105">
        <v>1227</v>
      </c>
      <c r="P8105">
        <f t="shared" si="254"/>
        <v>-7.0392836040984383E-2</v>
      </c>
    </row>
    <row r="8106" spans="1:16">
      <c r="A8106">
        <v>60</v>
      </c>
      <c r="B8106" t="s">
        <v>12</v>
      </c>
      <c r="C8106">
        <v>30</v>
      </c>
      <c r="E8106" t="s">
        <v>280</v>
      </c>
      <c r="F8106" t="s">
        <v>281</v>
      </c>
      <c r="H8106" t="s">
        <v>282</v>
      </c>
      <c r="I8106">
        <v>82979030758</v>
      </c>
      <c r="J8106">
        <v>82979039475</v>
      </c>
      <c r="K8106">
        <f t="shared" si="253"/>
        <v>2.421388888888889</v>
      </c>
      <c r="L8106" t="s">
        <v>11</v>
      </c>
      <c r="M8106">
        <v>1002</v>
      </c>
      <c r="N8106">
        <v>1002</v>
      </c>
      <c r="O8106">
        <v>1002</v>
      </c>
      <c r="P8106">
        <f t="shared" si="254"/>
        <v>-0.39658389549863449</v>
      </c>
    </row>
    <row r="8107" spans="1:16">
      <c r="A8107">
        <v>60</v>
      </c>
      <c r="B8107" t="s">
        <v>12</v>
      </c>
      <c r="C8107">
        <v>30</v>
      </c>
      <c r="E8107" t="s">
        <v>20</v>
      </c>
      <c r="F8107" t="s">
        <v>21</v>
      </c>
      <c r="H8107" t="s">
        <v>22</v>
      </c>
      <c r="I8107">
        <v>82979034322</v>
      </c>
      <c r="J8107">
        <v>82979039752</v>
      </c>
      <c r="K8107">
        <f t="shared" si="253"/>
        <v>1.5083333333333333</v>
      </c>
      <c r="L8107" t="s">
        <v>11</v>
      </c>
      <c r="M8107">
        <v>922</v>
      </c>
      <c r="N8107">
        <v>922</v>
      </c>
      <c r="O8107">
        <v>922</v>
      </c>
      <c r="P8107">
        <f t="shared" si="254"/>
        <v>-0.51256293886135451</v>
      </c>
    </row>
    <row r="8108" spans="1:16">
      <c r="A8108">
        <v>60</v>
      </c>
      <c r="B8108" t="s">
        <v>12</v>
      </c>
      <c r="C8108">
        <v>30</v>
      </c>
      <c r="E8108" t="s">
        <v>243</v>
      </c>
      <c r="F8108" t="s">
        <v>244</v>
      </c>
      <c r="H8108" t="s">
        <v>245</v>
      </c>
      <c r="I8108">
        <v>82979043536</v>
      </c>
      <c r="J8108">
        <v>82979062502</v>
      </c>
      <c r="K8108">
        <f t="shared" si="253"/>
        <v>5.2683333333333335</v>
      </c>
      <c r="L8108" t="s">
        <v>11</v>
      </c>
      <c r="M8108">
        <v>1481</v>
      </c>
      <c r="N8108">
        <v>1481</v>
      </c>
      <c r="O8108">
        <v>1481</v>
      </c>
      <c r="P8108">
        <f t="shared" si="254"/>
        <v>0.2978406266356517</v>
      </c>
    </row>
    <row r="8109" spans="1:16">
      <c r="A8109">
        <v>60</v>
      </c>
      <c r="B8109" t="s">
        <v>12</v>
      </c>
      <c r="C8109">
        <v>30</v>
      </c>
      <c r="E8109" t="s">
        <v>270</v>
      </c>
      <c r="F8109" t="s">
        <v>271</v>
      </c>
      <c r="H8109" t="s">
        <v>272</v>
      </c>
      <c r="I8109">
        <v>82979047262</v>
      </c>
      <c r="J8109">
        <v>82979062621</v>
      </c>
      <c r="K8109">
        <f t="shared" si="253"/>
        <v>4.2663888888888888</v>
      </c>
      <c r="L8109" t="s">
        <v>11</v>
      </c>
      <c r="M8109">
        <v>1161</v>
      </c>
      <c r="N8109">
        <v>1161</v>
      </c>
      <c r="O8109">
        <v>1161</v>
      </c>
      <c r="P8109">
        <f t="shared" si="254"/>
        <v>-0.1660755468152284</v>
      </c>
    </row>
    <row r="8110" spans="1:16">
      <c r="A8110">
        <v>60</v>
      </c>
      <c r="B8110" t="s">
        <v>12</v>
      </c>
      <c r="C8110">
        <v>30</v>
      </c>
      <c r="E8110" t="s">
        <v>149</v>
      </c>
      <c r="F8110" t="s">
        <v>150</v>
      </c>
      <c r="H8110" t="s">
        <v>151</v>
      </c>
      <c r="I8110">
        <v>82979050502</v>
      </c>
      <c r="J8110">
        <v>82979063371</v>
      </c>
      <c r="K8110">
        <f t="shared" si="253"/>
        <v>3.5747222222222219</v>
      </c>
      <c r="L8110" t="s">
        <v>11</v>
      </c>
      <c r="M8110">
        <v>882</v>
      </c>
      <c r="N8110">
        <v>882</v>
      </c>
      <c r="O8110">
        <v>882</v>
      </c>
      <c r="P8110">
        <f t="shared" si="254"/>
        <v>-0.57055246054271447</v>
      </c>
    </row>
    <row r="8111" spans="1:16">
      <c r="A8111">
        <v>60</v>
      </c>
      <c r="B8111" t="s">
        <v>12</v>
      </c>
      <c r="C8111">
        <v>30</v>
      </c>
      <c r="E8111" t="s">
        <v>259</v>
      </c>
      <c r="F8111" t="s">
        <v>260</v>
      </c>
      <c r="H8111" t="s">
        <v>261</v>
      </c>
      <c r="I8111">
        <v>82979067595</v>
      </c>
      <c r="J8111">
        <v>82979087674</v>
      </c>
      <c r="K8111">
        <f t="shared" si="253"/>
        <v>5.5774999999999997</v>
      </c>
      <c r="L8111" t="s">
        <v>11</v>
      </c>
      <c r="M8111">
        <v>698</v>
      </c>
      <c r="N8111">
        <v>698</v>
      </c>
      <c r="O8111">
        <v>698</v>
      </c>
      <c r="P8111">
        <f t="shared" si="254"/>
        <v>-0.83730426027697058</v>
      </c>
    </row>
    <row r="8112" spans="1:16">
      <c r="A8112">
        <v>60</v>
      </c>
      <c r="B8112" t="s">
        <v>12</v>
      </c>
      <c r="C8112">
        <v>30</v>
      </c>
      <c r="E8112" t="s">
        <v>111</v>
      </c>
      <c r="F8112" t="s">
        <v>112</v>
      </c>
      <c r="H8112" t="s">
        <v>113</v>
      </c>
      <c r="I8112">
        <v>82979073104</v>
      </c>
      <c r="J8112">
        <v>82979089002</v>
      </c>
      <c r="K8112">
        <f t="shared" si="253"/>
        <v>4.4161111111111104</v>
      </c>
      <c r="L8112" t="s">
        <v>11</v>
      </c>
      <c r="M8112">
        <v>819</v>
      </c>
      <c r="N8112">
        <v>819</v>
      </c>
      <c r="O8112">
        <v>819</v>
      </c>
      <c r="P8112">
        <f t="shared" si="254"/>
        <v>-0.66188595719085652</v>
      </c>
    </row>
    <row r="8113" spans="1:16">
      <c r="A8113">
        <v>60</v>
      </c>
      <c r="B8113" t="s">
        <v>12</v>
      </c>
      <c r="C8113">
        <v>30</v>
      </c>
      <c r="E8113" t="s">
        <v>41</v>
      </c>
      <c r="F8113" t="s">
        <v>42</v>
      </c>
      <c r="H8113" t="s">
        <v>43</v>
      </c>
      <c r="I8113">
        <v>82979078126</v>
      </c>
      <c r="J8113">
        <v>82979089382</v>
      </c>
      <c r="K8113">
        <f t="shared" si="253"/>
        <v>3.1266666666666665</v>
      </c>
      <c r="L8113" t="s">
        <v>5</v>
      </c>
      <c r="M8113">
        <v>1066</v>
      </c>
      <c r="N8113">
        <v>1066</v>
      </c>
      <c r="O8113">
        <v>1066</v>
      </c>
      <c r="P8113">
        <f t="shared" si="254"/>
        <v>-0.30380066080845847</v>
      </c>
    </row>
    <row r="8114" spans="1:16">
      <c r="A8114">
        <v>60</v>
      </c>
      <c r="B8114" t="s">
        <v>23</v>
      </c>
      <c r="C8114">
        <v>0</v>
      </c>
      <c r="E8114" t="s">
        <v>13</v>
      </c>
      <c r="F8114" t="s">
        <v>14</v>
      </c>
      <c r="H8114" t="s">
        <v>15</v>
      </c>
      <c r="J8114">
        <v>82979010302</v>
      </c>
      <c r="K8114">
        <f t="shared" si="253"/>
        <v>0</v>
      </c>
      <c r="L8114" t="s">
        <v>5</v>
      </c>
      <c r="M8114">
        <v>3515</v>
      </c>
      <c r="N8114" t="s">
        <v>529</v>
      </c>
      <c r="O8114" t="s">
        <v>529</v>
      </c>
      <c r="P8114" t="e">
        <f t="shared" si="254"/>
        <v>#VALUE!</v>
      </c>
    </row>
    <row r="8115" spans="1:16">
      <c r="A8115">
        <v>60</v>
      </c>
      <c r="B8115" t="s">
        <v>23</v>
      </c>
      <c r="C8115">
        <v>0</v>
      </c>
      <c r="E8115" t="s">
        <v>104</v>
      </c>
      <c r="F8115" t="s">
        <v>105</v>
      </c>
      <c r="H8115" t="s">
        <v>106</v>
      </c>
      <c r="J8115">
        <v>82979012087</v>
      </c>
      <c r="K8115">
        <f t="shared" si="253"/>
        <v>0</v>
      </c>
      <c r="L8115" t="s">
        <v>5</v>
      </c>
      <c r="M8115">
        <v>1106</v>
      </c>
      <c r="N8115">
        <v>1106</v>
      </c>
      <c r="O8115">
        <v>1106</v>
      </c>
      <c r="P8115">
        <f t="shared" si="254"/>
        <v>-0.24581113912709843</v>
      </c>
    </row>
    <row r="8116" spans="1:16">
      <c r="A8116">
        <v>60</v>
      </c>
      <c r="B8116" t="s">
        <v>23</v>
      </c>
      <c r="C8116">
        <v>0</v>
      </c>
      <c r="E8116" t="s">
        <v>32</v>
      </c>
      <c r="F8116" t="s">
        <v>33</v>
      </c>
      <c r="H8116" t="s">
        <v>34</v>
      </c>
      <c r="J8116">
        <v>82979014021</v>
      </c>
      <c r="K8116">
        <f t="shared" si="253"/>
        <v>0</v>
      </c>
      <c r="L8116" t="s">
        <v>5</v>
      </c>
      <c r="M8116">
        <v>1178</v>
      </c>
      <c r="N8116">
        <v>1178</v>
      </c>
      <c r="O8116">
        <v>1178</v>
      </c>
      <c r="P8116">
        <f t="shared" si="254"/>
        <v>-0.1414300001006504</v>
      </c>
    </row>
    <row r="8117" spans="1:16">
      <c r="A8117">
        <v>60</v>
      </c>
      <c r="B8117" t="s">
        <v>23</v>
      </c>
      <c r="C8117">
        <v>0</v>
      </c>
      <c r="E8117" t="s">
        <v>405</v>
      </c>
      <c r="F8117" t="s">
        <v>406</v>
      </c>
      <c r="H8117" t="s">
        <v>407</v>
      </c>
      <c r="J8117">
        <v>82979038406</v>
      </c>
      <c r="K8117">
        <f t="shared" si="253"/>
        <v>0</v>
      </c>
      <c r="L8117" t="s">
        <v>5</v>
      </c>
      <c r="M8117">
        <v>1674</v>
      </c>
      <c r="N8117">
        <v>1674</v>
      </c>
      <c r="O8117">
        <v>1674</v>
      </c>
      <c r="P8117">
        <f t="shared" si="254"/>
        <v>0.57764006874821383</v>
      </c>
    </row>
    <row r="8118" spans="1:16">
      <c r="A8118">
        <v>60</v>
      </c>
      <c r="B8118" t="s">
        <v>23</v>
      </c>
      <c r="C8118">
        <v>0</v>
      </c>
      <c r="E8118" t="s">
        <v>293</v>
      </c>
      <c r="F8118" t="s">
        <v>294</v>
      </c>
      <c r="H8118" t="s">
        <v>295</v>
      </c>
      <c r="J8118">
        <v>82979038815</v>
      </c>
      <c r="K8118">
        <f t="shared" si="253"/>
        <v>0</v>
      </c>
      <c r="L8118" t="s">
        <v>11</v>
      </c>
      <c r="M8118">
        <v>1243</v>
      </c>
      <c r="N8118">
        <v>1243</v>
      </c>
      <c r="O8118">
        <v>1243</v>
      </c>
      <c r="P8118">
        <f t="shared" si="254"/>
        <v>-4.7197027368440378E-2</v>
      </c>
    </row>
    <row r="8119" spans="1:16">
      <c r="A8119">
        <v>60</v>
      </c>
      <c r="B8119" t="s">
        <v>23</v>
      </c>
      <c r="C8119">
        <v>0</v>
      </c>
      <c r="E8119" t="s">
        <v>415</v>
      </c>
      <c r="F8119" t="s">
        <v>416</v>
      </c>
      <c r="H8119" t="s">
        <v>417</v>
      </c>
      <c r="J8119">
        <v>82979039664</v>
      </c>
      <c r="K8119">
        <f t="shared" si="253"/>
        <v>0</v>
      </c>
      <c r="L8119" t="s">
        <v>5</v>
      </c>
      <c r="M8119">
        <v>970</v>
      </c>
      <c r="N8119">
        <v>970</v>
      </c>
      <c r="O8119">
        <v>970</v>
      </c>
      <c r="P8119">
        <f t="shared" si="254"/>
        <v>-0.4429755128437225</v>
      </c>
    </row>
    <row r="8120" spans="1:16">
      <c r="A8120">
        <v>60</v>
      </c>
      <c r="B8120" t="s">
        <v>23</v>
      </c>
      <c r="C8120">
        <v>0</v>
      </c>
      <c r="E8120" t="s">
        <v>449</v>
      </c>
      <c r="F8120" t="s">
        <v>450</v>
      </c>
      <c r="H8120" t="s">
        <v>451</v>
      </c>
      <c r="J8120">
        <v>82979062720</v>
      </c>
      <c r="K8120">
        <f t="shared" si="253"/>
        <v>0</v>
      </c>
      <c r="L8120" t="s">
        <v>5</v>
      </c>
      <c r="M8120">
        <v>3674</v>
      </c>
      <c r="N8120" t="s">
        <v>529</v>
      </c>
      <c r="O8120" t="s">
        <v>529</v>
      </c>
      <c r="P8120" t="e">
        <f t="shared" si="254"/>
        <v>#VALUE!</v>
      </c>
    </row>
    <row r="8121" spans="1:16">
      <c r="A8121">
        <v>60</v>
      </c>
      <c r="B8121" t="s">
        <v>23</v>
      </c>
      <c r="C8121">
        <v>0</v>
      </c>
      <c r="E8121" t="s">
        <v>361</v>
      </c>
      <c r="F8121" t="s">
        <v>362</v>
      </c>
      <c r="H8121" t="s">
        <v>363</v>
      </c>
      <c r="J8121">
        <v>82979063165</v>
      </c>
      <c r="K8121">
        <f t="shared" si="253"/>
        <v>0</v>
      </c>
      <c r="L8121" t="s">
        <v>5</v>
      </c>
      <c r="M8121">
        <v>905</v>
      </c>
      <c r="N8121">
        <v>905</v>
      </c>
      <c r="O8121">
        <v>905</v>
      </c>
      <c r="P8121">
        <f t="shared" si="254"/>
        <v>-0.53720848557593248</v>
      </c>
    </row>
    <row r="8122" spans="1:16">
      <c r="A8122">
        <v>60</v>
      </c>
      <c r="B8122" t="s">
        <v>23</v>
      </c>
      <c r="C8122">
        <v>0</v>
      </c>
      <c r="E8122" t="s">
        <v>402</v>
      </c>
      <c r="F8122" t="s">
        <v>403</v>
      </c>
      <c r="H8122" t="s">
        <v>404</v>
      </c>
      <c r="J8122">
        <v>82979065621</v>
      </c>
      <c r="K8122">
        <f t="shared" si="253"/>
        <v>0</v>
      </c>
      <c r="L8122" t="s">
        <v>5</v>
      </c>
      <c r="M8122">
        <v>769</v>
      </c>
      <c r="N8122">
        <v>769</v>
      </c>
      <c r="O8122">
        <v>769</v>
      </c>
      <c r="P8122">
        <f t="shared" si="254"/>
        <v>-0.73437285929255658</v>
      </c>
    </row>
    <row r="8123" spans="1:16">
      <c r="A8123">
        <v>60</v>
      </c>
      <c r="B8123" t="s">
        <v>23</v>
      </c>
      <c r="C8123">
        <v>0</v>
      </c>
      <c r="E8123" t="s">
        <v>152</v>
      </c>
      <c r="F8123" t="s">
        <v>153</v>
      </c>
      <c r="H8123" t="s">
        <v>154</v>
      </c>
      <c r="J8123">
        <v>82979089269</v>
      </c>
      <c r="K8123">
        <f t="shared" si="253"/>
        <v>0</v>
      </c>
      <c r="L8123" t="s">
        <v>5</v>
      </c>
      <c r="M8123">
        <v>1378</v>
      </c>
      <c r="N8123">
        <v>1378</v>
      </c>
      <c r="O8123">
        <v>1378</v>
      </c>
      <c r="P8123">
        <f t="shared" si="254"/>
        <v>0.14851760830614966</v>
      </c>
    </row>
    <row r="8124" spans="1:16">
      <c r="A8124">
        <v>60</v>
      </c>
      <c r="B8124" t="s">
        <v>23</v>
      </c>
      <c r="C8124">
        <v>0</v>
      </c>
      <c r="E8124" t="s">
        <v>130</v>
      </c>
      <c r="F8124" t="s">
        <v>131</v>
      </c>
      <c r="H8124" t="s">
        <v>132</v>
      </c>
      <c r="J8124">
        <v>82979089476</v>
      </c>
      <c r="K8124">
        <f t="shared" si="253"/>
        <v>0</v>
      </c>
      <c r="L8124" t="s">
        <v>5</v>
      </c>
      <c r="M8124">
        <v>1434</v>
      </c>
      <c r="N8124">
        <v>1434</v>
      </c>
      <c r="O8124">
        <v>1434</v>
      </c>
      <c r="P8124">
        <f t="shared" si="254"/>
        <v>0.2297029386600537</v>
      </c>
    </row>
    <row r="8125" spans="1:16">
      <c r="A8125">
        <v>60</v>
      </c>
      <c r="B8125" t="s">
        <v>23</v>
      </c>
      <c r="C8125">
        <v>0</v>
      </c>
      <c r="E8125" t="s">
        <v>236</v>
      </c>
      <c r="F8125" t="s">
        <v>237</v>
      </c>
      <c r="H8125" t="s">
        <v>238</v>
      </c>
      <c r="J8125">
        <v>82979089773</v>
      </c>
      <c r="K8125">
        <f t="shared" si="253"/>
        <v>0</v>
      </c>
      <c r="L8125" t="s">
        <v>5</v>
      </c>
      <c r="M8125">
        <v>1075</v>
      </c>
      <c r="N8125">
        <v>1075</v>
      </c>
      <c r="O8125">
        <v>1075</v>
      </c>
      <c r="P8125">
        <f t="shared" si="254"/>
        <v>-0.29075301843015244</v>
      </c>
    </row>
    <row r="8126" spans="1:16">
      <c r="A8126">
        <v>60</v>
      </c>
      <c r="B8126" t="s">
        <v>23</v>
      </c>
      <c r="C8126">
        <v>3</v>
      </c>
      <c r="E8126" t="s">
        <v>246</v>
      </c>
      <c r="F8126" t="s">
        <v>247</v>
      </c>
      <c r="H8126" t="s">
        <v>248</v>
      </c>
      <c r="I8126">
        <v>82978992191</v>
      </c>
      <c r="J8126">
        <v>82979010075</v>
      </c>
      <c r="K8126">
        <f t="shared" si="253"/>
        <v>4.9677777777777781</v>
      </c>
      <c r="L8126" t="s">
        <v>5</v>
      </c>
      <c r="M8126">
        <v>3288</v>
      </c>
      <c r="N8126">
        <v>3288</v>
      </c>
      <c r="O8126" t="s">
        <v>529</v>
      </c>
      <c r="P8126">
        <f t="shared" si="254"/>
        <v>2.9175172685910904</v>
      </c>
    </row>
    <row r="8127" spans="1:16">
      <c r="A8127">
        <v>60</v>
      </c>
      <c r="B8127" t="s">
        <v>23</v>
      </c>
      <c r="C8127">
        <v>3</v>
      </c>
      <c r="E8127" t="s">
        <v>310</v>
      </c>
      <c r="F8127" t="s">
        <v>311</v>
      </c>
      <c r="H8127" t="s">
        <v>312</v>
      </c>
      <c r="I8127">
        <v>82978996241</v>
      </c>
      <c r="J8127">
        <v>82979012184</v>
      </c>
      <c r="K8127">
        <f t="shared" si="253"/>
        <v>4.4286111111111106</v>
      </c>
      <c r="L8127" t="s">
        <v>5</v>
      </c>
      <c r="M8127">
        <v>1665</v>
      </c>
      <c r="N8127">
        <v>1665</v>
      </c>
      <c r="O8127">
        <v>1665</v>
      </c>
      <c r="P8127">
        <f t="shared" si="254"/>
        <v>0.56459242636990781</v>
      </c>
    </row>
    <row r="8128" spans="1:16">
      <c r="A8128">
        <v>60</v>
      </c>
      <c r="B8128" t="s">
        <v>23</v>
      </c>
      <c r="C8128">
        <v>3</v>
      </c>
      <c r="E8128" t="s">
        <v>496</v>
      </c>
      <c r="F8128" t="s">
        <v>497</v>
      </c>
      <c r="H8128" t="s">
        <v>498</v>
      </c>
      <c r="I8128">
        <v>82978998023</v>
      </c>
      <c r="J8128">
        <v>82979012746</v>
      </c>
      <c r="K8128">
        <f t="shared" si="253"/>
        <v>4.089722222222222</v>
      </c>
      <c r="L8128" t="s">
        <v>5</v>
      </c>
      <c r="M8128">
        <v>1346</v>
      </c>
      <c r="N8128">
        <v>1346</v>
      </c>
      <c r="O8128">
        <v>1346</v>
      </c>
      <c r="P8128">
        <f t="shared" si="254"/>
        <v>0.10212599096106166</v>
      </c>
    </row>
    <row r="8129" spans="1:16">
      <c r="A8129">
        <v>60</v>
      </c>
      <c r="B8129" t="s">
        <v>23</v>
      </c>
      <c r="C8129">
        <v>3</v>
      </c>
      <c r="E8129" t="s">
        <v>256</v>
      </c>
      <c r="F8129" t="s">
        <v>257</v>
      </c>
      <c r="H8129" t="s">
        <v>258</v>
      </c>
      <c r="I8129">
        <v>82979016338</v>
      </c>
      <c r="J8129">
        <v>82979036546</v>
      </c>
      <c r="K8129">
        <f t="shared" si="253"/>
        <v>5.6133333333333333</v>
      </c>
      <c r="L8129" t="s">
        <v>5</v>
      </c>
      <c r="M8129">
        <v>5870</v>
      </c>
      <c r="N8129" t="s">
        <v>529</v>
      </c>
      <c r="O8129" t="s">
        <v>529</v>
      </c>
      <c r="P8129" t="e">
        <f t="shared" si="254"/>
        <v>#VALUE!</v>
      </c>
    </row>
    <row r="8130" spans="1:16">
      <c r="A8130">
        <v>60</v>
      </c>
      <c r="B8130" t="s">
        <v>23</v>
      </c>
      <c r="C8130">
        <v>3</v>
      </c>
      <c r="E8130" t="s">
        <v>162</v>
      </c>
      <c r="F8130" t="s">
        <v>163</v>
      </c>
      <c r="H8130" t="s">
        <v>164</v>
      </c>
      <c r="I8130">
        <v>82979016500</v>
      </c>
      <c r="J8130">
        <v>82979037223</v>
      </c>
      <c r="K8130">
        <f t="shared" si="253"/>
        <v>5.756388888888889</v>
      </c>
      <c r="L8130" t="s">
        <v>5</v>
      </c>
      <c r="M8130">
        <v>987</v>
      </c>
      <c r="N8130">
        <v>987</v>
      </c>
      <c r="O8130">
        <v>987</v>
      </c>
      <c r="P8130">
        <f t="shared" si="254"/>
        <v>-0.41832996612914447</v>
      </c>
    </row>
    <row r="8131" spans="1:16">
      <c r="A8131">
        <v>60</v>
      </c>
      <c r="B8131" t="s">
        <v>23</v>
      </c>
      <c r="C8131">
        <v>3</v>
      </c>
      <c r="E8131" t="s">
        <v>38</v>
      </c>
      <c r="F8131" t="s">
        <v>39</v>
      </c>
      <c r="H8131" t="s">
        <v>40</v>
      </c>
      <c r="I8131">
        <v>82979028813</v>
      </c>
      <c r="J8131">
        <v>82979038715</v>
      </c>
      <c r="K8131">
        <f t="shared" ref="K8131:K8194" si="255">IF(ISBLANK(I8131),0,((J8131-I8131)/60)/60)</f>
        <v>2.7505555555555556</v>
      </c>
      <c r="L8131" t="s">
        <v>5</v>
      </c>
      <c r="M8131">
        <v>1178</v>
      </c>
      <c r="N8131">
        <v>1178</v>
      </c>
      <c r="O8131">
        <v>1178</v>
      </c>
      <c r="P8131">
        <f t="shared" ref="P8131:P8194" si="256">IF(ISBLANK(N8131),"",(N8131-VLOOKUP($A8131,$R:$T,2,FALSE))/VLOOKUP($A8131,$R:$T,3,FALSE))</f>
        <v>-0.1414300001006504</v>
      </c>
    </row>
    <row r="8132" spans="1:16">
      <c r="A8132">
        <v>60</v>
      </c>
      <c r="B8132" t="s">
        <v>23</v>
      </c>
      <c r="C8132">
        <v>3</v>
      </c>
      <c r="E8132" t="s">
        <v>168</v>
      </c>
      <c r="F8132" t="s">
        <v>169</v>
      </c>
      <c r="H8132" t="s">
        <v>170</v>
      </c>
      <c r="I8132">
        <v>82979047100</v>
      </c>
      <c r="J8132">
        <v>82979063077</v>
      </c>
      <c r="K8132">
        <f t="shared" si="255"/>
        <v>4.4380555555555556</v>
      </c>
      <c r="L8132" t="s">
        <v>5</v>
      </c>
      <c r="M8132">
        <v>970</v>
      </c>
      <c r="N8132">
        <v>970</v>
      </c>
      <c r="O8132">
        <v>970</v>
      </c>
      <c r="P8132">
        <f t="shared" si="256"/>
        <v>-0.4429755128437225</v>
      </c>
    </row>
    <row r="8133" spans="1:16">
      <c r="A8133">
        <v>60</v>
      </c>
      <c r="B8133" t="s">
        <v>23</v>
      </c>
      <c r="C8133">
        <v>3</v>
      </c>
      <c r="E8133" t="s">
        <v>222</v>
      </c>
      <c r="F8133" t="s">
        <v>223</v>
      </c>
      <c r="H8133" t="s">
        <v>224</v>
      </c>
      <c r="I8133">
        <v>82979052284</v>
      </c>
      <c r="J8133">
        <v>82979063643</v>
      </c>
      <c r="K8133">
        <f t="shared" si="255"/>
        <v>3.1552777777777776</v>
      </c>
      <c r="L8133" t="s">
        <v>5</v>
      </c>
      <c r="M8133">
        <v>1537</v>
      </c>
      <c r="N8133">
        <v>1537</v>
      </c>
      <c r="O8133">
        <v>1537</v>
      </c>
      <c r="P8133">
        <f t="shared" si="256"/>
        <v>0.37902595698955571</v>
      </c>
    </row>
    <row r="8134" spans="1:16">
      <c r="A8134">
        <v>60</v>
      </c>
      <c r="B8134" t="s">
        <v>23</v>
      </c>
      <c r="C8134">
        <v>3</v>
      </c>
      <c r="E8134" t="s">
        <v>385</v>
      </c>
      <c r="F8134" t="s">
        <v>386</v>
      </c>
      <c r="H8134" t="s">
        <v>387</v>
      </c>
      <c r="I8134">
        <v>82979059575</v>
      </c>
      <c r="J8134">
        <v>82979065355</v>
      </c>
      <c r="K8134">
        <f t="shared" si="255"/>
        <v>1.6055555555555554</v>
      </c>
      <c r="L8134" t="s">
        <v>5</v>
      </c>
      <c r="M8134">
        <v>866</v>
      </c>
      <c r="N8134">
        <v>866</v>
      </c>
      <c r="O8134">
        <v>866</v>
      </c>
      <c r="P8134">
        <f t="shared" si="256"/>
        <v>-0.59374826921525847</v>
      </c>
    </row>
    <row r="8135" spans="1:16">
      <c r="A8135">
        <v>60</v>
      </c>
      <c r="B8135" t="s">
        <v>23</v>
      </c>
      <c r="C8135">
        <v>3</v>
      </c>
      <c r="E8135" t="s">
        <v>367</v>
      </c>
      <c r="F8135" t="s">
        <v>368</v>
      </c>
      <c r="H8135" t="s">
        <v>369</v>
      </c>
      <c r="I8135">
        <v>82979072942</v>
      </c>
      <c r="J8135">
        <v>82979088821</v>
      </c>
      <c r="K8135">
        <f t="shared" si="255"/>
        <v>4.4108333333333327</v>
      </c>
      <c r="L8135" t="s">
        <v>5</v>
      </c>
      <c r="M8135">
        <v>2515</v>
      </c>
      <c r="N8135">
        <v>2515</v>
      </c>
      <c r="O8135" t="s">
        <v>529</v>
      </c>
      <c r="P8135">
        <f t="shared" si="256"/>
        <v>1.7968697620988081</v>
      </c>
    </row>
    <row r="8136" spans="1:16">
      <c r="A8136">
        <v>60</v>
      </c>
      <c r="B8136" t="s">
        <v>23</v>
      </c>
      <c r="C8136">
        <v>3</v>
      </c>
      <c r="E8136" t="s">
        <v>277</v>
      </c>
      <c r="F8136" t="s">
        <v>278</v>
      </c>
      <c r="H8136" t="s">
        <v>279</v>
      </c>
      <c r="I8136">
        <v>82979083473</v>
      </c>
      <c r="J8136">
        <v>82979089868</v>
      </c>
      <c r="K8136">
        <f t="shared" si="255"/>
        <v>1.7763888888888888</v>
      </c>
      <c r="L8136" t="s">
        <v>5</v>
      </c>
      <c r="M8136">
        <v>985</v>
      </c>
      <c r="N8136">
        <v>985</v>
      </c>
      <c r="O8136">
        <v>985</v>
      </c>
      <c r="P8136">
        <f t="shared" si="256"/>
        <v>-0.42122944221321246</v>
      </c>
    </row>
    <row r="8137" spans="1:16">
      <c r="A8137">
        <v>60</v>
      </c>
      <c r="B8137" t="s">
        <v>23</v>
      </c>
      <c r="C8137">
        <v>3</v>
      </c>
      <c r="E8137" t="s">
        <v>438</v>
      </c>
      <c r="F8137" t="s">
        <v>439</v>
      </c>
      <c r="H8137" t="s">
        <v>440</v>
      </c>
      <c r="I8137">
        <v>82979085417</v>
      </c>
      <c r="J8137">
        <v>82979090850</v>
      </c>
      <c r="K8137">
        <f t="shared" si="255"/>
        <v>1.5091666666666665</v>
      </c>
      <c r="L8137" t="s">
        <v>5</v>
      </c>
      <c r="M8137">
        <v>1658</v>
      </c>
      <c r="N8137">
        <v>1658</v>
      </c>
      <c r="O8137">
        <v>1658</v>
      </c>
      <c r="P8137">
        <f t="shared" si="256"/>
        <v>0.55444426007566983</v>
      </c>
    </row>
    <row r="8138" spans="1:16">
      <c r="A8138">
        <v>60</v>
      </c>
      <c r="B8138" t="s">
        <v>23</v>
      </c>
      <c r="C8138">
        <v>30</v>
      </c>
      <c r="E8138" t="s">
        <v>98</v>
      </c>
      <c r="F8138" t="s">
        <v>99</v>
      </c>
      <c r="H8138" t="s">
        <v>100</v>
      </c>
      <c r="I8138">
        <v>82978988951</v>
      </c>
      <c r="J8138">
        <v>82979010543</v>
      </c>
      <c r="K8138">
        <f t="shared" si="255"/>
        <v>5.9977777777777783</v>
      </c>
      <c r="L8138" t="s">
        <v>11</v>
      </c>
      <c r="M8138">
        <v>1490</v>
      </c>
      <c r="N8138">
        <v>1490</v>
      </c>
      <c r="O8138">
        <v>1490</v>
      </c>
      <c r="P8138">
        <f t="shared" si="256"/>
        <v>0.31088826901395772</v>
      </c>
    </row>
    <row r="8139" spans="1:16">
      <c r="A8139">
        <v>60</v>
      </c>
      <c r="B8139" t="s">
        <v>23</v>
      </c>
      <c r="C8139">
        <v>30</v>
      </c>
      <c r="E8139" t="s">
        <v>364</v>
      </c>
      <c r="F8139" t="s">
        <v>365</v>
      </c>
      <c r="H8139" t="s">
        <v>366</v>
      </c>
      <c r="I8139">
        <v>82978992515</v>
      </c>
      <c r="J8139">
        <v>82979011142</v>
      </c>
      <c r="K8139">
        <f t="shared" si="255"/>
        <v>5.1741666666666664</v>
      </c>
      <c r="L8139" t="s">
        <v>5</v>
      </c>
      <c r="M8139">
        <v>1539</v>
      </c>
      <c r="N8139">
        <v>1539</v>
      </c>
      <c r="O8139">
        <v>1539</v>
      </c>
      <c r="P8139">
        <f t="shared" si="256"/>
        <v>0.38192543307362375</v>
      </c>
    </row>
    <row r="8140" spans="1:16">
      <c r="A8140">
        <v>60</v>
      </c>
      <c r="B8140" t="s">
        <v>23</v>
      </c>
      <c r="C8140">
        <v>30</v>
      </c>
      <c r="E8140" t="s">
        <v>179</v>
      </c>
      <c r="F8140" t="s">
        <v>180</v>
      </c>
      <c r="H8140" t="s">
        <v>181</v>
      </c>
      <c r="I8140">
        <v>82979003370</v>
      </c>
      <c r="J8140">
        <v>82979013515</v>
      </c>
      <c r="K8140">
        <f t="shared" si="255"/>
        <v>2.8180555555555555</v>
      </c>
      <c r="L8140" t="s">
        <v>5</v>
      </c>
      <c r="M8140">
        <v>1642</v>
      </c>
      <c r="N8140">
        <v>1642</v>
      </c>
      <c r="O8140">
        <v>1642</v>
      </c>
      <c r="P8140">
        <f t="shared" si="256"/>
        <v>0.53124845140312582</v>
      </c>
    </row>
    <row r="8141" spans="1:16">
      <c r="A8141">
        <v>60</v>
      </c>
      <c r="B8141" t="s">
        <v>23</v>
      </c>
      <c r="C8141">
        <v>30</v>
      </c>
      <c r="E8141" t="s">
        <v>159</v>
      </c>
      <c r="F8141" t="s">
        <v>160</v>
      </c>
      <c r="H8141" t="s">
        <v>161</v>
      </c>
      <c r="I8141">
        <v>82979023629</v>
      </c>
      <c r="J8141">
        <v>82979037985</v>
      </c>
      <c r="K8141">
        <f t="shared" si="255"/>
        <v>3.9877777777777781</v>
      </c>
      <c r="L8141" t="s">
        <v>5</v>
      </c>
      <c r="M8141">
        <v>1546</v>
      </c>
      <c r="N8141">
        <v>1546</v>
      </c>
      <c r="O8141">
        <v>1546</v>
      </c>
      <c r="P8141">
        <f t="shared" si="256"/>
        <v>0.39207359936786174</v>
      </c>
    </row>
    <row r="8142" spans="1:16">
      <c r="A8142">
        <v>60</v>
      </c>
      <c r="B8142" t="s">
        <v>23</v>
      </c>
      <c r="C8142">
        <v>30</v>
      </c>
      <c r="E8142" t="s">
        <v>340</v>
      </c>
      <c r="F8142" t="s">
        <v>341</v>
      </c>
      <c r="H8142" t="s">
        <v>342</v>
      </c>
      <c r="I8142">
        <v>82979029137</v>
      </c>
      <c r="J8142">
        <v>82979039187</v>
      </c>
      <c r="K8142">
        <f t="shared" si="255"/>
        <v>2.7916666666666665</v>
      </c>
      <c r="L8142" t="s">
        <v>5</v>
      </c>
      <c r="M8142">
        <v>1348</v>
      </c>
      <c r="N8142">
        <v>1348</v>
      </c>
      <c r="O8142">
        <v>1348</v>
      </c>
      <c r="P8142">
        <f t="shared" si="256"/>
        <v>0.10502546704512966</v>
      </c>
    </row>
    <row r="8143" spans="1:16">
      <c r="A8143">
        <v>60</v>
      </c>
      <c r="B8143" t="s">
        <v>23</v>
      </c>
      <c r="C8143">
        <v>30</v>
      </c>
      <c r="E8143" t="s">
        <v>283</v>
      </c>
      <c r="F8143" t="s">
        <v>284</v>
      </c>
      <c r="H8143" t="s">
        <v>285</v>
      </c>
      <c r="I8143">
        <v>82979032702</v>
      </c>
      <c r="J8143">
        <v>82979040012</v>
      </c>
      <c r="K8143">
        <f t="shared" si="255"/>
        <v>2.0305555555555554</v>
      </c>
      <c r="L8143" t="s">
        <v>5</v>
      </c>
      <c r="M8143">
        <v>938</v>
      </c>
      <c r="N8143">
        <v>938</v>
      </c>
      <c r="O8143">
        <v>938</v>
      </c>
      <c r="P8143">
        <f t="shared" si="256"/>
        <v>-0.48936713018881051</v>
      </c>
    </row>
    <row r="8144" spans="1:16">
      <c r="A8144">
        <v>60</v>
      </c>
      <c r="B8144" t="s">
        <v>23</v>
      </c>
      <c r="C8144">
        <v>30</v>
      </c>
      <c r="E8144" t="s">
        <v>249</v>
      </c>
      <c r="F8144" t="s">
        <v>250</v>
      </c>
      <c r="H8144" t="s">
        <v>251</v>
      </c>
      <c r="I8144">
        <v>82979041916</v>
      </c>
      <c r="J8144">
        <v>82979062393</v>
      </c>
      <c r="K8144">
        <f t="shared" si="255"/>
        <v>5.6880555555555556</v>
      </c>
      <c r="L8144" t="s">
        <v>5</v>
      </c>
      <c r="M8144">
        <v>1306</v>
      </c>
      <c r="N8144">
        <v>1306</v>
      </c>
      <c r="O8144">
        <v>1306</v>
      </c>
      <c r="P8144">
        <f t="shared" si="256"/>
        <v>4.4136469279701641E-2</v>
      </c>
    </row>
    <row r="8145" spans="1:16">
      <c r="A8145">
        <v>60</v>
      </c>
      <c r="B8145" t="s">
        <v>23</v>
      </c>
      <c r="C8145">
        <v>30</v>
      </c>
      <c r="E8145" t="s">
        <v>24</v>
      </c>
      <c r="F8145" t="s">
        <v>25</v>
      </c>
      <c r="H8145" t="s">
        <v>26</v>
      </c>
      <c r="I8145">
        <v>82979048882</v>
      </c>
      <c r="J8145">
        <v>82979063536</v>
      </c>
      <c r="K8145">
        <f t="shared" si="255"/>
        <v>4.070555555555555</v>
      </c>
      <c r="L8145" t="s">
        <v>5</v>
      </c>
      <c r="M8145">
        <v>1290</v>
      </c>
      <c r="N8145">
        <v>1290</v>
      </c>
      <c r="O8145">
        <v>1290</v>
      </c>
      <c r="P8145">
        <f t="shared" si="256"/>
        <v>2.0940660607157636E-2</v>
      </c>
    </row>
    <row r="8146" spans="1:16">
      <c r="A8146">
        <v>60</v>
      </c>
      <c r="B8146" t="s">
        <v>23</v>
      </c>
      <c r="C8146">
        <v>30</v>
      </c>
      <c r="E8146" t="s">
        <v>48</v>
      </c>
      <c r="F8146" t="s">
        <v>49</v>
      </c>
      <c r="H8146" t="s">
        <v>50</v>
      </c>
      <c r="I8146">
        <v>82979054390</v>
      </c>
      <c r="J8146">
        <v>82979064385</v>
      </c>
      <c r="K8146">
        <f t="shared" si="255"/>
        <v>2.776388888888889</v>
      </c>
      <c r="L8146" t="s">
        <v>5</v>
      </c>
      <c r="M8146">
        <v>1251</v>
      </c>
      <c r="N8146">
        <v>1251</v>
      </c>
      <c r="O8146">
        <v>1251</v>
      </c>
      <c r="P8146">
        <f t="shared" si="256"/>
        <v>-3.5599123032168375E-2</v>
      </c>
    </row>
    <row r="8147" spans="1:16">
      <c r="A8147">
        <v>60</v>
      </c>
      <c r="B8147" t="s">
        <v>23</v>
      </c>
      <c r="C8147">
        <v>30</v>
      </c>
      <c r="E8147" t="s">
        <v>65</v>
      </c>
      <c r="F8147" t="s">
        <v>66</v>
      </c>
      <c r="H8147" t="s">
        <v>67</v>
      </c>
      <c r="I8147">
        <v>82979069378</v>
      </c>
      <c r="J8147">
        <v>82979088078</v>
      </c>
      <c r="K8147">
        <f t="shared" si="255"/>
        <v>5.1944444444444446</v>
      </c>
      <c r="L8147" t="s">
        <v>5</v>
      </c>
      <c r="M8147">
        <v>1186</v>
      </c>
      <c r="N8147">
        <v>1186</v>
      </c>
      <c r="O8147">
        <v>1186</v>
      </c>
      <c r="P8147">
        <f t="shared" si="256"/>
        <v>-0.1298320957643784</v>
      </c>
    </row>
    <row r="8148" spans="1:16">
      <c r="A8148">
        <v>60</v>
      </c>
      <c r="B8148" t="s">
        <v>23</v>
      </c>
      <c r="C8148">
        <v>30</v>
      </c>
      <c r="E8148" t="s">
        <v>392</v>
      </c>
      <c r="F8148" t="s">
        <v>393</v>
      </c>
      <c r="H8148" t="s">
        <v>394</v>
      </c>
      <c r="I8148">
        <v>82979074724</v>
      </c>
      <c r="J8148">
        <v>82979088619</v>
      </c>
      <c r="K8148">
        <f t="shared" si="255"/>
        <v>3.8597222222222225</v>
      </c>
      <c r="L8148" t="s">
        <v>5</v>
      </c>
      <c r="M8148">
        <v>1188</v>
      </c>
      <c r="N8148">
        <v>1188</v>
      </c>
      <c r="O8148">
        <v>1188</v>
      </c>
      <c r="P8148">
        <f t="shared" si="256"/>
        <v>-0.12693261968031042</v>
      </c>
    </row>
    <row r="8149" spans="1:16">
      <c r="A8149">
        <v>60</v>
      </c>
      <c r="B8149" t="s">
        <v>23</v>
      </c>
      <c r="C8149">
        <v>30</v>
      </c>
      <c r="E8149" t="s">
        <v>493</v>
      </c>
      <c r="F8149" t="s">
        <v>494</v>
      </c>
      <c r="H8149" t="s">
        <v>495</v>
      </c>
      <c r="I8149">
        <v>82979085579</v>
      </c>
      <c r="J8149">
        <v>82979090552</v>
      </c>
      <c r="K8149">
        <f t="shared" si="255"/>
        <v>1.381388888888889</v>
      </c>
      <c r="L8149" t="s">
        <v>5</v>
      </c>
      <c r="M8149">
        <v>1171</v>
      </c>
      <c r="N8149">
        <v>1171</v>
      </c>
      <c r="O8149">
        <v>1171</v>
      </c>
      <c r="P8149">
        <f t="shared" si="256"/>
        <v>-0.15157816639488841</v>
      </c>
    </row>
    <row r="8150" spans="1:16">
      <c r="A8150">
        <v>60</v>
      </c>
      <c r="B8150" t="s">
        <v>6</v>
      </c>
      <c r="C8150">
        <v>0</v>
      </c>
      <c r="D8150">
        <v>24</v>
      </c>
      <c r="E8150" t="s">
        <v>306</v>
      </c>
      <c r="F8150" t="s">
        <v>307</v>
      </c>
      <c r="G8150" t="s">
        <v>308</v>
      </c>
      <c r="H8150" t="s">
        <v>309</v>
      </c>
      <c r="J8150">
        <v>82979012009</v>
      </c>
      <c r="K8150">
        <f t="shared" si="255"/>
        <v>0</v>
      </c>
      <c r="L8150" t="s">
        <v>11</v>
      </c>
      <c r="M8150">
        <v>803</v>
      </c>
      <c r="N8150">
        <v>803</v>
      </c>
      <c r="O8150">
        <v>803</v>
      </c>
      <c r="P8150">
        <f t="shared" si="256"/>
        <v>-0.68508176586340053</v>
      </c>
    </row>
    <row r="8151" spans="1:16">
      <c r="A8151">
        <v>60</v>
      </c>
      <c r="B8151" t="s">
        <v>6</v>
      </c>
      <c r="C8151">
        <v>0</v>
      </c>
      <c r="D8151">
        <v>22</v>
      </c>
      <c r="E8151" t="s">
        <v>16</v>
      </c>
      <c r="F8151" t="s">
        <v>17</v>
      </c>
      <c r="G8151" t="s">
        <v>18</v>
      </c>
      <c r="H8151" t="s">
        <v>19</v>
      </c>
      <c r="J8151">
        <v>82979014121</v>
      </c>
      <c r="K8151">
        <f t="shared" si="255"/>
        <v>0</v>
      </c>
      <c r="L8151" t="s">
        <v>11</v>
      </c>
      <c r="M8151">
        <v>1739</v>
      </c>
      <c r="N8151">
        <v>1739</v>
      </c>
      <c r="O8151">
        <v>1739</v>
      </c>
      <c r="P8151">
        <f t="shared" si="256"/>
        <v>0.67187304148042382</v>
      </c>
    </row>
    <row r="8152" spans="1:16">
      <c r="A8152">
        <v>60</v>
      </c>
      <c r="B8152" t="s">
        <v>6</v>
      </c>
      <c r="C8152">
        <v>0</v>
      </c>
      <c r="D8152">
        <v>19</v>
      </c>
      <c r="E8152" t="s">
        <v>445</v>
      </c>
      <c r="F8152" t="s">
        <v>446</v>
      </c>
      <c r="G8152" t="s">
        <v>447</v>
      </c>
      <c r="H8152" t="s">
        <v>448</v>
      </c>
      <c r="J8152">
        <v>82979037699</v>
      </c>
      <c r="K8152">
        <f t="shared" si="255"/>
        <v>0</v>
      </c>
      <c r="L8152" t="s">
        <v>5</v>
      </c>
      <c r="M8152">
        <v>1178</v>
      </c>
      <c r="N8152">
        <v>1178</v>
      </c>
      <c r="O8152">
        <v>1178</v>
      </c>
      <c r="P8152">
        <f t="shared" si="256"/>
        <v>-0.1414300001006504</v>
      </c>
    </row>
    <row r="8153" spans="1:16">
      <c r="A8153">
        <v>60</v>
      </c>
      <c r="B8153" t="s">
        <v>6</v>
      </c>
      <c r="C8153">
        <v>0</v>
      </c>
      <c r="D8153">
        <v>17</v>
      </c>
      <c r="E8153" t="s">
        <v>313</v>
      </c>
      <c r="F8153" t="s">
        <v>314</v>
      </c>
      <c r="G8153" t="s">
        <v>315</v>
      </c>
      <c r="H8153" t="s">
        <v>316</v>
      </c>
      <c r="J8153">
        <v>82979039112</v>
      </c>
      <c r="K8153">
        <f t="shared" si="255"/>
        <v>0</v>
      </c>
      <c r="L8153" t="s">
        <v>11</v>
      </c>
      <c r="M8153">
        <v>746</v>
      </c>
      <c r="N8153">
        <v>746</v>
      </c>
      <c r="O8153">
        <v>746</v>
      </c>
      <c r="P8153">
        <f t="shared" si="256"/>
        <v>-0.76771683425933857</v>
      </c>
    </row>
    <row r="8154" spans="1:16">
      <c r="A8154">
        <v>60</v>
      </c>
      <c r="B8154" t="s">
        <v>6</v>
      </c>
      <c r="C8154">
        <v>0</v>
      </c>
      <c r="D8154">
        <v>21</v>
      </c>
      <c r="E8154" t="s">
        <v>252</v>
      </c>
      <c r="F8154" t="s">
        <v>253</v>
      </c>
      <c r="G8154" t="s">
        <v>254</v>
      </c>
      <c r="H8154" t="s">
        <v>255</v>
      </c>
      <c r="J8154">
        <v>82979063856</v>
      </c>
      <c r="K8154">
        <f t="shared" si="255"/>
        <v>0</v>
      </c>
      <c r="L8154" t="s">
        <v>5</v>
      </c>
      <c r="M8154">
        <v>1217</v>
      </c>
      <c r="N8154">
        <v>1217</v>
      </c>
      <c r="O8154">
        <v>1217</v>
      </c>
      <c r="P8154">
        <f t="shared" si="256"/>
        <v>-8.4890216461324386E-2</v>
      </c>
    </row>
    <row r="8155" spans="1:16">
      <c r="A8155">
        <v>60</v>
      </c>
      <c r="B8155" t="s">
        <v>6</v>
      </c>
      <c r="C8155">
        <v>0</v>
      </c>
      <c r="D8155">
        <v>18</v>
      </c>
      <c r="E8155" t="s">
        <v>422</v>
      </c>
      <c r="F8155" t="s">
        <v>423</v>
      </c>
      <c r="G8155" t="s">
        <v>424</v>
      </c>
      <c r="H8155" t="s">
        <v>425</v>
      </c>
      <c r="J8155">
        <v>82979065437</v>
      </c>
      <c r="K8155">
        <f t="shared" si="255"/>
        <v>0</v>
      </c>
      <c r="L8155" t="s">
        <v>5</v>
      </c>
      <c r="M8155">
        <v>868</v>
      </c>
      <c r="N8155">
        <v>868</v>
      </c>
      <c r="O8155">
        <v>868</v>
      </c>
      <c r="P8155">
        <f t="shared" si="256"/>
        <v>-0.59084879313119054</v>
      </c>
    </row>
    <row r="8156" spans="1:16">
      <c r="A8156">
        <v>60</v>
      </c>
      <c r="B8156" t="s">
        <v>6</v>
      </c>
      <c r="C8156">
        <v>0</v>
      </c>
      <c r="D8156">
        <v>20</v>
      </c>
      <c r="E8156" t="s">
        <v>1</v>
      </c>
      <c r="F8156" t="s">
        <v>2</v>
      </c>
      <c r="G8156" t="s">
        <v>3</v>
      </c>
      <c r="H8156" t="s">
        <v>4</v>
      </c>
      <c r="J8156">
        <v>82979088443</v>
      </c>
      <c r="K8156">
        <f t="shared" si="255"/>
        <v>0</v>
      </c>
      <c r="L8156" t="s">
        <v>11</v>
      </c>
      <c r="M8156">
        <v>1315</v>
      </c>
      <c r="N8156">
        <v>1315</v>
      </c>
      <c r="O8156">
        <v>1315</v>
      </c>
      <c r="P8156">
        <f t="shared" si="256"/>
        <v>5.7184111658007644E-2</v>
      </c>
    </row>
    <row r="8157" spans="1:16">
      <c r="A8157">
        <v>60</v>
      </c>
      <c r="B8157" t="s">
        <v>6</v>
      </c>
      <c r="C8157">
        <v>0</v>
      </c>
      <c r="D8157">
        <v>23</v>
      </c>
      <c r="E8157" t="s">
        <v>239</v>
      </c>
      <c r="F8157" t="s">
        <v>240</v>
      </c>
      <c r="G8157" t="s">
        <v>241</v>
      </c>
      <c r="H8157" t="s">
        <v>242</v>
      </c>
      <c r="J8157">
        <v>82979089081</v>
      </c>
      <c r="K8157">
        <f t="shared" si="255"/>
        <v>0</v>
      </c>
      <c r="L8157" t="s">
        <v>11</v>
      </c>
      <c r="M8157">
        <v>611</v>
      </c>
      <c r="N8157">
        <v>611</v>
      </c>
      <c r="O8157">
        <v>611</v>
      </c>
      <c r="P8157">
        <f t="shared" si="256"/>
        <v>-0.96343146993392859</v>
      </c>
    </row>
    <row r="8158" spans="1:16">
      <c r="A8158">
        <v>60</v>
      </c>
      <c r="B8158" t="s">
        <v>6</v>
      </c>
      <c r="C8158">
        <v>3</v>
      </c>
      <c r="D8158">
        <v>44</v>
      </c>
      <c r="E8158" t="s">
        <v>411</v>
      </c>
      <c r="F8158" t="s">
        <v>412</v>
      </c>
      <c r="G8158" t="s">
        <v>413</v>
      </c>
      <c r="H8158" t="s">
        <v>414</v>
      </c>
      <c r="I8158">
        <v>82978994459</v>
      </c>
      <c r="J8158">
        <v>82979011816</v>
      </c>
      <c r="K8158">
        <f t="shared" si="255"/>
        <v>4.8213888888888894</v>
      </c>
      <c r="L8158" t="s">
        <v>11</v>
      </c>
      <c r="M8158">
        <v>2717</v>
      </c>
      <c r="N8158">
        <v>2717</v>
      </c>
      <c r="O8158" t="s">
        <v>529</v>
      </c>
      <c r="P8158">
        <f t="shared" si="256"/>
        <v>2.0897168465896763</v>
      </c>
    </row>
    <row r="8159" spans="1:16">
      <c r="A8159">
        <v>60</v>
      </c>
      <c r="B8159" t="s">
        <v>6</v>
      </c>
      <c r="C8159">
        <v>3</v>
      </c>
      <c r="D8159">
        <v>46</v>
      </c>
      <c r="E8159" t="s">
        <v>91</v>
      </c>
      <c r="F8159" t="s">
        <v>92</v>
      </c>
      <c r="G8159" t="s">
        <v>93</v>
      </c>
      <c r="H8159" t="s">
        <v>94</v>
      </c>
      <c r="I8159">
        <v>82979001588</v>
      </c>
      <c r="J8159">
        <v>82979013156</v>
      </c>
      <c r="K8159">
        <f t="shared" si="255"/>
        <v>3.2133333333333334</v>
      </c>
      <c r="L8159" t="s">
        <v>11</v>
      </c>
      <c r="M8159">
        <v>891</v>
      </c>
      <c r="N8159">
        <v>891</v>
      </c>
      <c r="O8159">
        <v>891</v>
      </c>
      <c r="P8159">
        <f t="shared" si="256"/>
        <v>-0.55750481816440856</v>
      </c>
    </row>
    <row r="8160" spans="1:16">
      <c r="A8160">
        <v>60</v>
      </c>
      <c r="B8160" t="s">
        <v>6</v>
      </c>
      <c r="C8160">
        <v>3</v>
      </c>
      <c r="D8160">
        <v>41</v>
      </c>
      <c r="E8160" t="s">
        <v>381</v>
      </c>
      <c r="F8160" t="s">
        <v>382</v>
      </c>
      <c r="G8160" t="s">
        <v>383</v>
      </c>
      <c r="H8160" t="s">
        <v>384</v>
      </c>
      <c r="I8160">
        <v>82979016662</v>
      </c>
      <c r="J8160">
        <v>82979037312</v>
      </c>
      <c r="K8160">
        <f t="shared" si="255"/>
        <v>5.7361111111111116</v>
      </c>
      <c r="L8160" t="s">
        <v>11</v>
      </c>
      <c r="M8160">
        <v>898</v>
      </c>
      <c r="N8160">
        <v>898</v>
      </c>
      <c r="O8160">
        <v>898</v>
      </c>
      <c r="P8160">
        <f t="shared" si="256"/>
        <v>-0.54735665187017046</v>
      </c>
    </row>
    <row r="8161" spans="1:16">
      <c r="A8161">
        <v>60</v>
      </c>
      <c r="B8161" t="s">
        <v>6</v>
      </c>
      <c r="C8161">
        <v>3</v>
      </c>
      <c r="D8161">
        <v>45</v>
      </c>
      <c r="E8161" t="s">
        <v>126</v>
      </c>
      <c r="F8161" t="s">
        <v>127</v>
      </c>
      <c r="G8161" t="s">
        <v>128</v>
      </c>
      <c r="H8161" t="s">
        <v>129</v>
      </c>
      <c r="I8161">
        <v>82979032540</v>
      </c>
      <c r="J8161">
        <v>82979039838</v>
      </c>
      <c r="K8161">
        <f t="shared" si="255"/>
        <v>2.0272222222222225</v>
      </c>
      <c r="L8161" t="s">
        <v>11</v>
      </c>
      <c r="M8161">
        <v>1106</v>
      </c>
      <c r="N8161">
        <v>1106</v>
      </c>
      <c r="O8161">
        <v>1106</v>
      </c>
      <c r="P8161">
        <f t="shared" si="256"/>
        <v>-0.24581113912709843</v>
      </c>
    </row>
    <row r="8162" spans="1:16">
      <c r="A8162">
        <v>60</v>
      </c>
      <c r="B8162" t="s">
        <v>6</v>
      </c>
      <c r="C8162">
        <v>3</v>
      </c>
      <c r="D8162">
        <v>48</v>
      </c>
      <c r="E8162" t="s">
        <v>398</v>
      </c>
      <c r="F8162" t="s">
        <v>399</v>
      </c>
      <c r="G8162" t="s">
        <v>400</v>
      </c>
      <c r="H8162" t="s">
        <v>401</v>
      </c>
      <c r="I8162">
        <v>82979045156</v>
      </c>
      <c r="J8162">
        <v>82979062139</v>
      </c>
      <c r="K8162">
        <f t="shared" si="255"/>
        <v>4.7175000000000002</v>
      </c>
      <c r="L8162" t="s">
        <v>11</v>
      </c>
      <c r="M8162">
        <v>1257</v>
      </c>
      <c r="N8162">
        <v>1257</v>
      </c>
      <c r="O8162">
        <v>1257</v>
      </c>
      <c r="P8162">
        <f t="shared" si="256"/>
        <v>-2.6900694779964377E-2</v>
      </c>
    </row>
    <row r="8163" spans="1:16">
      <c r="A8163">
        <v>60</v>
      </c>
      <c r="B8163" t="s">
        <v>6</v>
      </c>
      <c r="C8163">
        <v>3</v>
      </c>
      <c r="D8163">
        <v>43</v>
      </c>
      <c r="E8163" t="s">
        <v>229</v>
      </c>
      <c r="F8163" t="s">
        <v>230</v>
      </c>
      <c r="G8163" t="s">
        <v>231</v>
      </c>
      <c r="H8163" t="s">
        <v>232</v>
      </c>
      <c r="I8163">
        <v>82979052446</v>
      </c>
      <c r="J8163">
        <v>82979063959</v>
      </c>
      <c r="K8163">
        <f t="shared" si="255"/>
        <v>3.1980555555555554</v>
      </c>
      <c r="L8163" t="s">
        <v>5</v>
      </c>
      <c r="M8163">
        <v>1210</v>
      </c>
      <c r="N8163">
        <v>1210</v>
      </c>
      <c r="O8163">
        <v>1210</v>
      </c>
      <c r="P8163">
        <f t="shared" si="256"/>
        <v>-9.5038382755562395E-2</v>
      </c>
    </row>
    <row r="8164" spans="1:16">
      <c r="A8164">
        <v>60</v>
      </c>
      <c r="B8164" t="s">
        <v>6</v>
      </c>
      <c r="C8164">
        <v>3</v>
      </c>
      <c r="D8164">
        <v>42</v>
      </c>
      <c r="E8164" t="s">
        <v>328</v>
      </c>
      <c r="F8164" t="s">
        <v>329</v>
      </c>
      <c r="G8164" t="s">
        <v>330</v>
      </c>
      <c r="H8164" t="s">
        <v>331</v>
      </c>
      <c r="I8164">
        <v>82979069216</v>
      </c>
      <c r="J8164">
        <v>82979087922</v>
      </c>
      <c r="K8164">
        <f t="shared" si="255"/>
        <v>5.1961111111111107</v>
      </c>
      <c r="L8164" t="s">
        <v>5</v>
      </c>
      <c r="M8164">
        <v>1017</v>
      </c>
      <c r="N8164">
        <v>1017</v>
      </c>
      <c r="O8164">
        <v>1017</v>
      </c>
      <c r="P8164">
        <f t="shared" si="256"/>
        <v>-0.37483782486812445</v>
      </c>
    </row>
    <row r="8165" spans="1:16">
      <c r="A8165">
        <v>60</v>
      </c>
      <c r="B8165" t="s">
        <v>6</v>
      </c>
      <c r="C8165">
        <v>3</v>
      </c>
      <c r="D8165">
        <v>47</v>
      </c>
      <c r="E8165" t="s">
        <v>200</v>
      </c>
      <c r="F8165" t="s">
        <v>201</v>
      </c>
      <c r="G8165" t="s">
        <v>202</v>
      </c>
      <c r="H8165" t="s">
        <v>203</v>
      </c>
      <c r="I8165">
        <v>82979070998</v>
      </c>
      <c r="J8165">
        <v>82979088333</v>
      </c>
      <c r="K8165">
        <f t="shared" si="255"/>
        <v>4.8152777777777782</v>
      </c>
      <c r="L8165" t="s">
        <v>5</v>
      </c>
      <c r="M8165">
        <v>1331</v>
      </c>
      <c r="N8165">
        <v>1331</v>
      </c>
      <c r="O8165">
        <v>1331</v>
      </c>
      <c r="P8165">
        <f t="shared" si="256"/>
        <v>8.0379920330551649E-2</v>
      </c>
    </row>
    <row r="8166" spans="1:16">
      <c r="A8166">
        <v>60</v>
      </c>
      <c r="B8166" t="s">
        <v>6</v>
      </c>
      <c r="C8166">
        <v>30</v>
      </c>
      <c r="D8166">
        <v>67</v>
      </c>
      <c r="E8166" t="s">
        <v>44</v>
      </c>
      <c r="F8166" t="s">
        <v>45</v>
      </c>
      <c r="G8166" t="s">
        <v>46</v>
      </c>
      <c r="H8166" t="s">
        <v>47</v>
      </c>
      <c r="I8166">
        <v>82978990571</v>
      </c>
      <c r="J8166">
        <v>82979010910</v>
      </c>
      <c r="K8166">
        <f t="shared" si="255"/>
        <v>5.6497222222222225</v>
      </c>
      <c r="L8166" t="s">
        <v>5</v>
      </c>
      <c r="M8166">
        <v>1802</v>
      </c>
      <c r="N8166">
        <v>1802</v>
      </c>
      <c r="O8166">
        <v>1802</v>
      </c>
      <c r="P8166">
        <f t="shared" si="256"/>
        <v>0.76320653812856587</v>
      </c>
    </row>
    <row r="8167" spans="1:16">
      <c r="A8167">
        <v>60</v>
      </c>
      <c r="B8167" t="s">
        <v>6</v>
      </c>
      <c r="C8167">
        <v>30</v>
      </c>
      <c r="D8167">
        <v>66</v>
      </c>
      <c r="E8167" t="s">
        <v>332</v>
      </c>
      <c r="F8167" t="s">
        <v>333</v>
      </c>
      <c r="G8167" t="s">
        <v>334</v>
      </c>
      <c r="H8167" t="s">
        <v>335</v>
      </c>
      <c r="I8167">
        <v>82978998185</v>
      </c>
      <c r="J8167">
        <v>82979012522</v>
      </c>
      <c r="K8167">
        <f t="shared" si="255"/>
        <v>3.9824999999999999</v>
      </c>
      <c r="L8167" t="s">
        <v>5</v>
      </c>
      <c r="M8167">
        <v>1930</v>
      </c>
      <c r="N8167">
        <v>1930</v>
      </c>
      <c r="O8167">
        <v>1930</v>
      </c>
      <c r="P8167">
        <f t="shared" si="256"/>
        <v>0.94877300750891791</v>
      </c>
    </row>
    <row r="8168" spans="1:16">
      <c r="A8168">
        <v>60</v>
      </c>
      <c r="B8168" t="s">
        <v>6</v>
      </c>
      <c r="C8168">
        <v>30</v>
      </c>
      <c r="D8168">
        <v>65</v>
      </c>
      <c r="E8168" t="s">
        <v>336</v>
      </c>
      <c r="F8168" t="s">
        <v>337</v>
      </c>
      <c r="G8168" t="s">
        <v>338</v>
      </c>
      <c r="H8168" t="s">
        <v>339</v>
      </c>
      <c r="I8168">
        <v>82979020227</v>
      </c>
      <c r="J8168">
        <v>82979037396</v>
      </c>
      <c r="K8168">
        <f t="shared" si="255"/>
        <v>4.7691666666666661</v>
      </c>
      <c r="L8168" t="s">
        <v>5</v>
      </c>
      <c r="M8168">
        <v>946</v>
      </c>
      <c r="N8168">
        <v>946</v>
      </c>
      <c r="O8168">
        <v>946</v>
      </c>
      <c r="P8168">
        <f t="shared" si="256"/>
        <v>-0.4777692258525385</v>
      </c>
    </row>
    <row r="8169" spans="1:16">
      <c r="A8169">
        <v>60</v>
      </c>
      <c r="B8169" t="s">
        <v>6</v>
      </c>
      <c r="C8169">
        <v>30</v>
      </c>
      <c r="D8169">
        <v>68</v>
      </c>
      <c r="E8169" t="s">
        <v>51</v>
      </c>
      <c r="F8169" t="s">
        <v>52</v>
      </c>
      <c r="G8169" t="s">
        <v>53</v>
      </c>
      <c r="H8169" t="s">
        <v>54</v>
      </c>
      <c r="I8169">
        <v>82979018445</v>
      </c>
      <c r="J8169">
        <v>82979037483</v>
      </c>
      <c r="K8169">
        <f t="shared" si="255"/>
        <v>5.2883333333333331</v>
      </c>
      <c r="L8169" t="s">
        <v>11</v>
      </c>
      <c r="M8169">
        <v>658</v>
      </c>
      <c r="N8169">
        <v>658</v>
      </c>
      <c r="O8169">
        <v>658</v>
      </c>
      <c r="P8169">
        <f t="shared" si="256"/>
        <v>-0.89529378195833065</v>
      </c>
    </row>
    <row r="8170" spans="1:16">
      <c r="A8170">
        <v>60</v>
      </c>
      <c r="B8170" t="s">
        <v>6</v>
      </c>
      <c r="C8170">
        <v>30</v>
      </c>
      <c r="D8170">
        <v>72</v>
      </c>
      <c r="E8170" t="s">
        <v>426</v>
      </c>
      <c r="F8170" t="s">
        <v>427</v>
      </c>
      <c r="G8170" t="s">
        <v>428</v>
      </c>
      <c r="H8170" t="s">
        <v>429</v>
      </c>
      <c r="I8170">
        <v>82979045480</v>
      </c>
      <c r="J8170">
        <v>82979062971</v>
      </c>
      <c r="K8170">
        <f t="shared" si="255"/>
        <v>4.8586111111111112</v>
      </c>
      <c r="L8170" t="s">
        <v>11</v>
      </c>
      <c r="M8170">
        <v>1260</v>
      </c>
      <c r="N8170">
        <v>1260</v>
      </c>
      <c r="O8170">
        <v>1260</v>
      </c>
      <c r="P8170">
        <f t="shared" si="256"/>
        <v>-2.2551480653862376E-2</v>
      </c>
    </row>
    <row r="8171" spans="1:16">
      <c r="A8171">
        <v>60</v>
      </c>
      <c r="B8171" t="s">
        <v>6</v>
      </c>
      <c r="C8171">
        <v>30</v>
      </c>
      <c r="D8171">
        <v>71</v>
      </c>
      <c r="E8171" t="s">
        <v>141</v>
      </c>
      <c r="F8171" t="s">
        <v>142</v>
      </c>
      <c r="G8171" t="s">
        <v>143</v>
      </c>
      <c r="H8171" t="s">
        <v>144</v>
      </c>
      <c r="I8171">
        <v>82979056011</v>
      </c>
      <c r="J8171">
        <v>82979064698</v>
      </c>
      <c r="K8171">
        <f t="shared" si="255"/>
        <v>2.4130555555555557</v>
      </c>
      <c r="L8171" t="s">
        <v>11</v>
      </c>
      <c r="M8171">
        <v>1714</v>
      </c>
      <c r="N8171">
        <v>1714</v>
      </c>
      <c r="O8171">
        <v>1714</v>
      </c>
      <c r="P8171">
        <f t="shared" si="256"/>
        <v>0.63562959042957379</v>
      </c>
    </row>
    <row r="8172" spans="1:16">
      <c r="A8172">
        <v>60</v>
      </c>
      <c r="B8172" t="s">
        <v>6</v>
      </c>
      <c r="C8172">
        <v>30</v>
      </c>
      <c r="D8172">
        <v>69</v>
      </c>
      <c r="E8172" t="s">
        <v>175</v>
      </c>
      <c r="F8172" t="s">
        <v>176</v>
      </c>
      <c r="G8172" t="s">
        <v>177</v>
      </c>
      <c r="H8172" t="s">
        <v>178</v>
      </c>
      <c r="I8172">
        <v>82979081853</v>
      </c>
      <c r="J8172">
        <v>82979090040</v>
      </c>
      <c r="K8172">
        <f t="shared" si="255"/>
        <v>2.2741666666666664</v>
      </c>
      <c r="L8172" t="s">
        <v>11</v>
      </c>
      <c r="M8172">
        <v>898</v>
      </c>
      <c r="N8172">
        <v>898</v>
      </c>
      <c r="O8172">
        <v>898</v>
      </c>
      <c r="P8172">
        <f t="shared" si="256"/>
        <v>-0.54735665187017046</v>
      </c>
    </row>
    <row r="8173" spans="1:16">
      <c r="A8173">
        <v>60</v>
      </c>
      <c r="B8173" t="s">
        <v>6</v>
      </c>
      <c r="C8173">
        <v>30</v>
      </c>
      <c r="D8173">
        <v>70</v>
      </c>
      <c r="E8173" t="s">
        <v>388</v>
      </c>
      <c r="F8173" t="s">
        <v>389</v>
      </c>
      <c r="G8173" t="s">
        <v>390</v>
      </c>
      <c r="H8173" t="s">
        <v>391</v>
      </c>
      <c r="I8173">
        <v>82979083797</v>
      </c>
      <c r="J8173">
        <v>82979090653</v>
      </c>
      <c r="K8173">
        <f t="shared" si="255"/>
        <v>1.9044444444444444</v>
      </c>
      <c r="L8173" t="s">
        <v>11</v>
      </c>
      <c r="M8173">
        <v>1465</v>
      </c>
      <c r="N8173">
        <v>1465</v>
      </c>
      <c r="O8173">
        <v>1465</v>
      </c>
      <c r="P8173">
        <f t="shared" si="256"/>
        <v>0.27464481796310769</v>
      </c>
    </row>
    <row r="8174" spans="1:16">
      <c r="A8174">
        <v>60</v>
      </c>
      <c r="B8174" t="s">
        <v>0</v>
      </c>
      <c r="C8174">
        <v>0</v>
      </c>
      <c r="D8174">
        <v>27</v>
      </c>
      <c r="E8174" t="s">
        <v>79</v>
      </c>
      <c r="F8174" t="s">
        <v>80</v>
      </c>
      <c r="G8174" t="s">
        <v>81</v>
      </c>
      <c r="H8174" t="s">
        <v>82</v>
      </c>
      <c r="J8174">
        <v>82979013057</v>
      </c>
      <c r="K8174">
        <f t="shared" si="255"/>
        <v>0</v>
      </c>
      <c r="L8174" t="s">
        <v>5</v>
      </c>
      <c r="M8174">
        <v>1147</v>
      </c>
      <c r="N8174">
        <v>1147</v>
      </c>
      <c r="O8174">
        <v>1147</v>
      </c>
      <c r="P8174">
        <f t="shared" si="256"/>
        <v>-0.18637187940370442</v>
      </c>
    </row>
    <row r="8175" spans="1:16">
      <c r="A8175">
        <v>60</v>
      </c>
      <c r="B8175" t="s">
        <v>0</v>
      </c>
      <c r="C8175">
        <v>0</v>
      </c>
      <c r="D8175">
        <v>28</v>
      </c>
      <c r="E8175" t="s">
        <v>350</v>
      </c>
      <c r="F8175" t="s">
        <v>351</v>
      </c>
      <c r="G8175" t="s">
        <v>352</v>
      </c>
      <c r="H8175" t="s">
        <v>353</v>
      </c>
      <c r="J8175">
        <v>82979013326</v>
      </c>
      <c r="K8175">
        <f t="shared" si="255"/>
        <v>0</v>
      </c>
      <c r="L8175" t="s">
        <v>5</v>
      </c>
      <c r="M8175">
        <v>1299</v>
      </c>
      <c r="N8175">
        <v>1299</v>
      </c>
      <c r="O8175">
        <v>1299</v>
      </c>
      <c r="P8175">
        <f t="shared" si="256"/>
        <v>3.3988302985463639E-2</v>
      </c>
    </row>
    <row r="8176" spans="1:16">
      <c r="A8176">
        <v>60</v>
      </c>
      <c r="B8176" t="s">
        <v>0</v>
      </c>
      <c r="C8176">
        <v>0</v>
      </c>
      <c r="D8176">
        <v>26</v>
      </c>
      <c r="E8176" t="s">
        <v>324</v>
      </c>
      <c r="F8176" t="s">
        <v>325</v>
      </c>
      <c r="G8176" t="s">
        <v>326</v>
      </c>
      <c r="H8176" t="s">
        <v>327</v>
      </c>
      <c r="J8176">
        <v>82979038203</v>
      </c>
      <c r="K8176">
        <f t="shared" si="255"/>
        <v>0</v>
      </c>
      <c r="L8176" t="s">
        <v>5</v>
      </c>
      <c r="M8176">
        <v>1154</v>
      </c>
      <c r="N8176">
        <v>1154</v>
      </c>
      <c r="O8176">
        <v>1154</v>
      </c>
      <c r="P8176">
        <f t="shared" si="256"/>
        <v>-0.17622371310946641</v>
      </c>
    </row>
    <row r="8177" spans="1:16">
      <c r="A8177">
        <v>60</v>
      </c>
      <c r="B8177" t="s">
        <v>0</v>
      </c>
      <c r="C8177">
        <v>0</v>
      </c>
      <c r="D8177">
        <v>30</v>
      </c>
      <c r="E8177" t="s">
        <v>468</v>
      </c>
      <c r="F8177" t="s">
        <v>469</v>
      </c>
      <c r="G8177" t="s">
        <v>470</v>
      </c>
      <c r="H8177" t="s">
        <v>471</v>
      </c>
      <c r="J8177">
        <v>82979038634</v>
      </c>
      <c r="K8177">
        <f t="shared" si="255"/>
        <v>0</v>
      </c>
      <c r="L8177" t="s">
        <v>5</v>
      </c>
      <c r="M8177">
        <v>842</v>
      </c>
      <c r="N8177">
        <v>842</v>
      </c>
      <c r="O8177">
        <v>842</v>
      </c>
      <c r="P8177">
        <f t="shared" si="256"/>
        <v>-0.62854198222407454</v>
      </c>
    </row>
    <row r="8178" spans="1:16">
      <c r="A8178">
        <v>60</v>
      </c>
      <c r="B8178" t="s">
        <v>0</v>
      </c>
      <c r="C8178">
        <v>0</v>
      </c>
      <c r="D8178">
        <v>25</v>
      </c>
      <c r="E8178" t="s">
        <v>118</v>
      </c>
      <c r="F8178" t="s">
        <v>119</v>
      </c>
      <c r="G8178" t="s">
        <v>120</v>
      </c>
      <c r="H8178" t="s">
        <v>121</v>
      </c>
      <c r="J8178">
        <v>82979064062</v>
      </c>
      <c r="K8178">
        <f t="shared" si="255"/>
        <v>0</v>
      </c>
      <c r="L8178" t="s">
        <v>5</v>
      </c>
      <c r="M8178">
        <v>1003</v>
      </c>
      <c r="N8178">
        <v>1003</v>
      </c>
      <c r="O8178">
        <v>1003</v>
      </c>
      <c r="P8178">
        <f t="shared" si="256"/>
        <v>-0.39513415745660047</v>
      </c>
    </row>
    <row r="8179" spans="1:16">
      <c r="A8179">
        <v>60</v>
      </c>
      <c r="B8179" t="s">
        <v>0</v>
      </c>
      <c r="C8179">
        <v>0</v>
      </c>
      <c r="D8179">
        <v>29</v>
      </c>
      <c r="E8179" t="s">
        <v>189</v>
      </c>
      <c r="F8179" t="s">
        <v>190</v>
      </c>
      <c r="G8179" t="s">
        <v>191</v>
      </c>
      <c r="H8179" t="s">
        <v>192</v>
      </c>
      <c r="J8179">
        <v>82979064152</v>
      </c>
      <c r="K8179">
        <f t="shared" si="255"/>
        <v>0</v>
      </c>
      <c r="L8179" t="s">
        <v>5</v>
      </c>
      <c r="M8179">
        <v>1068</v>
      </c>
      <c r="N8179">
        <v>1068</v>
      </c>
      <c r="O8179">
        <v>1068</v>
      </c>
      <c r="P8179">
        <f t="shared" si="256"/>
        <v>-0.30090118472439042</v>
      </c>
    </row>
    <row r="8180" spans="1:16">
      <c r="A8180">
        <v>60</v>
      </c>
      <c r="B8180" t="s">
        <v>0</v>
      </c>
      <c r="C8180">
        <v>0</v>
      </c>
      <c r="D8180">
        <v>32</v>
      </c>
      <c r="E8180" t="s">
        <v>171</v>
      </c>
      <c r="F8180" t="s">
        <v>172</v>
      </c>
      <c r="G8180" t="s">
        <v>173</v>
      </c>
      <c r="H8180" t="s">
        <v>174</v>
      </c>
      <c r="J8180">
        <v>82979087560</v>
      </c>
      <c r="K8180">
        <f t="shared" si="255"/>
        <v>0</v>
      </c>
      <c r="L8180" t="s">
        <v>11</v>
      </c>
      <c r="M8180">
        <v>1397</v>
      </c>
      <c r="N8180">
        <v>1397</v>
      </c>
      <c r="O8180">
        <v>1397</v>
      </c>
      <c r="P8180">
        <f t="shared" si="256"/>
        <v>0.17606263110479567</v>
      </c>
    </row>
    <row r="8181" spans="1:16">
      <c r="A8181">
        <v>60</v>
      </c>
      <c r="B8181" t="s">
        <v>0</v>
      </c>
      <c r="C8181">
        <v>0</v>
      </c>
      <c r="D8181">
        <v>31</v>
      </c>
      <c r="E8181" t="s">
        <v>418</v>
      </c>
      <c r="F8181" t="s">
        <v>419</v>
      </c>
      <c r="G8181" t="s">
        <v>420</v>
      </c>
      <c r="H8181" t="s">
        <v>421</v>
      </c>
      <c r="J8181">
        <v>82979090456</v>
      </c>
      <c r="K8181">
        <f t="shared" si="255"/>
        <v>0</v>
      </c>
      <c r="L8181" t="s">
        <v>5</v>
      </c>
      <c r="M8181">
        <v>1099</v>
      </c>
      <c r="N8181">
        <v>1099</v>
      </c>
      <c r="O8181">
        <v>1099</v>
      </c>
      <c r="P8181">
        <f t="shared" si="256"/>
        <v>-0.25595930542133644</v>
      </c>
    </row>
    <row r="8182" spans="1:16">
      <c r="A8182">
        <v>60</v>
      </c>
      <c r="B8182" t="s">
        <v>0</v>
      </c>
      <c r="C8182">
        <v>3</v>
      </c>
      <c r="D8182">
        <v>55</v>
      </c>
      <c r="E8182" t="s">
        <v>28</v>
      </c>
      <c r="F8182" t="s">
        <v>29</v>
      </c>
      <c r="G8182" t="s">
        <v>30</v>
      </c>
      <c r="H8182" t="s">
        <v>31</v>
      </c>
      <c r="I8182">
        <v>82979008554</v>
      </c>
      <c r="J8182">
        <v>82979013833</v>
      </c>
      <c r="K8182">
        <f t="shared" si="255"/>
        <v>1.466388888888889</v>
      </c>
      <c r="L8182" t="s">
        <v>5</v>
      </c>
      <c r="M8182">
        <v>2617</v>
      </c>
      <c r="N8182">
        <v>2617</v>
      </c>
      <c r="O8182" t="s">
        <v>529</v>
      </c>
      <c r="P8182">
        <f t="shared" si="256"/>
        <v>1.9447430423862762</v>
      </c>
    </row>
    <row r="8183" spans="1:16">
      <c r="A8183">
        <v>60</v>
      </c>
      <c r="B8183" t="s">
        <v>0</v>
      </c>
      <c r="C8183">
        <v>3</v>
      </c>
      <c r="D8183">
        <v>52</v>
      </c>
      <c r="E8183" t="s">
        <v>499</v>
      </c>
      <c r="F8183" t="s">
        <v>500</v>
      </c>
      <c r="G8183" t="s">
        <v>501</v>
      </c>
      <c r="H8183" t="s">
        <v>502</v>
      </c>
      <c r="I8183">
        <v>82979008392</v>
      </c>
      <c r="J8183">
        <v>82979014256</v>
      </c>
      <c r="K8183">
        <f t="shared" si="255"/>
        <v>1.6288888888888888</v>
      </c>
      <c r="L8183" t="s">
        <v>5</v>
      </c>
      <c r="M8183">
        <v>1458</v>
      </c>
      <c r="N8183">
        <v>1458</v>
      </c>
      <c r="O8183">
        <v>1458</v>
      </c>
      <c r="P8183">
        <f t="shared" si="256"/>
        <v>0.26449665166886971</v>
      </c>
    </row>
    <row r="8184" spans="1:16">
      <c r="A8184">
        <v>60</v>
      </c>
      <c r="B8184" t="s">
        <v>0</v>
      </c>
      <c r="C8184">
        <v>3</v>
      </c>
      <c r="D8184">
        <v>51</v>
      </c>
      <c r="E8184" t="s">
        <v>225</v>
      </c>
      <c r="F8184" t="s">
        <v>226</v>
      </c>
      <c r="G8184" t="s">
        <v>227</v>
      </c>
      <c r="H8184" t="s">
        <v>228</v>
      </c>
      <c r="I8184">
        <v>82979020065</v>
      </c>
      <c r="J8184">
        <v>82979037553</v>
      </c>
      <c r="K8184">
        <f t="shared" si="255"/>
        <v>4.8577777777777778</v>
      </c>
      <c r="L8184" t="s">
        <v>11</v>
      </c>
      <c r="M8184">
        <v>793</v>
      </c>
      <c r="N8184">
        <v>793</v>
      </c>
      <c r="O8184">
        <v>793</v>
      </c>
      <c r="P8184">
        <f t="shared" si="256"/>
        <v>-0.69957914628374052</v>
      </c>
    </row>
    <row r="8185" spans="1:16">
      <c r="A8185">
        <v>60</v>
      </c>
      <c r="B8185" t="s">
        <v>0</v>
      </c>
      <c r="C8185">
        <v>3</v>
      </c>
      <c r="D8185">
        <v>49</v>
      </c>
      <c r="E8185" t="s">
        <v>507</v>
      </c>
      <c r="F8185" t="s">
        <v>508</v>
      </c>
      <c r="G8185" t="s">
        <v>509</v>
      </c>
      <c r="H8185" t="s">
        <v>510</v>
      </c>
      <c r="I8185">
        <v>82979025249</v>
      </c>
      <c r="J8185">
        <v>82979038108</v>
      </c>
      <c r="K8185">
        <f t="shared" si="255"/>
        <v>3.5719444444444446</v>
      </c>
      <c r="L8185" t="s">
        <v>5</v>
      </c>
      <c r="M8185">
        <v>1090</v>
      </c>
      <c r="N8185">
        <v>1090</v>
      </c>
      <c r="O8185">
        <v>1090</v>
      </c>
      <c r="P8185">
        <f t="shared" si="256"/>
        <v>-0.26900694779964246</v>
      </c>
    </row>
    <row r="8186" spans="1:16">
      <c r="A8186">
        <v>60</v>
      </c>
      <c r="B8186" t="s">
        <v>0</v>
      </c>
      <c r="C8186">
        <v>3</v>
      </c>
      <c r="D8186">
        <v>50</v>
      </c>
      <c r="E8186" t="s">
        <v>75</v>
      </c>
      <c r="F8186" t="s">
        <v>76</v>
      </c>
      <c r="G8186" t="s">
        <v>77</v>
      </c>
      <c r="H8186" t="s">
        <v>78</v>
      </c>
      <c r="I8186">
        <v>82979054228</v>
      </c>
      <c r="J8186">
        <v>82979064246</v>
      </c>
      <c r="K8186">
        <f t="shared" si="255"/>
        <v>2.782777777777778</v>
      </c>
      <c r="L8186" t="s">
        <v>5</v>
      </c>
      <c r="M8186">
        <v>1819</v>
      </c>
      <c r="N8186">
        <v>1819</v>
      </c>
      <c r="O8186">
        <v>1819</v>
      </c>
      <c r="P8186">
        <f t="shared" si="256"/>
        <v>0.78785208484314384</v>
      </c>
    </row>
    <row r="8187" spans="1:16">
      <c r="A8187">
        <v>60</v>
      </c>
      <c r="B8187" t="s">
        <v>0</v>
      </c>
      <c r="C8187">
        <v>3</v>
      </c>
      <c r="D8187">
        <v>56</v>
      </c>
      <c r="E8187" t="s">
        <v>377</v>
      </c>
      <c r="F8187" t="s">
        <v>378</v>
      </c>
      <c r="G8187" t="s">
        <v>379</v>
      </c>
      <c r="H8187" t="s">
        <v>380</v>
      </c>
      <c r="I8187">
        <v>82979057631</v>
      </c>
      <c r="J8187">
        <v>82979065098</v>
      </c>
      <c r="K8187">
        <f t="shared" si="255"/>
        <v>2.0741666666666667</v>
      </c>
      <c r="L8187" t="s">
        <v>5</v>
      </c>
      <c r="M8187">
        <v>1154</v>
      </c>
      <c r="N8187">
        <v>1154</v>
      </c>
      <c r="O8187">
        <v>1154</v>
      </c>
      <c r="P8187">
        <f t="shared" si="256"/>
        <v>-0.17622371310946641</v>
      </c>
    </row>
    <row r="8188" spans="1:16">
      <c r="A8188">
        <v>60</v>
      </c>
      <c r="B8188" t="s">
        <v>0</v>
      </c>
      <c r="C8188">
        <v>3</v>
      </c>
      <c r="D8188">
        <v>53</v>
      </c>
      <c r="E8188" t="s">
        <v>218</v>
      </c>
      <c r="F8188" t="s">
        <v>219</v>
      </c>
      <c r="G8188" t="s">
        <v>220</v>
      </c>
      <c r="H8188" t="s">
        <v>221</v>
      </c>
      <c r="I8188">
        <v>82979081367</v>
      </c>
      <c r="J8188">
        <v>82979089592</v>
      </c>
      <c r="K8188">
        <f t="shared" si="255"/>
        <v>2.2847222222222223</v>
      </c>
      <c r="L8188" t="s">
        <v>5</v>
      </c>
      <c r="M8188">
        <v>1052</v>
      </c>
      <c r="N8188">
        <v>1052</v>
      </c>
      <c r="O8188">
        <v>1052</v>
      </c>
      <c r="P8188">
        <f t="shared" si="256"/>
        <v>-0.32409699339693443</v>
      </c>
    </row>
    <row r="8189" spans="1:16">
      <c r="A8189">
        <v>60</v>
      </c>
      <c r="B8189" t="s">
        <v>0</v>
      </c>
      <c r="C8189">
        <v>3</v>
      </c>
      <c r="D8189">
        <v>54</v>
      </c>
      <c r="E8189" t="s">
        <v>373</v>
      </c>
      <c r="F8189" t="s">
        <v>374</v>
      </c>
      <c r="G8189" t="s">
        <v>375</v>
      </c>
      <c r="H8189" t="s">
        <v>376</v>
      </c>
      <c r="I8189">
        <v>82979081529</v>
      </c>
      <c r="J8189">
        <v>82979089957</v>
      </c>
      <c r="K8189">
        <f t="shared" si="255"/>
        <v>2.3411111111111111</v>
      </c>
      <c r="L8189" t="s">
        <v>5</v>
      </c>
      <c r="M8189">
        <v>874</v>
      </c>
      <c r="N8189">
        <v>874</v>
      </c>
      <c r="O8189">
        <v>874</v>
      </c>
      <c r="P8189">
        <f t="shared" si="256"/>
        <v>-0.58215036487898653</v>
      </c>
    </row>
    <row r="8190" spans="1:16">
      <c r="A8190">
        <v>60</v>
      </c>
      <c r="B8190" t="s">
        <v>0</v>
      </c>
      <c r="C8190">
        <v>30</v>
      </c>
      <c r="D8190">
        <v>2</v>
      </c>
      <c r="E8190" t="s">
        <v>122</v>
      </c>
      <c r="F8190" t="s">
        <v>123</v>
      </c>
      <c r="G8190" t="s">
        <v>124</v>
      </c>
      <c r="H8190" t="s">
        <v>125</v>
      </c>
      <c r="I8190">
        <v>82978987331</v>
      </c>
      <c r="J8190">
        <v>82979010663</v>
      </c>
      <c r="K8190">
        <f t="shared" si="255"/>
        <v>6.4811111111111108</v>
      </c>
      <c r="L8190" t="s">
        <v>5</v>
      </c>
      <c r="M8190">
        <v>3618</v>
      </c>
      <c r="N8190" t="s">
        <v>529</v>
      </c>
      <c r="O8190" t="s">
        <v>529</v>
      </c>
      <c r="P8190" t="e">
        <f t="shared" si="256"/>
        <v>#VALUE!</v>
      </c>
    </row>
    <row r="8191" spans="1:16">
      <c r="A8191">
        <v>60</v>
      </c>
      <c r="B8191" t="s">
        <v>0</v>
      </c>
      <c r="C8191">
        <v>30</v>
      </c>
      <c r="D8191">
        <v>3</v>
      </c>
      <c r="E8191" t="s">
        <v>204</v>
      </c>
      <c r="F8191" t="s">
        <v>205</v>
      </c>
      <c r="G8191" t="s">
        <v>206</v>
      </c>
      <c r="H8191" t="s">
        <v>207</v>
      </c>
      <c r="I8191">
        <v>82978994621</v>
      </c>
      <c r="J8191">
        <v>82979012402</v>
      </c>
      <c r="K8191">
        <f t="shared" si="255"/>
        <v>4.9391666666666669</v>
      </c>
      <c r="L8191" t="s">
        <v>5</v>
      </c>
      <c r="M8191">
        <v>1497</v>
      </c>
      <c r="N8191">
        <v>1497</v>
      </c>
      <c r="O8191">
        <v>1497</v>
      </c>
      <c r="P8191">
        <f t="shared" si="256"/>
        <v>0.3210364353081957</v>
      </c>
    </row>
    <row r="8192" spans="1:16">
      <c r="A8192">
        <v>60</v>
      </c>
      <c r="B8192" t="s">
        <v>0</v>
      </c>
      <c r="C8192">
        <v>30</v>
      </c>
      <c r="D8192">
        <v>5</v>
      </c>
      <c r="E8192" t="s">
        <v>489</v>
      </c>
      <c r="F8192" t="s">
        <v>490</v>
      </c>
      <c r="G8192" t="s">
        <v>491</v>
      </c>
      <c r="H8192" t="s">
        <v>492</v>
      </c>
      <c r="I8192">
        <v>82979016825</v>
      </c>
      <c r="J8192">
        <v>82979037800</v>
      </c>
      <c r="K8192">
        <f t="shared" si="255"/>
        <v>5.8263888888888884</v>
      </c>
      <c r="L8192" t="s">
        <v>5</v>
      </c>
      <c r="M8192">
        <v>1275</v>
      </c>
      <c r="N8192">
        <v>1275</v>
      </c>
      <c r="O8192">
        <v>1275</v>
      </c>
      <c r="P8192">
        <f t="shared" si="256"/>
        <v>-8.0541002335236898E-4</v>
      </c>
    </row>
    <row r="8193" spans="1:16">
      <c r="A8193">
        <v>60</v>
      </c>
      <c r="B8193" t="s">
        <v>0</v>
      </c>
      <c r="C8193">
        <v>30</v>
      </c>
      <c r="D8193">
        <v>8</v>
      </c>
      <c r="E8193" t="s">
        <v>155</v>
      </c>
      <c r="F8193" t="s">
        <v>156</v>
      </c>
      <c r="G8193" t="s">
        <v>157</v>
      </c>
      <c r="H8193" t="s">
        <v>158</v>
      </c>
      <c r="I8193">
        <v>82979025411</v>
      </c>
      <c r="J8193">
        <v>82979038920</v>
      </c>
      <c r="K8193">
        <f t="shared" si="255"/>
        <v>3.7524999999999999</v>
      </c>
      <c r="L8193" t="s">
        <v>5</v>
      </c>
      <c r="M8193">
        <v>929</v>
      </c>
      <c r="N8193">
        <v>929</v>
      </c>
      <c r="O8193">
        <v>929</v>
      </c>
      <c r="P8193">
        <f t="shared" si="256"/>
        <v>-0.50241477256711653</v>
      </c>
    </row>
    <row r="8194" spans="1:16">
      <c r="A8194">
        <v>60</v>
      </c>
      <c r="B8194" t="s">
        <v>0</v>
      </c>
      <c r="C8194">
        <v>30</v>
      </c>
      <c r="D8194">
        <v>4</v>
      </c>
      <c r="E8194" t="s">
        <v>434</v>
      </c>
      <c r="F8194" t="s">
        <v>435</v>
      </c>
      <c r="G8194" t="s">
        <v>436</v>
      </c>
      <c r="H8194" t="s">
        <v>437</v>
      </c>
      <c r="I8194">
        <v>82979057793</v>
      </c>
      <c r="J8194">
        <v>82979064831</v>
      </c>
      <c r="K8194">
        <f t="shared" si="255"/>
        <v>1.9549999999999998</v>
      </c>
      <c r="L8194" t="s">
        <v>5</v>
      </c>
      <c r="M8194">
        <v>1154</v>
      </c>
      <c r="N8194">
        <v>1154</v>
      </c>
      <c r="O8194">
        <v>1154</v>
      </c>
      <c r="P8194">
        <f t="shared" si="256"/>
        <v>-0.17622371310946641</v>
      </c>
    </row>
    <row r="8195" spans="1:16">
      <c r="A8195">
        <v>60</v>
      </c>
      <c r="B8195" t="s">
        <v>0</v>
      </c>
      <c r="C8195">
        <v>30</v>
      </c>
      <c r="D8195">
        <v>1</v>
      </c>
      <c r="E8195" t="s">
        <v>286</v>
      </c>
      <c r="F8195" t="s">
        <v>287</v>
      </c>
      <c r="G8195" t="s">
        <v>288</v>
      </c>
      <c r="H8195" t="s">
        <v>289</v>
      </c>
      <c r="I8195">
        <v>82979059899</v>
      </c>
      <c r="J8195">
        <v>82979065272</v>
      </c>
      <c r="K8195">
        <f t="shared" ref="K8195:K8258" si="257">IF(ISBLANK(I8195),0,((J8195-I8195)/60)/60)</f>
        <v>1.4924999999999999</v>
      </c>
      <c r="L8195" t="s">
        <v>5</v>
      </c>
      <c r="M8195">
        <v>881</v>
      </c>
      <c r="N8195">
        <v>881</v>
      </c>
      <c r="O8195">
        <v>881</v>
      </c>
      <c r="P8195">
        <f t="shared" ref="P8195:P8258" si="258">IF(ISBLANK(N8195),"",(N8195-VLOOKUP($A8195,$R:$T,2,FALSE))/VLOOKUP($A8195,$R:$T,3,FALSE))</f>
        <v>-0.57200219858474854</v>
      </c>
    </row>
    <row r="8196" spans="1:16">
      <c r="A8196">
        <v>60</v>
      </c>
      <c r="B8196" t="s">
        <v>0</v>
      </c>
      <c r="C8196">
        <v>30</v>
      </c>
      <c r="D8196">
        <v>6</v>
      </c>
      <c r="E8196" t="s">
        <v>262</v>
      </c>
      <c r="F8196" t="s">
        <v>263</v>
      </c>
      <c r="G8196" t="s">
        <v>264</v>
      </c>
      <c r="H8196" t="s">
        <v>265</v>
      </c>
      <c r="I8196">
        <v>82979076506</v>
      </c>
      <c r="J8196">
        <v>82979089148</v>
      </c>
      <c r="K8196">
        <f t="shared" si="257"/>
        <v>3.5116666666666663</v>
      </c>
      <c r="L8196" t="s">
        <v>11</v>
      </c>
      <c r="M8196">
        <v>1521</v>
      </c>
      <c r="N8196">
        <v>1521</v>
      </c>
      <c r="O8196">
        <v>1521</v>
      </c>
      <c r="P8196">
        <f t="shared" si="258"/>
        <v>0.35583014831701171</v>
      </c>
    </row>
    <row r="8197" spans="1:16">
      <c r="A8197">
        <v>60</v>
      </c>
      <c r="B8197" t="s">
        <v>0</v>
      </c>
      <c r="C8197">
        <v>30</v>
      </c>
      <c r="D8197">
        <v>7</v>
      </c>
      <c r="E8197" t="s">
        <v>58</v>
      </c>
      <c r="F8197" t="s">
        <v>59</v>
      </c>
      <c r="G8197" t="s">
        <v>60</v>
      </c>
      <c r="H8197" t="s">
        <v>61</v>
      </c>
      <c r="I8197">
        <v>82979079746</v>
      </c>
      <c r="J8197">
        <v>82979089685</v>
      </c>
      <c r="K8197">
        <f t="shared" si="257"/>
        <v>2.7608333333333333</v>
      </c>
      <c r="L8197" t="s">
        <v>5</v>
      </c>
      <c r="M8197">
        <v>963</v>
      </c>
      <c r="N8197">
        <v>963</v>
      </c>
      <c r="O8197">
        <v>963</v>
      </c>
      <c r="P8197">
        <f t="shared" si="258"/>
        <v>-0.45312367913796048</v>
      </c>
    </row>
    <row r="8198" spans="1:16">
      <c r="A8198">
        <v>61</v>
      </c>
      <c r="B8198" t="s">
        <v>27</v>
      </c>
      <c r="C8198">
        <v>0</v>
      </c>
      <c r="D8198">
        <v>8</v>
      </c>
      <c r="E8198" t="s">
        <v>155</v>
      </c>
      <c r="F8198" t="s">
        <v>156</v>
      </c>
      <c r="G8198" t="s">
        <v>157</v>
      </c>
      <c r="H8198" t="s">
        <v>158</v>
      </c>
      <c r="J8198">
        <v>82979016639</v>
      </c>
      <c r="K8198">
        <f t="shared" si="257"/>
        <v>0</v>
      </c>
      <c r="L8198" t="s">
        <v>11</v>
      </c>
      <c r="M8198">
        <v>803</v>
      </c>
      <c r="N8198">
        <v>803</v>
      </c>
      <c r="O8198">
        <v>803</v>
      </c>
      <c r="P8198">
        <f t="shared" si="258"/>
        <v>-0.91384393846012402</v>
      </c>
    </row>
    <row r="8199" spans="1:16">
      <c r="A8199">
        <v>61</v>
      </c>
      <c r="B8199" t="s">
        <v>27</v>
      </c>
      <c r="C8199">
        <v>0</v>
      </c>
      <c r="D8199">
        <v>6</v>
      </c>
      <c r="E8199" t="s">
        <v>262</v>
      </c>
      <c r="F8199" t="s">
        <v>263</v>
      </c>
      <c r="G8199" t="s">
        <v>264</v>
      </c>
      <c r="H8199" t="s">
        <v>265</v>
      </c>
      <c r="J8199">
        <v>82979020871</v>
      </c>
      <c r="K8199">
        <f t="shared" si="257"/>
        <v>0</v>
      </c>
      <c r="L8199" t="s">
        <v>11</v>
      </c>
      <c r="M8199">
        <v>723</v>
      </c>
      <c r="N8199">
        <v>723</v>
      </c>
      <c r="O8199">
        <v>723</v>
      </c>
      <c r="P8199">
        <f t="shared" si="258"/>
        <v>-0.96030217196774592</v>
      </c>
    </row>
    <row r="8200" spans="1:16">
      <c r="A8200">
        <v>61</v>
      </c>
      <c r="B8200" t="s">
        <v>27</v>
      </c>
      <c r="C8200">
        <v>0</v>
      </c>
      <c r="D8200">
        <v>3</v>
      </c>
      <c r="E8200" t="s">
        <v>204</v>
      </c>
      <c r="F8200" t="s">
        <v>205</v>
      </c>
      <c r="G8200" t="s">
        <v>206</v>
      </c>
      <c r="H8200" t="s">
        <v>207</v>
      </c>
      <c r="J8200">
        <v>82979043770</v>
      </c>
      <c r="K8200">
        <f t="shared" si="257"/>
        <v>0</v>
      </c>
      <c r="L8200" t="s">
        <v>11</v>
      </c>
      <c r="M8200">
        <v>897</v>
      </c>
      <c r="N8200">
        <v>897</v>
      </c>
      <c r="O8200">
        <v>897</v>
      </c>
      <c r="P8200">
        <f t="shared" si="258"/>
        <v>-0.85925551408866829</v>
      </c>
    </row>
    <row r="8201" spans="1:16">
      <c r="A8201">
        <v>61</v>
      </c>
      <c r="B8201" t="s">
        <v>27</v>
      </c>
      <c r="C8201">
        <v>0</v>
      </c>
      <c r="D8201">
        <v>2</v>
      </c>
      <c r="E8201" t="s">
        <v>122</v>
      </c>
      <c r="F8201" t="s">
        <v>123</v>
      </c>
      <c r="G8201" t="s">
        <v>124</v>
      </c>
      <c r="H8201" t="s">
        <v>125</v>
      </c>
      <c r="J8201">
        <v>82979047522</v>
      </c>
      <c r="K8201">
        <f t="shared" si="257"/>
        <v>0</v>
      </c>
      <c r="L8201" t="s">
        <v>11</v>
      </c>
      <c r="M8201">
        <v>1514</v>
      </c>
      <c r="N8201">
        <v>1514</v>
      </c>
      <c r="O8201">
        <v>1514</v>
      </c>
      <c r="P8201">
        <f t="shared" si="258"/>
        <v>-0.50094638816113446</v>
      </c>
    </row>
    <row r="8202" spans="1:16">
      <c r="A8202">
        <v>61</v>
      </c>
      <c r="B8202" t="s">
        <v>27</v>
      </c>
      <c r="C8202">
        <v>0</v>
      </c>
      <c r="D8202">
        <v>7</v>
      </c>
      <c r="E8202" t="s">
        <v>58</v>
      </c>
      <c r="F8202" t="s">
        <v>59</v>
      </c>
      <c r="G8202" t="s">
        <v>60</v>
      </c>
      <c r="H8202" t="s">
        <v>61</v>
      </c>
      <c r="J8202">
        <v>82979073408</v>
      </c>
      <c r="K8202">
        <f t="shared" si="257"/>
        <v>0</v>
      </c>
      <c r="L8202" t="s">
        <v>11</v>
      </c>
      <c r="M8202">
        <v>2354</v>
      </c>
      <c r="N8202">
        <v>2354</v>
      </c>
      <c r="O8202">
        <v>2354</v>
      </c>
      <c r="P8202">
        <f t="shared" si="258"/>
        <v>-1.3134936331104616E-2</v>
      </c>
    </row>
    <row r="8203" spans="1:16">
      <c r="A8203">
        <v>61</v>
      </c>
      <c r="B8203" t="s">
        <v>27</v>
      </c>
      <c r="C8203">
        <v>0</v>
      </c>
      <c r="D8203">
        <v>4</v>
      </c>
      <c r="E8203" t="s">
        <v>434</v>
      </c>
      <c r="F8203" t="s">
        <v>435</v>
      </c>
      <c r="G8203" t="s">
        <v>436</v>
      </c>
      <c r="H8203" t="s">
        <v>437</v>
      </c>
      <c r="J8203">
        <v>82979075018</v>
      </c>
      <c r="K8203">
        <f t="shared" si="257"/>
        <v>0</v>
      </c>
      <c r="L8203" t="s">
        <v>11</v>
      </c>
      <c r="M8203">
        <v>596</v>
      </c>
      <c r="N8203">
        <v>596</v>
      </c>
      <c r="O8203">
        <v>596</v>
      </c>
      <c r="P8203">
        <f t="shared" si="258"/>
        <v>-1.0340546176610956</v>
      </c>
    </row>
    <row r="8204" spans="1:16">
      <c r="A8204">
        <v>61</v>
      </c>
      <c r="B8204" t="s">
        <v>27</v>
      </c>
      <c r="C8204">
        <v>0</v>
      </c>
      <c r="D8204">
        <v>5</v>
      </c>
      <c r="E8204" t="s">
        <v>489</v>
      </c>
      <c r="F8204" t="s">
        <v>490</v>
      </c>
      <c r="G8204" t="s">
        <v>491</v>
      </c>
      <c r="H8204" t="s">
        <v>492</v>
      </c>
      <c r="J8204">
        <v>82979100971</v>
      </c>
      <c r="K8204">
        <f t="shared" si="257"/>
        <v>0</v>
      </c>
      <c r="L8204" t="s">
        <v>11</v>
      </c>
      <c r="M8204">
        <v>762</v>
      </c>
      <c r="N8204">
        <v>762</v>
      </c>
      <c r="O8204">
        <v>762</v>
      </c>
      <c r="P8204">
        <f t="shared" si="258"/>
        <v>-0.93765378313278025</v>
      </c>
    </row>
    <row r="8205" spans="1:16">
      <c r="A8205">
        <v>61</v>
      </c>
      <c r="B8205" t="s">
        <v>27</v>
      </c>
      <c r="C8205">
        <v>0</v>
      </c>
      <c r="D8205">
        <v>1</v>
      </c>
      <c r="E8205" t="s">
        <v>286</v>
      </c>
      <c r="F8205" t="s">
        <v>287</v>
      </c>
      <c r="G8205" t="s">
        <v>288</v>
      </c>
      <c r="H8205" t="s">
        <v>289</v>
      </c>
      <c r="J8205">
        <v>82979102463</v>
      </c>
      <c r="K8205">
        <f t="shared" si="257"/>
        <v>0</v>
      </c>
      <c r="L8205" t="s">
        <v>11</v>
      </c>
      <c r="M8205">
        <v>666</v>
      </c>
      <c r="N8205">
        <v>666</v>
      </c>
      <c r="O8205">
        <v>666</v>
      </c>
      <c r="P8205">
        <f t="shared" si="258"/>
        <v>-0.99340366334192653</v>
      </c>
    </row>
    <row r="8206" spans="1:16">
      <c r="A8206">
        <v>61</v>
      </c>
      <c r="B8206" t="s">
        <v>27</v>
      </c>
      <c r="C8206">
        <v>3</v>
      </c>
      <c r="D8206">
        <v>31</v>
      </c>
      <c r="E8206" t="s">
        <v>418</v>
      </c>
      <c r="F8206" t="s">
        <v>419</v>
      </c>
      <c r="G8206" t="s">
        <v>420</v>
      </c>
      <c r="H8206" t="s">
        <v>421</v>
      </c>
      <c r="I8206">
        <v>82978991719</v>
      </c>
      <c r="J8206">
        <v>82979014906</v>
      </c>
      <c r="K8206">
        <f t="shared" si="257"/>
        <v>6.440833333333333</v>
      </c>
      <c r="L8206" t="s">
        <v>11</v>
      </c>
      <c r="M8206">
        <v>1218</v>
      </c>
      <c r="N8206">
        <v>1218</v>
      </c>
      <c r="O8206">
        <v>1218</v>
      </c>
      <c r="P8206">
        <f t="shared" si="258"/>
        <v>-0.67284185213933545</v>
      </c>
    </row>
    <row r="8207" spans="1:16">
      <c r="A8207">
        <v>61</v>
      </c>
      <c r="B8207" t="s">
        <v>27</v>
      </c>
      <c r="C8207">
        <v>3</v>
      </c>
      <c r="D8207">
        <v>32</v>
      </c>
      <c r="E8207" t="s">
        <v>171</v>
      </c>
      <c r="F8207" t="s">
        <v>172</v>
      </c>
      <c r="G8207" t="s">
        <v>173</v>
      </c>
      <c r="H8207" t="s">
        <v>174</v>
      </c>
      <c r="I8207">
        <v>82979007596</v>
      </c>
      <c r="J8207">
        <v>82979018877</v>
      </c>
      <c r="K8207">
        <f t="shared" si="257"/>
        <v>3.1336111111111111</v>
      </c>
      <c r="L8207" t="s">
        <v>11</v>
      </c>
      <c r="M8207">
        <v>2650</v>
      </c>
      <c r="N8207">
        <v>2650</v>
      </c>
      <c r="O8207">
        <v>2650</v>
      </c>
      <c r="P8207">
        <f t="shared" si="258"/>
        <v>0.15876052764709639</v>
      </c>
    </row>
    <row r="8208" spans="1:16">
      <c r="A8208">
        <v>61</v>
      </c>
      <c r="B8208" t="s">
        <v>27</v>
      </c>
      <c r="C8208">
        <v>3</v>
      </c>
      <c r="D8208">
        <v>29</v>
      </c>
      <c r="E8208" t="s">
        <v>189</v>
      </c>
      <c r="F8208" t="s">
        <v>190</v>
      </c>
      <c r="G8208" t="s">
        <v>191</v>
      </c>
      <c r="H8208" t="s">
        <v>192</v>
      </c>
      <c r="I8208">
        <v>82979032517</v>
      </c>
      <c r="J8208">
        <v>82979047732</v>
      </c>
      <c r="K8208">
        <f t="shared" si="257"/>
        <v>4.2263888888888888</v>
      </c>
      <c r="L8208" t="s">
        <v>11</v>
      </c>
      <c r="M8208">
        <v>970</v>
      </c>
      <c r="N8208">
        <v>970</v>
      </c>
      <c r="O8208">
        <v>970</v>
      </c>
      <c r="P8208">
        <f t="shared" si="258"/>
        <v>-0.8168623760129633</v>
      </c>
    </row>
    <row r="8209" spans="1:16">
      <c r="A8209">
        <v>61</v>
      </c>
      <c r="B8209" t="s">
        <v>27</v>
      </c>
      <c r="C8209">
        <v>3</v>
      </c>
      <c r="D8209">
        <v>26</v>
      </c>
      <c r="E8209" t="s">
        <v>324</v>
      </c>
      <c r="F8209" t="s">
        <v>325</v>
      </c>
      <c r="G8209" t="s">
        <v>326</v>
      </c>
      <c r="H8209" t="s">
        <v>327</v>
      </c>
      <c r="I8209">
        <v>82979039321</v>
      </c>
      <c r="J8209">
        <v>82979049292</v>
      </c>
      <c r="K8209">
        <f t="shared" si="257"/>
        <v>2.7697222222222222</v>
      </c>
      <c r="L8209" t="s">
        <v>11</v>
      </c>
      <c r="M8209">
        <v>1306</v>
      </c>
      <c r="N8209">
        <v>1306</v>
      </c>
      <c r="O8209">
        <v>1306</v>
      </c>
      <c r="P8209">
        <f t="shared" si="258"/>
        <v>-0.62173779528095141</v>
      </c>
    </row>
    <row r="8210" spans="1:16">
      <c r="A8210">
        <v>61</v>
      </c>
      <c r="B8210" t="s">
        <v>27</v>
      </c>
      <c r="C8210">
        <v>3</v>
      </c>
      <c r="D8210">
        <v>27</v>
      </c>
      <c r="E8210" t="s">
        <v>79</v>
      </c>
      <c r="F8210" t="s">
        <v>80</v>
      </c>
      <c r="G8210" t="s">
        <v>81</v>
      </c>
      <c r="H8210" t="s">
        <v>82</v>
      </c>
      <c r="I8210">
        <v>82979051737</v>
      </c>
      <c r="J8210">
        <v>82979072856</v>
      </c>
      <c r="K8210">
        <f t="shared" si="257"/>
        <v>5.8663888888888893</v>
      </c>
      <c r="L8210" t="s">
        <v>11</v>
      </c>
      <c r="M8210">
        <v>747</v>
      </c>
      <c r="N8210">
        <v>747</v>
      </c>
      <c r="O8210">
        <v>747</v>
      </c>
      <c r="P8210">
        <f t="shared" si="258"/>
        <v>-0.94636470191545941</v>
      </c>
    </row>
    <row r="8211" spans="1:16">
      <c r="A8211">
        <v>61</v>
      </c>
      <c r="B8211" t="s">
        <v>27</v>
      </c>
      <c r="C8211">
        <v>3</v>
      </c>
      <c r="D8211">
        <v>28</v>
      </c>
      <c r="E8211" t="s">
        <v>350</v>
      </c>
      <c r="F8211" t="s">
        <v>351</v>
      </c>
      <c r="G8211" t="s">
        <v>352</v>
      </c>
      <c r="H8211" t="s">
        <v>353</v>
      </c>
      <c r="I8211">
        <v>82979067777</v>
      </c>
      <c r="J8211">
        <v>82979075232</v>
      </c>
      <c r="K8211">
        <f t="shared" si="257"/>
        <v>2.0708333333333333</v>
      </c>
      <c r="L8211" t="s">
        <v>11</v>
      </c>
      <c r="M8211">
        <v>1738</v>
      </c>
      <c r="N8211">
        <v>1738</v>
      </c>
      <c r="O8211">
        <v>1738</v>
      </c>
      <c r="P8211">
        <f t="shared" si="258"/>
        <v>-0.37086333433979318</v>
      </c>
    </row>
    <row r="8212" spans="1:16">
      <c r="A8212">
        <v>61</v>
      </c>
      <c r="B8212" t="s">
        <v>27</v>
      </c>
      <c r="C8212">
        <v>3</v>
      </c>
      <c r="D8212">
        <v>30</v>
      </c>
      <c r="E8212" t="s">
        <v>468</v>
      </c>
      <c r="F8212" t="s">
        <v>469</v>
      </c>
      <c r="G8212" t="s">
        <v>470</v>
      </c>
      <c r="H8212" t="s">
        <v>471</v>
      </c>
      <c r="I8212">
        <v>82979077891</v>
      </c>
      <c r="J8212">
        <v>82979099692</v>
      </c>
      <c r="K8212">
        <f t="shared" si="257"/>
        <v>6.0558333333333341</v>
      </c>
      <c r="L8212" t="s">
        <v>5</v>
      </c>
      <c r="M8212">
        <v>2722</v>
      </c>
      <c r="N8212">
        <v>2722</v>
      </c>
      <c r="O8212">
        <v>2722</v>
      </c>
      <c r="P8212">
        <f t="shared" si="258"/>
        <v>0.20057293780395608</v>
      </c>
    </row>
    <row r="8213" spans="1:16">
      <c r="A8213">
        <v>61</v>
      </c>
      <c r="B8213" t="s">
        <v>27</v>
      </c>
      <c r="C8213">
        <v>3</v>
      </c>
      <c r="D8213">
        <v>25</v>
      </c>
      <c r="E8213" t="s">
        <v>118</v>
      </c>
      <c r="F8213" t="s">
        <v>119</v>
      </c>
      <c r="G8213" t="s">
        <v>120</v>
      </c>
      <c r="H8213" t="s">
        <v>121</v>
      </c>
      <c r="I8213">
        <v>82979078054</v>
      </c>
      <c r="J8213">
        <v>82979099886</v>
      </c>
      <c r="K8213">
        <f t="shared" si="257"/>
        <v>6.0644444444444447</v>
      </c>
      <c r="L8213" t="s">
        <v>11</v>
      </c>
      <c r="M8213">
        <v>850</v>
      </c>
      <c r="N8213">
        <v>850</v>
      </c>
      <c r="O8213">
        <v>850</v>
      </c>
      <c r="P8213">
        <f t="shared" si="258"/>
        <v>-0.88654972627439621</v>
      </c>
    </row>
    <row r="8214" spans="1:16">
      <c r="A8214">
        <v>61</v>
      </c>
      <c r="B8214" t="s">
        <v>27</v>
      </c>
      <c r="C8214">
        <v>30</v>
      </c>
      <c r="D8214">
        <v>54</v>
      </c>
      <c r="E8214" t="s">
        <v>373</v>
      </c>
      <c r="F8214" t="s">
        <v>374</v>
      </c>
      <c r="G8214" t="s">
        <v>375</v>
      </c>
      <c r="H8214" t="s">
        <v>376</v>
      </c>
      <c r="I8214">
        <v>82978995607</v>
      </c>
      <c r="J8214">
        <v>82979015681</v>
      </c>
      <c r="K8214">
        <f t="shared" si="257"/>
        <v>5.5761111111111115</v>
      </c>
      <c r="L8214" t="s">
        <v>11</v>
      </c>
      <c r="M8214">
        <v>978</v>
      </c>
      <c r="N8214">
        <v>978</v>
      </c>
      <c r="O8214">
        <v>978</v>
      </c>
      <c r="P8214">
        <f t="shared" si="258"/>
        <v>-0.81221655266220116</v>
      </c>
    </row>
    <row r="8215" spans="1:16">
      <c r="A8215">
        <v>61</v>
      </c>
      <c r="B8215" t="s">
        <v>27</v>
      </c>
      <c r="C8215">
        <v>30</v>
      </c>
      <c r="D8215">
        <v>49</v>
      </c>
      <c r="E8215" t="s">
        <v>507</v>
      </c>
      <c r="F8215" t="s">
        <v>508</v>
      </c>
      <c r="G8215" t="s">
        <v>509</v>
      </c>
      <c r="H8215" t="s">
        <v>510</v>
      </c>
      <c r="I8215">
        <v>82979007920</v>
      </c>
      <c r="J8215">
        <v>82979019598</v>
      </c>
      <c r="K8215">
        <f t="shared" si="257"/>
        <v>3.2438888888888888</v>
      </c>
      <c r="L8215" t="s">
        <v>11</v>
      </c>
      <c r="M8215">
        <v>1386</v>
      </c>
      <c r="N8215">
        <v>1386</v>
      </c>
      <c r="O8215">
        <v>1386</v>
      </c>
      <c r="P8215">
        <f t="shared" si="258"/>
        <v>-0.57527956177332951</v>
      </c>
    </row>
    <row r="8216" spans="1:16">
      <c r="A8216">
        <v>61</v>
      </c>
      <c r="B8216" t="s">
        <v>27</v>
      </c>
      <c r="C8216">
        <v>30</v>
      </c>
      <c r="D8216">
        <v>50</v>
      </c>
      <c r="E8216" t="s">
        <v>75</v>
      </c>
      <c r="F8216" t="s">
        <v>76</v>
      </c>
      <c r="G8216" t="s">
        <v>77</v>
      </c>
      <c r="H8216" t="s">
        <v>78</v>
      </c>
      <c r="I8216">
        <v>82979030896</v>
      </c>
      <c r="J8216">
        <v>82979047422</v>
      </c>
      <c r="K8216">
        <f t="shared" si="257"/>
        <v>4.5905555555555555</v>
      </c>
      <c r="L8216" t="s">
        <v>11</v>
      </c>
      <c r="M8216">
        <v>1162</v>
      </c>
      <c r="N8216">
        <v>1162</v>
      </c>
      <c r="O8216">
        <v>1162</v>
      </c>
      <c r="P8216">
        <f t="shared" si="258"/>
        <v>-0.70536261559467084</v>
      </c>
    </row>
    <row r="8217" spans="1:16">
      <c r="A8217">
        <v>61</v>
      </c>
      <c r="B8217" t="s">
        <v>27</v>
      </c>
      <c r="C8217">
        <v>30</v>
      </c>
      <c r="D8217">
        <v>52</v>
      </c>
      <c r="E8217" t="s">
        <v>499</v>
      </c>
      <c r="F8217" t="s">
        <v>500</v>
      </c>
      <c r="G8217" t="s">
        <v>501</v>
      </c>
      <c r="H8217" t="s">
        <v>502</v>
      </c>
      <c r="I8217">
        <v>82979032679</v>
      </c>
      <c r="J8217">
        <v>82979048266</v>
      </c>
      <c r="K8217">
        <f t="shared" si="257"/>
        <v>4.3297222222222222</v>
      </c>
      <c r="L8217" t="s">
        <v>11</v>
      </c>
      <c r="M8217">
        <v>938</v>
      </c>
      <c r="N8217">
        <v>938</v>
      </c>
      <c r="O8217">
        <v>938</v>
      </c>
      <c r="P8217">
        <f t="shared" si="258"/>
        <v>-0.83544566941601206</v>
      </c>
    </row>
    <row r="8218" spans="1:16">
      <c r="A8218">
        <v>61</v>
      </c>
      <c r="B8218" t="s">
        <v>27</v>
      </c>
      <c r="C8218">
        <v>30</v>
      </c>
      <c r="D8218">
        <v>56</v>
      </c>
      <c r="E8218" t="s">
        <v>377</v>
      </c>
      <c r="F8218" t="s">
        <v>378</v>
      </c>
      <c r="G8218" t="s">
        <v>379</v>
      </c>
      <c r="H8218" t="s">
        <v>380</v>
      </c>
      <c r="I8218">
        <v>82979051900</v>
      </c>
      <c r="J8218">
        <v>82979071788</v>
      </c>
      <c r="K8218">
        <f t="shared" si="257"/>
        <v>5.5244444444444438</v>
      </c>
      <c r="L8218" t="s">
        <v>11</v>
      </c>
      <c r="M8218">
        <v>1636</v>
      </c>
      <c r="N8218">
        <v>1636</v>
      </c>
      <c r="O8218">
        <v>1636</v>
      </c>
      <c r="P8218">
        <f t="shared" si="258"/>
        <v>-0.4300975820620111</v>
      </c>
    </row>
    <row r="8219" spans="1:16">
      <c r="A8219">
        <v>61</v>
      </c>
      <c r="B8219" t="s">
        <v>27</v>
      </c>
      <c r="C8219">
        <v>30</v>
      </c>
      <c r="D8219">
        <v>51</v>
      </c>
      <c r="E8219" t="s">
        <v>225</v>
      </c>
      <c r="F8219" t="s">
        <v>226</v>
      </c>
      <c r="G8219" t="s">
        <v>227</v>
      </c>
      <c r="H8219" t="s">
        <v>228</v>
      </c>
      <c r="I8219">
        <v>82979060972</v>
      </c>
      <c r="J8219">
        <v>82979074899</v>
      </c>
      <c r="K8219">
        <f t="shared" si="257"/>
        <v>3.8686111111111114</v>
      </c>
      <c r="L8219" t="s">
        <v>11</v>
      </c>
      <c r="M8219">
        <v>1490</v>
      </c>
      <c r="N8219">
        <v>1490</v>
      </c>
      <c r="O8219">
        <v>1490</v>
      </c>
      <c r="P8219">
        <f t="shared" si="258"/>
        <v>-0.51488385821342109</v>
      </c>
    </row>
    <row r="8220" spans="1:16">
      <c r="A8220">
        <v>61</v>
      </c>
      <c r="B8220" t="s">
        <v>27</v>
      </c>
      <c r="C8220">
        <v>30</v>
      </c>
      <c r="D8220">
        <v>53</v>
      </c>
      <c r="E8220" t="s">
        <v>218</v>
      </c>
      <c r="F8220" t="s">
        <v>219</v>
      </c>
      <c r="G8220" t="s">
        <v>220</v>
      </c>
      <c r="H8220" t="s">
        <v>221</v>
      </c>
      <c r="I8220">
        <v>82979085344</v>
      </c>
      <c r="J8220">
        <v>82979101047</v>
      </c>
      <c r="K8220">
        <f t="shared" si="257"/>
        <v>4.3619444444444442</v>
      </c>
      <c r="L8220" t="s">
        <v>5</v>
      </c>
      <c r="M8220">
        <v>1866</v>
      </c>
      <c r="N8220">
        <v>1866</v>
      </c>
      <c r="O8220">
        <v>1866</v>
      </c>
      <c r="P8220">
        <f t="shared" si="258"/>
        <v>-0.29653016072759814</v>
      </c>
    </row>
    <row r="8221" spans="1:16">
      <c r="A8221">
        <v>61</v>
      </c>
      <c r="B8221" t="s">
        <v>27</v>
      </c>
      <c r="C8221">
        <v>30</v>
      </c>
      <c r="D8221">
        <v>55</v>
      </c>
      <c r="E8221" t="s">
        <v>28</v>
      </c>
      <c r="F8221" t="s">
        <v>29</v>
      </c>
      <c r="G8221" t="s">
        <v>30</v>
      </c>
      <c r="H8221" t="s">
        <v>31</v>
      </c>
      <c r="I8221">
        <v>82979089071</v>
      </c>
      <c r="J8221">
        <v>82979102722</v>
      </c>
      <c r="K8221">
        <f t="shared" si="257"/>
        <v>3.7919444444444448</v>
      </c>
      <c r="L8221" t="s">
        <v>11</v>
      </c>
      <c r="M8221">
        <v>1107</v>
      </c>
      <c r="N8221">
        <v>1107</v>
      </c>
      <c r="O8221">
        <v>1107</v>
      </c>
      <c r="P8221">
        <f t="shared" si="258"/>
        <v>-0.73730265113116089</v>
      </c>
    </row>
    <row r="8222" spans="1:16">
      <c r="A8222">
        <v>61</v>
      </c>
      <c r="B8222" t="s">
        <v>12</v>
      </c>
      <c r="C8222">
        <v>0</v>
      </c>
      <c r="E8222" t="s">
        <v>415</v>
      </c>
      <c r="F8222" t="s">
        <v>416</v>
      </c>
      <c r="H8222" t="s">
        <v>417</v>
      </c>
      <c r="J8222">
        <v>82979014545</v>
      </c>
      <c r="K8222">
        <f t="shared" si="257"/>
        <v>0</v>
      </c>
      <c r="L8222" t="s">
        <v>11</v>
      </c>
      <c r="M8222">
        <v>1035</v>
      </c>
      <c r="N8222">
        <v>1035</v>
      </c>
      <c r="O8222">
        <v>1035</v>
      </c>
      <c r="P8222">
        <f t="shared" si="258"/>
        <v>-0.77911506128802055</v>
      </c>
    </row>
    <row r="8223" spans="1:16">
      <c r="A8223">
        <v>61</v>
      </c>
      <c r="B8223" t="s">
        <v>12</v>
      </c>
      <c r="C8223">
        <v>0</v>
      </c>
      <c r="E8223" t="s">
        <v>370</v>
      </c>
      <c r="F8223" t="s">
        <v>371</v>
      </c>
      <c r="H8223" t="s">
        <v>372</v>
      </c>
      <c r="J8223">
        <v>82979015182</v>
      </c>
      <c r="K8223">
        <f t="shared" si="257"/>
        <v>0</v>
      </c>
      <c r="L8223" t="s">
        <v>11</v>
      </c>
      <c r="M8223">
        <v>2050</v>
      </c>
      <c r="N8223">
        <v>2050</v>
      </c>
      <c r="O8223">
        <v>2050</v>
      </c>
      <c r="P8223">
        <f t="shared" si="258"/>
        <v>-0.18967622366006781</v>
      </c>
    </row>
    <row r="8224" spans="1:16">
      <c r="A8224">
        <v>61</v>
      </c>
      <c r="B8224" t="s">
        <v>12</v>
      </c>
      <c r="C8224">
        <v>0</v>
      </c>
      <c r="E8224" t="s">
        <v>283</v>
      </c>
      <c r="F8224" t="s">
        <v>284</v>
      </c>
      <c r="H8224" t="s">
        <v>285</v>
      </c>
      <c r="J8224">
        <v>82979017741</v>
      </c>
      <c r="K8224">
        <f t="shared" si="257"/>
        <v>0</v>
      </c>
      <c r="L8224" t="s">
        <v>11</v>
      </c>
      <c r="M8224">
        <v>1243</v>
      </c>
      <c r="N8224">
        <v>1243</v>
      </c>
      <c r="O8224">
        <v>1243</v>
      </c>
      <c r="P8224">
        <f t="shared" si="258"/>
        <v>-0.6583236541682036</v>
      </c>
    </row>
    <row r="8225" spans="1:16">
      <c r="A8225">
        <v>61</v>
      </c>
      <c r="B8225" t="s">
        <v>12</v>
      </c>
      <c r="C8225">
        <v>0</v>
      </c>
      <c r="E8225" t="s">
        <v>277</v>
      </c>
      <c r="F8225" t="s">
        <v>278</v>
      </c>
      <c r="H8225" t="s">
        <v>279</v>
      </c>
      <c r="J8225">
        <v>82979047140</v>
      </c>
      <c r="K8225">
        <f t="shared" si="257"/>
        <v>0</v>
      </c>
      <c r="L8225" t="s">
        <v>11</v>
      </c>
      <c r="M8225">
        <v>1299</v>
      </c>
      <c r="N8225">
        <v>1299</v>
      </c>
      <c r="O8225">
        <v>1299</v>
      </c>
      <c r="P8225">
        <f t="shared" si="258"/>
        <v>-0.62580289071286832</v>
      </c>
    </row>
    <row r="8226" spans="1:16">
      <c r="A8226">
        <v>61</v>
      </c>
      <c r="B8226" t="s">
        <v>12</v>
      </c>
      <c r="C8226">
        <v>0</v>
      </c>
      <c r="E8226" t="s">
        <v>101</v>
      </c>
      <c r="F8226" t="s">
        <v>102</v>
      </c>
      <c r="H8226" t="s">
        <v>103</v>
      </c>
      <c r="J8226">
        <v>82979049183</v>
      </c>
      <c r="K8226">
        <f t="shared" si="257"/>
        <v>0</v>
      </c>
      <c r="L8226" t="s">
        <v>11</v>
      </c>
      <c r="M8226">
        <v>1323</v>
      </c>
      <c r="N8226">
        <v>1323</v>
      </c>
      <c r="O8226">
        <v>1323</v>
      </c>
      <c r="P8226">
        <f t="shared" si="258"/>
        <v>-0.6118654206605818</v>
      </c>
    </row>
    <row r="8227" spans="1:16">
      <c r="A8227">
        <v>61</v>
      </c>
      <c r="B8227" t="s">
        <v>12</v>
      </c>
      <c r="C8227">
        <v>0</v>
      </c>
      <c r="E8227" t="s">
        <v>462</v>
      </c>
      <c r="F8227" t="s">
        <v>463</v>
      </c>
      <c r="H8227" t="s">
        <v>464</v>
      </c>
      <c r="J8227">
        <v>82979049613</v>
      </c>
      <c r="K8227">
        <f t="shared" si="257"/>
        <v>0</v>
      </c>
      <c r="L8227" t="s">
        <v>11</v>
      </c>
      <c r="M8227">
        <v>2962</v>
      </c>
      <c r="N8227">
        <v>2962</v>
      </c>
      <c r="O8227">
        <v>2962</v>
      </c>
      <c r="P8227">
        <f t="shared" si="258"/>
        <v>0.33994763832682179</v>
      </c>
    </row>
    <row r="8228" spans="1:16">
      <c r="A8228">
        <v>61</v>
      </c>
      <c r="B8228" t="s">
        <v>12</v>
      </c>
      <c r="C8228">
        <v>0</v>
      </c>
      <c r="E8228" t="s">
        <v>438</v>
      </c>
      <c r="F8228" t="s">
        <v>439</v>
      </c>
      <c r="H8228" t="s">
        <v>440</v>
      </c>
      <c r="J8228">
        <v>82979073099</v>
      </c>
      <c r="K8228">
        <f t="shared" si="257"/>
        <v>0</v>
      </c>
      <c r="L8228" t="s">
        <v>11</v>
      </c>
      <c r="M8228">
        <v>4636</v>
      </c>
      <c r="N8228">
        <v>4636</v>
      </c>
      <c r="O8228">
        <v>4636</v>
      </c>
      <c r="P8228">
        <f t="shared" si="258"/>
        <v>1.3120861744738099</v>
      </c>
    </row>
    <row r="8229" spans="1:16">
      <c r="A8229">
        <v>61</v>
      </c>
      <c r="B8229" t="s">
        <v>12</v>
      </c>
      <c r="C8229">
        <v>0</v>
      </c>
      <c r="E8229" t="s">
        <v>233</v>
      </c>
      <c r="F8229" t="s">
        <v>234</v>
      </c>
      <c r="H8229" t="s">
        <v>235</v>
      </c>
      <c r="J8229">
        <v>82979074809</v>
      </c>
      <c r="K8229">
        <f t="shared" si="257"/>
        <v>0</v>
      </c>
      <c r="L8229" t="s">
        <v>11</v>
      </c>
      <c r="M8229">
        <v>1003</v>
      </c>
      <c r="N8229">
        <v>1003</v>
      </c>
      <c r="O8229">
        <v>1003</v>
      </c>
      <c r="P8229">
        <f t="shared" si="258"/>
        <v>-0.79769835469106931</v>
      </c>
    </row>
    <row r="8230" spans="1:16">
      <c r="A8230">
        <v>61</v>
      </c>
      <c r="B8230" t="s">
        <v>12</v>
      </c>
      <c r="C8230">
        <v>0</v>
      </c>
      <c r="E8230" t="s">
        <v>321</v>
      </c>
      <c r="F8230" t="s">
        <v>322</v>
      </c>
      <c r="H8230" t="s">
        <v>323</v>
      </c>
      <c r="J8230">
        <v>82979075601</v>
      </c>
      <c r="K8230">
        <f t="shared" si="257"/>
        <v>0</v>
      </c>
      <c r="L8230" t="s">
        <v>11</v>
      </c>
      <c r="M8230">
        <v>994</v>
      </c>
      <c r="N8230">
        <v>994</v>
      </c>
      <c r="O8230">
        <v>994</v>
      </c>
      <c r="P8230">
        <f t="shared" si="258"/>
        <v>-0.80292490596067678</v>
      </c>
    </row>
    <row r="8231" spans="1:16">
      <c r="A8231">
        <v>61</v>
      </c>
      <c r="B8231" t="s">
        <v>12</v>
      </c>
      <c r="C8231">
        <v>0</v>
      </c>
      <c r="E8231" t="s">
        <v>152</v>
      </c>
      <c r="F8231" t="s">
        <v>153</v>
      </c>
      <c r="H8231" t="s">
        <v>154</v>
      </c>
      <c r="J8231">
        <v>82979100180</v>
      </c>
      <c r="K8231">
        <f t="shared" si="257"/>
        <v>0</v>
      </c>
      <c r="L8231" t="s">
        <v>11</v>
      </c>
      <c r="M8231">
        <v>914</v>
      </c>
      <c r="N8231">
        <v>914</v>
      </c>
      <c r="O8231">
        <v>914</v>
      </c>
      <c r="P8231">
        <f t="shared" si="258"/>
        <v>-0.84938313946829869</v>
      </c>
    </row>
    <row r="8232" spans="1:16">
      <c r="A8232">
        <v>61</v>
      </c>
      <c r="B8232" t="s">
        <v>12</v>
      </c>
      <c r="C8232">
        <v>0</v>
      </c>
      <c r="E8232" t="s">
        <v>32</v>
      </c>
      <c r="F8232" t="s">
        <v>33</v>
      </c>
      <c r="H8232" t="s">
        <v>34</v>
      </c>
      <c r="J8232">
        <v>82979100349</v>
      </c>
      <c r="K8232">
        <f t="shared" si="257"/>
        <v>0</v>
      </c>
      <c r="L8232" t="s">
        <v>11</v>
      </c>
      <c r="M8232">
        <v>770</v>
      </c>
      <c r="N8232">
        <v>770</v>
      </c>
      <c r="O8232">
        <v>770</v>
      </c>
      <c r="P8232">
        <f t="shared" si="258"/>
        <v>-0.93300795978201811</v>
      </c>
    </row>
    <row r="8233" spans="1:16">
      <c r="A8233">
        <v>61</v>
      </c>
      <c r="B8233" t="s">
        <v>12</v>
      </c>
      <c r="C8233">
        <v>0</v>
      </c>
      <c r="E8233" t="s">
        <v>293</v>
      </c>
      <c r="F8233" t="s">
        <v>294</v>
      </c>
      <c r="H8233" t="s">
        <v>295</v>
      </c>
      <c r="J8233">
        <v>82979101838</v>
      </c>
      <c r="K8233">
        <f t="shared" si="257"/>
        <v>0</v>
      </c>
      <c r="L8233" t="s">
        <v>11</v>
      </c>
      <c r="M8233">
        <v>674</v>
      </c>
      <c r="N8233">
        <v>674</v>
      </c>
      <c r="O8233">
        <v>674</v>
      </c>
      <c r="P8233">
        <f t="shared" si="258"/>
        <v>-0.9887578399911644</v>
      </c>
    </row>
    <row r="8234" spans="1:16">
      <c r="A8234">
        <v>61</v>
      </c>
      <c r="B8234" t="s">
        <v>12</v>
      </c>
      <c r="C8234">
        <v>3</v>
      </c>
      <c r="E8234" t="s">
        <v>358</v>
      </c>
      <c r="F8234" t="s">
        <v>359</v>
      </c>
      <c r="H8234" t="s">
        <v>360</v>
      </c>
      <c r="I8234">
        <v>82978995445</v>
      </c>
      <c r="J8234">
        <v>82979015009</v>
      </c>
      <c r="K8234">
        <f t="shared" si="257"/>
        <v>5.434444444444444</v>
      </c>
      <c r="L8234" t="s">
        <v>11</v>
      </c>
      <c r="M8234">
        <v>2379</v>
      </c>
      <c r="N8234">
        <v>2379</v>
      </c>
      <c r="O8234">
        <v>2379</v>
      </c>
      <c r="P8234">
        <f t="shared" si="258"/>
        <v>1.383261640027225E-3</v>
      </c>
    </row>
    <row r="8235" spans="1:16">
      <c r="A8235">
        <v>61</v>
      </c>
      <c r="B8235" t="s">
        <v>12</v>
      </c>
      <c r="C8235">
        <v>3</v>
      </c>
      <c r="E8235" t="s">
        <v>243</v>
      </c>
      <c r="F8235" t="s">
        <v>244</v>
      </c>
      <c r="H8235" t="s">
        <v>245</v>
      </c>
      <c r="I8235">
        <v>82978998847</v>
      </c>
      <c r="J8235">
        <v>82979016143</v>
      </c>
      <c r="K8235">
        <f t="shared" si="257"/>
        <v>4.8044444444444441</v>
      </c>
      <c r="L8235" t="s">
        <v>11</v>
      </c>
      <c r="M8235">
        <v>1242</v>
      </c>
      <c r="N8235">
        <v>1242</v>
      </c>
      <c r="O8235">
        <v>1242</v>
      </c>
      <c r="P8235">
        <f t="shared" si="258"/>
        <v>-0.65890438208704893</v>
      </c>
    </row>
    <row r="8236" spans="1:16">
      <c r="A8236">
        <v>61</v>
      </c>
      <c r="B8236" t="s">
        <v>12</v>
      </c>
      <c r="C8236">
        <v>3</v>
      </c>
      <c r="E8236" t="s">
        <v>347</v>
      </c>
      <c r="F8236" t="s">
        <v>348</v>
      </c>
      <c r="H8236" t="s">
        <v>349</v>
      </c>
      <c r="I8236">
        <v>82979002411</v>
      </c>
      <c r="J8236">
        <v>82979016917</v>
      </c>
      <c r="K8236">
        <f t="shared" si="257"/>
        <v>4.0294444444444446</v>
      </c>
      <c r="L8236" t="s">
        <v>11</v>
      </c>
      <c r="M8236">
        <v>1026</v>
      </c>
      <c r="N8236">
        <v>1026</v>
      </c>
      <c r="O8236">
        <v>1026</v>
      </c>
      <c r="P8236">
        <f t="shared" si="258"/>
        <v>-0.78434161255762802</v>
      </c>
    </row>
    <row r="8237" spans="1:16">
      <c r="A8237">
        <v>61</v>
      </c>
      <c r="B8237" t="s">
        <v>12</v>
      </c>
      <c r="C8237">
        <v>3</v>
      </c>
      <c r="E8237" t="s">
        <v>472</v>
      </c>
      <c r="F8237" t="s">
        <v>473</v>
      </c>
      <c r="H8237" t="s">
        <v>474</v>
      </c>
      <c r="I8237">
        <v>82979021661</v>
      </c>
      <c r="J8237">
        <v>82979043005</v>
      </c>
      <c r="K8237">
        <f t="shared" si="257"/>
        <v>5.9288888888888893</v>
      </c>
      <c r="L8237" t="s">
        <v>11</v>
      </c>
      <c r="M8237">
        <v>1613</v>
      </c>
      <c r="N8237">
        <v>1613</v>
      </c>
      <c r="O8237">
        <v>1613</v>
      </c>
      <c r="P8237">
        <f t="shared" si="258"/>
        <v>-0.44345432419545239</v>
      </c>
    </row>
    <row r="8238" spans="1:16">
      <c r="A8238">
        <v>61</v>
      </c>
      <c r="B8238" t="s">
        <v>12</v>
      </c>
      <c r="C8238">
        <v>3</v>
      </c>
      <c r="E8238" t="s">
        <v>367</v>
      </c>
      <c r="F8238" t="s">
        <v>368</v>
      </c>
      <c r="H8238" t="s">
        <v>369</v>
      </c>
      <c r="I8238">
        <v>82979025388</v>
      </c>
      <c r="J8238">
        <v>82979045406</v>
      </c>
      <c r="K8238">
        <f t="shared" si="257"/>
        <v>5.5605555555555553</v>
      </c>
      <c r="L8238" t="s">
        <v>11</v>
      </c>
      <c r="M8238">
        <v>986</v>
      </c>
      <c r="N8238">
        <v>986</v>
      </c>
      <c r="O8238">
        <v>986</v>
      </c>
      <c r="P8238">
        <f t="shared" si="258"/>
        <v>-0.80757072931143892</v>
      </c>
    </row>
    <row r="8239" spans="1:16">
      <c r="A8239">
        <v>61</v>
      </c>
      <c r="B8239" t="s">
        <v>12</v>
      </c>
      <c r="C8239">
        <v>3</v>
      </c>
      <c r="E8239" t="s">
        <v>111</v>
      </c>
      <c r="F8239" t="s">
        <v>112</v>
      </c>
      <c r="H8239" t="s">
        <v>113</v>
      </c>
      <c r="I8239">
        <v>82979030734</v>
      </c>
      <c r="J8239">
        <v>82979047643</v>
      </c>
      <c r="K8239">
        <f t="shared" si="257"/>
        <v>4.6969444444444441</v>
      </c>
      <c r="L8239" t="s">
        <v>11</v>
      </c>
      <c r="M8239">
        <v>986</v>
      </c>
      <c r="N8239">
        <v>986</v>
      </c>
      <c r="O8239">
        <v>986</v>
      </c>
      <c r="P8239">
        <f t="shared" si="258"/>
        <v>-0.80757072931143892</v>
      </c>
    </row>
    <row r="8240" spans="1:16">
      <c r="A8240">
        <v>61</v>
      </c>
      <c r="B8240" t="s">
        <v>12</v>
      </c>
      <c r="C8240">
        <v>3</v>
      </c>
      <c r="E8240" t="s">
        <v>270</v>
      </c>
      <c r="F8240" t="s">
        <v>271</v>
      </c>
      <c r="H8240" t="s">
        <v>272</v>
      </c>
      <c r="I8240">
        <v>82979056760</v>
      </c>
      <c r="J8240">
        <v>82979073579</v>
      </c>
      <c r="K8240">
        <f t="shared" si="257"/>
        <v>4.6719444444444447</v>
      </c>
      <c r="L8240" t="s">
        <v>11</v>
      </c>
      <c r="M8240">
        <v>1186</v>
      </c>
      <c r="N8240">
        <v>1186</v>
      </c>
      <c r="O8240">
        <v>1186</v>
      </c>
      <c r="P8240">
        <f t="shared" si="258"/>
        <v>-0.69142514554238421</v>
      </c>
    </row>
    <row r="8241" spans="1:16">
      <c r="A8241">
        <v>61</v>
      </c>
      <c r="B8241" t="s">
        <v>12</v>
      </c>
      <c r="C8241">
        <v>3</v>
      </c>
      <c r="E8241" t="s">
        <v>48</v>
      </c>
      <c r="F8241" t="s">
        <v>49</v>
      </c>
      <c r="H8241" t="s">
        <v>50</v>
      </c>
      <c r="I8241">
        <v>82979056922</v>
      </c>
      <c r="J8241">
        <v>82979073680</v>
      </c>
      <c r="K8241">
        <f t="shared" si="257"/>
        <v>4.6550000000000002</v>
      </c>
      <c r="L8241" t="s">
        <v>11</v>
      </c>
      <c r="M8241">
        <v>1026</v>
      </c>
      <c r="N8241">
        <v>1026</v>
      </c>
      <c r="O8241">
        <v>1026</v>
      </c>
      <c r="P8241">
        <f t="shared" si="258"/>
        <v>-0.78434161255762802</v>
      </c>
    </row>
    <row r="8242" spans="1:16">
      <c r="A8242">
        <v>61</v>
      </c>
      <c r="B8242" t="s">
        <v>12</v>
      </c>
      <c r="C8242">
        <v>3</v>
      </c>
      <c r="E8242" t="s">
        <v>215</v>
      </c>
      <c r="F8242" t="s">
        <v>216</v>
      </c>
      <c r="H8242" t="s">
        <v>217</v>
      </c>
      <c r="I8242">
        <v>82979058866</v>
      </c>
      <c r="J8242">
        <v>82979074305</v>
      </c>
      <c r="K8242">
        <f t="shared" si="257"/>
        <v>4.2886111111111109</v>
      </c>
      <c r="L8242" t="s">
        <v>11</v>
      </c>
      <c r="M8242">
        <v>650</v>
      </c>
      <c r="N8242">
        <v>650</v>
      </c>
      <c r="O8242">
        <v>650</v>
      </c>
      <c r="P8242">
        <f t="shared" si="258"/>
        <v>-1.002695310043451</v>
      </c>
    </row>
    <row r="8243" spans="1:16">
      <c r="A8243">
        <v>61</v>
      </c>
      <c r="B8243" t="s">
        <v>12</v>
      </c>
      <c r="C8243">
        <v>3</v>
      </c>
      <c r="E8243" t="s">
        <v>402</v>
      </c>
      <c r="F8243" t="s">
        <v>403</v>
      </c>
      <c r="H8243" t="s">
        <v>404</v>
      </c>
      <c r="I8243">
        <v>82979080322</v>
      </c>
      <c r="J8243">
        <v>82979100516</v>
      </c>
      <c r="K8243">
        <f t="shared" si="257"/>
        <v>5.6094444444444447</v>
      </c>
      <c r="L8243" t="s">
        <v>11</v>
      </c>
      <c r="M8243">
        <v>602</v>
      </c>
      <c r="N8243">
        <v>602</v>
      </c>
      <c r="O8243">
        <v>602</v>
      </c>
      <c r="P8243">
        <f t="shared" si="258"/>
        <v>-1.0305702501480241</v>
      </c>
    </row>
    <row r="8244" spans="1:16">
      <c r="A8244">
        <v>61</v>
      </c>
      <c r="B8244" t="s">
        <v>12</v>
      </c>
      <c r="C8244">
        <v>3</v>
      </c>
      <c r="E8244" t="s">
        <v>179</v>
      </c>
      <c r="F8244" t="s">
        <v>180</v>
      </c>
      <c r="H8244" t="s">
        <v>181</v>
      </c>
      <c r="I8244">
        <v>82979086964</v>
      </c>
      <c r="J8244">
        <v>82979101765</v>
      </c>
      <c r="K8244">
        <f t="shared" si="257"/>
        <v>4.1113888888888885</v>
      </c>
      <c r="L8244" t="s">
        <v>11</v>
      </c>
      <c r="M8244">
        <v>714</v>
      </c>
      <c r="N8244">
        <v>714</v>
      </c>
      <c r="O8244">
        <v>714</v>
      </c>
      <c r="P8244">
        <f t="shared" si="258"/>
        <v>-0.96552872323735339</v>
      </c>
    </row>
    <row r="8245" spans="1:16">
      <c r="A8245">
        <v>61</v>
      </c>
      <c r="B8245" t="s">
        <v>12</v>
      </c>
      <c r="C8245">
        <v>3</v>
      </c>
      <c r="E8245" t="s">
        <v>303</v>
      </c>
      <c r="F8245" t="s">
        <v>304</v>
      </c>
      <c r="H8245" t="s">
        <v>305</v>
      </c>
      <c r="I8245">
        <v>82979088746</v>
      </c>
      <c r="J8245">
        <v>82979101908</v>
      </c>
      <c r="K8245">
        <f t="shared" si="257"/>
        <v>3.6561111111111111</v>
      </c>
      <c r="L8245" t="s">
        <v>5</v>
      </c>
      <c r="M8245">
        <v>3186</v>
      </c>
      <c r="N8245">
        <v>3186</v>
      </c>
      <c r="O8245">
        <v>3186</v>
      </c>
      <c r="P8245">
        <f t="shared" si="258"/>
        <v>0.47003069214816307</v>
      </c>
    </row>
    <row r="8246" spans="1:16">
      <c r="A8246">
        <v>61</v>
      </c>
      <c r="B8246" t="s">
        <v>12</v>
      </c>
      <c r="C8246">
        <v>30</v>
      </c>
      <c r="E8246" t="s">
        <v>408</v>
      </c>
      <c r="F8246" t="s">
        <v>409</v>
      </c>
      <c r="H8246" t="s">
        <v>410</v>
      </c>
      <c r="I8246">
        <v>82978992043</v>
      </c>
      <c r="J8246">
        <v>82979013934</v>
      </c>
      <c r="K8246">
        <f t="shared" si="257"/>
        <v>6.0808333333333335</v>
      </c>
      <c r="L8246" t="s">
        <v>11</v>
      </c>
      <c r="M8246">
        <v>2170</v>
      </c>
      <c r="N8246">
        <v>2170</v>
      </c>
      <c r="O8246">
        <v>2170</v>
      </c>
      <c r="P8246">
        <f t="shared" si="258"/>
        <v>-0.11998887339863497</v>
      </c>
    </row>
    <row r="8247" spans="1:16">
      <c r="A8247">
        <v>61</v>
      </c>
      <c r="B8247" t="s">
        <v>12</v>
      </c>
      <c r="C8247">
        <v>30</v>
      </c>
      <c r="E8247" t="s">
        <v>162</v>
      </c>
      <c r="F8247" t="s">
        <v>163</v>
      </c>
      <c r="H8247" t="s">
        <v>164</v>
      </c>
      <c r="I8247">
        <v>82979002573</v>
      </c>
      <c r="J8247">
        <v>82979017009</v>
      </c>
      <c r="K8247">
        <f t="shared" si="257"/>
        <v>4.01</v>
      </c>
      <c r="L8247" t="s">
        <v>11</v>
      </c>
      <c r="M8247">
        <v>762</v>
      </c>
      <c r="N8247">
        <v>762</v>
      </c>
      <c r="O8247">
        <v>762</v>
      </c>
      <c r="P8247">
        <f t="shared" si="258"/>
        <v>-0.93765378313278025</v>
      </c>
    </row>
    <row r="8248" spans="1:16">
      <c r="A8248">
        <v>61</v>
      </c>
      <c r="B8248" t="s">
        <v>12</v>
      </c>
      <c r="C8248">
        <v>30</v>
      </c>
      <c r="E8248" t="s">
        <v>452</v>
      </c>
      <c r="F8248" t="s">
        <v>453</v>
      </c>
      <c r="H8248" t="s">
        <v>454</v>
      </c>
      <c r="I8248">
        <v>82979011322</v>
      </c>
      <c r="J8248">
        <v>82979020665</v>
      </c>
      <c r="K8248">
        <f t="shared" si="257"/>
        <v>2.595277777777778</v>
      </c>
      <c r="L8248" t="s">
        <v>11</v>
      </c>
      <c r="M8248">
        <v>2938</v>
      </c>
      <c r="N8248">
        <v>2938</v>
      </c>
      <c r="O8248">
        <v>2938</v>
      </c>
      <c r="P8248">
        <f t="shared" si="258"/>
        <v>0.32601016827453522</v>
      </c>
    </row>
    <row r="8249" spans="1:16">
      <c r="A8249">
        <v>61</v>
      </c>
      <c r="B8249" t="s">
        <v>12</v>
      </c>
      <c r="C8249">
        <v>30</v>
      </c>
      <c r="E8249" t="s">
        <v>340</v>
      </c>
      <c r="F8249" t="s">
        <v>341</v>
      </c>
      <c r="H8249" t="s">
        <v>342</v>
      </c>
      <c r="I8249">
        <v>82979023605</v>
      </c>
      <c r="J8249">
        <v>82979044979</v>
      </c>
      <c r="K8249">
        <f t="shared" si="257"/>
        <v>5.9372222222222222</v>
      </c>
      <c r="L8249" t="s">
        <v>11</v>
      </c>
      <c r="M8249">
        <v>2227</v>
      </c>
      <c r="N8249">
        <v>2227</v>
      </c>
      <c r="O8249">
        <v>2227</v>
      </c>
      <c r="P8249">
        <f t="shared" si="258"/>
        <v>-8.6887382024454368E-2</v>
      </c>
    </row>
    <row r="8250" spans="1:16">
      <c r="A8250">
        <v>61</v>
      </c>
      <c r="B8250" t="s">
        <v>12</v>
      </c>
      <c r="C8250">
        <v>30</v>
      </c>
      <c r="E8250" t="s">
        <v>392</v>
      </c>
      <c r="F8250" t="s">
        <v>393</v>
      </c>
      <c r="H8250" t="s">
        <v>394</v>
      </c>
      <c r="I8250">
        <v>82979036081</v>
      </c>
      <c r="J8250">
        <v>82979048048</v>
      </c>
      <c r="K8250">
        <f t="shared" si="257"/>
        <v>3.3241666666666663</v>
      </c>
      <c r="L8250" t="s">
        <v>11</v>
      </c>
      <c r="M8250">
        <v>3131</v>
      </c>
      <c r="N8250">
        <v>3131</v>
      </c>
      <c r="O8250">
        <v>3131</v>
      </c>
      <c r="P8250">
        <f t="shared" si="258"/>
        <v>0.43809065661167301</v>
      </c>
    </row>
    <row r="8251" spans="1:16">
      <c r="A8251">
        <v>61</v>
      </c>
      <c r="B8251" t="s">
        <v>12</v>
      </c>
      <c r="C8251">
        <v>30</v>
      </c>
      <c r="E8251" t="s">
        <v>197</v>
      </c>
      <c r="F8251" t="s">
        <v>198</v>
      </c>
      <c r="H8251" t="s">
        <v>199</v>
      </c>
      <c r="I8251">
        <v>82979034461</v>
      </c>
      <c r="J8251">
        <v>82979048353</v>
      </c>
      <c r="K8251">
        <f t="shared" si="257"/>
        <v>3.858888888888889</v>
      </c>
      <c r="L8251" t="s">
        <v>11</v>
      </c>
      <c r="M8251">
        <v>747</v>
      </c>
      <c r="N8251">
        <v>747</v>
      </c>
      <c r="O8251">
        <v>747</v>
      </c>
      <c r="P8251">
        <f t="shared" si="258"/>
        <v>-0.94636470191545941</v>
      </c>
    </row>
    <row r="8252" spans="1:16">
      <c r="A8252">
        <v>61</v>
      </c>
      <c r="B8252" t="s">
        <v>12</v>
      </c>
      <c r="C8252">
        <v>30</v>
      </c>
      <c r="E8252" t="s">
        <v>149</v>
      </c>
      <c r="F8252" t="s">
        <v>150</v>
      </c>
      <c r="H8252" t="s">
        <v>151</v>
      </c>
      <c r="I8252">
        <v>82979057246</v>
      </c>
      <c r="J8252">
        <v>82979073958</v>
      </c>
      <c r="K8252">
        <f t="shared" si="257"/>
        <v>4.6422222222222222</v>
      </c>
      <c r="L8252" t="s">
        <v>11</v>
      </c>
      <c r="M8252">
        <v>650</v>
      </c>
      <c r="N8252">
        <v>650</v>
      </c>
      <c r="O8252">
        <v>650</v>
      </c>
      <c r="P8252">
        <f t="shared" si="258"/>
        <v>-1.002695310043451</v>
      </c>
    </row>
    <row r="8253" spans="1:16">
      <c r="A8253">
        <v>61</v>
      </c>
      <c r="B8253" t="s">
        <v>12</v>
      </c>
      <c r="C8253">
        <v>30</v>
      </c>
      <c r="E8253" t="s">
        <v>95</v>
      </c>
      <c r="F8253" t="s">
        <v>96</v>
      </c>
      <c r="H8253" t="s">
        <v>97</v>
      </c>
      <c r="I8253">
        <v>82979059352</v>
      </c>
      <c r="J8253">
        <v>82979075084</v>
      </c>
      <c r="K8253">
        <f t="shared" si="257"/>
        <v>4.37</v>
      </c>
      <c r="L8253" t="s">
        <v>11</v>
      </c>
      <c r="M8253">
        <v>754</v>
      </c>
      <c r="N8253">
        <v>754</v>
      </c>
      <c r="O8253">
        <v>754</v>
      </c>
      <c r="P8253">
        <f t="shared" si="258"/>
        <v>-0.9422996064835425</v>
      </c>
    </row>
    <row r="8254" spans="1:16">
      <c r="A8254">
        <v>61</v>
      </c>
      <c r="B8254" t="s">
        <v>12</v>
      </c>
      <c r="C8254">
        <v>30</v>
      </c>
      <c r="E8254" t="s">
        <v>104</v>
      </c>
      <c r="F8254" t="s">
        <v>105</v>
      </c>
      <c r="H8254" t="s">
        <v>106</v>
      </c>
      <c r="I8254">
        <v>82979065995</v>
      </c>
      <c r="J8254">
        <v>82979075160</v>
      </c>
      <c r="K8254">
        <f t="shared" si="257"/>
        <v>2.5458333333333334</v>
      </c>
      <c r="L8254" t="s">
        <v>11</v>
      </c>
      <c r="M8254">
        <v>699</v>
      </c>
      <c r="N8254">
        <v>699</v>
      </c>
      <c r="O8254">
        <v>699</v>
      </c>
      <c r="P8254">
        <f t="shared" si="258"/>
        <v>-0.97423964202003255</v>
      </c>
    </row>
    <row r="8255" spans="1:16">
      <c r="A8255">
        <v>61</v>
      </c>
      <c r="B8255" t="s">
        <v>12</v>
      </c>
      <c r="C8255">
        <v>30</v>
      </c>
      <c r="E8255" t="s">
        <v>364</v>
      </c>
      <c r="F8255" t="s">
        <v>365</v>
      </c>
      <c r="H8255" t="s">
        <v>366</v>
      </c>
      <c r="I8255">
        <v>82979080484</v>
      </c>
      <c r="J8255">
        <v>82979100890</v>
      </c>
      <c r="K8255">
        <f t="shared" si="257"/>
        <v>5.6683333333333339</v>
      </c>
      <c r="L8255" t="s">
        <v>11</v>
      </c>
      <c r="M8255">
        <v>842</v>
      </c>
      <c r="N8255">
        <v>842</v>
      </c>
      <c r="O8255">
        <v>842</v>
      </c>
      <c r="P8255">
        <f t="shared" si="258"/>
        <v>-0.89119554962515835</v>
      </c>
    </row>
    <row r="8256" spans="1:16">
      <c r="A8256">
        <v>61</v>
      </c>
      <c r="B8256" t="s">
        <v>12</v>
      </c>
      <c r="C8256">
        <v>30</v>
      </c>
      <c r="E8256" t="s">
        <v>168</v>
      </c>
      <c r="F8256" t="s">
        <v>169</v>
      </c>
      <c r="H8256" t="s">
        <v>170</v>
      </c>
      <c r="I8256">
        <v>82979087126</v>
      </c>
      <c r="J8256">
        <v>82979102129</v>
      </c>
      <c r="K8256">
        <f t="shared" si="257"/>
        <v>4.1675000000000004</v>
      </c>
      <c r="L8256" t="s">
        <v>11</v>
      </c>
      <c r="M8256">
        <v>3226</v>
      </c>
      <c r="N8256">
        <v>3226</v>
      </c>
      <c r="O8256">
        <v>3226</v>
      </c>
      <c r="P8256">
        <f t="shared" si="258"/>
        <v>0.49325980890197402</v>
      </c>
    </row>
    <row r="8257" spans="1:16">
      <c r="A8257">
        <v>61</v>
      </c>
      <c r="B8257" t="s">
        <v>12</v>
      </c>
      <c r="C8257">
        <v>30</v>
      </c>
      <c r="E8257" t="s">
        <v>296</v>
      </c>
      <c r="F8257" t="s">
        <v>297</v>
      </c>
      <c r="H8257" t="s">
        <v>298</v>
      </c>
      <c r="I8257">
        <v>82979095875</v>
      </c>
      <c r="J8257">
        <v>82979104249</v>
      </c>
      <c r="K8257">
        <f t="shared" si="257"/>
        <v>2.326111111111111</v>
      </c>
      <c r="L8257" t="s">
        <v>11</v>
      </c>
      <c r="M8257">
        <v>1346</v>
      </c>
      <c r="N8257">
        <v>1346</v>
      </c>
      <c r="O8257">
        <v>1346</v>
      </c>
      <c r="P8257">
        <f t="shared" si="258"/>
        <v>-0.5985086785271404</v>
      </c>
    </row>
    <row r="8258" spans="1:16">
      <c r="A8258">
        <v>61</v>
      </c>
      <c r="B8258" t="s">
        <v>23</v>
      </c>
      <c r="C8258">
        <v>0</v>
      </c>
      <c r="E8258" t="s">
        <v>405</v>
      </c>
      <c r="F8258" t="s">
        <v>406</v>
      </c>
      <c r="H8258" t="s">
        <v>407</v>
      </c>
      <c r="J8258">
        <v>82979014095</v>
      </c>
      <c r="K8258">
        <f t="shared" si="257"/>
        <v>0</v>
      </c>
      <c r="L8258" t="s">
        <v>11</v>
      </c>
      <c r="M8258">
        <v>7001</v>
      </c>
      <c r="N8258">
        <v>7001</v>
      </c>
      <c r="O8258" t="s">
        <v>529</v>
      </c>
      <c r="P8258">
        <f t="shared" si="258"/>
        <v>2.685507702542882</v>
      </c>
    </row>
    <row r="8259" spans="1:16">
      <c r="A8259">
        <v>61</v>
      </c>
      <c r="B8259" t="s">
        <v>23</v>
      </c>
      <c r="C8259">
        <v>0</v>
      </c>
      <c r="E8259" t="s">
        <v>256</v>
      </c>
      <c r="F8259" t="s">
        <v>257</v>
      </c>
      <c r="H8259" t="s">
        <v>258</v>
      </c>
      <c r="J8259">
        <v>82979017175</v>
      </c>
      <c r="K8259">
        <f t="shared" ref="K8259:K8322" si="259">IF(ISBLANK(I8259),0,((J8259-I8259)/60)/60)</f>
        <v>0</v>
      </c>
      <c r="L8259" t="s">
        <v>5</v>
      </c>
      <c r="M8259">
        <v>3260</v>
      </c>
      <c r="N8259">
        <v>3260</v>
      </c>
      <c r="O8259">
        <v>3260</v>
      </c>
      <c r="P8259">
        <f t="shared" ref="P8259:P8322" si="260">IF(ISBLANK(N8259),"",(N8259-VLOOKUP($A8259,$R:$T,2,FALSE))/VLOOKUP($A8259,$R:$T,3,FALSE))</f>
        <v>0.51300455814271329</v>
      </c>
    </row>
    <row r="8260" spans="1:16">
      <c r="A8260">
        <v>61</v>
      </c>
      <c r="B8260" t="s">
        <v>23</v>
      </c>
      <c r="C8260">
        <v>0</v>
      </c>
      <c r="E8260" t="s">
        <v>24</v>
      </c>
      <c r="F8260" t="s">
        <v>25</v>
      </c>
      <c r="H8260" t="s">
        <v>26</v>
      </c>
      <c r="J8260">
        <v>82979018600</v>
      </c>
      <c r="K8260">
        <f t="shared" si="259"/>
        <v>0</v>
      </c>
      <c r="L8260" t="s">
        <v>5</v>
      </c>
      <c r="M8260">
        <v>4123</v>
      </c>
      <c r="N8260">
        <v>4123</v>
      </c>
      <c r="O8260">
        <v>4123</v>
      </c>
      <c r="P8260">
        <f t="shared" si="260"/>
        <v>1.0141727521061845</v>
      </c>
    </row>
    <row r="8261" spans="1:16">
      <c r="A8261">
        <v>61</v>
      </c>
      <c r="B8261" t="s">
        <v>23</v>
      </c>
      <c r="C8261">
        <v>0</v>
      </c>
      <c r="E8261" t="s">
        <v>483</v>
      </c>
      <c r="F8261" t="s">
        <v>484</v>
      </c>
      <c r="H8261" t="s">
        <v>485</v>
      </c>
      <c r="J8261">
        <v>82979045496</v>
      </c>
      <c r="K8261">
        <f t="shared" si="259"/>
        <v>0</v>
      </c>
      <c r="L8261" t="s">
        <v>5</v>
      </c>
      <c r="M8261">
        <v>2804</v>
      </c>
      <c r="N8261">
        <v>2804</v>
      </c>
      <c r="O8261">
        <v>2804</v>
      </c>
      <c r="P8261">
        <f t="shared" si="260"/>
        <v>0.24819262714926854</v>
      </c>
    </row>
    <row r="8262" spans="1:16">
      <c r="A8262">
        <v>61</v>
      </c>
      <c r="B8262" t="s">
        <v>23</v>
      </c>
      <c r="C8262">
        <v>0</v>
      </c>
      <c r="E8262" t="s">
        <v>455</v>
      </c>
      <c r="F8262" t="s">
        <v>456</v>
      </c>
      <c r="H8262" t="s">
        <v>457</v>
      </c>
      <c r="J8262">
        <v>82979046643</v>
      </c>
      <c r="K8262">
        <f t="shared" si="259"/>
        <v>0</v>
      </c>
      <c r="L8262" t="s">
        <v>5</v>
      </c>
      <c r="M8262">
        <v>3306</v>
      </c>
      <c r="N8262">
        <v>3306</v>
      </c>
      <c r="O8262">
        <v>3306</v>
      </c>
      <c r="P8262">
        <f t="shared" si="260"/>
        <v>0.53971804240959587</v>
      </c>
    </row>
    <row r="8263" spans="1:16">
      <c r="A8263">
        <v>61</v>
      </c>
      <c r="B8263" t="s">
        <v>23</v>
      </c>
      <c r="C8263">
        <v>0</v>
      </c>
      <c r="E8263" t="s">
        <v>159</v>
      </c>
      <c r="F8263" t="s">
        <v>160</v>
      </c>
      <c r="H8263" t="s">
        <v>161</v>
      </c>
      <c r="J8263">
        <v>82979048498</v>
      </c>
      <c r="K8263">
        <f t="shared" si="259"/>
        <v>0</v>
      </c>
      <c r="L8263" t="s">
        <v>5</v>
      </c>
      <c r="M8263">
        <v>4802</v>
      </c>
      <c r="N8263">
        <v>4802</v>
      </c>
      <c r="O8263">
        <v>4802</v>
      </c>
      <c r="P8263">
        <f t="shared" si="260"/>
        <v>1.4084870090021253</v>
      </c>
    </row>
    <row r="8264" spans="1:16">
      <c r="A8264">
        <v>61</v>
      </c>
      <c r="B8264" t="s">
        <v>23</v>
      </c>
      <c r="C8264">
        <v>0</v>
      </c>
      <c r="E8264" t="s">
        <v>236</v>
      </c>
      <c r="F8264" t="s">
        <v>237</v>
      </c>
      <c r="H8264" t="s">
        <v>238</v>
      </c>
      <c r="J8264">
        <v>82979072399</v>
      </c>
      <c r="K8264">
        <f t="shared" si="259"/>
        <v>0</v>
      </c>
      <c r="L8264" t="s">
        <v>5</v>
      </c>
      <c r="M8264">
        <v>2954</v>
      </c>
      <c r="N8264">
        <v>2954</v>
      </c>
      <c r="O8264">
        <v>2954</v>
      </c>
      <c r="P8264">
        <f t="shared" si="260"/>
        <v>0.3353018149760596</v>
      </c>
    </row>
    <row r="8265" spans="1:16">
      <c r="A8265">
        <v>61</v>
      </c>
      <c r="B8265" t="s">
        <v>23</v>
      </c>
      <c r="C8265">
        <v>0</v>
      </c>
      <c r="E8265" t="s">
        <v>290</v>
      </c>
      <c r="F8265" t="s">
        <v>291</v>
      </c>
      <c r="H8265" t="s">
        <v>292</v>
      </c>
      <c r="J8265">
        <v>82979074374</v>
      </c>
      <c r="K8265">
        <f t="shared" si="259"/>
        <v>0</v>
      </c>
      <c r="L8265" t="s">
        <v>5</v>
      </c>
      <c r="M8265">
        <v>2146</v>
      </c>
      <c r="N8265">
        <v>2146</v>
      </c>
      <c r="O8265">
        <v>2146</v>
      </c>
      <c r="P8265">
        <f t="shared" si="260"/>
        <v>-0.13392634345092153</v>
      </c>
    </row>
    <row r="8266" spans="1:16">
      <c r="A8266">
        <v>61</v>
      </c>
      <c r="B8266" t="s">
        <v>23</v>
      </c>
      <c r="C8266">
        <v>0</v>
      </c>
      <c r="E8266" t="s">
        <v>246</v>
      </c>
      <c r="F8266" t="s">
        <v>247</v>
      </c>
      <c r="H8266" t="s">
        <v>248</v>
      </c>
      <c r="J8266">
        <v>82979075366</v>
      </c>
      <c r="K8266">
        <f t="shared" si="259"/>
        <v>0</v>
      </c>
      <c r="L8266" t="s">
        <v>11</v>
      </c>
      <c r="M8266">
        <v>3419</v>
      </c>
      <c r="N8266">
        <v>3419</v>
      </c>
      <c r="O8266">
        <v>3419</v>
      </c>
      <c r="P8266">
        <f t="shared" si="260"/>
        <v>0.60534029723911187</v>
      </c>
    </row>
    <row r="8267" spans="1:16">
      <c r="A8267">
        <v>61</v>
      </c>
      <c r="B8267" t="s">
        <v>23</v>
      </c>
      <c r="C8267">
        <v>0</v>
      </c>
      <c r="E8267" t="s">
        <v>465</v>
      </c>
      <c r="F8267" t="s">
        <v>466</v>
      </c>
      <c r="H8267" t="s">
        <v>467</v>
      </c>
      <c r="J8267">
        <v>82979100425</v>
      </c>
      <c r="K8267">
        <f t="shared" si="259"/>
        <v>0</v>
      </c>
      <c r="L8267" t="s">
        <v>5</v>
      </c>
      <c r="M8267">
        <v>1019</v>
      </c>
      <c r="N8267">
        <v>1019</v>
      </c>
      <c r="O8267">
        <v>1019</v>
      </c>
      <c r="P8267">
        <f t="shared" si="260"/>
        <v>-0.78840670798954493</v>
      </c>
    </row>
    <row r="8268" spans="1:16">
      <c r="A8268">
        <v>61</v>
      </c>
      <c r="B8268" t="s">
        <v>23</v>
      </c>
      <c r="C8268">
        <v>0</v>
      </c>
      <c r="E8268" t="s">
        <v>20</v>
      </c>
      <c r="F8268" t="s">
        <v>21</v>
      </c>
      <c r="H8268" t="s">
        <v>22</v>
      </c>
      <c r="J8268">
        <v>82979101573</v>
      </c>
      <c r="K8268">
        <f t="shared" si="259"/>
        <v>0</v>
      </c>
      <c r="L8268" t="s">
        <v>5</v>
      </c>
      <c r="M8268">
        <v>2683</v>
      </c>
      <c r="N8268">
        <v>2683</v>
      </c>
      <c r="O8268">
        <v>2683</v>
      </c>
      <c r="P8268">
        <f t="shared" si="260"/>
        <v>0.1779245489689904</v>
      </c>
    </row>
    <row r="8269" spans="1:16">
      <c r="A8269">
        <v>61</v>
      </c>
      <c r="B8269" t="s">
        <v>23</v>
      </c>
      <c r="C8269">
        <v>0</v>
      </c>
      <c r="E8269" t="s">
        <v>72</v>
      </c>
      <c r="F8269" t="s">
        <v>73</v>
      </c>
      <c r="H8269" t="s">
        <v>74</v>
      </c>
      <c r="J8269">
        <v>82979103248</v>
      </c>
      <c r="K8269">
        <f t="shared" si="259"/>
        <v>0</v>
      </c>
      <c r="L8269" t="s">
        <v>11</v>
      </c>
      <c r="M8269">
        <v>1682</v>
      </c>
      <c r="N8269">
        <v>1682</v>
      </c>
      <c r="O8269">
        <v>1682</v>
      </c>
      <c r="P8269">
        <f t="shared" si="260"/>
        <v>-0.40338409779512852</v>
      </c>
    </row>
    <row r="8270" spans="1:16">
      <c r="A8270">
        <v>61</v>
      </c>
      <c r="B8270" t="s">
        <v>23</v>
      </c>
      <c r="C8270">
        <v>3</v>
      </c>
      <c r="E8270" t="s">
        <v>249</v>
      </c>
      <c r="F8270" t="s">
        <v>250</v>
      </c>
      <c r="H8270" t="s">
        <v>251</v>
      </c>
      <c r="I8270">
        <v>82978991557</v>
      </c>
      <c r="J8270">
        <v>82979014637</v>
      </c>
      <c r="K8270">
        <f t="shared" si="259"/>
        <v>6.4111111111111114</v>
      </c>
      <c r="L8270" t="s">
        <v>5</v>
      </c>
      <c r="M8270">
        <v>3978</v>
      </c>
      <c r="N8270">
        <v>3978</v>
      </c>
      <c r="O8270">
        <v>3978</v>
      </c>
      <c r="P8270">
        <f t="shared" si="260"/>
        <v>0.92996720387361975</v>
      </c>
    </row>
    <row r="8271" spans="1:16">
      <c r="A8271">
        <v>61</v>
      </c>
      <c r="B8271" t="s">
        <v>23</v>
      </c>
      <c r="C8271">
        <v>3</v>
      </c>
      <c r="E8271" t="s">
        <v>222</v>
      </c>
      <c r="F8271" t="s">
        <v>223</v>
      </c>
      <c r="H8271" t="s">
        <v>224</v>
      </c>
      <c r="I8271">
        <v>82978995283</v>
      </c>
      <c r="J8271">
        <v>82979015335</v>
      </c>
      <c r="K8271">
        <f t="shared" si="259"/>
        <v>5.5699999999999994</v>
      </c>
      <c r="L8271" t="s">
        <v>5</v>
      </c>
      <c r="M8271">
        <v>5275</v>
      </c>
      <c r="N8271">
        <v>5275</v>
      </c>
      <c r="O8271">
        <v>5275</v>
      </c>
      <c r="P8271">
        <f t="shared" si="260"/>
        <v>1.6831713146159397</v>
      </c>
    </row>
    <row r="8272" spans="1:16">
      <c r="A8272">
        <v>61</v>
      </c>
      <c r="B8272" t="s">
        <v>23</v>
      </c>
      <c r="C8272">
        <v>3</v>
      </c>
      <c r="E8272" t="s">
        <v>361</v>
      </c>
      <c r="F8272" t="s">
        <v>362</v>
      </c>
      <c r="H8272" t="s">
        <v>363</v>
      </c>
      <c r="I8272">
        <v>82979004193</v>
      </c>
      <c r="J8272">
        <v>82979017401</v>
      </c>
      <c r="K8272">
        <f t="shared" si="259"/>
        <v>3.6688888888888886</v>
      </c>
      <c r="L8272" t="s">
        <v>5</v>
      </c>
      <c r="M8272">
        <v>5178</v>
      </c>
      <c r="N8272">
        <v>5178</v>
      </c>
      <c r="O8272">
        <v>5178</v>
      </c>
      <c r="P8272">
        <f t="shared" si="260"/>
        <v>1.6268407064879482</v>
      </c>
    </row>
    <row r="8273" spans="1:16">
      <c r="A8273">
        <v>61</v>
      </c>
      <c r="B8273" t="s">
        <v>23</v>
      </c>
      <c r="C8273">
        <v>3</v>
      </c>
      <c r="E8273" t="s">
        <v>449</v>
      </c>
      <c r="F8273" t="s">
        <v>450</v>
      </c>
      <c r="H8273" t="s">
        <v>451</v>
      </c>
      <c r="I8273">
        <v>82979021499</v>
      </c>
      <c r="J8273">
        <v>82979043444</v>
      </c>
      <c r="K8273">
        <f t="shared" si="259"/>
        <v>6.0958333333333332</v>
      </c>
      <c r="L8273" t="s">
        <v>5</v>
      </c>
      <c r="M8273">
        <v>4930</v>
      </c>
      <c r="N8273">
        <v>4930</v>
      </c>
      <c r="O8273">
        <v>4930</v>
      </c>
      <c r="P8273">
        <f t="shared" si="260"/>
        <v>1.4828201826143204</v>
      </c>
    </row>
    <row r="8274" spans="1:16">
      <c r="A8274">
        <v>61</v>
      </c>
      <c r="B8274" t="s">
        <v>23</v>
      </c>
      <c r="C8274">
        <v>3</v>
      </c>
      <c r="E8274" t="s">
        <v>186</v>
      </c>
      <c r="F8274" t="s">
        <v>187</v>
      </c>
      <c r="H8274" t="s">
        <v>188</v>
      </c>
      <c r="I8274">
        <v>82979023443</v>
      </c>
      <c r="J8274">
        <v>82979044216</v>
      </c>
      <c r="K8274">
        <f t="shared" si="259"/>
        <v>5.7702777777777774</v>
      </c>
      <c r="L8274" t="s">
        <v>5</v>
      </c>
      <c r="M8274">
        <v>6722</v>
      </c>
      <c r="N8274">
        <v>6722</v>
      </c>
      <c r="O8274" t="s">
        <v>529</v>
      </c>
      <c r="P8274">
        <f t="shared" si="260"/>
        <v>2.5234846131850506</v>
      </c>
    </row>
    <row r="8275" spans="1:16">
      <c r="A8275">
        <v>61</v>
      </c>
      <c r="B8275" t="s">
        <v>23</v>
      </c>
      <c r="C8275">
        <v>3</v>
      </c>
      <c r="E8275" t="s">
        <v>55</v>
      </c>
      <c r="F8275" t="s">
        <v>56</v>
      </c>
      <c r="H8275" t="s">
        <v>57</v>
      </c>
      <c r="I8275">
        <v>82979030572</v>
      </c>
      <c r="J8275">
        <v>82979047248</v>
      </c>
      <c r="K8275">
        <f t="shared" si="259"/>
        <v>4.6322222222222225</v>
      </c>
      <c r="L8275" t="s">
        <v>11</v>
      </c>
      <c r="M8275">
        <v>2394</v>
      </c>
      <c r="N8275">
        <v>2394</v>
      </c>
      <c r="O8275">
        <v>2394</v>
      </c>
      <c r="P8275">
        <f t="shared" si="260"/>
        <v>1.0094180422706329E-2</v>
      </c>
    </row>
    <row r="8276" spans="1:16">
      <c r="A8276">
        <v>61</v>
      </c>
      <c r="B8276" t="s">
        <v>23</v>
      </c>
      <c r="C8276">
        <v>3</v>
      </c>
      <c r="E8276" t="s">
        <v>41</v>
      </c>
      <c r="F8276" t="s">
        <v>42</v>
      </c>
      <c r="H8276" t="s">
        <v>43</v>
      </c>
      <c r="I8276">
        <v>82979057084</v>
      </c>
      <c r="J8276">
        <v>82979073772</v>
      </c>
      <c r="K8276">
        <f t="shared" si="259"/>
        <v>4.6355555555555554</v>
      </c>
      <c r="L8276" t="s">
        <v>5</v>
      </c>
      <c r="M8276">
        <v>2594</v>
      </c>
      <c r="N8276">
        <v>2594</v>
      </c>
      <c r="O8276">
        <v>2594</v>
      </c>
      <c r="P8276">
        <f t="shared" si="260"/>
        <v>0.12623976419176106</v>
      </c>
    </row>
    <row r="8277" spans="1:16">
      <c r="A8277">
        <v>61</v>
      </c>
      <c r="B8277" t="s">
        <v>23</v>
      </c>
      <c r="C8277">
        <v>3</v>
      </c>
      <c r="E8277" t="s">
        <v>259</v>
      </c>
      <c r="F8277" t="s">
        <v>260</v>
      </c>
      <c r="H8277" t="s">
        <v>261</v>
      </c>
      <c r="I8277">
        <v>82979067939</v>
      </c>
      <c r="J8277">
        <v>82979076052</v>
      </c>
      <c r="K8277">
        <f t="shared" si="259"/>
        <v>2.2536111111111112</v>
      </c>
      <c r="L8277" t="s">
        <v>5</v>
      </c>
      <c r="M8277">
        <v>3802</v>
      </c>
      <c r="N8277">
        <v>3802</v>
      </c>
      <c r="O8277">
        <v>3802</v>
      </c>
      <c r="P8277">
        <f t="shared" si="260"/>
        <v>0.82775909015685167</v>
      </c>
    </row>
    <row r="8278" spans="1:16">
      <c r="A8278">
        <v>61</v>
      </c>
      <c r="B8278" t="s">
        <v>23</v>
      </c>
      <c r="C8278">
        <v>3</v>
      </c>
      <c r="E8278" t="s">
        <v>493</v>
      </c>
      <c r="F8278" t="s">
        <v>494</v>
      </c>
      <c r="H8278" t="s">
        <v>495</v>
      </c>
      <c r="I8278">
        <v>82979069721</v>
      </c>
      <c r="J8278">
        <v>82979076544</v>
      </c>
      <c r="K8278">
        <f t="shared" si="259"/>
        <v>1.8952777777777778</v>
      </c>
      <c r="L8278" t="s">
        <v>5</v>
      </c>
      <c r="M8278">
        <v>3770</v>
      </c>
      <c r="N8278">
        <v>3770</v>
      </c>
      <c r="O8278">
        <v>3770</v>
      </c>
      <c r="P8278">
        <f t="shared" si="260"/>
        <v>0.80917579675380291</v>
      </c>
    </row>
    <row r="8279" spans="1:16">
      <c r="A8279">
        <v>61</v>
      </c>
      <c r="B8279" t="s">
        <v>23</v>
      </c>
      <c r="C8279">
        <v>3</v>
      </c>
      <c r="E8279" t="s">
        <v>310</v>
      </c>
      <c r="F8279" t="s">
        <v>311</v>
      </c>
      <c r="H8279" t="s">
        <v>312</v>
      </c>
      <c r="I8279">
        <v>82979077729</v>
      </c>
      <c r="J8279">
        <v>82979099516</v>
      </c>
      <c r="K8279">
        <f t="shared" si="259"/>
        <v>6.0519444444444446</v>
      </c>
      <c r="L8279" t="s">
        <v>5</v>
      </c>
      <c r="M8279">
        <v>2436</v>
      </c>
      <c r="N8279">
        <v>2436</v>
      </c>
      <c r="O8279">
        <v>2436</v>
      </c>
      <c r="P8279">
        <f t="shared" si="260"/>
        <v>3.4484753014207822E-2</v>
      </c>
    </row>
    <row r="8280" spans="1:16">
      <c r="A8280">
        <v>61</v>
      </c>
      <c r="B8280" t="s">
        <v>23</v>
      </c>
      <c r="C8280">
        <v>3</v>
      </c>
      <c r="E8280" t="s">
        <v>496</v>
      </c>
      <c r="F8280" t="s">
        <v>497</v>
      </c>
      <c r="H8280" t="s">
        <v>498</v>
      </c>
      <c r="I8280">
        <v>82979088909</v>
      </c>
      <c r="J8280">
        <v>82979102353</v>
      </c>
      <c r="K8280">
        <f t="shared" si="259"/>
        <v>3.7344444444444442</v>
      </c>
      <c r="L8280" t="s">
        <v>5</v>
      </c>
      <c r="M8280">
        <v>1329</v>
      </c>
      <c r="N8280">
        <v>1329</v>
      </c>
      <c r="O8280">
        <v>1329</v>
      </c>
      <c r="P8280">
        <f t="shared" si="260"/>
        <v>-0.60838105314751012</v>
      </c>
    </row>
    <row r="8281" spans="1:16">
      <c r="A8281">
        <v>61</v>
      </c>
      <c r="B8281" t="s">
        <v>23</v>
      </c>
      <c r="C8281">
        <v>3</v>
      </c>
      <c r="E8281" t="s">
        <v>395</v>
      </c>
      <c r="F8281" t="s">
        <v>396</v>
      </c>
      <c r="H8281" t="s">
        <v>397</v>
      </c>
      <c r="I8281">
        <v>82979095713</v>
      </c>
      <c r="J8281">
        <v>82979103842</v>
      </c>
      <c r="K8281">
        <f t="shared" si="259"/>
        <v>2.2580555555555555</v>
      </c>
      <c r="L8281" t="s">
        <v>5</v>
      </c>
      <c r="M8281">
        <v>2643</v>
      </c>
      <c r="N8281">
        <v>2643</v>
      </c>
      <c r="O8281">
        <v>2643</v>
      </c>
      <c r="P8281">
        <f t="shared" si="260"/>
        <v>0.15469543221517948</v>
      </c>
    </row>
    <row r="8282" spans="1:16">
      <c r="A8282">
        <v>61</v>
      </c>
      <c r="B8282" t="s">
        <v>23</v>
      </c>
      <c r="C8282">
        <v>30</v>
      </c>
      <c r="E8282" t="s">
        <v>65</v>
      </c>
      <c r="F8282" t="s">
        <v>66</v>
      </c>
      <c r="H8282" t="s">
        <v>67</v>
      </c>
      <c r="I8282">
        <v>82978993663</v>
      </c>
      <c r="J8282">
        <v>82979015770</v>
      </c>
      <c r="K8282">
        <f t="shared" si="259"/>
        <v>6.1408333333333331</v>
      </c>
      <c r="L8282" t="s">
        <v>5</v>
      </c>
      <c r="M8282">
        <v>3498</v>
      </c>
      <c r="N8282">
        <v>3498</v>
      </c>
      <c r="O8282">
        <v>3498</v>
      </c>
      <c r="P8282">
        <f t="shared" si="260"/>
        <v>0.65121780282788844</v>
      </c>
    </row>
    <row r="8283" spans="1:16">
      <c r="A8283">
        <v>61</v>
      </c>
      <c r="B8283" t="s">
        <v>23</v>
      </c>
      <c r="C8283">
        <v>30</v>
      </c>
      <c r="E8283" t="s">
        <v>98</v>
      </c>
      <c r="F8283" t="s">
        <v>99</v>
      </c>
      <c r="H8283" t="s">
        <v>100</v>
      </c>
      <c r="I8283">
        <v>82978997227</v>
      </c>
      <c r="J8283">
        <v>82979016248</v>
      </c>
      <c r="K8283">
        <f t="shared" si="259"/>
        <v>5.283611111111111</v>
      </c>
      <c r="L8283" t="s">
        <v>11</v>
      </c>
      <c r="M8283">
        <v>1907</v>
      </c>
      <c r="N8283">
        <v>1907</v>
      </c>
      <c r="O8283">
        <v>1907</v>
      </c>
      <c r="P8283">
        <f t="shared" si="260"/>
        <v>-0.27272031605494196</v>
      </c>
    </row>
    <row r="8284" spans="1:16">
      <c r="A8284">
        <v>61</v>
      </c>
      <c r="B8284" t="s">
        <v>23</v>
      </c>
      <c r="C8284">
        <v>30</v>
      </c>
      <c r="E8284" t="s">
        <v>486</v>
      </c>
      <c r="F8284" t="s">
        <v>487</v>
      </c>
      <c r="H8284" t="s">
        <v>488</v>
      </c>
      <c r="I8284">
        <v>82979004356</v>
      </c>
      <c r="J8284">
        <v>82979017846</v>
      </c>
      <c r="K8284">
        <f t="shared" si="259"/>
        <v>3.7472222222222222</v>
      </c>
      <c r="L8284" t="s">
        <v>5</v>
      </c>
      <c r="M8284">
        <v>5130</v>
      </c>
      <c r="N8284">
        <v>5130</v>
      </c>
      <c r="O8284">
        <v>5130</v>
      </c>
      <c r="P8284">
        <f t="shared" si="260"/>
        <v>1.598965766383375</v>
      </c>
    </row>
    <row r="8285" spans="1:16">
      <c r="A8285">
        <v>61</v>
      </c>
      <c r="B8285" t="s">
        <v>23</v>
      </c>
      <c r="C8285">
        <v>30</v>
      </c>
      <c r="E8285" t="s">
        <v>280</v>
      </c>
      <c r="F8285" t="s">
        <v>281</v>
      </c>
      <c r="H8285" t="s">
        <v>282</v>
      </c>
      <c r="I8285">
        <v>82979037701</v>
      </c>
      <c r="J8285">
        <v>82979048817</v>
      </c>
      <c r="K8285">
        <f t="shared" si="259"/>
        <v>3.0877777777777782</v>
      </c>
      <c r="L8285" t="s">
        <v>11</v>
      </c>
      <c r="M8285">
        <v>2386</v>
      </c>
      <c r="N8285">
        <v>2386</v>
      </c>
      <c r="O8285">
        <v>2386</v>
      </c>
      <c r="P8285">
        <f t="shared" si="260"/>
        <v>5.4483570719441408E-3</v>
      </c>
    </row>
    <row r="8286" spans="1:16">
      <c r="A8286">
        <v>61</v>
      </c>
      <c r="B8286" t="s">
        <v>23</v>
      </c>
      <c r="C8286">
        <v>30</v>
      </c>
      <c r="E8286" t="s">
        <v>35</v>
      </c>
      <c r="F8286" t="s">
        <v>36</v>
      </c>
      <c r="H8286" t="s">
        <v>37</v>
      </c>
      <c r="I8286">
        <v>82979039483</v>
      </c>
      <c r="J8286">
        <v>82979048990</v>
      </c>
      <c r="K8286">
        <f t="shared" si="259"/>
        <v>2.6408333333333331</v>
      </c>
      <c r="L8286" t="s">
        <v>5</v>
      </c>
      <c r="M8286">
        <v>2714</v>
      </c>
      <c r="N8286">
        <v>2714</v>
      </c>
      <c r="O8286">
        <v>2714</v>
      </c>
      <c r="P8286">
        <f t="shared" si="260"/>
        <v>0.19592711445319391</v>
      </c>
    </row>
    <row r="8287" spans="1:16">
      <c r="A8287">
        <v>61</v>
      </c>
      <c r="B8287" t="s">
        <v>23</v>
      </c>
      <c r="C8287">
        <v>30</v>
      </c>
      <c r="E8287" t="s">
        <v>212</v>
      </c>
      <c r="F8287" t="s">
        <v>213</v>
      </c>
      <c r="H8287" t="s">
        <v>214</v>
      </c>
      <c r="I8287">
        <v>82979041103</v>
      </c>
      <c r="J8287">
        <v>82979049401</v>
      </c>
      <c r="K8287">
        <f t="shared" si="259"/>
        <v>2.3050000000000002</v>
      </c>
      <c r="L8287" t="s">
        <v>5</v>
      </c>
      <c r="M8287">
        <v>3026</v>
      </c>
      <c r="N8287">
        <v>3026</v>
      </c>
      <c r="O8287">
        <v>3026</v>
      </c>
      <c r="P8287">
        <f t="shared" si="260"/>
        <v>0.37711422513291926</v>
      </c>
    </row>
    <row r="8288" spans="1:16">
      <c r="A8288">
        <v>61</v>
      </c>
      <c r="B8288" t="s">
        <v>23</v>
      </c>
      <c r="C8288">
        <v>30</v>
      </c>
      <c r="E8288" t="s">
        <v>385</v>
      </c>
      <c r="F8288" t="s">
        <v>386</v>
      </c>
      <c r="H8288" t="s">
        <v>387</v>
      </c>
      <c r="I8288">
        <v>82979050117</v>
      </c>
      <c r="J8288">
        <v>82979072297</v>
      </c>
      <c r="K8288">
        <f t="shared" si="259"/>
        <v>6.1611111111111114</v>
      </c>
      <c r="L8288" t="s">
        <v>5</v>
      </c>
      <c r="M8288">
        <v>1187</v>
      </c>
      <c r="N8288">
        <v>1187</v>
      </c>
      <c r="O8288">
        <v>1187</v>
      </c>
      <c r="P8288">
        <f t="shared" si="260"/>
        <v>-0.69084441762353899</v>
      </c>
    </row>
    <row r="8289" spans="1:16">
      <c r="A8289">
        <v>61</v>
      </c>
      <c r="B8289" t="s">
        <v>23</v>
      </c>
      <c r="C8289">
        <v>30</v>
      </c>
      <c r="E8289" t="s">
        <v>165</v>
      </c>
      <c r="F8289" t="s">
        <v>166</v>
      </c>
      <c r="H8289" t="s">
        <v>167</v>
      </c>
      <c r="I8289">
        <v>82979055140</v>
      </c>
      <c r="J8289">
        <v>82979072931</v>
      </c>
      <c r="K8289">
        <f t="shared" si="259"/>
        <v>4.9419444444444443</v>
      </c>
      <c r="L8289" t="s">
        <v>5</v>
      </c>
      <c r="M8289">
        <v>2306</v>
      </c>
      <c r="N8289">
        <v>2306</v>
      </c>
      <c r="O8289">
        <v>2306</v>
      </c>
      <c r="P8289">
        <f t="shared" si="260"/>
        <v>-4.1009876435677751E-2</v>
      </c>
    </row>
    <row r="8290" spans="1:16">
      <c r="A8290">
        <v>61</v>
      </c>
      <c r="B8290" t="s">
        <v>23</v>
      </c>
      <c r="C8290">
        <v>30</v>
      </c>
      <c r="E8290" t="s">
        <v>13</v>
      </c>
      <c r="F8290" t="s">
        <v>14</v>
      </c>
      <c r="H8290" t="s">
        <v>15</v>
      </c>
      <c r="I8290">
        <v>82979064374</v>
      </c>
      <c r="J8290">
        <v>82979075691</v>
      </c>
      <c r="K8290">
        <f t="shared" si="259"/>
        <v>3.1436111111111114</v>
      </c>
      <c r="L8290" t="s">
        <v>5</v>
      </c>
      <c r="M8290">
        <v>3330</v>
      </c>
      <c r="N8290">
        <v>3330</v>
      </c>
      <c r="O8290">
        <v>3330</v>
      </c>
      <c r="P8290">
        <f t="shared" si="260"/>
        <v>0.55365551246188249</v>
      </c>
    </row>
    <row r="8291" spans="1:16">
      <c r="A8291">
        <v>61</v>
      </c>
      <c r="B8291" t="s">
        <v>23</v>
      </c>
      <c r="C8291">
        <v>30</v>
      </c>
      <c r="E8291" t="s">
        <v>38</v>
      </c>
      <c r="F8291" t="s">
        <v>39</v>
      </c>
      <c r="H8291" t="s">
        <v>40</v>
      </c>
      <c r="I8291">
        <v>82979082104</v>
      </c>
      <c r="J8291">
        <v>82979101189</v>
      </c>
      <c r="K8291">
        <f t="shared" si="259"/>
        <v>5.3013888888888889</v>
      </c>
      <c r="L8291" t="s">
        <v>5</v>
      </c>
      <c r="M8291">
        <v>3338</v>
      </c>
      <c r="N8291">
        <v>3338</v>
      </c>
      <c r="O8291">
        <v>3338</v>
      </c>
      <c r="P8291">
        <f t="shared" si="260"/>
        <v>0.55830133581264463</v>
      </c>
    </row>
    <row r="8292" spans="1:16">
      <c r="A8292">
        <v>61</v>
      </c>
      <c r="B8292" t="s">
        <v>23</v>
      </c>
      <c r="C8292">
        <v>30</v>
      </c>
      <c r="E8292" t="s">
        <v>130</v>
      </c>
      <c r="F8292" t="s">
        <v>131</v>
      </c>
      <c r="H8292" t="s">
        <v>132</v>
      </c>
      <c r="I8292">
        <v>82979090691</v>
      </c>
      <c r="J8292">
        <v>82979102818</v>
      </c>
      <c r="K8292">
        <f t="shared" si="259"/>
        <v>3.3686111111111114</v>
      </c>
      <c r="L8292" t="s">
        <v>11</v>
      </c>
      <c r="M8292">
        <v>746</v>
      </c>
      <c r="N8292">
        <v>746</v>
      </c>
      <c r="O8292">
        <v>746</v>
      </c>
      <c r="P8292">
        <f t="shared" si="260"/>
        <v>-0.94694542983430463</v>
      </c>
    </row>
    <row r="8293" spans="1:16">
      <c r="A8293">
        <v>61</v>
      </c>
      <c r="B8293" t="s">
        <v>23</v>
      </c>
      <c r="C8293">
        <v>30</v>
      </c>
      <c r="E8293" t="s">
        <v>62</v>
      </c>
      <c r="F8293" t="s">
        <v>63</v>
      </c>
      <c r="H8293" t="s">
        <v>64</v>
      </c>
      <c r="I8293">
        <v>82979097495</v>
      </c>
      <c r="J8293">
        <v>82979103379</v>
      </c>
      <c r="K8293">
        <f t="shared" si="259"/>
        <v>1.6344444444444444</v>
      </c>
      <c r="L8293" t="s">
        <v>5</v>
      </c>
      <c r="M8293">
        <v>5121</v>
      </c>
      <c r="N8293">
        <v>5121</v>
      </c>
      <c r="O8293">
        <v>5121</v>
      </c>
      <c r="P8293">
        <f t="shared" si="260"/>
        <v>1.5937392151137675</v>
      </c>
    </row>
    <row r="8294" spans="1:16">
      <c r="A8294">
        <v>61</v>
      </c>
      <c r="B8294" t="s">
        <v>6</v>
      </c>
      <c r="C8294">
        <v>0</v>
      </c>
      <c r="D8294">
        <v>12</v>
      </c>
      <c r="E8294" t="s">
        <v>458</v>
      </c>
      <c r="F8294" t="s">
        <v>459</v>
      </c>
      <c r="G8294" t="s">
        <v>460</v>
      </c>
      <c r="H8294" t="s">
        <v>461</v>
      </c>
      <c r="J8294">
        <v>82979016010</v>
      </c>
      <c r="K8294">
        <f t="shared" si="259"/>
        <v>0</v>
      </c>
      <c r="L8294" t="s">
        <v>11</v>
      </c>
      <c r="M8294">
        <v>1714</v>
      </c>
      <c r="N8294">
        <v>1714</v>
      </c>
      <c r="O8294">
        <v>1714</v>
      </c>
      <c r="P8294">
        <f t="shared" si="260"/>
        <v>-0.38480080439207975</v>
      </c>
    </row>
    <row r="8295" spans="1:16">
      <c r="A8295">
        <v>61</v>
      </c>
      <c r="B8295" t="s">
        <v>6</v>
      </c>
      <c r="C8295">
        <v>0</v>
      </c>
      <c r="D8295">
        <v>13</v>
      </c>
      <c r="E8295" t="s">
        <v>479</v>
      </c>
      <c r="F8295" t="s">
        <v>480</v>
      </c>
      <c r="G8295" t="s">
        <v>481</v>
      </c>
      <c r="H8295" t="s">
        <v>482</v>
      </c>
      <c r="J8295">
        <v>82979020945</v>
      </c>
      <c r="K8295">
        <f t="shared" si="259"/>
        <v>0</v>
      </c>
      <c r="L8295" t="s">
        <v>11</v>
      </c>
      <c r="M8295">
        <v>1234</v>
      </c>
      <c r="N8295">
        <v>1234</v>
      </c>
      <c r="O8295">
        <v>1234</v>
      </c>
      <c r="P8295">
        <f t="shared" si="260"/>
        <v>-0.66355020543781107</v>
      </c>
    </row>
    <row r="8296" spans="1:16">
      <c r="A8296">
        <v>61</v>
      </c>
      <c r="B8296" t="s">
        <v>6</v>
      </c>
      <c r="C8296">
        <v>0</v>
      </c>
      <c r="D8296">
        <v>9</v>
      </c>
      <c r="E8296" t="s">
        <v>182</v>
      </c>
      <c r="F8296" t="s">
        <v>183</v>
      </c>
      <c r="G8296" t="s">
        <v>184</v>
      </c>
      <c r="H8296" t="s">
        <v>185</v>
      </c>
      <c r="J8296">
        <v>82979047820</v>
      </c>
      <c r="K8296">
        <f t="shared" si="259"/>
        <v>0</v>
      </c>
      <c r="L8296" t="s">
        <v>11</v>
      </c>
      <c r="M8296">
        <v>1323</v>
      </c>
      <c r="N8296">
        <v>1323</v>
      </c>
      <c r="O8296">
        <v>1323</v>
      </c>
      <c r="P8296">
        <f t="shared" si="260"/>
        <v>-0.6118654206605818</v>
      </c>
    </row>
    <row r="8297" spans="1:16">
      <c r="A8297">
        <v>61</v>
      </c>
      <c r="B8297" t="s">
        <v>6</v>
      </c>
      <c r="C8297">
        <v>0</v>
      </c>
      <c r="D8297">
        <v>11</v>
      </c>
      <c r="E8297" t="s">
        <v>354</v>
      </c>
      <c r="F8297" t="s">
        <v>355</v>
      </c>
      <c r="G8297" t="s">
        <v>356</v>
      </c>
      <c r="H8297" t="s">
        <v>357</v>
      </c>
      <c r="J8297">
        <v>82979047930</v>
      </c>
      <c r="K8297">
        <f t="shared" si="259"/>
        <v>0</v>
      </c>
      <c r="L8297" t="s">
        <v>11</v>
      </c>
      <c r="M8297">
        <v>1474</v>
      </c>
      <c r="N8297">
        <v>1474</v>
      </c>
      <c r="O8297">
        <v>1474</v>
      </c>
      <c r="P8297">
        <f t="shared" si="260"/>
        <v>-0.52417550491494547</v>
      </c>
    </row>
    <row r="8298" spans="1:16">
      <c r="A8298">
        <v>61</v>
      </c>
      <c r="B8298" t="s">
        <v>6</v>
      </c>
      <c r="C8298">
        <v>0</v>
      </c>
      <c r="D8298">
        <v>10</v>
      </c>
      <c r="E8298" t="s">
        <v>145</v>
      </c>
      <c r="F8298" t="s">
        <v>146</v>
      </c>
      <c r="G8298" t="s">
        <v>147</v>
      </c>
      <c r="H8298" t="s">
        <v>148</v>
      </c>
      <c r="J8298">
        <v>82979074189</v>
      </c>
      <c r="K8298">
        <f t="shared" si="259"/>
        <v>0</v>
      </c>
      <c r="L8298" t="s">
        <v>11</v>
      </c>
      <c r="M8298">
        <v>1427</v>
      </c>
      <c r="N8298">
        <v>1427</v>
      </c>
      <c r="O8298">
        <v>1427</v>
      </c>
      <c r="P8298">
        <f t="shared" si="260"/>
        <v>-0.55146971710067327</v>
      </c>
    </row>
    <row r="8299" spans="1:16">
      <c r="A8299">
        <v>61</v>
      </c>
      <c r="B8299" t="s">
        <v>6</v>
      </c>
      <c r="C8299">
        <v>0</v>
      </c>
      <c r="D8299">
        <v>14</v>
      </c>
      <c r="E8299" t="s">
        <v>83</v>
      </c>
      <c r="F8299" t="s">
        <v>84</v>
      </c>
      <c r="G8299" t="s">
        <v>85</v>
      </c>
      <c r="H8299" t="s">
        <v>86</v>
      </c>
      <c r="J8299">
        <v>82979076311</v>
      </c>
      <c r="K8299">
        <f t="shared" si="259"/>
        <v>0</v>
      </c>
      <c r="L8299" t="s">
        <v>11</v>
      </c>
      <c r="M8299">
        <v>3395</v>
      </c>
      <c r="N8299">
        <v>3395</v>
      </c>
      <c r="O8299">
        <v>3395</v>
      </c>
      <c r="P8299">
        <f t="shared" si="260"/>
        <v>0.59140282718682524</v>
      </c>
    </row>
    <row r="8300" spans="1:16">
      <c r="A8300">
        <v>61</v>
      </c>
      <c r="B8300" t="s">
        <v>6</v>
      </c>
      <c r="C8300">
        <v>0</v>
      </c>
      <c r="D8300">
        <v>15</v>
      </c>
      <c r="E8300" t="s">
        <v>87</v>
      </c>
      <c r="F8300" t="s">
        <v>88</v>
      </c>
      <c r="G8300" t="s">
        <v>89</v>
      </c>
      <c r="H8300" t="s">
        <v>90</v>
      </c>
      <c r="J8300">
        <v>82979102893</v>
      </c>
      <c r="K8300">
        <f t="shared" si="259"/>
        <v>0</v>
      </c>
      <c r="L8300" t="s">
        <v>11</v>
      </c>
      <c r="M8300">
        <v>1170</v>
      </c>
      <c r="N8300">
        <v>1170</v>
      </c>
      <c r="O8300">
        <v>1170</v>
      </c>
      <c r="P8300">
        <f t="shared" si="260"/>
        <v>-0.70071679224390859</v>
      </c>
    </row>
    <row r="8301" spans="1:16">
      <c r="A8301">
        <v>61</v>
      </c>
      <c r="B8301" t="s">
        <v>6</v>
      </c>
      <c r="C8301">
        <v>0</v>
      </c>
      <c r="D8301">
        <v>16</v>
      </c>
      <c r="E8301" t="s">
        <v>266</v>
      </c>
      <c r="F8301" t="s">
        <v>267</v>
      </c>
      <c r="G8301" t="s">
        <v>268</v>
      </c>
      <c r="H8301" t="s">
        <v>269</v>
      </c>
      <c r="J8301">
        <v>82979103716</v>
      </c>
      <c r="K8301">
        <f t="shared" si="259"/>
        <v>0</v>
      </c>
      <c r="L8301" t="s">
        <v>11</v>
      </c>
      <c r="M8301">
        <v>1595</v>
      </c>
      <c r="N8301">
        <v>1595</v>
      </c>
      <c r="O8301">
        <v>1595</v>
      </c>
      <c r="P8301">
        <f t="shared" si="260"/>
        <v>-0.45390742673466733</v>
      </c>
    </row>
    <row r="8302" spans="1:16">
      <c r="A8302">
        <v>61</v>
      </c>
      <c r="B8302" t="s">
        <v>6</v>
      </c>
      <c r="C8302">
        <v>3</v>
      </c>
      <c r="D8302">
        <v>37</v>
      </c>
      <c r="E8302" t="s">
        <v>299</v>
      </c>
      <c r="F8302" t="s">
        <v>300</v>
      </c>
      <c r="G8302" t="s">
        <v>301</v>
      </c>
      <c r="H8302" t="s">
        <v>302</v>
      </c>
      <c r="I8302">
        <v>82979002249</v>
      </c>
      <c r="J8302">
        <v>82979017084</v>
      </c>
      <c r="K8302">
        <f t="shared" si="259"/>
        <v>4.1208333333333336</v>
      </c>
      <c r="L8302" t="s">
        <v>11</v>
      </c>
      <c r="M8302">
        <v>1011</v>
      </c>
      <c r="N8302">
        <v>1011</v>
      </c>
      <c r="O8302">
        <v>1011</v>
      </c>
      <c r="P8302">
        <f t="shared" si="260"/>
        <v>-0.79305253134030718</v>
      </c>
    </row>
    <row r="8303" spans="1:16">
      <c r="A8303">
        <v>61</v>
      </c>
      <c r="B8303" t="s">
        <v>6</v>
      </c>
      <c r="C8303">
        <v>3</v>
      </c>
      <c r="D8303">
        <v>36</v>
      </c>
      <c r="E8303" t="s">
        <v>133</v>
      </c>
      <c r="F8303" t="s">
        <v>134</v>
      </c>
      <c r="G8303" t="s">
        <v>135</v>
      </c>
      <c r="H8303" t="s">
        <v>136</v>
      </c>
      <c r="I8303">
        <v>82979007758</v>
      </c>
      <c r="J8303">
        <v>82979019513</v>
      </c>
      <c r="K8303">
        <f t="shared" si="259"/>
        <v>3.2652777777777775</v>
      </c>
      <c r="L8303" t="s">
        <v>11</v>
      </c>
      <c r="M8303">
        <v>915</v>
      </c>
      <c r="N8303">
        <v>915</v>
      </c>
      <c r="O8303">
        <v>915</v>
      </c>
      <c r="P8303">
        <f t="shared" si="260"/>
        <v>-0.84880241154945335</v>
      </c>
    </row>
    <row r="8304" spans="1:16">
      <c r="A8304">
        <v>61</v>
      </c>
      <c r="B8304" t="s">
        <v>6</v>
      </c>
      <c r="C8304">
        <v>3</v>
      </c>
      <c r="D8304">
        <v>39</v>
      </c>
      <c r="E8304" t="s">
        <v>430</v>
      </c>
      <c r="F8304" t="s">
        <v>431</v>
      </c>
      <c r="G8304" t="s">
        <v>432</v>
      </c>
      <c r="H8304" t="s">
        <v>433</v>
      </c>
      <c r="I8304">
        <v>82979021337</v>
      </c>
      <c r="J8304">
        <v>82979044109</v>
      </c>
      <c r="K8304">
        <f t="shared" si="259"/>
        <v>6.3255555555555558</v>
      </c>
      <c r="L8304" t="s">
        <v>11</v>
      </c>
      <c r="M8304">
        <v>1282</v>
      </c>
      <c r="N8304">
        <v>1282</v>
      </c>
      <c r="O8304">
        <v>1282</v>
      </c>
      <c r="P8304">
        <f t="shared" si="260"/>
        <v>-0.63567526533323793</v>
      </c>
    </row>
    <row r="8305" spans="1:16">
      <c r="A8305">
        <v>61</v>
      </c>
      <c r="B8305" t="s">
        <v>6</v>
      </c>
      <c r="C8305">
        <v>3</v>
      </c>
      <c r="D8305">
        <v>35</v>
      </c>
      <c r="E8305" t="s">
        <v>107</v>
      </c>
      <c r="F8305" t="s">
        <v>108</v>
      </c>
      <c r="G8305" t="s">
        <v>109</v>
      </c>
      <c r="H8305" t="s">
        <v>110</v>
      </c>
      <c r="I8305">
        <v>82979034299</v>
      </c>
      <c r="J8305">
        <v>82979048427</v>
      </c>
      <c r="K8305">
        <f t="shared" si="259"/>
        <v>3.9244444444444446</v>
      </c>
      <c r="L8305" t="s">
        <v>11</v>
      </c>
      <c r="M8305">
        <v>682</v>
      </c>
      <c r="N8305">
        <v>682</v>
      </c>
      <c r="O8305">
        <v>682</v>
      </c>
      <c r="P8305">
        <f t="shared" si="260"/>
        <v>-0.98411201664040215</v>
      </c>
    </row>
    <row r="8306" spans="1:16">
      <c r="A8306">
        <v>61</v>
      </c>
      <c r="B8306" t="s">
        <v>6</v>
      </c>
      <c r="C8306">
        <v>3</v>
      </c>
      <c r="D8306">
        <v>38</v>
      </c>
      <c r="E8306" t="s">
        <v>441</v>
      </c>
      <c r="F8306" t="s">
        <v>442</v>
      </c>
      <c r="G8306" t="s">
        <v>443</v>
      </c>
      <c r="H8306" t="s">
        <v>444</v>
      </c>
      <c r="I8306">
        <v>82979062592</v>
      </c>
      <c r="J8306">
        <v>82979074627</v>
      </c>
      <c r="K8306">
        <f t="shared" si="259"/>
        <v>3.3430555555555559</v>
      </c>
      <c r="L8306" t="s">
        <v>11</v>
      </c>
      <c r="M8306">
        <v>698</v>
      </c>
      <c r="N8306">
        <v>698</v>
      </c>
      <c r="O8306">
        <v>698</v>
      </c>
      <c r="P8306">
        <f t="shared" si="260"/>
        <v>-0.97482036993887777</v>
      </c>
    </row>
    <row r="8307" spans="1:16">
      <c r="A8307">
        <v>61</v>
      </c>
      <c r="B8307" t="s">
        <v>6</v>
      </c>
      <c r="C8307">
        <v>3</v>
      </c>
      <c r="D8307">
        <v>34</v>
      </c>
      <c r="E8307" t="s">
        <v>273</v>
      </c>
      <c r="F8307" t="s">
        <v>274</v>
      </c>
      <c r="G8307" t="s">
        <v>275</v>
      </c>
      <c r="H8307" t="s">
        <v>276</v>
      </c>
      <c r="I8307">
        <v>82979067615</v>
      </c>
      <c r="J8307">
        <v>82979075921</v>
      </c>
      <c r="K8307">
        <f t="shared" si="259"/>
        <v>2.3072222222222223</v>
      </c>
      <c r="L8307" t="s">
        <v>5</v>
      </c>
      <c r="M8307">
        <v>1690</v>
      </c>
      <c r="N8307">
        <v>1690</v>
      </c>
      <c r="O8307">
        <v>1690</v>
      </c>
      <c r="P8307">
        <f t="shared" si="260"/>
        <v>-0.39873827444436633</v>
      </c>
    </row>
    <row r="8308" spans="1:16">
      <c r="A8308">
        <v>61</v>
      </c>
      <c r="B8308" t="s">
        <v>6</v>
      </c>
      <c r="C8308">
        <v>3</v>
      </c>
      <c r="D8308">
        <v>33</v>
      </c>
      <c r="E8308" t="s">
        <v>7</v>
      </c>
      <c r="F8308" t="s">
        <v>8</v>
      </c>
      <c r="G8308" t="s">
        <v>9</v>
      </c>
      <c r="H8308" t="s">
        <v>10</v>
      </c>
      <c r="I8308">
        <v>82979080160</v>
      </c>
      <c r="J8308">
        <v>82979100265</v>
      </c>
      <c r="K8308">
        <f t="shared" si="259"/>
        <v>5.5847222222222221</v>
      </c>
      <c r="L8308" t="s">
        <v>11</v>
      </c>
      <c r="M8308">
        <v>891</v>
      </c>
      <c r="N8308">
        <v>891</v>
      </c>
      <c r="O8308">
        <v>891</v>
      </c>
      <c r="P8308">
        <f t="shared" si="260"/>
        <v>-0.86273988160173998</v>
      </c>
    </row>
    <row r="8309" spans="1:16">
      <c r="A8309">
        <v>61</v>
      </c>
      <c r="B8309" t="s">
        <v>6</v>
      </c>
      <c r="C8309">
        <v>3</v>
      </c>
      <c r="D8309">
        <v>40</v>
      </c>
      <c r="E8309" t="s">
        <v>193</v>
      </c>
      <c r="F8309" t="s">
        <v>194</v>
      </c>
      <c r="G8309" t="s">
        <v>195</v>
      </c>
      <c r="H8309" t="s">
        <v>196</v>
      </c>
      <c r="I8309">
        <v>82979079998</v>
      </c>
      <c r="J8309">
        <v>82979100801</v>
      </c>
      <c r="K8309">
        <f t="shared" si="259"/>
        <v>5.7786111111111103</v>
      </c>
      <c r="L8309" t="s">
        <v>11</v>
      </c>
      <c r="M8309">
        <v>978</v>
      </c>
      <c r="N8309">
        <v>978</v>
      </c>
      <c r="O8309">
        <v>978</v>
      </c>
      <c r="P8309">
        <f t="shared" si="260"/>
        <v>-0.81221655266220116</v>
      </c>
    </row>
    <row r="8310" spans="1:16">
      <c r="A8310">
        <v>61</v>
      </c>
      <c r="B8310" t="s">
        <v>6</v>
      </c>
      <c r="C8310">
        <v>30</v>
      </c>
      <c r="D8310">
        <v>57</v>
      </c>
      <c r="E8310" t="s">
        <v>317</v>
      </c>
      <c r="F8310" t="s">
        <v>318</v>
      </c>
      <c r="G8310" t="s">
        <v>319</v>
      </c>
      <c r="H8310" t="s">
        <v>320</v>
      </c>
      <c r="I8310">
        <v>82979000629</v>
      </c>
      <c r="J8310">
        <v>82979016506</v>
      </c>
      <c r="K8310">
        <f t="shared" si="259"/>
        <v>4.410277777777778</v>
      </c>
      <c r="L8310" t="s">
        <v>11</v>
      </c>
      <c r="M8310">
        <v>1714</v>
      </c>
      <c r="N8310">
        <v>1714</v>
      </c>
      <c r="O8310">
        <v>1714</v>
      </c>
      <c r="P8310">
        <f t="shared" si="260"/>
        <v>-0.38480080439207975</v>
      </c>
    </row>
    <row r="8311" spans="1:16">
      <c r="A8311">
        <v>61</v>
      </c>
      <c r="B8311" t="s">
        <v>6</v>
      </c>
      <c r="C8311">
        <v>30</v>
      </c>
      <c r="D8311">
        <v>62</v>
      </c>
      <c r="E8311" t="s">
        <v>208</v>
      </c>
      <c r="F8311" t="s">
        <v>209</v>
      </c>
      <c r="G8311" t="s">
        <v>210</v>
      </c>
      <c r="H8311" t="s">
        <v>211</v>
      </c>
      <c r="I8311">
        <v>82978999009</v>
      </c>
      <c r="J8311">
        <v>82979016717</v>
      </c>
      <c r="K8311">
        <f t="shared" si="259"/>
        <v>4.9188888888888886</v>
      </c>
      <c r="L8311" t="s">
        <v>11</v>
      </c>
      <c r="M8311">
        <v>2826</v>
      </c>
      <c r="N8311">
        <v>2826</v>
      </c>
      <c r="O8311">
        <v>2826</v>
      </c>
      <c r="P8311">
        <f t="shared" si="260"/>
        <v>0.26096864136386455</v>
      </c>
    </row>
    <row r="8312" spans="1:16">
      <c r="A8312">
        <v>61</v>
      </c>
      <c r="B8312" t="s">
        <v>6</v>
      </c>
      <c r="C8312">
        <v>30</v>
      </c>
      <c r="D8312">
        <v>61</v>
      </c>
      <c r="E8312" t="s">
        <v>503</v>
      </c>
      <c r="F8312" t="s">
        <v>504</v>
      </c>
      <c r="G8312" t="s">
        <v>505</v>
      </c>
      <c r="H8312" t="s">
        <v>506</v>
      </c>
      <c r="I8312">
        <v>82979027170</v>
      </c>
      <c r="J8312">
        <v>82979046178</v>
      </c>
      <c r="K8312">
        <f t="shared" si="259"/>
        <v>5.28</v>
      </c>
      <c r="L8312" t="s">
        <v>11</v>
      </c>
      <c r="M8312">
        <v>2602</v>
      </c>
      <c r="N8312">
        <v>2602</v>
      </c>
      <c r="O8312">
        <v>2602</v>
      </c>
      <c r="P8312">
        <f t="shared" si="260"/>
        <v>0.13088558754252325</v>
      </c>
    </row>
    <row r="8313" spans="1:16">
      <c r="A8313">
        <v>61</v>
      </c>
      <c r="B8313" t="s">
        <v>6</v>
      </c>
      <c r="C8313">
        <v>30</v>
      </c>
      <c r="D8313">
        <v>63</v>
      </c>
      <c r="E8313" t="s">
        <v>137</v>
      </c>
      <c r="F8313" t="s">
        <v>138</v>
      </c>
      <c r="G8313" t="s">
        <v>139</v>
      </c>
      <c r="H8313" t="s">
        <v>140</v>
      </c>
      <c r="I8313">
        <v>82979025550</v>
      </c>
      <c r="J8313">
        <v>82979046871</v>
      </c>
      <c r="K8313">
        <f t="shared" si="259"/>
        <v>5.9225000000000003</v>
      </c>
      <c r="L8313" t="s">
        <v>11</v>
      </c>
      <c r="M8313">
        <v>3979</v>
      </c>
      <c r="N8313">
        <v>3979</v>
      </c>
      <c r="O8313">
        <v>3979</v>
      </c>
      <c r="P8313">
        <f t="shared" si="260"/>
        <v>0.93054793179246509</v>
      </c>
    </row>
    <row r="8314" spans="1:16">
      <c r="A8314">
        <v>61</v>
      </c>
      <c r="B8314" t="s">
        <v>6</v>
      </c>
      <c r="C8314">
        <v>30</v>
      </c>
      <c r="D8314">
        <v>64</v>
      </c>
      <c r="E8314" t="s">
        <v>475</v>
      </c>
      <c r="F8314" t="s">
        <v>476</v>
      </c>
      <c r="G8314" t="s">
        <v>477</v>
      </c>
      <c r="H8314" t="s">
        <v>478</v>
      </c>
      <c r="I8314">
        <v>82979062754</v>
      </c>
      <c r="J8314">
        <v>82979074699</v>
      </c>
      <c r="K8314">
        <f t="shared" si="259"/>
        <v>3.3180555555555555</v>
      </c>
      <c r="L8314" t="s">
        <v>11</v>
      </c>
      <c r="M8314">
        <v>1330</v>
      </c>
      <c r="N8314">
        <v>1330</v>
      </c>
      <c r="O8314">
        <v>1330</v>
      </c>
      <c r="P8314">
        <f t="shared" si="260"/>
        <v>-0.60780032522866478</v>
      </c>
    </row>
    <row r="8315" spans="1:16">
      <c r="A8315">
        <v>61</v>
      </c>
      <c r="B8315" t="s">
        <v>6</v>
      </c>
      <c r="C8315">
        <v>30</v>
      </c>
      <c r="D8315">
        <v>58</v>
      </c>
      <c r="E8315" t="s">
        <v>68</v>
      </c>
      <c r="F8315" t="s">
        <v>69</v>
      </c>
      <c r="G8315" t="s">
        <v>70</v>
      </c>
      <c r="H8315" t="s">
        <v>71</v>
      </c>
      <c r="I8315">
        <v>82979069883</v>
      </c>
      <c r="J8315">
        <v>82979076801</v>
      </c>
      <c r="K8315">
        <f t="shared" si="259"/>
        <v>1.9216666666666666</v>
      </c>
      <c r="L8315" t="s">
        <v>11</v>
      </c>
      <c r="M8315">
        <v>1378</v>
      </c>
      <c r="N8315">
        <v>1378</v>
      </c>
      <c r="O8315">
        <v>1378</v>
      </c>
      <c r="P8315">
        <f t="shared" si="260"/>
        <v>-0.57992538512409175</v>
      </c>
    </row>
    <row r="8316" spans="1:16">
      <c r="A8316">
        <v>61</v>
      </c>
      <c r="B8316" t="s">
        <v>6</v>
      </c>
      <c r="C8316">
        <v>30</v>
      </c>
      <c r="D8316">
        <v>59</v>
      </c>
      <c r="E8316" t="s">
        <v>114</v>
      </c>
      <c r="F8316" t="s">
        <v>115</v>
      </c>
      <c r="G8316" t="s">
        <v>116</v>
      </c>
      <c r="H8316" t="s">
        <v>117</v>
      </c>
      <c r="I8316">
        <v>82979078216</v>
      </c>
      <c r="J8316">
        <v>82979100111</v>
      </c>
      <c r="K8316">
        <f t="shared" si="259"/>
        <v>6.0819444444444448</v>
      </c>
      <c r="L8316" t="s">
        <v>11</v>
      </c>
      <c r="M8316">
        <v>642</v>
      </c>
      <c r="N8316">
        <v>642</v>
      </c>
      <c r="O8316">
        <v>642</v>
      </c>
      <c r="P8316">
        <f t="shared" si="260"/>
        <v>-1.0073411333942131</v>
      </c>
    </row>
    <row r="8317" spans="1:16">
      <c r="A8317">
        <v>61</v>
      </c>
      <c r="B8317" t="s">
        <v>6</v>
      </c>
      <c r="C8317">
        <v>30</v>
      </c>
      <c r="D8317">
        <v>60</v>
      </c>
      <c r="E8317" t="s">
        <v>343</v>
      </c>
      <c r="F8317" t="s">
        <v>344</v>
      </c>
      <c r="G8317" t="s">
        <v>345</v>
      </c>
      <c r="H8317" t="s">
        <v>346</v>
      </c>
      <c r="I8317">
        <v>82979093931</v>
      </c>
      <c r="J8317">
        <v>82979102533</v>
      </c>
      <c r="K8317">
        <f t="shared" si="259"/>
        <v>2.3894444444444445</v>
      </c>
      <c r="L8317" t="s">
        <v>11</v>
      </c>
      <c r="M8317">
        <v>619</v>
      </c>
      <c r="N8317">
        <v>619</v>
      </c>
      <c r="O8317">
        <v>619</v>
      </c>
      <c r="P8317">
        <f t="shared" si="260"/>
        <v>-1.0206978755276543</v>
      </c>
    </row>
    <row r="8318" spans="1:16">
      <c r="A8318">
        <v>61</v>
      </c>
      <c r="B8318" t="s">
        <v>0</v>
      </c>
      <c r="C8318">
        <v>0</v>
      </c>
      <c r="D8318">
        <v>23</v>
      </c>
      <c r="E8318" t="s">
        <v>239</v>
      </c>
      <c r="F8318" t="s">
        <v>240</v>
      </c>
      <c r="G8318" t="s">
        <v>241</v>
      </c>
      <c r="H8318" t="s">
        <v>242</v>
      </c>
      <c r="J8318">
        <v>82979016392</v>
      </c>
      <c r="K8318">
        <f t="shared" si="259"/>
        <v>0</v>
      </c>
      <c r="L8318" t="s">
        <v>11</v>
      </c>
      <c r="M8318">
        <v>1395</v>
      </c>
      <c r="N8318">
        <v>1395</v>
      </c>
      <c r="O8318">
        <v>1395</v>
      </c>
      <c r="P8318">
        <f t="shared" si="260"/>
        <v>-0.57005301050372204</v>
      </c>
    </row>
    <row r="8319" spans="1:16">
      <c r="A8319">
        <v>61</v>
      </c>
      <c r="B8319" t="s">
        <v>0</v>
      </c>
      <c r="C8319">
        <v>0</v>
      </c>
      <c r="D8319">
        <v>19</v>
      </c>
      <c r="E8319" t="s">
        <v>445</v>
      </c>
      <c r="F8319" t="s">
        <v>446</v>
      </c>
      <c r="G8319" t="s">
        <v>447</v>
      </c>
      <c r="H8319" t="s">
        <v>448</v>
      </c>
      <c r="J8319">
        <v>82979018184</v>
      </c>
      <c r="K8319">
        <f t="shared" si="259"/>
        <v>0</v>
      </c>
      <c r="L8319" t="s">
        <v>5</v>
      </c>
      <c r="M8319">
        <v>6426</v>
      </c>
      <c r="N8319">
        <v>6426</v>
      </c>
      <c r="O8319">
        <v>6426</v>
      </c>
      <c r="P8319">
        <f t="shared" si="260"/>
        <v>2.3515891492068497</v>
      </c>
    </row>
    <row r="8320" spans="1:16">
      <c r="A8320">
        <v>61</v>
      </c>
      <c r="B8320" t="s">
        <v>0</v>
      </c>
      <c r="C8320">
        <v>0</v>
      </c>
      <c r="D8320">
        <v>18</v>
      </c>
      <c r="E8320" t="s">
        <v>422</v>
      </c>
      <c r="F8320" t="s">
        <v>423</v>
      </c>
      <c r="G8320" t="s">
        <v>424</v>
      </c>
      <c r="H8320" t="s">
        <v>425</v>
      </c>
      <c r="J8320">
        <v>82979043853</v>
      </c>
      <c r="K8320">
        <f t="shared" si="259"/>
        <v>0</v>
      </c>
      <c r="L8320" t="s">
        <v>5</v>
      </c>
      <c r="M8320">
        <v>3755</v>
      </c>
      <c r="N8320">
        <v>3755</v>
      </c>
      <c r="O8320">
        <v>3755</v>
      </c>
      <c r="P8320">
        <f t="shared" si="260"/>
        <v>0.80046487797112376</v>
      </c>
    </row>
    <row r="8321" spans="1:16">
      <c r="A8321">
        <v>61</v>
      </c>
      <c r="B8321" t="s">
        <v>0</v>
      </c>
      <c r="C8321">
        <v>0</v>
      </c>
      <c r="D8321">
        <v>21</v>
      </c>
      <c r="E8321" t="s">
        <v>252</v>
      </c>
      <c r="F8321" t="s">
        <v>253</v>
      </c>
      <c r="G8321" t="s">
        <v>254</v>
      </c>
      <c r="H8321" t="s">
        <v>255</v>
      </c>
      <c r="J8321">
        <v>82979045142</v>
      </c>
      <c r="K8321">
        <f t="shared" si="259"/>
        <v>0</v>
      </c>
      <c r="L8321" t="s">
        <v>5</v>
      </c>
      <c r="M8321">
        <v>3898</v>
      </c>
      <c r="N8321">
        <v>3898</v>
      </c>
      <c r="O8321">
        <v>3898</v>
      </c>
      <c r="P8321">
        <f t="shared" si="260"/>
        <v>0.88350897036599785</v>
      </c>
    </row>
    <row r="8322" spans="1:16">
      <c r="A8322">
        <v>61</v>
      </c>
      <c r="B8322" t="s">
        <v>0</v>
      </c>
      <c r="C8322">
        <v>0</v>
      </c>
      <c r="D8322">
        <v>17</v>
      </c>
      <c r="E8322" t="s">
        <v>313</v>
      </c>
      <c r="F8322" t="s">
        <v>314</v>
      </c>
      <c r="G8322" t="s">
        <v>315</v>
      </c>
      <c r="H8322" t="s">
        <v>316</v>
      </c>
      <c r="J8322">
        <v>82979072606</v>
      </c>
      <c r="K8322">
        <f t="shared" si="259"/>
        <v>0</v>
      </c>
      <c r="L8322" t="s">
        <v>5</v>
      </c>
      <c r="M8322">
        <v>3666</v>
      </c>
      <c r="N8322">
        <v>3666</v>
      </c>
      <c r="O8322">
        <v>3666</v>
      </c>
      <c r="P8322">
        <f t="shared" si="260"/>
        <v>0.74878009319389438</v>
      </c>
    </row>
    <row r="8323" spans="1:16">
      <c r="A8323">
        <v>61</v>
      </c>
      <c r="B8323" t="s">
        <v>0</v>
      </c>
      <c r="C8323">
        <v>0</v>
      </c>
      <c r="D8323">
        <v>22</v>
      </c>
      <c r="E8323" t="s">
        <v>16</v>
      </c>
      <c r="F8323" t="s">
        <v>17</v>
      </c>
      <c r="G8323" t="s">
        <v>18</v>
      </c>
      <c r="H8323" t="s">
        <v>19</v>
      </c>
      <c r="J8323">
        <v>82979077181</v>
      </c>
      <c r="K8323">
        <f t="shared" ref="K8323:K8386" si="261">IF(ISBLANK(I8323),0,((J8323-I8323)/60)/60)</f>
        <v>0</v>
      </c>
      <c r="L8323" t="s">
        <v>11</v>
      </c>
      <c r="M8323">
        <v>6195</v>
      </c>
      <c r="N8323">
        <v>6195</v>
      </c>
      <c r="O8323">
        <v>6195</v>
      </c>
      <c r="P8323">
        <f t="shared" ref="P8323:P8386" si="262">IF(ISBLANK(N8323),"",(N8323-VLOOKUP($A8323,$R:$T,2,FALSE))/VLOOKUP($A8323,$R:$T,3,FALSE))</f>
        <v>2.2174409999535913</v>
      </c>
    </row>
    <row r="8324" spans="1:16">
      <c r="A8324">
        <v>61</v>
      </c>
      <c r="B8324" t="s">
        <v>0</v>
      </c>
      <c r="C8324">
        <v>0</v>
      </c>
      <c r="D8324">
        <v>24</v>
      </c>
      <c r="E8324" t="s">
        <v>306</v>
      </c>
      <c r="F8324" t="s">
        <v>307</v>
      </c>
      <c r="G8324" t="s">
        <v>308</v>
      </c>
      <c r="H8324" t="s">
        <v>309</v>
      </c>
      <c r="J8324">
        <v>82979099967</v>
      </c>
      <c r="K8324">
        <f t="shared" si="261"/>
        <v>0</v>
      </c>
      <c r="L8324" t="s">
        <v>11</v>
      </c>
      <c r="M8324">
        <v>1906</v>
      </c>
      <c r="N8324">
        <v>1906</v>
      </c>
      <c r="O8324">
        <v>1906</v>
      </c>
      <c r="P8324">
        <f t="shared" si="262"/>
        <v>-0.27330104397378724</v>
      </c>
    </row>
    <row r="8325" spans="1:16">
      <c r="A8325">
        <v>61</v>
      </c>
      <c r="B8325" t="s">
        <v>0</v>
      </c>
      <c r="C8325">
        <v>0</v>
      </c>
      <c r="D8325">
        <v>20</v>
      </c>
      <c r="E8325" t="s">
        <v>1</v>
      </c>
      <c r="F8325" t="s">
        <v>2</v>
      </c>
      <c r="G8325" t="s">
        <v>3</v>
      </c>
      <c r="H8325" t="s">
        <v>4</v>
      </c>
      <c r="J8325">
        <v>82979102600</v>
      </c>
      <c r="K8325">
        <f t="shared" si="261"/>
        <v>0</v>
      </c>
      <c r="L8325" t="s">
        <v>5</v>
      </c>
      <c r="M8325">
        <v>1523</v>
      </c>
      <c r="N8325">
        <v>1523</v>
      </c>
      <c r="O8325">
        <v>1523</v>
      </c>
      <c r="P8325">
        <f t="shared" si="262"/>
        <v>-0.49571983689152704</v>
      </c>
    </row>
    <row r="8326" spans="1:16">
      <c r="A8326">
        <v>61</v>
      </c>
      <c r="B8326" t="s">
        <v>0</v>
      </c>
      <c r="C8326">
        <v>3</v>
      </c>
      <c r="D8326">
        <v>48</v>
      </c>
      <c r="E8326" t="s">
        <v>398</v>
      </c>
      <c r="F8326" t="s">
        <v>399</v>
      </c>
      <c r="G8326" t="s">
        <v>400</v>
      </c>
      <c r="H8326" t="s">
        <v>401</v>
      </c>
      <c r="I8326">
        <v>82978991881</v>
      </c>
      <c r="J8326">
        <v>82979013634</v>
      </c>
      <c r="K8326">
        <f t="shared" si="261"/>
        <v>6.0425000000000004</v>
      </c>
      <c r="L8326" t="s">
        <v>11</v>
      </c>
      <c r="M8326">
        <v>4502</v>
      </c>
      <c r="N8326">
        <v>4502</v>
      </c>
      <c r="O8326">
        <v>4502</v>
      </c>
      <c r="P8326">
        <f t="shared" si="262"/>
        <v>1.2342686333485431</v>
      </c>
    </row>
    <row r="8327" spans="1:16">
      <c r="A8327">
        <v>61</v>
      </c>
      <c r="B8327" t="s">
        <v>0</v>
      </c>
      <c r="C8327">
        <v>3</v>
      </c>
      <c r="D8327">
        <v>45</v>
      </c>
      <c r="E8327" t="s">
        <v>126</v>
      </c>
      <c r="F8327" t="s">
        <v>127</v>
      </c>
      <c r="G8327" t="s">
        <v>128</v>
      </c>
      <c r="H8327" t="s">
        <v>129</v>
      </c>
      <c r="I8327">
        <v>82979009540</v>
      </c>
      <c r="J8327">
        <v>82979020262</v>
      </c>
      <c r="K8327">
        <f t="shared" si="261"/>
        <v>2.9783333333333331</v>
      </c>
      <c r="L8327" t="s">
        <v>5</v>
      </c>
      <c r="M8327">
        <v>6211</v>
      </c>
      <c r="N8327">
        <v>6211</v>
      </c>
      <c r="O8327">
        <v>6211</v>
      </c>
      <c r="P8327">
        <f t="shared" si="262"/>
        <v>2.2267326466551158</v>
      </c>
    </row>
    <row r="8328" spans="1:16">
      <c r="A8328">
        <v>61</v>
      </c>
      <c r="B8328" t="s">
        <v>0</v>
      </c>
      <c r="C8328">
        <v>3</v>
      </c>
      <c r="D8328">
        <v>43</v>
      </c>
      <c r="E8328" t="s">
        <v>229</v>
      </c>
      <c r="F8328" t="s">
        <v>230</v>
      </c>
      <c r="G8328" t="s">
        <v>231</v>
      </c>
      <c r="H8328" t="s">
        <v>232</v>
      </c>
      <c r="I8328">
        <v>82979025225</v>
      </c>
      <c r="J8328">
        <v>82979044649</v>
      </c>
      <c r="K8328">
        <f t="shared" si="261"/>
        <v>5.3955555555555561</v>
      </c>
      <c r="L8328" t="s">
        <v>5</v>
      </c>
      <c r="M8328">
        <v>4986</v>
      </c>
      <c r="N8328">
        <v>4986</v>
      </c>
      <c r="O8328">
        <v>4986</v>
      </c>
      <c r="P8328">
        <f t="shared" si="262"/>
        <v>1.5153409460696556</v>
      </c>
    </row>
    <row r="8329" spans="1:16">
      <c r="A8329">
        <v>61</v>
      </c>
      <c r="B8329" t="s">
        <v>0</v>
      </c>
      <c r="C8329">
        <v>3</v>
      </c>
      <c r="D8329">
        <v>44</v>
      </c>
      <c r="E8329" t="s">
        <v>411</v>
      </c>
      <c r="F8329" t="s">
        <v>412</v>
      </c>
      <c r="G8329" t="s">
        <v>413</v>
      </c>
      <c r="H8329" t="s">
        <v>414</v>
      </c>
      <c r="I8329">
        <v>82979028790</v>
      </c>
      <c r="J8329">
        <v>82979045694</v>
      </c>
      <c r="K8329">
        <f t="shared" si="261"/>
        <v>4.6955555555555559</v>
      </c>
      <c r="L8329" t="s">
        <v>5</v>
      </c>
      <c r="M8329">
        <v>7570</v>
      </c>
      <c r="N8329" t="s">
        <v>529</v>
      </c>
      <c r="O8329" t="s">
        <v>529</v>
      </c>
      <c r="P8329" t="e">
        <f t="shared" si="262"/>
        <v>#VALUE!</v>
      </c>
    </row>
    <row r="8330" spans="1:16">
      <c r="A8330">
        <v>61</v>
      </c>
      <c r="B8330" t="s">
        <v>0</v>
      </c>
      <c r="C8330">
        <v>3</v>
      </c>
      <c r="D8330">
        <v>46</v>
      </c>
      <c r="E8330" t="s">
        <v>91</v>
      </c>
      <c r="F8330" t="s">
        <v>92</v>
      </c>
      <c r="G8330" t="s">
        <v>93</v>
      </c>
      <c r="H8330" t="s">
        <v>94</v>
      </c>
      <c r="I8330">
        <v>82979059028</v>
      </c>
      <c r="J8330">
        <v>82979074027</v>
      </c>
      <c r="K8330">
        <f t="shared" si="261"/>
        <v>4.1663888888888883</v>
      </c>
      <c r="L8330" t="s">
        <v>5</v>
      </c>
      <c r="M8330">
        <v>2203</v>
      </c>
      <c r="N8330">
        <v>2203</v>
      </c>
      <c r="O8330">
        <v>2203</v>
      </c>
      <c r="P8330">
        <f t="shared" si="262"/>
        <v>-0.10082485207674094</v>
      </c>
    </row>
    <row r="8331" spans="1:16">
      <c r="A8331">
        <v>61</v>
      </c>
      <c r="B8331" t="s">
        <v>0</v>
      </c>
      <c r="C8331">
        <v>3</v>
      </c>
      <c r="D8331">
        <v>42</v>
      </c>
      <c r="E8331" t="s">
        <v>328</v>
      </c>
      <c r="F8331" t="s">
        <v>329</v>
      </c>
      <c r="G8331" t="s">
        <v>330</v>
      </c>
      <c r="H8331" t="s">
        <v>331</v>
      </c>
      <c r="I8331">
        <v>82979059190</v>
      </c>
      <c r="J8331">
        <v>82979074533</v>
      </c>
      <c r="K8331">
        <f t="shared" si="261"/>
        <v>4.2619444444444445</v>
      </c>
      <c r="L8331" t="s">
        <v>11</v>
      </c>
      <c r="M8331">
        <v>1066</v>
      </c>
      <c r="N8331">
        <v>1066</v>
      </c>
      <c r="O8331">
        <v>1066</v>
      </c>
      <c r="P8331">
        <f t="shared" si="262"/>
        <v>-0.76111249580381712</v>
      </c>
    </row>
    <row r="8332" spans="1:16">
      <c r="A8332">
        <v>61</v>
      </c>
      <c r="B8332" t="s">
        <v>0</v>
      </c>
      <c r="C8332">
        <v>3</v>
      </c>
      <c r="D8332">
        <v>47</v>
      </c>
      <c r="E8332" t="s">
        <v>200</v>
      </c>
      <c r="F8332" t="s">
        <v>201</v>
      </c>
      <c r="G8332" t="s">
        <v>202</v>
      </c>
      <c r="H8332" t="s">
        <v>203</v>
      </c>
      <c r="I8332">
        <v>82979079836</v>
      </c>
      <c r="J8332">
        <v>82979100582</v>
      </c>
      <c r="K8332">
        <f t="shared" si="261"/>
        <v>5.7627777777777771</v>
      </c>
      <c r="L8332" t="s">
        <v>5</v>
      </c>
      <c r="M8332">
        <v>3147</v>
      </c>
      <c r="N8332">
        <v>3147</v>
      </c>
      <c r="O8332">
        <v>3147</v>
      </c>
      <c r="P8332">
        <f t="shared" si="262"/>
        <v>0.44738230331319739</v>
      </c>
    </row>
    <row r="8333" spans="1:16">
      <c r="A8333">
        <v>61</v>
      </c>
      <c r="B8333" t="s">
        <v>0</v>
      </c>
      <c r="C8333">
        <v>3</v>
      </c>
      <c r="D8333">
        <v>41</v>
      </c>
      <c r="E8333" t="s">
        <v>381</v>
      </c>
      <c r="F8333" t="s">
        <v>382</v>
      </c>
      <c r="G8333" t="s">
        <v>383</v>
      </c>
      <c r="H8333" t="s">
        <v>384</v>
      </c>
      <c r="I8333">
        <v>82979095551</v>
      </c>
      <c r="J8333">
        <v>82979104031</v>
      </c>
      <c r="K8333">
        <f t="shared" si="261"/>
        <v>2.3555555555555556</v>
      </c>
      <c r="L8333" t="s">
        <v>5</v>
      </c>
      <c r="M8333">
        <v>3139</v>
      </c>
      <c r="N8333">
        <v>3139</v>
      </c>
      <c r="O8333">
        <v>3139</v>
      </c>
      <c r="P8333">
        <f t="shared" si="262"/>
        <v>0.4427364799624352</v>
      </c>
    </row>
    <row r="8334" spans="1:16">
      <c r="A8334">
        <v>61</v>
      </c>
      <c r="B8334" t="s">
        <v>0</v>
      </c>
      <c r="C8334">
        <v>30</v>
      </c>
      <c r="D8334">
        <v>72</v>
      </c>
      <c r="E8334" t="s">
        <v>426</v>
      </c>
      <c r="F8334" t="s">
        <v>427</v>
      </c>
      <c r="G8334" t="s">
        <v>428</v>
      </c>
      <c r="H8334" t="s">
        <v>429</v>
      </c>
      <c r="I8334">
        <v>82979005976</v>
      </c>
      <c r="J8334">
        <v>82979019066</v>
      </c>
      <c r="K8334">
        <f t="shared" si="261"/>
        <v>3.6361111111111111</v>
      </c>
      <c r="L8334" t="s">
        <v>11</v>
      </c>
      <c r="M8334">
        <v>6946</v>
      </c>
      <c r="N8334">
        <v>6946</v>
      </c>
      <c r="O8334" t="s">
        <v>529</v>
      </c>
      <c r="P8334">
        <f t="shared" si="262"/>
        <v>2.6535676670063921</v>
      </c>
    </row>
    <row r="8335" spans="1:16">
      <c r="A8335">
        <v>61</v>
      </c>
      <c r="B8335" t="s">
        <v>0</v>
      </c>
      <c r="C8335">
        <v>30</v>
      </c>
      <c r="D8335">
        <v>71</v>
      </c>
      <c r="E8335" t="s">
        <v>141</v>
      </c>
      <c r="F8335" t="s">
        <v>142</v>
      </c>
      <c r="G8335" t="s">
        <v>143</v>
      </c>
      <c r="H8335" t="s">
        <v>144</v>
      </c>
      <c r="I8335">
        <v>82979009702</v>
      </c>
      <c r="J8335">
        <v>82979019711</v>
      </c>
      <c r="K8335">
        <f t="shared" si="261"/>
        <v>2.7802777777777776</v>
      </c>
      <c r="L8335" t="s">
        <v>5</v>
      </c>
      <c r="M8335">
        <v>8675</v>
      </c>
      <c r="N8335" t="s">
        <v>529</v>
      </c>
      <c r="O8335" t="s">
        <v>529</v>
      </c>
      <c r="P8335" t="e">
        <f t="shared" si="262"/>
        <v>#VALUE!</v>
      </c>
    </row>
    <row r="8336" spans="1:16">
      <c r="A8336">
        <v>61</v>
      </c>
      <c r="B8336" t="s">
        <v>0</v>
      </c>
      <c r="C8336">
        <v>30</v>
      </c>
      <c r="D8336">
        <v>67</v>
      </c>
      <c r="E8336" t="s">
        <v>44</v>
      </c>
      <c r="F8336" t="s">
        <v>45</v>
      </c>
      <c r="G8336" t="s">
        <v>46</v>
      </c>
      <c r="H8336" t="s">
        <v>47</v>
      </c>
      <c r="I8336">
        <v>82979021823</v>
      </c>
      <c r="J8336">
        <v>82979043132</v>
      </c>
      <c r="K8336">
        <f t="shared" si="261"/>
        <v>5.9191666666666665</v>
      </c>
      <c r="L8336" t="s">
        <v>5</v>
      </c>
      <c r="M8336">
        <v>4690</v>
      </c>
      <c r="N8336">
        <v>4690</v>
      </c>
      <c r="O8336">
        <v>4690</v>
      </c>
      <c r="P8336">
        <f t="shared" si="262"/>
        <v>1.3434454820914545</v>
      </c>
    </row>
    <row r="8337" spans="1:16">
      <c r="A8337">
        <v>61</v>
      </c>
      <c r="B8337" t="s">
        <v>0</v>
      </c>
      <c r="C8337">
        <v>30</v>
      </c>
      <c r="D8337">
        <v>70</v>
      </c>
      <c r="E8337" t="s">
        <v>388</v>
      </c>
      <c r="F8337" t="s">
        <v>389</v>
      </c>
      <c r="G8337" t="s">
        <v>390</v>
      </c>
      <c r="H8337" t="s">
        <v>391</v>
      </c>
      <c r="I8337">
        <v>82979028952</v>
      </c>
      <c r="J8337">
        <v>82979046364</v>
      </c>
      <c r="K8337">
        <f t="shared" si="261"/>
        <v>4.8366666666666669</v>
      </c>
      <c r="L8337" t="s">
        <v>5</v>
      </c>
      <c r="M8337">
        <v>4138</v>
      </c>
      <c r="N8337">
        <v>4138</v>
      </c>
      <c r="O8337">
        <v>4138</v>
      </c>
      <c r="P8337">
        <f t="shared" si="262"/>
        <v>1.0228836708888636</v>
      </c>
    </row>
    <row r="8338" spans="1:16">
      <c r="A8338">
        <v>61</v>
      </c>
      <c r="B8338" t="s">
        <v>0</v>
      </c>
      <c r="C8338">
        <v>30</v>
      </c>
      <c r="D8338">
        <v>65</v>
      </c>
      <c r="E8338" t="s">
        <v>336</v>
      </c>
      <c r="F8338" t="s">
        <v>337</v>
      </c>
      <c r="G8338" t="s">
        <v>338</v>
      </c>
      <c r="H8338" t="s">
        <v>339</v>
      </c>
      <c r="I8338">
        <v>82979053520</v>
      </c>
      <c r="J8338">
        <v>82979071916</v>
      </c>
      <c r="K8338">
        <f t="shared" si="261"/>
        <v>5.1100000000000003</v>
      </c>
      <c r="L8338" t="s">
        <v>5</v>
      </c>
      <c r="M8338">
        <v>5850</v>
      </c>
      <c r="N8338">
        <v>5850</v>
      </c>
      <c r="O8338">
        <v>5850</v>
      </c>
      <c r="P8338">
        <f t="shared" si="262"/>
        <v>2.017089867951972</v>
      </c>
    </row>
    <row r="8339" spans="1:16">
      <c r="A8339">
        <v>61</v>
      </c>
      <c r="B8339" t="s">
        <v>0</v>
      </c>
      <c r="C8339">
        <v>30</v>
      </c>
      <c r="D8339">
        <v>66</v>
      </c>
      <c r="E8339" t="s">
        <v>332</v>
      </c>
      <c r="F8339" t="s">
        <v>333</v>
      </c>
      <c r="G8339" t="s">
        <v>334</v>
      </c>
      <c r="H8339" t="s">
        <v>335</v>
      </c>
      <c r="I8339">
        <v>82979068101</v>
      </c>
      <c r="J8339">
        <v>82979076914</v>
      </c>
      <c r="K8339">
        <f t="shared" si="261"/>
        <v>2.4480555555555554</v>
      </c>
      <c r="L8339" t="s">
        <v>5</v>
      </c>
      <c r="M8339">
        <v>3954</v>
      </c>
      <c r="N8339">
        <v>3954</v>
      </c>
      <c r="O8339">
        <v>3954</v>
      </c>
      <c r="P8339">
        <f t="shared" si="262"/>
        <v>0.91602973382133324</v>
      </c>
    </row>
    <row r="8340" spans="1:16">
      <c r="A8340">
        <v>61</v>
      </c>
      <c r="B8340" t="s">
        <v>0</v>
      </c>
      <c r="C8340">
        <v>30</v>
      </c>
      <c r="D8340">
        <v>68</v>
      </c>
      <c r="E8340" t="s">
        <v>51</v>
      </c>
      <c r="F8340" t="s">
        <v>52</v>
      </c>
      <c r="G8340" t="s">
        <v>53</v>
      </c>
      <c r="H8340" t="s">
        <v>54</v>
      </c>
      <c r="I8340">
        <v>82979083724</v>
      </c>
      <c r="J8340">
        <v>82979101419</v>
      </c>
      <c r="K8340">
        <f t="shared" si="261"/>
        <v>4.9152777777777779</v>
      </c>
      <c r="L8340" t="s">
        <v>5</v>
      </c>
      <c r="M8340">
        <v>2075</v>
      </c>
      <c r="N8340">
        <v>2075</v>
      </c>
      <c r="O8340">
        <v>2075</v>
      </c>
      <c r="P8340">
        <f t="shared" si="262"/>
        <v>-0.17515802568893596</v>
      </c>
    </row>
    <row r="8341" spans="1:16">
      <c r="A8341">
        <v>61</v>
      </c>
      <c r="B8341" t="s">
        <v>0</v>
      </c>
      <c r="C8341">
        <v>30</v>
      </c>
      <c r="D8341">
        <v>69</v>
      </c>
      <c r="E8341" t="s">
        <v>175</v>
      </c>
      <c r="F8341" t="s">
        <v>176</v>
      </c>
      <c r="G8341" t="s">
        <v>177</v>
      </c>
      <c r="H8341" t="s">
        <v>178</v>
      </c>
      <c r="I8341">
        <v>82979092311</v>
      </c>
      <c r="J8341">
        <v>82979102993</v>
      </c>
      <c r="K8341">
        <f t="shared" si="261"/>
        <v>2.967222222222222</v>
      </c>
      <c r="L8341" t="s">
        <v>5</v>
      </c>
      <c r="M8341">
        <v>3739</v>
      </c>
      <c r="N8341">
        <v>3739</v>
      </c>
      <c r="O8341">
        <v>3739</v>
      </c>
      <c r="P8341">
        <f t="shared" si="262"/>
        <v>0.79117323126959938</v>
      </c>
    </row>
    <row r="8342" spans="1:16">
      <c r="A8342">
        <v>62</v>
      </c>
      <c r="B8342" t="s">
        <v>27</v>
      </c>
      <c r="C8342">
        <v>0</v>
      </c>
      <c r="D8342">
        <v>17</v>
      </c>
      <c r="E8342" t="s">
        <v>313</v>
      </c>
      <c r="F8342" t="s">
        <v>314</v>
      </c>
      <c r="G8342" t="s">
        <v>315</v>
      </c>
      <c r="H8342" t="s">
        <v>316</v>
      </c>
      <c r="J8342">
        <v>82979171056</v>
      </c>
      <c r="K8342">
        <f t="shared" si="261"/>
        <v>0</v>
      </c>
      <c r="L8342" t="s">
        <v>11</v>
      </c>
      <c r="M8342">
        <v>1322</v>
      </c>
      <c r="N8342">
        <v>1322</v>
      </c>
      <c r="O8342">
        <v>1322</v>
      </c>
      <c r="P8342">
        <f t="shared" si="262"/>
        <v>-0.53882912565150476</v>
      </c>
    </row>
    <row r="8343" spans="1:16">
      <c r="A8343">
        <v>62</v>
      </c>
      <c r="B8343" t="s">
        <v>27</v>
      </c>
      <c r="C8343">
        <v>0</v>
      </c>
      <c r="D8343">
        <v>22</v>
      </c>
      <c r="E8343" t="s">
        <v>16</v>
      </c>
      <c r="F8343" t="s">
        <v>17</v>
      </c>
      <c r="G8343" t="s">
        <v>18</v>
      </c>
      <c r="H8343" t="s">
        <v>19</v>
      </c>
      <c r="J8343">
        <v>82979174846</v>
      </c>
      <c r="K8343">
        <f t="shared" si="261"/>
        <v>0</v>
      </c>
      <c r="L8343" t="s">
        <v>11</v>
      </c>
      <c r="M8343">
        <v>1106</v>
      </c>
      <c r="N8343">
        <v>1106</v>
      </c>
      <c r="O8343">
        <v>1106</v>
      </c>
      <c r="P8343">
        <f t="shared" si="262"/>
        <v>-0.64513353852154243</v>
      </c>
    </row>
    <row r="8344" spans="1:16">
      <c r="A8344">
        <v>62</v>
      </c>
      <c r="B8344" t="s">
        <v>27</v>
      </c>
      <c r="C8344">
        <v>0</v>
      </c>
      <c r="D8344">
        <v>24</v>
      </c>
      <c r="E8344" t="s">
        <v>306</v>
      </c>
      <c r="F8344" t="s">
        <v>307</v>
      </c>
      <c r="G8344" t="s">
        <v>308</v>
      </c>
      <c r="H8344" t="s">
        <v>309</v>
      </c>
      <c r="J8344">
        <v>82979197427</v>
      </c>
      <c r="K8344">
        <f t="shared" si="261"/>
        <v>0</v>
      </c>
      <c r="L8344" t="s">
        <v>11</v>
      </c>
      <c r="M8344">
        <v>2338</v>
      </c>
      <c r="N8344">
        <v>2338</v>
      </c>
      <c r="O8344">
        <v>2338</v>
      </c>
      <c r="P8344">
        <f t="shared" si="262"/>
        <v>-3.8804665114660727E-2</v>
      </c>
    </row>
    <row r="8345" spans="1:16">
      <c r="A8345">
        <v>62</v>
      </c>
      <c r="B8345" t="s">
        <v>27</v>
      </c>
      <c r="C8345">
        <v>0</v>
      </c>
      <c r="D8345">
        <v>23</v>
      </c>
      <c r="E8345" t="s">
        <v>239</v>
      </c>
      <c r="F8345" t="s">
        <v>240</v>
      </c>
      <c r="G8345" t="s">
        <v>241</v>
      </c>
      <c r="H8345" t="s">
        <v>242</v>
      </c>
      <c r="J8345">
        <v>82979202031</v>
      </c>
      <c r="K8345">
        <f t="shared" si="261"/>
        <v>0</v>
      </c>
      <c r="L8345" t="s">
        <v>11</v>
      </c>
      <c r="M8345">
        <v>1026</v>
      </c>
      <c r="N8345">
        <v>1026</v>
      </c>
      <c r="O8345">
        <v>1026</v>
      </c>
      <c r="P8345">
        <f t="shared" si="262"/>
        <v>-0.684505543288223</v>
      </c>
    </row>
    <row r="8346" spans="1:16">
      <c r="A8346">
        <v>62</v>
      </c>
      <c r="B8346" t="s">
        <v>27</v>
      </c>
      <c r="C8346">
        <v>0</v>
      </c>
      <c r="D8346">
        <v>19</v>
      </c>
      <c r="E8346" t="s">
        <v>445</v>
      </c>
      <c r="F8346" t="s">
        <v>446</v>
      </c>
      <c r="G8346" t="s">
        <v>447</v>
      </c>
      <c r="H8346" t="s">
        <v>448</v>
      </c>
      <c r="J8346">
        <v>82979244658</v>
      </c>
      <c r="K8346">
        <f t="shared" si="261"/>
        <v>0</v>
      </c>
      <c r="L8346" t="s">
        <v>11</v>
      </c>
      <c r="M8346">
        <v>890</v>
      </c>
      <c r="N8346">
        <v>890</v>
      </c>
      <c r="O8346">
        <v>890</v>
      </c>
      <c r="P8346">
        <f t="shared" si="262"/>
        <v>-0.75143795139158009</v>
      </c>
    </row>
    <row r="8347" spans="1:16">
      <c r="A8347">
        <v>62</v>
      </c>
      <c r="B8347" t="s">
        <v>27</v>
      </c>
      <c r="C8347">
        <v>0</v>
      </c>
      <c r="D8347">
        <v>21</v>
      </c>
      <c r="E8347" t="s">
        <v>252</v>
      </c>
      <c r="F8347" t="s">
        <v>253</v>
      </c>
      <c r="G8347" t="s">
        <v>254</v>
      </c>
      <c r="H8347" t="s">
        <v>255</v>
      </c>
      <c r="J8347">
        <v>82979245230</v>
      </c>
      <c r="K8347">
        <f t="shared" si="261"/>
        <v>0</v>
      </c>
      <c r="L8347" t="s">
        <v>11</v>
      </c>
      <c r="M8347">
        <v>843</v>
      </c>
      <c r="N8347">
        <v>843</v>
      </c>
      <c r="O8347">
        <v>843</v>
      </c>
      <c r="P8347">
        <f t="shared" si="262"/>
        <v>-0.77456900419200492</v>
      </c>
    </row>
    <row r="8348" spans="1:16">
      <c r="A8348">
        <v>62</v>
      </c>
      <c r="B8348" t="s">
        <v>27</v>
      </c>
      <c r="C8348">
        <v>0</v>
      </c>
      <c r="D8348">
        <v>20</v>
      </c>
      <c r="E8348" t="s">
        <v>1</v>
      </c>
      <c r="F8348" t="s">
        <v>2</v>
      </c>
      <c r="G8348" t="s">
        <v>3</v>
      </c>
      <c r="H8348" t="s">
        <v>4</v>
      </c>
      <c r="J8348">
        <v>82979270096</v>
      </c>
      <c r="K8348">
        <f t="shared" si="261"/>
        <v>0</v>
      </c>
      <c r="L8348" t="s">
        <v>11</v>
      </c>
      <c r="M8348">
        <v>1843</v>
      </c>
      <c r="N8348">
        <v>1843</v>
      </c>
      <c r="O8348">
        <v>1843</v>
      </c>
      <c r="P8348">
        <f t="shared" si="262"/>
        <v>-0.28241894460849709</v>
      </c>
    </row>
    <row r="8349" spans="1:16">
      <c r="A8349">
        <v>62</v>
      </c>
      <c r="B8349" t="s">
        <v>27</v>
      </c>
      <c r="C8349">
        <v>0</v>
      </c>
      <c r="D8349">
        <v>18</v>
      </c>
      <c r="E8349" t="s">
        <v>422</v>
      </c>
      <c r="F8349" t="s">
        <v>423</v>
      </c>
      <c r="G8349" t="s">
        <v>424</v>
      </c>
      <c r="H8349" t="s">
        <v>425</v>
      </c>
      <c r="J8349">
        <v>82979270613</v>
      </c>
      <c r="K8349">
        <f t="shared" si="261"/>
        <v>0</v>
      </c>
      <c r="L8349" t="s">
        <v>11</v>
      </c>
      <c r="M8349">
        <v>891</v>
      </c>
      <c r="N8349">
        <v>891</v>
      </c>
      <c r="O8349">
        <v>891</v>
      </c>
      <c r="P8349">
        <f t="shared" si="262"/>
        <v>-0.75094580133199662</v>
      </c>
    </row>
    <row r="8350" spans="1:16">
      <c r="A8350">
        <v>62</v>
      </c>
      <c r="B8350" t="s">
        <v>27</v>
      </c>
      <c r="C8350">
        <v>3</v>
      </c>
      <c r="D8350">
        <v>48</v>
      </c>
      <c r="E8350" t="s">
        <v>398</v>
      </c>
      <c r="F8350" t="s">
        <v>399</v>
      </c>
      <c r="G8350" t="s">
        <v>400</v>
      </c>
      <c r="H8350" t="s">
        <v>401</v>
      </c>
      <c r="I8350">
        <v>82979154026</v>
      </c>
      <c r="J8350">
        <v>82979170351</v>
      </c>
      <c r="K8350">
        <f t="shared" si="261"/>
        <v>4.5347222222222223</v>
      </c>
      <c r="L8350" t="s">
        <v>11</v>
      </c>
      <c r="M8350">
        <v>7284</v>
      </c>
      <c r="N8350">
        <v>7284</v>
      </c>
      <c r="O8350" t="s">
        <v>529</v>
      </c>
      <c r="P8350">
        <f t="shared" si="262"/>
        <v>2.395369529585369</v>
      </c>
    </row>
    <row r="8351" spans="1:16">
      <c r="A8351">
        <v>62</v>
      </c>
      <c r="B8351" t="s">
        <v>27</v>
      </c>
      <c r="C8351">
        <v>3</v>
      </c>
      <c r="D8351">
        <v>44</v>
      </c>
      <c r="E8351" t="s">
        <v>411</v>
      </c>
      <c r="F8351" t="s">
        <v>412</v>
      </c>
      <c r="G8351" t="s">
        <v>413</v>
      </c>
      <c r="H8351" t="s">
        <v>414</v>
      </c>
      <c r="I8351">
        <v>82979164395</v>
      </c>
      <c r="J8351">
        <v>82979173932</v>
      </c>
      <c r="K8351">
        <f t="shared" si="261"/>
        <v>2.6491666666666664</v>
      </c>
      <c r="L8351" t="s">
        <v>11</v>
      </c>
      <c r="M8351">
        <v>1290</v>
      </c>
      <c r="N8351">
        <v>1290</v>
      </c>
      <c r="O8351">
        <v>1290</v>
      </c>
      <c r="P8351">
        <f t="shared" si="262"/>
        <v>-0.55457792755817692</v>
      </c>
    </row>
    <row r="8352" spans="1:16">
      <c r="A8352">
        <v>62</v>
      </c>
      <c r="B8352" t="s">
        <v>27</v>
      </c>
      <c r="C8352">
        <v>3</v>
      </c>
      <c r="D8352">
        <v>45</v>
      </c>
      <c r="E8352" t="s">
        <v>126</v>
      </c>
      <c r="F8352" t="s">
        <v>127</v>
      </c>
      <c r="G8352" t="s">
        <v>128</v>
      </c>
      <c r="H8352" t="s">
        <v>129</v>
      </c>
      <c r="I8352">
        <v>82979177080</v>
      </c>
      <c r="J8352">
        <v>82979197699</v>
      </c>
      <c r="K8352">
        <f t="shared" si="261"/>
        <v>5.7275</v>
      </c>
      <c r="L8352" t="s">
        <v>11</v>
      </c>
      <c r="M8352">
        <v>922</v>
      </c>
      <c r="N8352">
        <v>922</v>
      </c>
      <c r="O8352">
        <v>922</v>
      </c>
      <c r="P8352">
        <f t="shared" si="262"/>
        <v>-0.73568914948490782</v>
      </c>
    </row>
    <row r="8353" spans="1:16">
      <c r="A8353">
        <v>62</v>
      </c>
      <c r="B8353" t="s">
        <v>27</v>
      </c>
      <c r="C8353">
        <v>3</v>
      </c>
      <c r="D8353">
        <v>42</v>
      </c>
      <c r="E8353" t="s">
        <v>328</v>
      </c>
      <c r="F8353" t="s">
        <v>329</v>
      </c>
      <c r="G8353" t="s">
        <v>330</v>
      </c>
      <c r="H8353" t="s">
        <v>331</v>
      </c>
      <c r="I8353">
        <v>82979192957</v>
      </c>
      <c r="J8353">
        <v>82979201702</v>
      </c>
      <c r="K8353">
        <f t="shared" si="261"/>
        <v>2.4291666666666667</v>
      </c>
      <c r="L8353" t="s">
        <v>11</v>
      </c>
      <c r="M8353">
        <v>794</v>
      </c>
      <c r="N8353">
        <v>794</v>
      </c>
      <c r="O8353">
        <v>794</v>
      </c>
      <c r="P8353">
        <f t="shared" si="262"/>
        <v>-0.7986843571115968</v>
      </c>
    </row>
    <row r="8354" spans="1:16">
      <c r="A8354">
        <v>62</v>
      </c>
      <c r="B8354" t="s">
        <v>27</v>
      </c>
      <c r="C8354">
        <v>3</v>
      </c>
      <c r="D8354">
        <v>47</v>
      </c>
      <c r="E8354" t="s">
        <v>200</v>
      </c>
      <c r="F8354" t="s">
        <v>201</v>
      </c>
      <c r="G8354" t="s">
        <v>202</v>
      </c>
      <c r="H8354" t="s">
        <v>203</v>
      </c>
      <c r="I8354">
        <v>82979230863</v>
      </c>
      <c r="J8354">
        <v>82979243982</v>
      </c>
      <c r="K8354">
        <f t="shared" si="261"/>
        <v>3.6441666666666666</v>
      </c>
      <c r="L8354" t="s">
        <v>11</v>
      </c>
      <c r="M8354">
        <v>4802</v>
      </c>
      <c r="N8354">
        <v>4802</v>
      </c>
      <c r="O8354" t="s">
        <v>529</v>
      </c>
      <c r="P8354">
        <f t="shared" si="262"/>
        <v>1.1738530816991026</v>
      </c>
    </row>
    <row r="8355" spans="1:16">
      <c r="A8355">
        <v>62</v>
      </c>
      <c r="B8355" t="s">
        <v>27</v>
      </c>
      <c r="C8355">
        <v>3</v>
      </c>
      <c r="D8355">
        <v>41</v>
      </c>
      <c r="E8355" t="s">
        <v>381</v>
      </c>
      <c r="F8355" t="s">
        <v>382</v>
      </c>
      <c r="G8355" t="s">
        <v>383</v>
      </c>
      <c r="H8355" t="s">
        <v>384</v>
      </c>
      <c r="I8355">
        <v>82979238316</v>
      </c>
      <c r="J8355">
        <v>82979247114</v>
      </c>
      <c r="K8355">
        <f t="shared" si="261"/>
        <v>2.4438888888888886</v>
      </c>
      <c r="L8355" t="s">
        <v>11</v>
      </c>
      <c r="M8355">
        <v>954</v>
      </c>
      <c r="N8355">
        <v>954</v>
      </c>
      <c r="O8355">
        <v>954</v>
      </c>
      <c r="P8355">
        <f t="shared" si="262"/>
        <v>-0.71994034757823555</v>
      </c>
    </row>
    <row r="8356" spans="1:16">
      <c r="A8356">
        <v>62</v>
      </c>
      <c r="B8356" t="s">
        <v>27</v>
      </c>
      <c r="C8356">
        <v>3</v>
      </c>
      <c r="D8356">
        <v>46</v>
      </c>
      <c r="E8356" t="s">
        <v>91</v>
      </c>
      <c r="F8356" t="s">
        <v>92</v>
      </c>
      <c r="G8356" t="s">
        <v>93</v>
      </c>
      <c r="H8356" t="s">
        <v>94</v>
      </c>
      <c r="I8356">
        <v>82979253009</v>
      </c>
      <c r="J8356">
        <v>82979270341</v>
      </c>
      <c r="K8356">
        <f t="shared" si="261"/>
        <v>4.8144444444444447</v>
      </c>
      <c r="L8356" t="s">
        <v>11</v>
      </c>
      <c r="M8356">
        <v>1762</v>
      </c>
      <c r="N8356">
        <v>1762</v>
      </c>
      <c r="O8356">
        <v>1762</v>
      </c>
      <c r="P8356">
        <f t="shared" si="262"/>
        <v>-0.32228309943476124</v>
      </c>
    </row>
    <row r="8357" spans="1:16">
      <c r="A8357">
        <v>62</v>
      </c>
      <c r="B8357" t="s">
        <v>27</v>
      </c>
      <c r="C8357">
        <v>3</v>
      </c>
      <c r="D8357">
        <v>43</v>
      </c>
      <c r="E8357" t="s">
        <v>229</v>
      </c>
      <c r="F8357" t="s">
        <v>230</v>
      </c>
      <c r="G8357" t="s">
        <v>231</v>
      </c>
      <c r="H8357" t="s">
        <v>232</v>
      </c>
      <c r="I8357">
        <v>82979263215</v>
      </c>
      <c r="J8357">
        <v>82979273059</v>
      </c>
      <c r="K8357">
        <f t="shared" si="261"/>
        <v>2.7344444444444442</v>
      </c>
      <c r="L8357" t="s">
        <v>11</v>
      </c>
      <c r="M8357">
        <v>1690</v>
      </c>
      <c r="N8357">
        <v>1690</v>
      </c>
      <c r="O8357">
        <v>1690</v>
      </c>
      <c r="P8357">
        <f t="shared" si="262"/>
        <v>-0.3577179037247738</v>
      </c>
    </row>
    <row r="8358" spans="1:16">
      <c r="A8358">
        <v>62</v>
      </c>
      <c r="B8358" t="s">
        <v>27</v>
      </c>
      <c r="C8358">
        <v>30</v>
      </c>
      <c r="D8358">
        <v>65</v>
      </c>
      <c r="E8358" t="s">
        <v>336</v>
      </c>
      <c r="F8358" t="s">
        <v>337</v>
      </c>
      <c r="G8358" t="s">
        <v>338</v>
      </c>
      <c r="H8358" t="s">
        <v>339</v>
      </c>
      <c r="I8358">
        <v>82979147546</v>
      </c>
      <c r="J8358">
        <v>82979169554</v>
      </c>
      <c r="K8358">
        <f t="shared" si="261"/>
        <v>6.1133333333333333</v>
      </c>
      <c r="L8358" t="s">
        <v>11</v>
      </c>
      <c r="M8358">
        <v>1626</v>
      </c>
      <c r="N8358">
        <v>1626</v>
      </c>
      <c r="O8358">
        <v>1626</v>
      </c>
      <c r="P8358">
        <f t="shared" si="262"/>
        <v>-0.38921550753811834</v>
      </c>
    </row>
    <row r="8359" spans="1:16">
      <c r="A8359">
        <v>62</v>
      </c>
      <c r="B8359" t="s">
        <v>27</v>
      </c>
      <c r="C8359">
        <v>30</v>
      </c>
      <c r="D8359">
        <v>70</v>
      </c>
      <c r="E8359" t="s">
        <v>388</v>
      </c>
      <c r="F8359" t="s">
        <v>389</v>
      </c>
      <c r="G8359" t="s">
        <v>390</v>
      </c>
      <c r="H8359" t="s">
        <v>391</v>
      </c>
      <c r="I8359">
        <v>82979160993</v>
      </c>
      <c r="J8359">
        <v>82979171923</v>
      </c>
      <c r="K8359">
        <f t="shared" si="261"/>
        <v>3.036111111111111</v>
      </c>
      <c r="L8359" t="s">
        <v>11</v>
      </c>
      <c r="M8359">
        <v>2138</v>
      </c>
      <c r="N8359">
        <v>2138</v>
      </c>
      <c r="O8359">
        <v>2138</v>
      </c>
      <c r="P8359">
        <f t="shared" si="262"/>
        <v>-0.1372346770313623</v>
      </c>
    </row>
    <row r="8360" spans="1:16">
      <c r="A8360">
        <v>62</v>
      </c>
      <c r="B8360" t="s">
        <v>27</v>
      </c>
      <c r="C8360">
        <v>30</v>
      </c>
      <c r="D8360">
        <v>71</v>
      </c>
      <c r="E8360" t="s">
        <v>141</v>
      </c>
      <c r="F8360" t="s">
        <v>142</v>
      </c>
      <c r="G8360" t="s">
        <v>143</v>
      </c>
      <c r="H8360" t="s">
        <v>144</v>
      </c>
      <c r="I8360">
        <v>82979179348</v>
      </c>
      <c r="J8360">
        <v>82979199176</v>
      </c>
      <c r="K8360">
        <f t="shared" si="261"/>
        <v>5.5077777777777772</v>
      </c>
      <c r="L8360" t="s">
        <v>11</v>
      </c>
      <c r="M8360">
        <v>946</v>
      </c>
      <c r="N8360">
        <v>946</v>
      </c>
      <c r="O8360">
        <v>946</v>
      </c>
      <c r="P8360">
        <f t="shared" si="262"/>
        <v>-0.72387754805490367</v>
      </c>
    </row>
    <row r="8361" spans="1:16">
      <c r="A8361">
        <v>62</v>
      </c>
      <c r="B8361" t="s">
        <v>27</v>
      </c>
      <c r="C8361">
        <v>30</v>
      </c>
      <c r="D8361">
        <v>68</v>
      </c>
      <c r="E8361" t="s">
        <v>51</v>
      </c>
      <c r="F8361" t="s">
        <v>52</v>
      </c>
      <c r="G8361" t="s">
        <v>53</v>
      </c>
      <c r="H8361" t="s">
        <v>54</v>
      </c>
      <c r="I8361">
        <v>82979194739</v>
      </c>
      <c r="J8361">
        <v>82979202300</v>
      </c>
      <c r="K8361">
        <f t="shared" si="261"/>
        <v>2.1002777777777779</v>
      </c>
      <c r="L8361" t="s">
        <v>11</v>
      </c>
      <c r="M8361">
        <v>1538</v>
      </c>
      <c r="N8361">
        <v>1538</v>
      </c>
      <c r="O8361">
        <v>1538</v>
      </c>
      <c r="P8361">
        <f t="shared" si="262"/>
        <v>-0.43252471278146698</v>
      </c>
    </row>
    <row r="8362" spans="1:16">
      <c r="A8362">
        <v>62</v>
      </c>
      <c r="B8362" t="s">
        <v>27</v>
      </c>
      <c r="C8362">
        <v>30</v>
      </c>
      <c r="D8362">
        <v>69</v>
      </c>
      <c r="E8362" t="s">
        <v>175</v>
      </c>
      <c r="F8362" t="s">
        <v>176</v>
      </c>
      <c r="G8362" t="s">
        <v>177</v>
      </c>
      <c r="H8362" t="s">
        <v>178</v>
      </c>
      <c r="I8362">
        <v>82979220494</v>
      </c>
      <c r="J8362">
        <v>82979242284</v>
      </c>
      <c r="K8362">
        <f t="shared" si="261"/>
        <v>6.052777777777778</v>
      </c>
      <c r="L8362" t="s">
        <v>11</v>
      </c>
      <c r="M8362">
        <v>946</v>
      </c>
      <c r="N8362">
        <v>946</v>
      </c>
      <c r="O8362">
        <v>946</v>
      </c>
      <c r="P8362">
        <f t="shared" si="262"/>
        <v>-0.72387754805490367</v>
      </c>
    </row>
    <row r="8363" spans="1:16">
      <c r="A8363">
        <v>62</v>
      </c>
      <c r="B8363" t="s">
        <v>27</v>
      </c>
      <c r="C8363">
        <v>30</v>
      </c>
      <c r="D8363">
        <v>66</v>
      </c>
      <c r="E8363" t="s">
        <v>332</v>
      </c>
      <c r="F8363" t="s">
        <v>333</v>
      </c>
      <c r="G8363" t="s">
        <v>334</v>
      </c>
      <c r="H8363" t="s">
        <v>335</v>
      </c>
      <c r="I8363">
        <v>82979234914</v>
      </c>
      <c r="J8363">
        <v>82979245851</v>
      </c>
      <c r="K8363">
        <f t="shared" si="261"/>
        <v>3.0380555555555557</v>
      </c>
      <c r="L8363" t="s">
        <v>11</v>
      </c>
      <c r="M8363">
        <v>1179</v>
      </c>
      <c r="N8363">
        <v>1179</v>
      </c>
      <c r="O8363">
        <v>1179</v>
      </c>
      <c r="P8363">
        <f t="shared" si="262"/>
        <v>-0.60920658417194629</v>
      </c>
    </row>
    <row r="8364" spans="1:16">
      <c r="A8364">
        <v>62</v>
      </c>
      <c r="B8364" t="s">
        <v>27</v>
      </c>
      <c r="C8364">
        <v>30</v>
      </c>
      <c r="D8364">
        <v>67</v>
      </c>
      <c r="E8364" t="s">
        <v>44</v>
      </c>
      <c r="F8364" t="s">
        <v>45</v>
      </c>
      <c r="G8364" t="s">
        <v>46</v>
      </c>
      <c r="H8364" t="s">
        <v>47</v>
      </c>
      <c r="I8364">
        <v>82979247986</v>
      </c>
      <c r="J8364">
        <v>82979269434</v>
      </c>
      <c r="K8364">
        <f t="shared" si="261"/>
        <v>5.9577777777777774</v>
      </c>
      <c r="L8364" t="s">
        <v>11</v>
      </c>
      <c r="M8364">
        <v>3052</v>
      </c>
      <c r="N8364">
        <v>3052</v>
      </c>
      <c r="O8364">
        <v>3052</v>
      </c>
      <c r="P8364">
        <f t="shared" si="262"/>
        <v>0.31259047742796386</v>
      </c>
    </row>
    <row r="8365" spans="1:16">
      <c r="A8365">
        <v>62</v>
      </c>
      <c r="B8365" t="s">
        <v>27</v>
      </c>
      <c r="C8365">
        <v>30</v>
      </c>
      <c r="D8365">
        <v>72</v>
      </c>
      <c r="E8365" t="s">
        <v>426</v>
      </c>
      <c r="F8365" t="s">
        <v>427</v>
      </c>
      <c r="G8365" t="s">
        <v>428</v>
      </c>
      <c r="H8365" t="s">
        <v>429</v>
      </c>
      <c r="I8365">
        <v>82979261595</v>
      </c>
      <c r="J8365">
        <v>82979273311</v>
      </c>
      <c r="K8365">
        <f t="shared" si="261"/>
        <v>3.2544444444444447</v>
      </c>
      <c r="L8365" t="s">
        <v>11</v>
      </c>
      <c r="M8365">
        <v>3162</v>
      </c>
      <c r="N8365">
        <v>3162</v>
      </c>
      <c r="O8365">
        <v>3162</v>
      </c>
      <c r="P8365">
        <f t="shared" si="262"/>
        <v>0.36672698398214976</v>
      </c>
    </row>
    <row r="8366" spans="1:16">
      <c r="A8366">
        <v>62</v>
      </c>
      <c r="B8366" t="s">
        <v>12</v>
      </c>
      <c r="C8366">
        <v>0</v>
      </c>
      <c r="E8366" t="s">
        <v>405</v>
      </c>
      <c r="F8366" t="s">
        <v>406</v>
      </c>
      <c r="H8366" t="s">
        <v>407</v>
      </c>
      <c r="J8366">
        <v>82979167841</v>
      </c>
      <c r="K8366">
        <f t="shared" si="261"/>
        <v>0</v>
      </c>
      <c r="L8366" t="s">
        <v>11</v>
      </c>
      <c r="M8366">
        <v>1562</v>
      </c>
      <c r="N8366">
        <v>1562</v>
      </c>
      <c r="O8366">
        <v>1562</v>
      </c>
      <c r="P8366">
        <f t="shared" si="262"/>
        <v>-0.42071311135146283</v>
      </c>
    </row>
    <row r="8367" spans="1:16">
      <c r="A8367">
        <v>62</v>
      </c>
      <c r="B8367" t="s">
        <v>12</v>
      </c>
      <c r="C8367">
        <v>0</v>
      </c>
      <c r="E8367" t="s">
        <v>111</v>
      </c>
      <c r="F8367" t="s">
        <v>112</v>
      </c>
      <c r="H8367" t="s">
        <v>113</v>
      </c>
      <c r="J8367">
        <v>82979169863</v>
      </c>
      <c r="K8367">
        <f t="shared" si="261"/>
        <v>0</v>
      </c>
      <c r="L8367" t="s">
        <v>11</v>
      </c>
      <c r="M8367">
        <v>3386</v>
      </c>
      <c r="N8367">
        <v>3386</v>
      </c>
      <c r="O8367">
        <v>3386</v>
      </c>
      <c r="P8367">
        <f t="shared" si="262"/>
        <v>0.47696859732885549</v>
      </c>
    </row>
    <row r="8368" spans="1:16">
      <c r="A8368">
        <v>62</v>
      </c>
      <c r="B8368" t="s">
        <v>12</v>
      </c>
      <c r="C8368">
        <v>0</v>
      </c>
      <c r="E8368" t="s">
        <v>130</v>
      </c>
      <c r="F8368" t="s">
        <v>131</v>
      </c>
      <c r="H8368" t="s">
        <v>132</v>
      </c>
      <c r="J8368">
        <v>82979174500</v>
      </c>
      <c r="K8368">
        <f t="shared" si="261"/>
        <v>0</v>
      </c>
      <c r="L8368" t="s">
        <v>11</v>
      </c>
      <c r="M8368">
        <v>898</v>
      </c>
      <c r="N8368">
        <v>898</v>
      </c>
      <c r="O8368">
        <v>898</v>
      </c>
      <c r="P8368">
        <f t="shared" si="262"/>
        <v>-0.74750075091491208</v>
      </c>
    </row>
    <row r="8369" spans="1:16">
      <c r="A8369">
        <v>62</v>
      </c>
      <c r="B8369" t="s">
        <v>12</v>
      </c>
      <c r="C8369">
        <v>0</v>
      </c>
      <c r="E8369" t="s">
        <v>438</v>
      </c>
      <c r="F8369" t="s">
        <v>439</v>
      </c>
      <c r="H8369" t="s">
        <v>440</v>
      </c>
      <c r="J8369">
        <v>82979198617</v>
      </c>
      <c r="K8369">
        <f t="shared" si="261"/>
        <v>0</v>
      </c>
      <c r="L8369" t="s">
        <v>11</v>
      </c>
      <c r="M8369">
        <v>1739</v>
      </c>
      <c r="N8369">
        <v>1739</v>
      </c>
      <c r="O8369">
        <v>1739</v>
      </c>
      <c r="P8369">
        <f t="shared" si="262"/>
        <v>-0.33360255080518192</v>
      </c>
    </row>
    <row r="8370" spans="1:16">
      <c r="A8370">
        <v>62</v>
      </c>
      <c r="B8370" t="s">
        <v>12</v>
      </c>
      <c r="C8370">
        <v>0</v>
      </c>
      <c r="E8370" t="s">
        <v>62</v>
      </c>
      <c r="F8370" t="s">
        <v>63</v>
      </c>
      <c r="H8370" t="s">
        <v>64</v>
      </c>
      <c r="J8370">
        <v>82979199546</v>
      </c>
      <c r="K8370">
        <f t="shared" si="261"/>
        <v>0</v>
      </c>
      <c r="L8370" t="s">
        <v>11</v>
      </c>
      <c r="M8370">
        <v>2250</v>
      </c>
      <c r="N8370">
        <v>2250</v>
      </c>
      <c r="O8370">
        <v>2250</v>
      </c>
      <c r="P8370">
        <f t="shared" si="262"/>
        <v>-8.2113870358009419E-2</v>
      </c>
    </row>
    <row r="8371" spans="1:16">
      <c r="A8371">
        <v>62</v>
      </c>
      <c r="B8371" t="s">
        <v>12</v>
      </c>
      <c r="C8371">
        <v>0</v>
      </c>
      <c r="E8371" t="s">
        <v>385</v>
      </c>
      <c r="F8371" t="s">
        <v>386</v>
      </c>
      <c r="H8371" t="s">
        <v>387</v>
      </c>
      <c r="J8371">
        <v>82979199711</v>
      </c>
      <c r="K8371">
        <f t="shared" si="261"/>
        <v>0</v>
      </c>
      <c r="L8371" t="s">
        <v>11</v>
      </c>
      <c r="M8371">
        <v>1659</v>
      </c>
      <c r="N8371">
        <v>1659</v>
      </c>
      <c r="O8371">
        <v>1659</v>
      </c>
      <c r="P8371">
        <f t="shared" si="262"/>
        <v>-0.37297455557186254</v>
      </c>
    </row>
    <row r="8372" spans="1:16">
      <c r="A8372">
        <v>62</v>
      </c>
      <c r="B8372" t="s">
        <v>12</v>
      </c>
      <c r="C8372">
        <v>0</v>
      </c>
      <c r="E8372" t="s">
        <v>280</v>
      </c>
      <c r="F8372" t="s">
        <v>281</v>
      </c>
      <c r="H8372" t="s">
        <v>282</v>
      </c>
      <c r="J8372">
        <v>82979241974</v>
      </c>
      <c r="K8372">
        <f t="shared" si="261"/>
        <v>0</v>
      </c>
      <c r="L8372" t="s">
        <v>11</v>
      </c>
      <c r="M8372">
        <v>2276</v>
      </c>
      <c r="N8372">
        <v>2276</v>
      </c>
      <c r="O8372">
        <v>2276</v>
      </c>
      <c r="P8372">
        <f t="shared" si="262"/>
        <v>-6.9317968808838212E-2</v>
      </c>
    </row>
    <row r="8373" spans="1:16">
      <c r="A8373">
        <v>62</v>
      </c>
      <c r="B8373" t="s">
        <v>12</v>
      </c>
      <c r="C8373">
        <v>0</v>
      </c>
      <c r="E8373" t="s">
        <v>290</v>
      </c>
      <c r="F8373" t="s">
        <v>291</v>
      </c>
      <c r="H8373" t="s">
        <v>292</v>
      </c>
      <c r="J8373">
        <v>82979245311</v>
      </c>
      <c r="K8373">
        <f t="shared" si="261"/>
        <v>0</v>
      </c>
      <c r="L8373" t="s">
        <v>11</v>
      </c>
      <c r="M8373">
        <v>1418</v>
      </c>
      <c r="N8373">
        <v>1418</v>
      </c>
      <c r="O8373">
        <v>1418</v>
      </c>
      <c r="P8373">
        <f t="shared" si="262"/>
        <v>-0.49158271993148794</v>
      </c>
    </row>
    <row r="8374" spans="1:16">
      <c r="A8374">
        <v>62</v>
      </c>
      <c r="B8374" t="s">
        <v>12</v>
      </c>
      <c r="C8374">
        <v>0</v>
      </c>
      <c r="E8374" t="s">
        <v>472</v>
      </c>
      <c r="F8374" t="s">
        <v>473</v>
      </c>
      <c r="H8374" t="s">
        <v>474</v>
      </c>
      <c r="J8374">
        <v>82979246174</v>
      </c>
      <c r="K8374">
        <f t="shared" si="261"/>
        <v>0</v>
      </c>
      <c r="L8374" t="s">
        <v>5</v>
      </c>
      <c r="M8374">
        <v>7721</v>
      </c>
      <c r="N8374">
        <v>7721</v>
      </c>
      <c r="O8374" t="s">
        <v>529</v>
      </c>
      <c r="P8374">
        <f t="shared" si="262"/>
        <v>2.610439105623362</v>
      </c>
    </row>
    <row r="8375" spans="1:16">
      <c r="A8375">
        <v>62</v>
      </c>
      <c r="B8375" t="s">
        <v>12</v>
      </c>
      <c r="C8375">
        <v>0</v>
      </c>
      <c r="E8375" t="s">
        <v>32</v>
      </c>
      <c r="F8375" t="s">
        <v>33</v>
      </c>
      <c r="H8375" t="s">
        <v>34</v>
      </c>
      <c r="J8375">
        <v>82979273658</v>
      </c>
      <c r="K8375">
        <f t="shared" si="261"/>
        <v>0</v>
      </c>
      <c r="L8375" t="s">
        <v>11</v>
      </c>
      <c r="M8375">
        <v>1650</v>
      </c>
      <c r="N8375">
        <v>1650</v>
      </c>
      <c r="O8375">
        <v>1650</v>
      </c>
      <c r="P8375">
        <f t="shared" si="262"/>
        <v>-0.37740390610811414</v>
      </c>
    </row>
    <row r="8376" spans="1:16">
      <c r="A8376">
        <v>62</v>
      </c>
      <c r="B8376" t="s">
        <v>12</v>
      </c>
      <c r="C8376">
        <v>0</v>
      </c>
      <c r="E8376" t="s">
        <v>402</v>
      </c>
      <c r="F8376" t="s">
        <v>403</v>
      </c>
      <c r="H8376" t="s">
        <v>404</v>
      </c>
      <c r="J8376">
        <v>82979275125</v>
      </c>
      <c r="K8376">
        <f t="shared" si="261"/>
        <v>0</v>
      </c>
      <c r="L8376" t="s">
        <v>11</v>
      </c>
      <c r="M8376">
        <v>995</v>
      </c>
      <c r="N8376">
        <v>995</v>
      </c>
      <c r="O8376">
        <v>995</v>
      </c>
      <c r="P8376">
        <f t="shared" si="262"/>
        <v>-0.69976219513531179</v>
      </c>
    </row>
    <row r="8377" spans="1:16">
      <c r="A8377">
        <v>62</v>
      </c>
      <c r="B8377" t="s">
        <v>12</v>
      </c>
      <c r="C8377">
        <v>0</v>
      </c>
      <c r="E8377" t="s">
        <v>35</v>
      </c>
      <c r="F8377" t="s">
        <v>36</v>
      </c>
      <c r="H8377" t="s">
        <v>37</v>
      </c>
      <c r="J8377">
        <v>82979275215</v>
      </c>
      <c r="K8377">
        <f t="shared" si="261"/>
        <v>0</v>
      </c>
      <c r="L8377" t="s">
        <v>11</v>
      </c>
      <c r="M8377">
        <v>1779</v>
      </c>
      <c r="N8377">
        <v>1779</v>
      </c>
      <c r="O8377">
        <v>1779</v>
      </c>
      <c r="P8377">
        <f t="shared" si="262"/>
        <v>-0.31391654842184163</v>
      </c>
    </row>
    <row r="8378" spans="1:16">
      <c r="A8378">
        <v>62</v>
      </c>
      <c r="B8378" t="s">
        <v>12</v>
      </c>
      <c r="C8378">
        <v>3</v>
      </c>
      <c r="E8378" t="s">
        <v>347</v>
      </c>
      <c r="F8378" t="s">
        <v>348</v>
      </c>
      <c r="H8378" t="s">
        <v>349</v>
      </c>
      <c r="I8378">
        <v>82979157429</v>
      </c>
      <c r="J8378">
        <v>82979170096</v>
      </c>
      <c r="K8378">
        <f t="shared" si="261"/>
        <v>3.5186111111111114</v>
      </c>
      <c r="L8378" t="s">
        <v>11</v>
      </c>
      <c r="M8378">
        <v>1394</v>
      </c>
      <c r="N8378">
        <v>1394</v>
      </c>
      <c r="O8378">
        <v>1394</v>
      </c>
      <c r="P8378">
        <f t="shared" si="262"/>
        <v>-0.50339432136149209</v>
      </c>
    </row>
    <row r="8379" spans="1:16">
      <c r="A8379">
        <v>62</v>
      </c>
      <c r="B8379" t="s">
        <v>12</v>
      </c>
      <c r="C8379">
        <v>3</v>
      </c>
      <c r="E8379" t="s">
        <v>72</v>
      </c>
      <c r="F8379" t="s">
        <v>73</v>
      </c>
      <c r="H8379" t="s">
        <v>74</v>
      </c>
      <c r="I8379">
        <v>82979159211</v>
      </c>
      <c r="J8379">
        <v>82979172311</v>
      </c>
      <c r="K8379">
        <f t="shared" si="261"/>
        <v>3.6388888888888888</v>
      </c>
      <c r="L8379" t="s">
        <v>11</v>
      </c>
      <c r="M8379">
        <v>10483</v>
      </c>
      <c r="N8379" t="s">
        <v>529</v>
      </c>
      <c r="O8379" t="s">
        <v>529</v>
      </c>
      <c r="P8379" t="e">
        <f t="shared" si="262"/>
        <v>#VALUE!</v>
      </c>
    </row>
    <row r="8380" spans="1:16">
      <c r="A8380">
        <v>62</v>
      </c>
      <c r="B8380" t="s">
        <v>12</v>
      </c>
      <c r="C8380">
        <v>3</v>
      </c>
      <c r="E8380" t="s">
        <v>364</v>
      </c>
      <c r="F8380" t="s">
        <v>365</v>
      </c>
      <c r="H8380" t="s">
        <v>366</v>
      </c>
      <c r="I8380">
        <v>82979164719</v>
      </c>
      <c r="J8380">
        <v>82979174231</v>
      </c>
      <c r="K8380">
        <f t="shared" si="261"/>
        <v>2.6422222222222222</v>
      </c>
      <c r="L8380" t="s">
        <v>11</v>
      </c>
      <c r="M8380">
        <v>3978</v>
      </c>
      <c r="N8380">
        <v>3978</v>
      </c>
      <c r="O8380">
        <v>3978</v>
      </c>
      <c r="P8380">
        <f t="shared" si="262"/>
        <v>0.76832143260229213</v>
      </c>
    </row>
    <row r="8381" spans="1:16">
      <c r="A8381">
        <v>62</v>
      </c>
      <c r="B8381" t="s">
        <v>12</v>
      </c>
      <c r="C8381">
        <v>3</v>
      </c>
      <c r="E8381" t="s">
        <v>162</v>
      </c>
      <c r="F8381" t="s">
        <v>163</v>
      </c>
      <c r="H8381" t="s">
        <v>164</v>
      </c>
      <c r="I8381">
        <v>82979177566</v>
      </c>
      <c r="J8381">
        <v>82979197784</v>
      </c>
      <c r="K8381">
        <f t="shared" si="261"/>
        <v>5.6161111111111106</v>
      </c>
      <c r="L8381" t="s">
        <v>11</v>
      </c>
      <c r="M8381">
        <v>955</v>
      </c>
      <c r="N8381">
        <v>955</v>
      </c>
      <c r="O8381">
        <v>955</v>
      </c>
      <c r="P8381">
        <f t="shared" si="262"/>
        <v>-0.71944819751865208</v>
      </c>
    </row>
    <row r="8382" spans="1:16">
      <c r="A8382">
        <v>62</v>
      </c>
      <c r="B8382" t="s">
        <v>12</v>
      </c>
      <c r="C8382">
        <v>3</v>
      </c>
      <c r="E8382" t="s">
        <v>98</v>
      </c>
      <c r="F8382" t="s">
        <v>99</v>
      </c>
      <c r="H8382" t="s">
        <v>100</v>
      </c>
      <c r="I8382">
        <v>82979187772</v>
      </c>
      <c r="J8382">
        <v>82979199841</v>
      </c>
      <c r="K8382">
        <f t="shared" si="261"/>
        <v>3.3525</v>
      </c>
      <c r="L8382" t="s">
        <v>11</v>
      </c>
      <c r="M8382">
        <v>1978</v>
      </c>
      <c r="N8382">
        <v>1978</v>
      </c>
      <c r="O8382">
        <v>1978</v>
      </c>
      <c r="P8382">
        <f t="shared" si="262"/>
        <v>-0.21597868656472355</v>
      </c>
    </row>
    <row r="8383" spans="1:16">
      <c r="A8383">
        <v>62</v>
      </c>
      <c r="B8383" t="s">
        <v>12</v>
      </c>
      <c r="C8383">
        <v>3</v>
      </c>
      <c r="E8383" t="s">
        <v>38</v>
      </c>
      <c r="F8383" t="s">
        <v>39</v>
      </c>
      <c r="H8383" t="s">
        <v>40</v>
      </c>
      <c r="I8383">
        <v>82979185828</v>
      </c>
      <c r="J8383">
        <v>82979199990</v>
      </c>
      <c r="K8383">
        <f t="shared" si="261"/>
        <v>3.9338888888888888</v>
      </c>
      <c r="L8383" t="s">
        <v>11</v>
      </c>
      <c r="M8383">
        <v>1170</v>
      </c>
      <c r="N8383">
        <v>1170</v>
      </c>
      <c r="O8383">
        <v>1170</v>
      </c>
      <c r="P8383">
        <f t="shared" si="262"/>
        <v>-0.61363593470819788</v>
      </c>
    </row>
    <row r="8384" spans="1:16">
      <c r="A8384">
        <v>62</v>
      </c>
      <c r="B8384" t="s">
        <v>12</v>
      </c>
      <c r="C8384">
        <v>3</v>
      </c>
      <c r="E8384" t="s">
        <v>361</v>
      </c>
      <c r="F8384" t="s">
        <v>362</v>
      </c>
      <c r="H8384" t="s">
        <v>363</v>
      </c>
      <c r="I8384">
        <v>82979220332</v>
      </c>
      <c r="J8384">
        <v>82979242141</v>
      </c>
      <c r="K8384">
        <f t="shared" si="261"/>
        <v>6.0580555555555557</v>
      </c>
      <c r="L8384" t="s">
        <v>11</v>
      </c>
      <c r="M8384">
        <v>1882</v>
      </c>
      <c r="N8384">
        <v>1882</v>
      </c>
      <c r="O8384">
        <v>1882</v>
      </c>
      <c r="P8384">
        <f t="shared" si="262"/>
        <v>-0.26322509228474028</v>
      </c>
    </row>
    <row r="8385" spans="1:16">
      <c r="A8385">
        <v>62</v>
      </c>
      <c r="B8385" t="s">
        <v>12</v>
      </c>
      <c r="C8385">
        <v>3</v>
      </c>
      <c r="E8385" t="s">
        <v>408</v>
      </c>
      <c r="F8385" t="s">
        <v>409</v>
      </c>
      <c r="H8385" t="s">
        <v>410</v>
      </c>
      <c r="I8385">
        <v>82979223735</v>
      </c>
      <c r="J8385">
        <v>82979242605</v>
      </c>
      <c r="K8385">
        <f t="shared" si="261"/>
        <v>5.2416666666666663</v>
      </c>
      <c r="L8385" t="s">
        <v>11</v>
      </c>
      <c r="M8385">
        <v>2436</v>
      </c>
      <c r="N8385">
        <v>2436</v>
      </c>
      <c r="O8385">
        <v>2436</v>
      </c>
      <c r="P8385">
        <f t="shared" si="262"/>
        <v>9.4260407245230441E-3</v>
      </c>
    </row>
    <row r="8386" spans="1:16">
      <c r="A8386">
        <v>62</v>
      </c>
      <c r="B8386" t="s">
        <v>12</v>
      </c>
      <c r="C8386">
        <v>3</v>
      </c>
      <c r="E8386" t="s">
        <v>449</v>
      </c>
      <c r="F8386" t="s">
        <v>450</v>
      </c>
      <c r="H8386" t="s">
        <v>451</v>
      </c>
      <c r="I8386">
        <v>82979231511</v>
      </c>
      <c r="J8386">
        <v>82979245032</v>
      </c>
      <c r="K8386">
        <f t="shared" si="261"/>
        <v>3.7558333333333334</v>
      </c>
      <c r="L8386" t="s">
        <v>11</v>
      </c>
      <c r="M8386">
        <v>939</v>
      </c>
      <c r="N8386">
        <v>939</v>
      </c>
      <c r="O8386">
        <v>939</v>
      </c>
      <c r="P8386">
        <f t="shared" si="262"/>
        <v>-0.72732259847198821</v>
      </c>
    </row>
    <row r="8387" spans="1:16">
      <c r="A8387">
        <v>62</v>
      </c>
      <c r="B8387" t="s">
        <v>12</v>
      </c>
      <c r="C8387">
        <v>3</v>
      </c>
      <c r="E8387" t="s">
        <v>455</v>
      </c>
      <c r="F8387" t="s">
        <v>456</v>
      </c>
      <c r="H8387" t="s">
        <v>457</v>
      </c>
      <c r="I8387">
        <v>82979252847</v>
      </c>
      <c r="J8387">
        <v>82979271185</v>
      </c>
      <c r="K8387">
        <f t="shared" ref="K8387:K8450" si="263">IF(ISBLANK(I8387),0,((J8387-I8387)/60)/60)</f>
        <v>5.0938888888888885</v>
      </c>
      <c r="L8387" t="s">
        <v>11</v>
      </c>
      <c r="M8387">
        <v>1650</v>
      </c>
      <c r="N8387">
        <v>1650</v>
      </c>
      <c r="O8387">
        <v>1650</v>
      </c>
      <c r="P8387">
        <f t="shared" ref="P8387:P8450" si="264">IF(ISBLANK(N8387),"",(N8387-VLOOKUP($A8387,$R:$T,2,FALSE))/VLOOKUP($A8387,$R:$T,3,FALSE))</f>
        <v>-0.37740390610811414</v>
      </c>
    </row>
    <row r="8388" spans="1:16">
      <c r="A8388">
        <v>62</v>
      </c>
      <c r="B8388" t="s">
        <v>12</v>
      </c>
      <c r="C8388">
        <v>3</v>
      </c>
      <c r="E8388" t="s">
        <v>249</v>
      </c>
      <c r="F8388" t="s">
        <v>250</v>
      </c>
      <c r="H8388" t="s">
        <v>251</v>
      </c>
      <c r="I8388">
        <v>82979263701</v>
      </c>
      <c r="J8388">
        <v>82979273530</v>
      </c>
      <c r="K8388">
        <f t="shared" si="263"/>
        <v>2.7302777777777778</v>
      </c>
      <c r="L8388" t="s">
        <v>11</v>
      </c>
      <c r="M8388">
        <v>1627</v>
      </c>
      <c r="N8388">
        <v>1627</v>
      </c>
      <c r="O8388">
        <v>1627</v>
      </c>
      <c r="P8388">
        <f t="shared" si="264"/>
        <v>-0.38872335747853481</v>
      </c>
    </row>
    <row r="8389" spans="1:16">
      <c r="A8389">
        <v>62</v>
      </c>
      <c r="B8389" t="s">
        <v>12</v>
      </c>
      <c r="C8389">
        <v>3</v>
      </c>
      <c r="E8389" t="s">
        <v>370</v>
      </c>
      <c r="F8389" t="s">
        <v>371</v>
      </c>
      <c r="H8389" t="s">
        <v>372</v>
      </c>
      <c r="I8389">
        <v>82979269048</v>
      </c>
      <c r="J8389">
        <v>82979276256</v>
      </c>
      <c r="K8389">
        <f t="shared" si="263"/>
        <v>2.0022222222222221</v>
      </c>
      <c r="L8389" t="s">
        <v>11</v>
      </c>
      <c r="M8389">
        <v>2915</v>
      </c>
      <c r="N8389">
        <v>2915</v>
      </c>
      <c r="O8389">
        <v>2915</v>
      </c>
      <c r="P8389">
        <f t="shared" si="264"/>
        <v>0.24516591926502329</v>
      </c>
    </row>
    <row r="8390" spans="1:16">
      <c r="A8390">
        <v>62</v>
      </c>
      <c r="B8390" t="s">
        <v>12</v>
      </c>
      <c r="C8390">
        <v>30</v>
      </c>
      <c r="E8390" t="s">
        <v>395</v>
      </c>
      <c r="F8390" t="s">
        <v>396</v>
      </c>
      <c r="H8390" t="s">
        <v>397</v>
      </c>
      <c r="I8390">
        <v>82979145440</v>
      </c>
      <c r="J8390">
        <v>82979168166</v>
      </c>
      <c r="K8390">
        <f t="shared" si="263"/>
        <v>6.3127777777777778</v>
      </c>
      <c r="L8390" t="s">
        <v>11</v>
      </c>
      <c r="M8390">
        <v>1819</v>
      </c>
      <c r="N8390">
        <v>1819</v>
      </c>
      <c r="O8390">
        <v>1819</v>
      </c>
      <c r="P8390">
        <f t="shared" si="264"/>
        <v>-0.29423054603850129</v>
      </c>
    </row>
    <row r="8391" spans="1:16">
      <c r="A8391">
        <v>62</v>
      </c>
      <c r="B8391" t="s">
        <v>12</v>
      </c>
      <c r="C8391">
        <v>30</v>
      </c>
      <c r="E8391" t="s">
        <v>222</v>
      </c>
      <c r="F8391" t="s">
        <v>223</v>
      </c>
      <c r="H8391" t="s">
        <v>224</v>
      </c>
      <c r="I8391">
        <v>82979150786</v>
      </c>
      <c r="J8391">
        <v>82979169195</v>
      </c>
      <c r="K8391">
        <f t="shared" si="263"/>
        <v>5.1136111111111111</v>
      </c>
      <c r="L8391" t="s">
        <v>11</v>
      </c>
      <c r="M8391">
        <v>1002</v>
      </c>
      <c r="N8391">
        <v>1002</v>
      </c>
      <c r="O8391">
        <v>1002</v>
      </c>
      <c r="P8391">
        <f t="shared" si="264"/>
        <v>-0.69631714471822725</v>
      </c>
    </row>
    <row r="8392" spans="1:16">
      <c r="A8392">
        <v>62</v>
      </c>
      <c r="B8392" t="s">
        <v>12</v>
      </c>
      <c r="C8392">
        <v>30</v>
      </c>
      <c r="E8392" t="s">
        <v>296</v>
      </c>
      <c r="F8392" t="s">
        <v>297</v>
      </c>
      <c r="H8392" t="s">
        <v>298</v>
      </c>
      <c r="I8392">
        <v>82979152406</v>
      </c>
      <c r="J8392">
        <v>82979169285</v>
      </c>
      <c r="K8392">
        <f t="shared" si="263"/>
        <v>4.6886111111111113</v>
      </c>
      <c r="L8392" t="s">
        <v>11</v>
      </c>
      <c r="M8392">
        <v>3971</v>
      </c>
      <c r="N8392">
        <v>3971</v>
      </c>
      <c r="O8392">
        <v>3971</v>
      </c>
      <c r="P8392">
        <f t="shared" si="264"/>
        <v>0.76487638218520759</v>
      </c>
    </row>
    <row r="8393" spans="1:16">
      <c r="A8393">
        <v>62</v>
      </c>
      <c r="B8393" t="s">
        <v>12</v>
      </c>
      <c r="C8393">
        <v>30</v>
      </c>
      <c r="E8393" t="s">
        <v>321</v>
      </c>
      <c r="F8393" t="s">
        <v>322</v>
      </c>
      <c r="H8393" t="s">
        <v>323</v>
      </c>
      <c r="I8393">
        <v>82979175136</v>
      </c>
      <c r="J8393">
        <v>82979197597</v>
      </c>
      <c r="K8393">
        <f t="shared" si="263"/>
        <v>6.2391666666666667</v>
      </c>
      <c r="L8393" t="s">
        <v>11</v>
      </c>
      <c r="M8393">
        <v>1195</v>
      </c>
      <c r="N8393">
        <v>1195</v>
      </c>
      <c r="O8393">
        <v>1195</v>
      </c>
      <c r="P8393">
        <f t="shared" si="264"/>
        <v>-0.60133218321861015</v>
      </c>
    </row>
    <row r="8394" spans="1:16">
      <c r="A8394">
        <v>62</v>
      </c>
      <c r="B8394" t="s">
        <v>12</v>
      </c>
      <c r="C8394">
        <v>30</v>
      </c>
      <c r="E8394" t="s">
        <v>197</v>
      </c>
      <c r="F8394" t="s">
        <v>198</v>
      </c>
      <c r="H8394" t="s">
        <v>199</v>
      </c>
      <c r="I8394">
        <v>82979182588</v>
      </c>
      <c r="J8394">
        <v>82979198751</v>
      </c>
      <c r="K8394">
        <f t="shared" si="263"/>
        <v>4.4897222222222224</v>
      </c>
      <c r="L8394" t="s">
        <v>11</v>
      </c>
      <c r="M8394">
        <v>1394</v>
      </c>
      <c r="N8394">
        <v>1394</v>
      </c>
      <c r="O8394">
        <v>1394</v>
      </c>
      <c r="P8394">
        <f t="shared" si="264"/>
        <v>-0.50339432136149209</v>
      </c>
    </row>
    <row r="8395" spans="1:16">
      <c r="A8395">
        <v>62</v>
      </c>
      <c r="B8395" t="s">
        <v>12</v>
      </c>
      <c r="C8395">
        <v>30</v>
      </c>
      <c r="E8395" t="s">
        <v>486</v>
      </c>
      <c r="F8395" t="s">
        <v>487</v>
      </c>
      <c r="H8395" t="s">
        <v>488</v>
      </c>
      <c r="I8395">
        <v>82979193119</v>
      </c>
      <c r="J8395">
        <v>82979202122</v>
      </c>
      <c r="K8395">
        <f t="shared" si="263"/>
        <v>2.5008333333333335</v>
      </c>
      <c r="L8395" t="s">
        <v>11</v>
      </c>
      <c r="M8395">
        <v>2466</v>
      </c>
      <c r="N8395">
        <v>2466</v>
      </c>
      <c r="O8395">
        <v>2466</v>
      </c>
      <c r="P8395">
        <f t="shared" si="264"/>
        <v>2.419054251202828E-2</v>
      </c>
    </row>
    <row r="8396" spans="1:16">
      <c r="A8396">
        <v>62</v>
      </c>
      <c r="B8396" t="s">
        <v>12</v>
      </c>
      <c r="C8396">
        <v>30</v>
      </c>
      <c r="E8396" t="s">
        <v>41</v>
      </c>
      <c r="F8396" t="s">
        <v>42</v>
      </c>
      <c r="H8396" t="s">
        <v>43</v>
      </c>
      <c r="I8396">
        <v>82979227623</v>
      </c>
      <c r="J8396">
        <v>82979244419</v>
      </c>
      <c r="K8396">
        <f t="shared" si="263"/>
        <v>4.6655555555555557</v>
      </c>
      <c r="L8396" t="s">
        <v>5</v>
      </c>
      <c r="M8396">
        <v>3490</v>
      </c>
      <c r="N8396">
        <v>3490</v>
      </c>
      <c r="O8396">
        <v>3490</v>
      </c>
      <c r="P8396">
        <f t="shared" si="264"/>
        <v>0.52815220352554026</v>
      </c>
    </row>
    <row r="8397" spans="1:16">
      <c r="A8397">
        <v>62</v>
      </c>
      <c r="B8397" t="s">
        <v>12</v>
      </c>
      <c r="C8397">
        <v>30</v>
      </c>
      <c r="E8397" t="s">
        <v>270</v>
      </c>
      <c r="F8397" t="s">
        <v>271</v>
      </c>
      <c r="H8397" t="s">
        <v>272</v>
      </c>
      <c r="I8397">
        <v>82979233293</v>
      </c>
      <c r="J8397">
        <v>82979245719</v>
      </c>
      <c r="K8397">
        <f t="shared" si="263"/>
        <v>3.4516666666666667</v>
      </c>
      <c r="L8397" t="s">
        <v>5</v>
      </c>
      <c r="M8397">
        <v>1699</v>
      </c>
      <c r="N8397">
        <v>1699</v>
      </c>
      <c r="O8397">
        <v>1699</v>
      </c>
      <c r="P8397">
        <f t="shared" si="264"/>
        <v>-0.35328855318852226</v>
      </c>
    </row>
    <row r="8398" spans="1:16">
      <c r="A8398">
        <v>62</v>
      </c>
      <c r="B8398" t="s">
        <v>12</v>
      </c>
      <c r="C8398">
        <v>30</v>
      </c>
      <c r="E8398" t="s">
        <v>496</v>
      </c>
      <c r="F8398" t="s">
        <v>497</v>
      </c>
      <c r="H8398" t="s">
        <v>498</v>
      </c>
      <c r="I8398">
        <v>82979238478</v>
      </c>
      <c r="J8398">
        <v>82979247201</v>
      </c>
      <c r="K8398">
        <f t="shared" si="263"/>
        <v>2.4230555555555555</v>
      </c>
      <c r="L8398" t="s">
        <v>11</v>
      </c>
      <c r="M8398">
        <v>1090</v>
      </c>
      <c r="N8398">
        <v>1090</v>
      </c>
      <c r="O8398">
        <v>1090</v>
      </c>
      <c r="P8398">
        <f t="shared" si="264"/>
        <v>-0.65300793947487856</v>
      </c>
    </row>
    <row r="8399" spans="1:16">
      <c r="A8399">
        <v>62</v>
      </c>
      <c r="B8399" t="s">
        <v>12</v>
      </c>
      <c r="C8399">
        <v>30</v>
      </c>
      <c r="E8399" t="s">
        <v>236</v>
      </c>
      <c r="F8399" t="s">
        <v>237</v>
      </c>
      <c r="H8399" t="s">
        <v>238</v>
      </c>
      <c r="I8399">
        <v>82979256735</v>
      </c>
      <c r="J8399">
        <v>82979271616</v>
      </c>
      <c r="K8399">
        <f t="shared" si="263"/>
        <v>4.1336111111111116</v>
      </c>
      <c r="L8399" t="s">
        <v>11</v>
      </c>
      <c r="M8399">
        <v>1338</v>
      </c>
      <c r="N8399">
        <v>1338</v>
      </c>
      <c r="O8399">
        <v>1338</v>
      </c>
      <c r="P8399">
        <f t="shared" si="264"/>
        <v>-0.53095472469816862</v>
      </c>
    </row>
    <row r="8400" spans="1:16">
      <c r="A8400">
        <v>62</v>
      </c>
      <c r="B8400" t="s">
        <v>12</v>
      </c>
      <c r="C8400">
        <v>30</v>
      </c>
      <c r="E8400" t="s">
        <v>246</v>
      </c>
      <c r="F8400" t="s">
        <v>247</v>
      </c>
      <c r="H8400" t="s">
        <v>248</v>
      </c>
      <c r="I8400">
        <v>82979254953</v>
      </c>
      <c r="J8400">
        <v>82979272017</v>
      </c>
      <c r="K8400">
        <f t="shared" si="263"/>
        <v>4.7399999999999993</v>
      </c>
      <c r="L8400" t="s">
        <v>5</v>
      </c>
      <c r="M8400">
        <v>5667</v>
      </c>
      <c r="N8400">
        <v>5667</v>
      </c>
      <c r="O8400" t="s">
        <v>529</v>
      </c>
      <c r="P8400">
        <f t="shared" si="264"/>
        <v>1.5995628832388369</v>
      </c>
    </row>
    <row r="8401" spans="1:16">
      <c r="A8401">
        <v>62</v>
      </c>
      <c r="B8401" t="s">
        <v>12</v>
      </c>
      <c r="C8401">
        <v>30</v>
      </c>
      <c r="E8401" t="s">
        <v>367</v>
      </c>
      <c r="F8401" t="s">
        <v>368</v>
      </c>
      <c r="H8401" t="s">
        <v>369</v>
      </c>
      <c r="I8401">
        <v>82979263864</v>
      </c>
      <c r="J8401">
        <v>82979274811</v>
      </c>
      <c r="K8401">
        <f t="shared" si="263"/>
        <v>3.0408333333333331</v>
      </c>
      <c r="L8401" t="s">
        <v>11</v>
      </c>
      <c r="M8401">
        <v>1034</v>
      </c>
      <c r="N8401">
        <v>1034</v>
      </c>
      <c r="O8401">
        <v>1034</v>
      </c>
      <c r="P8401">
        <f t="shared" si="264"/>
        <v>-0.68056834281155498</v>
      </c>
    </row>
    <row r="8402" spans="1:16">
      <c r="A8402">
        <v>62</v>
      </c>
      <c r="B8402" t="s">
        <v>23</v>
      </c>
      <c r="C8402">
        <v>0</v>
      </c>
      <c r="E8402" t="s">
        <v>149</v>
      </c>
      <c r="F8402" t="s">
        <v>150</v>
      </c>
      <c r="H8402" t="s">
        <v>151</v>
      </c>
      <c r="J8402">
        <v>82979167964</v>
      </c>
      <c r="K8402">
        <f t="shared" si="263"/>
        <v>0</v>
      </c>
      <c r="L8402" t="s">
        <v>5</v>
      </c>
      <c r="M8402">
        <v>2850</v>
      </c>
      <c r="N8402">
        <v>2850</v>
      </c>
      <c r="O8402">
        <v>2850</v>
      </c>
      <c r="P8402">
        <f t="shared" si="264"/>
        <v>0.2131761653920953</v>
      </c>
    </row>
    <row r="8403" spans="1:16">
      <c r="A8403">
        <v>62</v>
      </c>
      <c r="B8403" t="s">
        <v>23</v>
      </c>
      <c r="C8403">
        <v>0</v>
      </c>
      <c r="E8403" t="s">
        <v>24</v>
      </c>
      <c r="F8403" t="s">
        <v>25</v>
      </c>
      <c r="H8403" t="s">
        <v>26</v>
      </c>
      <c r="J8403">
        <v>82979171578</v>
      </c>
      <c r="K8403">
        <f t="shared" si="263"/>
        <v>0</v>
      </c>
      <c r="L8403" t="s">
        <v>5</v>
      </c>
      <c r="M8403">
        <v>2042</v>
      </c>
      <c r="N8403">
        <v>2042</v>
      </c>
      <c r="O8403">
        <v>2042</v>
      </c>
      <c r="P8403">
        <f t="shared" si="264"/>
        <v>-0.18448108275137906</v>
      </c>
    </row>
    <row r="8404" spans="1:16">
      <c r="A8404">
        <v>62</v>
      </c>
      <c r="B8404" t="s">
        <v>23</v>
      </c>
      <c r="C8404">
        <v>0</v>
      </c>
      <c r="E8404" t="s">
        <v>465</v>
      </c>
      <c r="F8404" t="s">
        <v>466</v>
      </c>
      <c r="H8404" t="s">
        <v>467</v>
      </c>
      <c r="J8404">
        <v>82979173079</v>
      </c>
      <c r="K8404">
        <f t="shared" si="263"/>
        <v>0</v>
      </c>
      <c r="L8404" t="s">
        <v>5</v>
      </c>
      <c r="M8404">
        <v>1210</v>
      </c>
      <c r="N8404">
        <v>1210</v>
      </c>
      <c r="O8404">
        <v>1210</v>
      </c>
      <c r="P8404">
        <f t="shared" si="264"/>
        <v>-0.5939499323248576</v>
      </c>
    </row>
    <row r="8405" spans="1:16">
      <c r="A8405">
        <v>62</v>
      </c>
      <c r="B8405" t="s">
        <v>23</v>
      </c>
      <c r="C8405">
        <v>0</v>
      </c>
      <c r="E8405" t="s">
        <v>277</v>
      </c>
      <c r="F8405" t="s">
        <v>278</v>
      </c>
      <c r="H8405" t="s">
        <v>279</v>
      </c>
      <c r="J8405">
        <v>82979197196</v>
      </c>
      <c r="K8405">
        <f t="shared" si="263"/>
        <v>0</v>
      </c>
      <c r="L8405" t="s">
        <v>5</v>
      </c>
      <c r="M8405">
        <v>938</v>
      </c>
      <c r="N8405">
        <v>938</v>
      </c>
      <c r="O8405">
        <v>938</v>
      </c>
      <c r="P8405">
        <f t="shared" si="264"/>
        <v>-0.72781474853157169</v>
      </c>
    </row>
    <row r="8406" spans="1:16">
      <c r="A8406">
        <v>62</v>
      </c>
      <c r="B8406" t="s">
        <v>23</v>
      </c>
      <c r="C8406">
        <v>0</v>
      </c>
      <c r="E8406" t="s">
        <v>48</v>
      </c>
      <c r="F8406" t="s">
        <v>49</v>
      </c>
      <c r="H8406" t="s">
        <v>50</v>
      </c>
      <c r="J8406">
        <v>82979200933</v>
      </c>
      <c r="K8406">
        <f t="shared" si="263"/>
        <v>0</v>
      </c>
      <c r="L8406" t="s">
        <v>5</v>
      </c>
      <c r="M8406">
        <v>2874</v>
      </c>
      <c r="N8406">
        <v>2874</v>
      </c>
      <c r="O8406">
        <v>2874</v>
      </c>
      <c r="P8406">
        <f t="shared" si="264"/>
        <v>0.22498776682209948</v>
      </c>
    </row>
    <row r="8407" spans="1:16">
      <c r="A8407">
        <v>62</v>
      </c>
      <c r="B8407" t="s">
        <v>23</v>
      </c>
      <c r="C8407">
        <v>0</v>
      </c>
      <c r="E8407" t="s">
        <v>358</v>
      </c>
      <c r="F8407" t="s">
        <v>359</v>
      </c>
      <c r="H8407" t="s">
        <v>360</v>
      </c>
      <c r="J8407">
        <v>82979201880</v>
      </c>
      <c r="K8407">
        <f t="shared" si="263"/>
        <v>0</v>
      </c>
      <c r="L8407" t="s">
        <v>5</v>
      </c>
      <c r="M8407">
        <v>2010</v>
      </c>
      <c r="N8407">
        <v>2010</v>
      </c>
      <c r="O8407">
        <v>2010</v>
      </c>
      <c r="P8407">
        <f t="shared" si="264"/>
        <v>-0.2002298846580513</v>
      </c>
    </row>
    <row r="8408" spans="1:16">
      <c r="A8408">
        <v>62</v>
      </c>
      <c r="B8408" t="s">
        <v>23</v>
      </c>
      <c r="C8408">
        <v>0</v>
      </c>
      <c r="E8408" t="s">
        <v>95</v>
      </c>
      <c r="F8408" t="s">
        <v>96</v>
      </c>
      <c r="H8408" t="s">
        <v>97</v>
      </c>
      <c r="J8408">
        <v>82979242782</v>
      </c>
      <c r="K8408">
        <f t="shared" si="263"/>
        <v>0</v>
      </c>
      <c r="L8408" t="s">
        <v>5</v>
      </c>
      <c r="M8408">
        <v>1274</v>
      </c>
      <c r="N8408">
        <v>1274</v>
      </c>
      <c r="O8408">
        <v>1274</v>
      </c>
      <c r="P8408">
        <f t="shared" si="264"/>
        <v>-0.56245232851151306</v>
      </c>
    </row>
    <row r="8409" spans="1:16">
      <c r="A8409">
        <v>62</v>
      </c>
      <c r="B8409" t="s">
        <v>23</v>
      </c>
      <c r="C8409">
        <v>0</v>
      </c>
      <c r="E8409" t="s">
        <v>259</v>
      </c>
      <c r="F8409" t="s">
        <v>260</v>
      </c>
      <c r="H8409" t="s">
        <v>261</v>
      </c>
      <c r="J8409">
        <v>82979243512</v>
      </c>
      <c r="K8409">
        <f t="shared" si="263"/>
        <v>0</v>
      </c>
      <c r="L8409" t="s">
        <v>5</v>
      </c>
      <c r="M8409">
        <v>1018</v>
      </c>
      <c r="N8409">
        <v>1018</v>
      </c>
      <c r="O8409">
        <v>1018</v>
      </c>
      <c r="P8409">
        <f t="shared" si="264"/>
        <v>-0.68844274376489112</v>
      </c>
    </row>
    <row r="8410" spans="1:16">
      <c r="A8410">
        <v>62</v>
      </c>
      <c r="B8410" t="s">
        <v>23</v>
      </c>
      <c r="C8410">
        <v>0</v>
      </c>
      <c r="E8410" t="s">
        <v>55</v>
      </c>
      <c r="F8410" t="s">
        <v>56</v>
      </c>
      <c r="H8410" t="s">
        <v>57</v>
      </c>
      <c r="J8410">
        <v>82979246915</v>
      </c>
      <c r="K8410">
        <f t="shared" si="263"/>
        <v>0</v>
      </c>
      <c r="L8410" t="s">
        <v>5</v>
      </c>
      <c r="M8410">
        <v>1283</v>
      </c>
      <c r="N8410">
        <v>1283</v>
      </c>
      <c r="O8410">
        <v>1283</v>
      </c>
      <c r="P8410">
        <f t="shared" si="264"/>
        <v>-0.55802297797526146</v>
      </c>
    </row>
    <row r="8411" spans="1:16">
      <c r="A8411">
        <v>62</v>
      </c>
      <c r="B8411" t="s">
        <v>23</v>
      </c>
      <c r="C8411">
        <v>0</v>
      </c>
      <c r="E8411" t="s">
        <v>283</v>
      </c>
      <c r="F8411" t="s">
        <v>284</v>
      </c>
      <c r="H8411" t="s">
        <v>285</v>
      </c>
      <c r="J8411">
        <v>82979271314</v>
      </c>
      <c r="K8411">
        <f t="shared" si="263"/>
        <v>0</v>
      </c>
      <c r="L8411" t="s">
        <v>5</v>
      </c>
      <c r="M8411">
        <v>4523</v>
      </c>
      <c r="N8411">
        <v>4523</v>
      </c>
      <c r="O8411">
        <v>4523</v>
      </c>
      <c r="P8411">
        <f t="shared" si="264"/>
        <v>1.036543215075304</v>
      </c>
    </row>
    <row r="8412" spans="1:16">
      <c r="A8412">
        <v>62</v>
      </c>
      <c r="B8412" t="s">
        <v>23</v>
      </c>
      <c r="C8412">
        <v>0</v>
      </c>
      <c r="E8412" t="s">
        <v>452</v>
      </c>
      <c r="F8412" t="s">
        <v>453</v>
      </c>
      <c r="H8412" t="s">
        <v>454</v>
      </c>
      <c r="J8412">
        <v>82979272685</v>
      </c>
      <c r="K8412">
        <f t="shared" si="263"/>
        <v>0</v>
      </c>
      <c r="L8412" t="s">
        <v>5</v>
      </c>
      <c r="M8412">
        <v>3466</v>
      </c>
      <c r="N8412">
        <v>3466</v>
      </c>
      <c r="O8412">
        <v>3466</v>
      </c>
      <c r="P8412">
        <f t="shared" si="264"/>
        <v>0.51634060209553612</v>
      </c>
    </row>
    <row r="8413" spans="1:16">
      <c r="A8413">
        <v>62</v>
      </c>
      <c r="B8413" t="s">
        <v>23</v>
      </c>
      <c r="C8413">
        <v>0</v>
      </c>
      <c r="E8413" t="s">
        <v>243</v>
      </c>
      <c r="F8413" t="s">
        <v>244</v>
      </c>
      <c r="H8413" t="s">
        <v>245</v>
      </c>
      <c r="J8413">
        <v>82979274904</v>
      </c>
      <c r="K8413">
        <f t="shared" si="263"/>
        <v>0</v>
      </c>
      <c r="L8413" t="s">
        <v>5</v>
      </c>
      <c r="M8413">
        <v>3186</v>
      </c>
      <c r="N8413">
        <v>3186</v>
      </c>
      <c r="O8413">
        <v>3186</v>
      </c>
      <c r="P8413">
        <f t="shared" si="264"/>
        <v>0.37853858541215391</v>
      </c>
    </row>
    <row r="8414" spans="1:16">
      <c r="A8414">
        <v>62</v>
      </c>
      <c r="B8414" t="s">
        <v>23</v>
      </c>
      <c r="C8414">
        <v>3</v>
      </c>
      <c r="E8414" t="s">
        <v>101</v>
      </c>
      <c r="F8414" t="s">
        <v>102</v>
      </c>
      <c r="H8414" t="s">
        <v>103</v>
      </c>
      <c r="I8414">
        <v>82979147222</v>
      </c>
      <c r="J8414">
        <v>82979168731</v>
      </c>
      <c r="K8414">
        <f t="shared" si="263"/>
        <v>5.9747222222222227</v>
      </c>
      <c r="L8414" t="s">
        <v>5</v>
      </c>
      <c r="M8414">
        <v>4778</v>
      </c>
      <c r="N8414">
        <v>4778</v>
      </c>
      <c r="O8414" t="s">
        <v>529</v>
      </c>
      <c r="P8414">
        <f t="shared" si="264"/>
        <v>1.1620414802690984</v>
      </c>
    </row>
    <row r="8415" spans="1:16">
      <c r="A8415">
        <v>62</v>
      </c>
      <c r="B8415" t="s">
        <v>23</v>
      </c>
      <c r="C8415">
        <v>3</v>
      </c>
      <c r="E8415" t="s">
        <v>462</v>
      </c>
      <c r="F8415" t="s">
        <v>463</v>
      </c>
      <c r="H8415" t="s">
        <v>464</v>
      </c>
      <c r="I8415">
        <v>82979162613</v>
      </c>
      <c r="J8415">
        <v>82979173182</v>
      </c>
      <c r="K8415">
        <f t="shared" si="263"/>
        <v>2.9358333333333335</v>
      </c>
      <c r="L8415" t="s">
        <v>5</v>
      </c>
      <c r="M8415">
        <v>3794</v>
      </c>
      <c r="N8415">
        <v>3794</v>
      </c>
      <c r="O8415">
        <v>3794</v>
      </c>
      <c r="P8415">
        <f t="shared" si="264"/>
        <v>0.67776582163892674</v>
      </c>
    </row>
    <row r="8416" spans="1:16">
      <c r="A8416">
        <v>62</v>
      </c>
      <c r="B8416" t="s">
        <v>23</v>
      </c>
      <c r="C8416">
        <v>3</v>
      </c>
      <c r="E8416" t="s">
        <v>104</v>
      </c>
      <c r="F8416" t="s">
        <v>105</v>
      </c>
      <c r="H8416" t="s">
        <v>106</v>
      </c>
      <c r="I8416">
        <v>82979164881</v>
      </c>
      <c r="J8416">
        <v>82979174710</v>
      </c>
      <c r="K8416">
        <f t="shared" si="263"/>
        <v>2.7302777777777778</v>
      </c>
      <c r="L8416" t="s">
        <v>5</v>
      </c>
      <c r="M8416">
        <v>1755</v>
      </c>
      <c r="N8416">
        <v>1755</v>
      </c>
      <c r="O8416">
        <v>1755</v>
      </c>
      <c r="P8416">
        <f t="shared" si="264"/>
        <v>-0.32572814985184578</v>
      </c>
    </row>
    <row r="8417" spans="1:16">
      <c r="A8417">
        <v>62</v>
      </c>
      <c r="B8417" t="s">
        <v>23</v>
      </c>
      <c r="C8417">
        <v>3</v>
      </c>
      <c r="E8417" t="s">
        <v>303</v>
      </c>
      <c r="F8417" t="s">
        <v>304</v>
      </c>
      <c r="H8417" t="s">
        <v>305</v>
      </c>
      <c r="I8417">
        <v>82979177404</v>
      </c>
      <c r="J8417">
        <v>82979198128</v>
      </c>
      <c r="K8417">
        <f t="shared" si="263"/>
        <v>5.7566666666666659</v>
      </c>
      <c r="L8417" t="s">
        <v>5</v>
      </c>
      <c r="M8417">
        <v>1970</v>
      </c>
      <c r="N8417">
        <v>1970</v>
      </c>
      <c r="O8417">
        <v>1970</v>
      </c>
      <c r="P8417">
        <f t="shared" si="264"/>
        <v>-0.21991588704139162</v>
      </c>
    </row>
    <row r="8418" spans="1:16">
      <c r="A8418">
        <v>62</v>
      </c>
      <c r="B8418" t="s">
        <v>23</v>
      </c>
      <c r="C8418">
        <v>3</v>
      </c>
      <c r="E8418" t="s">
        <v>415</v>
      </c>
      <c r="F8418" t="s">
        <v>416</v>
      </c>
      <c r="H8418" t="s">
        <v>417</v>
      </c>
      <c r="I8418">
        <v>82979185990</v>
      </c>
      <c r="J8418">
        <v>82979200090</v>
      </c>
      <c r="K8418">
        <f t="shared" si="263"/>
        <v>3.9166666666666665</v>
      </c>
      <c r="L8418" t="s">
        <v>5</v>
      </c>
      <c r="M8418">
        <v>1635</v>
      </c>
      <c r="N8418">
        <v>1635</v>
      </c>
      <c r="O8418">
        <v>1635</v>
      </c>
      <c r="P8418">
        <f t="shared" si="264"/>
        <v>-0.38478615700186675</v>
      </c>
    </row>
    <row r="8419" spans="1:16">
      <c r="A8419">
        <v>62</v>
      </c>
      <c r="B8419" t="s">
        <v>23</v>
      </c>
      <c r="C8419">
        <v>3</v>
      </c>
      <c r="E8419" t="s">
        <v>212</v>
      </c>
      <c r="F8419" t="s">
        <v>213</v>
      </c>
      <c r="H8419" t="s">
        <v>214</v>
      </c>
      <c r="I8419">
        <v>82979196359</v>
      </c>
      <c r="J8419">
        <v>82979201779</v>
      </c>
      <c r="K8419">
        <f t="shared" si="263"/>
        <v>1.5055555555555555</v>
      </c>
      <c r="L8419" t="s">
        <v>5</v>
      </c>
      <c r="M8419">
        <v>1171</v>
      </c>
      <c r="N8419">
        <v>1171</v>
      </c>
      <c r="O8419">
        <v>1171</v>
      </c>
      <c r="P8419">
        <f t="shared" si="264"/>
        <v>-0.61314378464861441</v>
      </c>
    </row>
    <row r="8420" spans="1:16">
      <c r="A8420">
        <v>62</v>
      </c>
      <c r="B8420" t="s">
        <v>23</v>
      </c>
      <c r="C8420">
        <v>3</v>
      </c>
      <c r="E8420" t="s">
        <v>168</v>
      </c>
      <c r="F8420" t="s">
        <v>169</v>
      </c>
      <c r="H8420" t="s">
        <v>170</v>
      </c>
      <c r="I8420">
        <v>82979225517</v>
      </c>
      <c r="J8420">
        <v>82979243852</v>
      </c>
      <c r="K8420">
        <f t="shared" si="263"/>
        <v>5.093055555555555</v>
      </c>
      <c r="L8420" t="s">
        <v>5</v>
      </c>
      <c r="M8420">
        <v>1658</v>
      </c>
      <c r="N8420">
        <v>1658</v>
      </c>
      <c r="O8420">
        <v>1658</v>
      </c>
      <c r="P8420">
        <f t="shared" si="264"/>
        <v>-0.37346670563144607</v>
      </c>
    </row>
    <row r="8421" spans="1:16">
      <c r="A8421">
        <v>62</v>
      </c>
      <c r="B8421" t="s">
        <v>23</v>
      </c>
      <c r="C8421">
        <v>3</v>
      </c>
      <c r="E8421" t="s">
        <v>65</v>
      </c>
      <c r="F8421" t="s">
        <v>66</v>
      </c>
      <c r="H8421" t="s">
        <v>67</v>
      </c>
      <c r="I8421">
        <v>82979231025</v>
      </c>
      <c r="J8421">
        <v>82979245426</v>
      </c>
      <c r="K8421">
        <f t="shared" si="263"/>
        <v>4.0002777777777778</v>
      </c>
      <c r="L8421" t="s">
        <v>5</v>
      </c>
      <c r="M8421">
        <v>2482</v>
      </c>
      <c r="N8421">
        <v>2482</v>
      </c>
      <c r="O8421">
        <v>2482</v>
      </c>
      <c r="P8421">
        <f t="shared" si="264"/>
        <v>3.2064943465364405E-2</v>
      </c>
    </row>
    <row r="8422" spans="1:16">
      <c r="A8422">
        <v>62</v>
      </c>
      <c r="B8422" t="s">
        <v>23</v>
      </c>
      <c r="C8422">
        <v>3</v>
      </c>
      <c r="E8422" t="s">
        <v>293</v>
      </c>
      <c r="F8422" t="s">
        <v>294</v>
      </c>
      <c r="H8422" t="s">
        <v>295</v>
      </c>
      <c r="I8422">
        <v>82979238154</v>
      </c>
      <c r="J8422">
        <v>82979247022</v>
      </c>
      <c r="K8422">
        <f t="shared" si="263"/>
        <v>2.4633333333333334</v>
      </c>
      <c r="L8422" t="s">
        <v>5</v>
      </c>
      <c r="M8422">
        <v>1018</v>
      </c>
      <c r="N8422">
        <v>1018</v>
      </c>
      <c r="O8422">
        <v>1018</v>
      </c>
      <c r="P8422">
        <f t="shared" si="264"/>
        <v>-0.68844274376489112</v>
      </c>
    </row>
    <row r="8423" spans="1:16">
      <c r="A8423">
        <v>62</v>
      </c>
      <c r="B8423" t="s">
        <v>23</v>
      </c>
      <c r="C8423">
        <v>3</v>
      </c>
      <c r="E8423" t="s">
        <v>20</v>
      </c>
      <c r="F8423" t="s">
        <v>21</v>
      </c>
      <c r="H8423" t="s">
        <v>22</v>
      </c>
      <c r="I8423">
        <v>82979256573</v>
      </c>
      <c r="J8423">
        <v>82979271837</v>
      </c>
      <c r="K8423">
        <f t="shared" si="263"/>
        <v>4.24</v>
      </c>
      <c r="L8423" t="s">
        <v>5</v>
      </c>
      <c r="M8423">
        <v>2490</v>
      </c>
      <c r="N8423">
        <v>2490</v>
      </c>
      <c r="O8423">
        <v>2490</v>
      </c>
      <c r="P8423">
        <f t="shared" si="264"/>
        <v>3.6002143942032466E-2</v>
      </c>
    </row>
    <row r="8424" spans="1:16">
      <c r="A8424">
        <v>62</v>
      </c>
      <c r="B8424" t="s">
        <v>23</v>
      </c>
      <c r="C8424">
        <v>3</v>
      </c>
      <c r="E8424" t="s">
        <v>340</v>
      </c>
      <c r="F8424" t="s">
        <v>341</v>
      </c>
      <c r="H8424" t="s">
        <v>342</v>
      </c>
      <c r="I8424">
        <v>82979265484</v>
      </c>
      <c r="J8424">
        <v>82979274675</v>
      </c>
      <c r="K8424">
        <f t="shared" si="263"/>
        <v>2.5530555555555554</v>
      </c>
      <c r="L8424" t="s">
        <v>5</v>
      </c>
      <c r="M8424">
        <v>1778</v>
      </c>
      <c r="N8424">
        <v>1778</v>
      </c>
      <c r="O8424">
        <v>1778</v>
      </c>
      <c r="P8424">
        <f t="shared" si="264"/>
        <v>-0.31440869848142511</v>
      </c>
    </row>
    <row r="8425" spans="1:16">
      <c r="A8425">
        <v>62</v>
      </c>
      <c r="B8425" t="s">
        <v>23</v>
      </c>
      <c r="C8425">
        <v>3</v>
      </c>
      <c r="E8425" t="s">
        <v>310</v>
      </c>
      <c r="F8425" t="s">
        <v>311</v>
      </c>
      <c r="H8425" t="s">
        <v>312</v>
      </c>
      <c r="I8425">
        <v>82979267266</v>
      </c>
      <c r="J8425">
        <v>82979275492</v>
      </c>
      <c r="K8425">
        <f t="shared" si="263"/>
        <v>2.2849999999999997</v>
      </c>
      <c r="L8425" t="s">
        <v>5</v>
      </c>
      <c r="M8425">
        <v>10585</v>
      </c>
      <c r="N8425" t="s">
        <v>529</v>
      </c>
      <c r="O8425" t="s">
        <v>529</v>
      </c>
      <c r="P8425" t="e">
        <f t="shared" si="264"/>
        <v>#VALUE!</v>
      </c>
    </row>
    <row r="8426" spans="1:16">
      <c r="A8426">
        <v>62</v>
      </c>
      <c r="B8426" t="s">
        <v>23</v>
      </c>
      <c r="C8426">
        <v>30</v>
      </c>
      <c r="E8426" t="s">
        <v>165</v>
      </c>
      <c r="F8426" t="s">
        <v>166</v>
      </c>
      <c r="H8426" t="s">
        <v>167</v>
      </c>
      <c r="I8426">
        <v>82979149166</v>
      </c>
      <c r="J8426">
        <v>82979169681</v>
      </c>
      <c r="K8426">
        <f t="shared" si="263"/>
        <v>5.6986111111111111</v>
      </c>
      <c r="L8426" t="s">
        <v>5</v>
      </c>
      <c r="M8426">
        <v>2522</v>
      </c>
      <c r="N8426">
        <v>2522</v>
      </c>
      <c r="O8426">
        <v>2522</v>
      </c>
      <c r="P8426">
        <f t="shared" si="264"/>
        <v>5.1750945848704717E-2</v>
      </c>
    </row>
    <row r="8427" spans="1:16">
      <c r="A8427">
        <v>62</v>
      </c>
      <c r="B8427" t="s">
        <v>23</v>
      </c>
      <c r="C8427">
        <v>30</v>
      </c>
      <c r="E8427" t="s">
        <v>13</v>
      </c>
      <c r="F8427" t="s">
        <v>14</v>
      </c>
      <c r="H8427" t="s">
        <v>15</v>
      </c>
      <c r="I8427">
        <v>82979157591</v>
      </c>
      <c r="J8427">
        <v>82979172970</v>
      </c>
      <c r="K8427">
        <f t="shared" si="263"/>
        <v>4.2719444444444443</v>
      </c>
      <c r="L8427" t="s">
        <v>5</v>
      </c>
      <c r="M8427">
        <v>1306</v>
      </c>
      <c r="N8427">
        <v>1306</v>
      </c>
      <c r="O8427">
        <v>1306</v>
      </c>
      <c r="P8427">
        <f t="shared" si="264"/>
        <v>-0.54670352660484078</v>
      </c>
    </row>
    <row r="8428" spans="1:16">
      <c r="A8428">
        <v>62</v>
      </c>
      <c r="B8428" t="s">
        <v>23</v>
      </c>
      <c r="C8428">
        <v>30</v>
      </c>
      <c r="E8428" t="s">
        <v>159</v>
      </c>
      <c r="F8428" t="s">
        <v>160</v>
      </c>
      <c r="H8428" t="s">
        <v>161</v>
      </c>
      <c r="I8428">
        <v>82979162775</v>
      </c>
      <c r="J8428">
        <v>82979173439</v>
      </c>
      <c r="K8428">
        <f t="shared" si="263"/>
        <v>2.9622222222222221</v>
      </c>
      <c r="L8428" t="s">
        <v>5</v>
      </c>
      <c r="M8428">
        <v>1451</v>
      </c>
      <c r="N8428">
        <v>1451</v>
      </c>
      <c r="O8428">
        <v>1451</v>
      </c>
      <c r="P8428">
        <f t="shared" si="264"/>
        <v>-0.4753417679652322</v>
      </c>
    </row>
    <row r="8429" spans="1:16">
      <c r="A8429">
        <v>62</v>
      </c>
      <c r="B8429" t="s">
        <v>23</v>
      </c>
      <c r="C8429">
        <v>30</v>
      </c>
      <c r="E8429" t="s">
        <v>179</v>
      </c>
      <c r="F8429" t="s">
        <v>180</v>
      </c>
      <c r="H8429" t="s">
        <v>181</v>
      </c>
      <c r="I8429">
        <v>82979177728</v>
      </c>
      <c r="J8429">
        <v>82979197872</v>
      </c>
      <c r="K8429">
        <f t="shared" si="263"/>
        <v>5.5955555555555554</v>
      </c>
      <c r="L8429" t="s">
        <v>5</v>
      </c>
      <c r="M8429">
        <v>3769</v>
      </c>
      <c r="N8429">
        <v>3769</v>
      </c>
      <c r="O8429">
        <v>3769</v>
      </c>
      <c r="P8429">
        <f t="shared" si="264"/>
        <v>0.665462070149339</v>
      </c>
    </row>
    <row r="8430" spans="1:16">
      <c r="A8430">
        <v>62</v>
      </c>
      <c r="B8430" t="s">
        <v>23</v>
      </c>
      <c r="C8430">
        <v>30</v>
      </c>
      <c r="E8430" t="s">
        <v>392</v>
      </c>
      <c r="F8430" t="s">
        <v>393</v>
      </c>
      <c r="H8430" t="s">
        <v>394</v>
      </c>
      <c r="I8430">
        <v>82979189717</v>
      </c>
      <c r="J8430">
        <v>82979200741</v>
      </c>
      <c r="K8430">
        <f t="shared" si="263"/>
        <v>3.0622222222222222</v>
      </c>
      <c r="L8430" t="s">
        <v>5</v>
      </c>
      <c r="M8430">
        <v>2699</v>
      </c>
      <c r="N8430">
        <v>2699</v>
      </c>
      <c r="O8430">
        <v>2699</v>
      </c>
      <c r="P8430">
        <f t="shared" si="264"/>
        <v>0.1388615063949856</v>
      </c>
    </row>
    <row r="8431" spans="1:16">
      <c r="A8431">
        <v>62</v>
      </c>
      <c r="B8431" t="s">
        <v>23</v>
      </c>
      <c r="C8431">
        <v>30</v>
      </c>
      <c r="E8431" t="s">
        <v>483</v>
      </c>
      <c r="F8431" t="s">
        <v>484</v>
      </c>
      <c r="H8431" t="s">
        <v>485</v>
      </c>
      <c r="I8431">
        <v>82979187934</v>
      </c>
      <c r="J8431">
        <v>82979201410</v>
      </c>
      <c r="K8431">
        <f t="shared" si="263"/>
        <v>3.7433333333333332</v>
      </c>
      <c r="L8431" t="s">
        <v>5</v>
      </c>
      <c r="M8431">
        <v>1770</v>
      </c>
      <c r="N8431">
        <v>1770</v>
      </c>
      <c r="O8431">
        <v>1770</v>
      </c>
      <c r="P8431">
        <f t="shared" si="264"/>
        <v>-0.31834589895809318</v>
      </c>
    </row>
    <row r="8432" spans="1:16">
      <c r="A8432">
        <v>62</v>
      </c>
      <c r="B8432" t="s">
        <v>23</v>
      </c>
      <c r="C8432">
        <v>30</v>
      </c>
      <c r="E8432" t="s">
        <v>493</v>
      </c>
      <c r="F8432" t="s">
        <v>494</v>
      </c>
      <c r="H8432" t="s">
        <v>495</v>
      </c>
      <c r="I8432">
        <v>82979223897</v>
      </c>
      <c r="J8432">
        <v>82979243715</v>
      </c>
      <c r="K8432">
        <f t="shared" si="263"/>
        <v>5.5049999999999999</v>
      </c>
      <c r="L8432" t="s">
        <v>5</v>
      </c>
      <c r="M8432">
        <v>1787</v>
      </c>
      <c r="N8432">
        <v>1787</v>
      </c>
      <c r="O8432">
        <v>1787</v>
      </c>
      <c r="P8432">
        <f t="shared" si="264"/>
        <v>-0.30997934794517357</v>
      </c>
    </row>
    <row r="8433" spans="1:16">
      <c r="A8433">
        <v>62</v>
      </c>
      <c r="B8433" t="s">
        <v>23</v>
      </c>
      <c r="C8433">
        <v>30</v>
      </c>
      <c r="E8433" t="s">
        <v>233</v>
      </c>
      <c r="F8433" t="s">
        <v>234</v>
      </c>
      <c r="H8433" t="s">
        <v>235</v>
      </c>
      <c r="I8433">
        <v>82979229243</v>
      </c>
      <c r="J8433">
        <v>82979244300</v>
      </c>
      <c r="K8433">
        <f t="shared" si="263"/>
        <v>4.1825000000000001</v>
      </c>
      <c r="L8433" t="s">
        <v>5</v>
      </c>
      <c r="M8433">
        <v>1474</v>
      </c>
      <c r="N8433">
        <v>1474</v>
      </c>
      <c r="O8433">
        <v>1474</v>
      </c>
      <c r="P8433">
        <f t="shared" si="264"/>
        <v>-0.46402231659481152</v>
      </c>
    </row>
    <row r="8434" spans="1:16">
      <c r="A8434">
        <v>62</v>
      </c>
      <c r="B8434" t="s">
        <v>23</v>
      </c>
      <c r="C8434">
        <v>30</v>
      </c>
      <c r="E8434" t="s">
        <v>152</v>
      </c>
      <c r="F8434" t="s">
        <v>153</v>
      </c>
      <c r="H8434" t="s">
        <v>154</v>
      </c>
      <c r="I8434">
        <v>82979240098</v>
      </c>
      <c r="J8434">
        <v>82979246798</v>
      </c>
      <c r="K8434">
        <f t="shared" si="263"/>
        <v>1.8611111111111112</v>
      </c>
      <c r="L8434" t="s">
        <v>5</v>
      </c>
      <c r="M8434">
        <v>1450</v>
      </c>
      <c r="N8434">
        <v>1450</v>
      </c>
      <c r="O8434">
        <v>1450</v>
      </c>
      <c r="P8434">
        <f t="shared" si="264"/>
        <v>-0.47583391802481567</v>
      </c>
    </row>
    <row r="8435" spans="1:16">
      <c r="A8435">
        <v>62</v>
      </c>
      <c r="B8435" t="s">
        <v>23</v>
      </c>
      <c r="C8435">
        <v>30</v>
      </c>
      <c r="E8435" t="s">
        <v>186</v>
      </c>
      <c r="F8435" t="s">
        <v>187</v>
      </c>
      <c r="H8435" t="s">
        <v>188</v>
      </c>
      <c r="I8435">
        <v>82979253333</v>
      </c>
      <c r="J8435">
        <v>82979270477</v>
      </c>
      <c r="K8435">
        <f t="shared" si="263"/>
        <v>4.7622222222222224</v>
      </c>
      <c r="L8435" t="s">
        <v>5</v>
      </c>
      <c r="M8435">
        <v>1771</v>
      </c>
      <c r="N8435">
        <v>1771</v>
      </c>
      <c r="O8435">
        <v>1771</v>
      </c>
      <c r="P8435">
        <f t="shared" si="264"/>
        <v>-0.3178537488985097</v>
      </c>
    </row>
    <row r="8436" spans="1:16">
      <c r="A8436">
        <v>62</v>
      </c>
      <c r="B8436" t="s">
        <v>23</v>
      </c>
      <c r="C8436">
        <v>30</v>
      </c>
      <c r="E8436" t="s">
        <v>215</v>
      </c>
      <c r="F8436" t="s">
        <v>216</v>
      </c>
      <c r="H8436" t="s">
        <v>217</v>
      </c>
      <c r="I8436">
        <v>82979258355</v>
      </c>
      <c r="J8436">
        <v>82979272387</v>
      </c>
      <c r="K8436">
        <f t="shared" si="263"/>
        <v>3.8977777777777778</v>
      </c>
      <c r="L8436" t="s">
        <v>5</v>
      </c>
      <c r="M8436">
        <v>2106</v>
      </c>
      <c r="N8436">
        <v>2106</v>
      </c>
      <c r="O8436">
        <v>2106</v>
      </c>
      <c r="P8436">
        <f t="shared" si="264"/>
        <v>-0.15298347893803455</v>
      </c>
    </row>
    <row r="8437" spans="1:16">
      <c r="A8437">
        <v>62</v>
      </c>
      <c r="B8437" t="s">
        <v>23</v>
      </c>
      <c r="C8437">
        <v>30</v>
      </c>
      <c r="E8437" t="s">
        <v>256</v>
      </c>
      <c r="F8437" t="s">
        <v>257</v>
      </c>
      <c r="H8437" t="s">
        <v>258</v>
      </c>
      <c r="I8437">
        <v>82979267428</v>
      </c>
      <c r="J8437">
        <v>82979276157</v>
      </c>
      <c r="K8437">
        <f t="shared" si="263"/>
        <v>2.424722222222222</v>
      </c>
      <c r="L8437" t="s">
        <v>5</v>
      </c>
      <c r="M8437">
        <v>1138</v>
      </c>
      <c r="N8437">
        <v>1138</v>
      </c>
      <c r="O8437">
        <v>1138</v>
      </c>
      <c r="P8437">
        <f t="shared" si="264"/>
        <v>-0.62938473661487015</v>
      </c>
    </row>
    <row r="8438" spans="1:16">
      <c r="A8438">
        <v>62</v>
      </c>
      <c r="B8438" t="s">
        <v>6</v>
      </c>
      <c r="C8438">
        <v>0</v>
      </c>
      <c r="D8438">
        <v>26</v>
      </c>
      <c r="E8438" t="s">
        <v>324</v>
      </c>
      <c r="F8438" t="s">
        <v>325</v>
      </c>
      <c r="G8438" t="s">
        <v>326</v>
      </c>
      <c r="H8438" t="s">
        <v>327</v>
      </c>
      <c r="J8438">
        <v>82979170210</v>
      </c>
      <c r="K8438">
        <f t="shared" si="263"/>
        <v>0</v>
      </c>
      <c r="L8438" t="s">
        <v>11</v>
      </c>
      <c r="M8438">
        <v>1850</v>
      </c>
      <c r="N8438">
        <v>1850</v>
      </c>
      <c r="O8438">
        <v>1850</v>
      </c>
      <c r="P8438">
        <f t="shared" si="264"/>
        <v>-0.27897389419141255</v>
      </c>
    </row>
    <row r="8439" spans="1:16">
      <c r="A8439">
        <v>62</v>
      </c>
      <c r="B8439" t="s">
        <v>6</v>
      </c>
      <c r="C8439">
        <v>0</v>
      </c>
      <c r="D8439">
        <v>29</v>
      </c>
      <c r="E8439" t="s">
        <v>189</v>
      </c>
      <c r="F8439" t="s">
        <v>190</v>
      </c>
      <c r="G8439" t="s">
        <v>191</v>
      </c>
      <c r="H8439" t="s">
        <v>192</v>
      </c>
      <c r="J8439">
        <v>82979171731</v>
      </c>
      <c r="K8439">
        <f t="shared" si="263"/>
        <v>0</v>
      </c>
      <c r="L8439" t="s">
        <v>11</v>
      </c>
      <c r="M8439">
        <v>2706</v>
      </c>
      <c r="N8439">
        <v>2706</v>
      </c>
      <c r="O8439">
        <v>2706</v>
      </c>
      <c r="P8439">
        <f t="shared" si="264"/>
        <v>0.14230655681207016</v>
      </c>
    </row>
    <row r="8440" spans="1:16">
      <c r="A8440">
        <v>62</v>
      </c>
      <c r="B8440" t="s">
        <v>6</v>
      </c>
      <c r="C8440">
        <v>0</v>
      </c>
      <c r="D8440">
        <v>32</v>
      </c>
      <c r="E8440" t="s">
        <v>171</v>
      </c>
      <c r="F8440" t="s">
        <v>172</v>
      </c>
      <c r="G8440" t="s">
        <v>173</v>
      </c>
      <c r="H8440" t="s">
        <v>174</v>
      </c>
      <c r="J8440">
        <v>82979198427</v>
      </c>
      <c r="K8440">
        <f t="shared" si="263"/>
        <v>0</v>
      </c>
      <c r="L8440" t="s">
        <v>11</v>
      </c>
      <c r="M8440">
        <v>2666</v>
      </c>
      <c r="N8440">
        <v>2666</v>
      </c>
      <c r="O8440">
        <v>2666</v>
      </c>
      <c r="P8440">
        <f t="shared" si="264"/>
        <v>0.12262055442872985</v>
      </c>
    </row>
    <row r="8441" spans="1:16">
      <c r="A8441">
        <v>62</v>
      </c>
      <c r="B8441" t="s">
        <v>6</v>
      </c>
      <c r="C8441">
        <v>0</v>
      </c>
      <c r="D8441">
        <v>27</v>
      </c>
      <c r="E8441" t="s">
        <v>79</v>
      </c>
      <c r="F8441" t="s">
        <v>80</v>
      </c>
      <c r="G8441" t="s">
        <v>81</v>
      </c>
      <c r="H8441" t="s">
        <v>82</v>
      </c>
      <c r="J8441">
        <v>82979198865</v>
      </c>
      <c r="K8441">
        <f t="shared" si="263"/>
        <v>0</v>
      </c>
      <c r="L8441" t="s">
        <v>5</v>
      </c>
      <c r="M8441">
        <v>2514</v>
      </c>
      <c r="N8441">
        <v>2514</v>
      </c>
      <c r="O8441">
        <v>2514</v>
      </c>
      <c r="P8441">
        <f t="shared" si="264"/>
        <v>4.7813745372036656E-2</v>
      </c>
    </row>
    <row r="8442" spans="1:16">
      <c r="A8442">
        <v>62</v>
      </c>
      <c r="B8442" t="s">
        <v>6</v>
      </c>
      <c r="C8442">
        <v>0</v>
      </c>
      <c r="D8442">
        <v>30</v>
      </c>
      <c r="E8442" t="s">
        <v>468</v>
      </c>
      <c r="F8442" t="s">
        <v>469</v>
      </c>
      <c r="G8442" t="s">
        <v>470</v>
      </c>
      <c r="H8442" t="s">
        <v>471</v>
      </c>
      <c r="J8442">
        <v>82979244923</v>
      </c>
      <c r="K8442">
        <f t="shared" si="263"/>
        <v>0</v>
      </c>
      <c r="L8442" t="s">
        <v>11</v>
      </c>
      <c r="M8442">
        <v>1314</v>
      </c>
      <c r="N8442">
        <v>1314</v>
      </c>
      <c r="O8442">
        <v>1314</v>
      </c>
      <c r="P8442">
        <f t="shared" si="264"/>
        <v>-0.54276632612817277</v>
      </c>
    </row>
    <row r="8443" spans="1:16">
      <c r="A8443">
        <v>62</v>
      </c>
      <c r="B8443" t="s">
        <v>6</v>
      </c>
      <c r="C8443">
        <v>0</v>
      </c>
      <c r="D8443">
        <v>31</v>
      </c>
      <c r="E8443" t="s">
        <v>418</v>
      </c>
      <c r="F8443" t="s">
        <v>419</v>
      </c>
      <c r="G8443" t="s">
        <v>420</v>
      </c>
      <c r="H8443" t="s">
        <v>421</v>
      </c>
      <c r="J8443">
        <v>82979245952</v>
      </c>
      <c r="K8443">
        <f t="shared" si="263"/>
        <v>0</v>
      </c>
      <c r="L8443" t="s">
        <v>11</v>
      </c>
      <c r="M8443">
        <v>778</v>
      </c>
      <c r="N8443">
        <v>778</v>
      </c>
      <c r="O8443">
        <v>778</v>
      </c>
      <c r="P8443">
        <f t="shared" si="264"/>
        <v>-0.80655875806493293</v>
      </c>
    </row>
    <row r="8444" spans="1:16">
      <c r="A8444">
        <v>62</v>
      </c>
      <c r="B8444" t="s">
        <v>6</v>
      </c>
      <c r="C8444">
        <v>0</v>
      </c>
      <c r="D8444">
        <v>25</v>
      </c>
      <c r="E8444" t="s">
        <v>118</v>
      </c>
      <c r="F8444" t="s">
        <v>119</v>
      </c>
      <c r="G8444" t="s">
        <v>120</v>
      </c>
      <c r="H8444" t="s">
        <v>121</v>
      </c>
      <c r="J8444">
        <v>82979270843</v>
      </c>
      <c r="K8444">
        <f t="shared" si="263"/>
        <v>0</v>
      </c>
      <c r="L8444" t="s">
        <v>11</v>
      </c>
      <c r="M8444">
        <v>5195</v>
      </c>
      <c r="N8444">
        <v>5195</v>
      </c>
      <c r="O8444" t="s">
        <v>529</v>
      </c>
      <c r="P8444">
        <f t="shared" si="264"/>
        <v>1.3672680551154213</v>
      </c>
    </row>
    <row r="8445" spans="1:16">
      <c r="A8445">
        <v>62</v>
      </c>
      <c r="B8445" t="s">
        <v>6</v>
      </c>
      <c r="C8445">
        <v>0</v>
      </c>
      <c r="D8445">
        <v>28</v>
      </c>
      <c r="E8445" t="s">
        <v>350</v>
      </c>
      <c r="F8445" t="s">
        <v>351</v>
      </c>
      <c r="G8445" t="s">
        <v>352</v>
      </c>
      <c r="H8445" t="s">
        <v>353</v>
      </c>
      <c r="J8445">
        <v>82979272923</v>
      </c>
      <c r="K8445">
        <f t="shared" si="263"/>
        <v>0</v>
      </c>
      <c r="L8445" t="s">
        <v>5</v>
      </c>
      <c r="M8445">
        <v>1770</v>
      </c>
      <c r="N8445">
        <v>1770</v>
      </c>
      <c r="O8445">
        <v>1770</v>
      </c>
      <c r="P8445">
        <f t="shared" si="264"/>
        <v>-0.31834589895809318</v>
      </c>
    </row>
    <row r="8446" spans="1:16">
      <c r="A8446">
        <v>62</v>
      </c>
      <c r="B8446" t="s">
        <v>6</v>
      </c>
      <c r="C8446">
        <v>3</v>
      </c>
      <c r="D8446">
        <v>51</v>
      </c>
      <c r="E8446" t="s">
        <v>225</v>
      </c>
      <c r="F8446" t="s">
        <v>226</v>
      </c>
      <c r="G8446" t="s">
        <v>227</v>
      </c>
      <c r="H8446" t="s">
        <v>228</v>
      </c>
      <c r="I8446">
        <v>82979147384</v>
      </c>
      <c r="J8446">
        <v>82979167591</v>
      </c>
      <c r="K8446">
        <f t="shared" si="263"/>
        <v>5.6130555555555564</v>
      </c>
      <c r="L8446" t="s">
        <v>11</v>
      </c>
      <c r="M8446">
        <v>3652</v>
      </c>
      <c r="N8446">
        <v>3652</v>
      </c>
      <c r="O8446">
        <v>3652</v>
      </c>
      <c r="P8446">
        <f t="shared" si="264"/>
        <v>0.60788051317806857</v>
      </c>
    </row>
    <row r="8447" spans="1:16">
      <c r="A8447">
        <v>62</v>
      </c>
      <c r="B8447" t="s">
        <v>6</v>
      </c>
      <c r="C8447">
        <v>3</v>
      </c>
      <c r="D8447">
        <v>50</v>
      </c>
      <c r="E8447" t="s">
        <v>75</v>
      </c>
      <c r="F8447" t="s">
        <v>76</v>
      </c>
      <c r="G8447" t="s">
        <v>77</v>
      </c>
      <c r="H8447" t="s">
        <v>78</v>
      </c>
      <c r="I8447">
        <v>82979166663</v>
      </c>
      <c r="J8447">
        <v>82979174584</v>
      </c>
      <c r="K8447">
        <f t="shared" si="263"/>
        <v>2.200277777777778</v>
      </c>
      <c r="L8447" t="s">
        <v>11</v>
      </c>
      <c r="M8447">
        <v>1611</v>
      </c>
      <c r="N8447">
        <v>1611</v>
      </c>
      <c r="O8447">
        <v>1611</v>
      </c>
      <c r="P8447">
        <f t="shared" si="264"/>
        <v>-0.39659775843187095</v>
      </c>
    </row>
    <row r="8448" spans="1:16">
      <c r="A8448">
        <v>62</v>
      </c>
      <c r="B8448" t="s">
        <v>6</v>
      </c>
      <c r="C8448">
        <v>3</v>
      </c>
      <c r="D8448">
        <v>54</v>
      </c>
      <c r="E8448" t="s">
        <v>373</v>
      </c>
      <c r="F8448" t="s">
        <v>374</v>
      </c>
      <c r="G8448" t="s">
        <v>375</v>
      </c>
      <c r="H8448" t="s">
        <v>376</v>
      </c>
      <c r="I8448">
        <v>82979176756</v>
      </c>
      <c r="J8448">
        <v>82979197282</v>
      </c>
      <c r="K8448">
        <f t="shared" si="263"/>
        <v>5.7016666666666671</v>
      </c>
      <c r="L8448" t="s">
        <v>11</v>
      </c>
      <c r="M8448">
        <v>1906</v>
      </c>
      <c r="N8448">
        <v>1906</v>
      </c>
      <c r="O8448">
        <v>1906</v>
      </c>
      <c r="P8448">
        <f t="shared" si="264"/>
        <v>-0.25141349085473613</v>
      </c>
    </row>
    <row r="8449" spans="1:16">
      <c r="A8449">
        <v>62</v>
      </c>
      <c r="B8449" t="s">
        <v>6</v>
      </c>
      <c r="C8449">
        <v>3</v>
      </c>
      <c r="D8449">
        <v>55</v>
      </c>
      <c r="E8449" t="s">
        <v>28</v>
      </c>
      <c r="F8449" t="s">
        <v>29</v>
      </c>
      <c r="G8449" t="s">
        <v>30</v>
      </c>
      <c r="H8449" t="s">
        <v>31</v>
      </c>
      <c r="I8449">
        <v>82979189555</v>
      </c>
      <c r="J8449">
        <v>82979200643</v>
      </c>
      <c r="K8449">
        <f t="shared" si="263"/>
        <v>3.08</v>
      </c>
      <c r="L8449" t="s">
        <v>11</v>
      </c>
      <c r="M8449">
        <v>1138</v>
      </c>
      <c r="N8449">
        <v>1138</v>
      </c>
      <c r="O8449">
        <v>1138</v>
      </c>
      <c r="P8449">
        <f t="shared" si="264"/>
        <v>-0.62938473661487015</v>
      </c>
    </row>
    <row r="8450" spans="1:16">
      <c r="A8450">
        <v>62</v>
      </c>
      <c r="B8450" t="s">
        <v>6</v>
      </c>
      <c r="C8450">
        <v>3</v>
      </c>
      <c r="D8450">
        <v>56</v>
      </c>
      <c r="E8450" t="s">
        <v>377</v>
      </c>
      <c r="F8450" t="s">
        <v>378</v>
      </c>
      <c r="G8450" t="s">
        <v>379</v>
      </c>
      <c r="H8450" t="s">
        <v>380</v>
      </c>
      <c r="I8450">
        <v>82979231187</v>
      </c>
      <c r="J8450">
        <v>82979245118</v>
      </c>
      <c r="K8450">
        <f t="shared" si="263"/>
        <v>3.8697222222222223</v>
      </c>
      <c r="L8450" t="s">
        <v>11</v>
      </c>
      <c r="M8450">
        <v>1362</v>
      </c>
      <c r="N8450">
        <v>1362</v>
      </c>
      <c r="O8450">
        <v>1362</v>
      </c>
      <c r="P8450">
        <f t="shared" si="264"/>
        <v>-0.51914312326816436</v>
      </c>
    </row>
    <row r="8451" spans="1:16">
      <c r="A8451">
        <v>62</v>
      </c>
      <c r="B8451" t="s">
        <v>6</v>
      </c>
      <c r="C8451">
        <v>3</v>
      </c>
      <c r="D8451">
        <v>49</v>
      </c>
      <c r="E8451" t="s">
        <v>507</v>
      </c>
      <c r="F8451" t="s">
        <v>508</v>
      </c>
      <c r="G8451" t="s">
        <v>509</v>
      </c>
      <c r="H8451" t="s">
        <v>510</v>
      </c>
      <c r="I8451">
        <v>82979231349</v>
      </c>
      <c r="J8451">
        <v>82979245605</v>
      </c>
      <c r="K8451">
        <f t="shared" ref="K8451:K8514" si="265">IF(ISBLANK(I8451),0,((J8451-I8451)/60)/60)</f>
        <v>3.96</v>
      </c>
      <c r="L8451" t="s">
        <v>11</v>
      </c>
      <c r="M8451">
        <v>1402</v>
      </c>
      <c r="N8451">
        <v>1402</v>
      </c>
      <c r="O8451">
        <v>1402</v>
      </c>
      <c r="P8451">
        <f t="shared" ref="P8451:P8514" si="266">IF(ISBLANK(N8451),"",(N8451-VLOOKUP($A8451,$R:$T,2,FALSE))/VLOOKUP($A8451,$R:$T,3,FALSE))</f>
        <v>-0.49945712088482408</v>
      </c>
    </row>
    <row r="8452" spans="1:16">
      <c r="A8452">
        <v>62</v>
      </c>
      <c r="B8452" t="s">
        <v>6</v>
      </c>
      <c r="C8452">
        <v>3</v>
      </c>
      <c r="D8452">
        <v>53</v>
      </c>
      <c r="E8452" t="s">
        <v>218</v>
      </c>
      <c r="F8452" t="s">
        <v>219</v>
      </c>
      <c r="G8452" t="s">
        <v>220</v>
      </c>
      <c r="H8452" t="s">
        <v>221</v>
      </c>
      <c r="I8452">
        <v>82979253171</v>
      </c>
      <c r="J8452">
        <v>82979270696</v>
      </c>
      <c r="K8452">
        <f t="shared" si="265"/>
        <v>4.8680555555555554</v>
      </c>
      <c r="L8452" t="s">
        <v>11</v>
      </c>
      <c r="M8452">
        <v>1946</v>
      </c>
      <c r="N8452">
        <v>1946</v>
      </c>
      <c r="O8452">
        <v>1946</v>
      </c>
      <c r="P8452">
        <f t="shared" si="266"/>
        <v>-0.23172748847139579</v>
      </c>
    </row>
    <row r="8453" spans="1:16">
      <c r="A8453">
        <v>62</v>
      </c>
      <c r="B8453" t="s">
        <v>6</v>
      </c>
      <c r="C8453">
        <v>3</v>
      </c>
      <c r="D8453">
        <v>52</v>
      </c>
      <c r="E8453" t="s">
        <v>499</v>
      </c>
      <c r="F8453" t="s">
        <v>500</v>
      </c>
      <c r="G8453" t="s">
        <v>501</v>
      </c>
      <c r="H8453" t="s">
        <v>502</v>
      </c>
      <c r="I8453">
        <v>82979263377</v>
      </c>
      <c r="J8453">
        <v>82979273190</v>
      </c>
      <c r="K8453">
        <f t="shared" si="265"/>
        <v>2.7258333333333336</v>
      </c>
      <c r="L8453" t="s">
        <v>11</v>
      </c>
      <c r="M8453">
        <v>1499</v>
      </c>
      <c r="N8453">
        <v>1499</v>
      </c>
      <c r="O8453">
        <v>1499</v>
      </c>
      <c r="P8453">
        <f t="shared" si="266"/>
        <v>-0.45171856510522379</v>
      </c>
    </row>
    <row r="8454" spans="1:16">
      <c r="A8454">
        <v>62</v>
      </c>
      <c r="B8454" t="s">
        <v>6</v>
      </c>
      <c r="C8454">
        <v>30</v>
      </c>
      <c r="D8454">
        <v>3</v>
      </c>
      <c r="E8454" t="s">
        <v>204</v>
      </c>
      <c r="F8454" t="s">
        <v>205</v>
      </c>
      <c r="G8454" t="s">
        <v>206</v>
      </c>
      <c r="H8454" t="s">
        <v>207</v>
      </c>
      <c r="I8454">
        <v>82979159373</v>
      </c>
      <c r="J8454">
        <v>82979172082</v>
      </c>
      <c r="K8454">
        <f t="shared" si="265"/>
        <v>3.5302777777777776</v>
      </c>
      <c r="L8454" t="s">
        <v>5</v>
      </c>
      <c r="M8454">
        <v>3322</v>
      </c>
      <c r="N8454">
        <v>3322</v>
      </c>
      <c r="O8454">
        <v>3322</v>
      </c>
      <c r="P8454">
        <f t="shared" si="266"/>
        <v>0.445470993515511</v>
      </c>
    </row>
    <row r="8455" spans="1:16">
      <c r="A8455">
        <v>62</v>
      </c>
      <c r="B8455" t="s">
        <v>6</v>
      </c>
      <c r="C8455">
        <v>30</v>
      </c>
      <c r="D8455">
        <v>2</v>
      </c>
      <c r="E8455" t="s">
        <v>122</v>
      </c>
      <c r="F8455" t="s">
        <v>123</v>
      </c>
      <c r="G8455" t="s">
        <v>124</v>
      </c>
      <c r="H8455" t="s">
        <v>125</v>
      </c>
      <c r="I8455">
        <v>82979165043</v>
      </c>
      <c r="J8455">
        <v>82979174039</v>
      </c>
      <c r="K8455">
        <f t="shared" si="265"/>
        <v>2.4988888888888892</v>
      </c>
      <c r="L8455" t="s">
        <v>5</v>
      </c>
      <c r="M8455">
        <v>2690</v>
      </c>
      <c r="N8455">
        <v>2690</v>
      </c>
      <c r="O8455">
        <v>2690</v>
      </c>
      <c r="P8455">
        <f t="shared" si="266"/>
        <v>0.13443215585873403</v>
      </c>
    </row>
    <row r="8456" spans="1:16">
      <c r="A8456">
        <v>62</v>
      </c>
      <c r="B8456" t="s">
        <v>6</v>
      </c>
      <c r="C8456">
        <v>30</v>
      </c>
      <c r="D8456">
        <v>8</v>
      </c>
      <c r="E8456" t="s">
        <v>155</v>
      </c>
      <c r="F8456" t="s">
        <v>156</v>
      </c>
      <c r="G8456" t="s">
        <v>157</v>
      </c>
      <c r="H8456" t="s">
        <v>158</v>
      </c>
      <c r="I8456">
        <v>82979184208</v>
      </c>
      <c r="J8456">
        <v>82979199263</v>
      </c>
      <c r="K8456">
        <f t="shared" si="265"/>
        <v>4.1819444444444445</v>
      </c>
      <c r="L8456" t="s">
        <v>11</v>
      </c>
      <c r="M8456">
        <v>1851</v>
      </c>
      <c r="N8456">
        <v>1851</v>
      </c>
      <c r="O8456">
        <v>1851</v>
      </c>
      <c r="P8456">
        <f t="shared" si="266"/>
        <v>-0.27848174413182902</v>
      </c>
    </row>
    <row r="8457" spans="1:16">
      <c r="A8457">
        <v>62</v>
      </c>
      <c r="B8457" t="s">
        <v>6</v>
      </c>
      <c r="C8457">
        <v>30</v>
      </c>
      <c r="D8457">
        <v>5</v>
      </c>
      <c r="E8457" t="s">
        <v>489</v>
      </c>
      <c r="F8457" t="s">
        <v>490</v>
      </c>
      <c r="G8457" t="s">
        <v>491</v>
      </c>
      <c r="H8457" t="s">
        <v>492</v>
      </c>
      <c r="I8457">
        <v>82979180968</v>
      </c>
      <c r="J8457">
        <v>82979199404</v>
      </c>
      <c r="K8457">
        <f t="shared" si="265"/>
        <v>5.1211111111111105</v>
      </c>
      <c r="L8457" t="s">
        <v>11</v>
      </c>
      <c r="M8457">
        <v>1866</v>
      </c>
      <c r="N8457">
        <v>1866</v>
      </c>
      <c r="O8457">
        <v>1866</v>
      </c>
      <c r="P8457">
        <f t="shared" si="266"/>
        <v>-0.27109949323807642</v>
      </c>
    </row>
    <row r="8458" spans="1:16">
      <c r="A8458">
        <v>62</v>
      </c>
      <c r="B8458" t="s">
        <v>6</v>
      </c>
      <c r="C8458">
        <v>30</v>
      </c>
      <c r="D8458">
        <v>6</v>
      </c>
      <c r="E8458" t="s">
        <v>262</v>
      </c>
      <c r="F8458" t="s">
        <v>263</v>
      </c>
      <c r="G8458" t="s">
        <v>264</v>
      </c>
      <c r="H8458" t="s">
        <v>265</v>
      </c>
      <c r="I8458">
        <v>82979222114</v>
      </c>
      <c r="J8458">
        <v>82979242519</v>
      </c>
      <c r="K8458">
        <f t="shared" si="265"/>
        <v>5.6680555555555552</v>
      </c>
      <c r="L8458" t="s">
        <v>11</v>
      </c>
      <c r="M8458">
        <v>930</v>
      </c>
      <c r="N8458">
        <v>930</v>
      </c>
      <c r="O8458">
        <v>930</v>
      </c>
      <c r="P8458">
        <f t="shared" si="266"/>
        <v>-0.73175194900823981</v>
      </c>
    </row>
    <row r="8459" spans="1:16">
      <c r="A8459">
        <v>62</v>
      </c>
      <c r="B8459" t="s">
        <v>6</v>
      </c>
      <c r="C8459">
        <v>30</v>
      </c>
      <c r="D8459">
        <v>4</v>
      </c>
      <c r="E8459" t="s">
        <v>434</v>
      </c>
      <c r="F8459" t="s">
        <v>435</v>
      </c>
      <c r="G8459" t="s">
        <v>436</v>
      </c>
      <c r="H8459" t="s">
        <v>437</v>
      </c>
      <c r="I8459">
        <v>82979231673</v>
      </c>
      <c r="J8459">
        <v>82979246667</v>
      </c>
      <c r="K8459">
        <f t="shared" si="265"/>
        <v>4.165</v>
      </c>
      <c r="L8459" t="s">
        <v>5</v>
      </c>
      <c r="M8459">
        <v>1683</v>
      </c>
      <c r="N8459">
        <v>1683</v>
      </c>
      <c r="O8459">
        <v>1683</v>
      </c>
      <c r="P8459">
        <f t="shared" si="266"/>
        <v>-0.36116295414185839</v>
      </c>
    </row>
    <row r="8460" spans="1:16">
      <c r="A8460">
        <v>62</v>
      </c>
      <c r="B8460" t="s">
        <v>6</v>
      </c>
      <c r="C8460">
        <v>30</v>
      </c>
      <c r="D8460">
        <v>7</v>
      </c>
      <c r="E8460" t="s">
        <v>58</v>
      </c>
      <c r="F8460" t="s">
        <v>59</v>
      </c>
      <c r="G8460" t="s">
        <v>60</v>
      </c>
      <c r="H8460" t="s">
        <v>61</v>
      </c>
      <c r="I8460">
        <v>82979249606</v>
      </c>
      <c r="J8460">
        <v>82979269648</v>
      </c>
      <c r="K8460">
        <f t="shared" si="265"/>
        <v>5.567222222222223</v>
      </c>
      <c r="L8460" t="s">
        <v>11</v>
      </c>
      <c r="M8460">
        <v>1250</v>
      </c>
      <c r="N8460">
        <v>1250</v>
      </c>
      <c r="O8460">
        <v>1250</v>
      </c>
      <c r="P8460">
        <f t="shared" si="266"/>
        <v>-0.57426392994151731</v>
      </c>
    </row>
    <row r="8461" spans="1:16">
      <c r="A8461">
        <v>62</v>
      </c>
      <c r="B8461" t="s">
        <v>6</v>
      </c>
      <c r="C8461">
        <v>30</v>
      </c>
      <c r="D8461">
        <v>1</v>
      </c>
      <c r="E8461" t="s">
        <v>286</v>
      </c>
      <c r="F8461" t="s">
        <v>287</v>
      </c>
      <c r="G8461" t="s">
        <v>288</v>
      </c>
      <c r="H8461" t="s">
        <v>289</v>
      </c>
      <c r="I8461">
        <v>82979265646</v>
      </c>
      <c r="J8461">
        <v>82979275351</v>
      </c>
      <c r="K8461">
        <f t="shared" si="265"/>
        <v>2.6958333333333333</v>
      </c>
      <c r="L8461" t="s">
        <v>5</v>
      </c>
      <c r="M8461">
        <v>1843</v>
      </c>
      <c r="N8461">
        <v>1843</v>
      </c>
      <c r="O8461">
        <v>1843</v>
      </c>
      <c r="P8461">
        <f t="shared" si="266"/>
        <v>-0.28241894460849709</v>
      </c>
    </row>
    <row r="8462" spans="1:16">
      <c r="A8462">
        <v>62</v>
      </c>
      <c r="B8462" t="s">
        <v>0</v>
      </c>
      <c r="C8462">
        <v>0</v>
      </c>
      <c r="D8462">
        <v>39</v>
      </c>
      <c r="E8462" t="s">
        <v>430</v>
      </c>
      <c r="F8462" t="s">
        <v>431</v>
      </c>
      <c r="G8462" t="s">
        <v>432</v>
      </c>
      <c r="H8462" t="s">
        <v>433</v>
      </c>
      <c r="J8462">
        <v>82979169048</v>
      </c>
      <c r="K8462">
        <f t="shared" si="265"/>
        <v>0</v>
      </c>
      <c r="L8462" t="s">
        <v>5</v>
      </c>
      <c r="M8462">
        <v>1954</v>
      </c>
      <c r="N8462">
        <v>1954</v>
      </c>
      <c r="O8462">
        <v>1954</v>
      </c>
      <c r="P8462">
        <f t="shared" si="266"/>
        <v>-0.22779028799472775</v>
      </c>
    </row>
    <row r="8463" spans="1:16">
      <c r="A8463">
        <v>62</v>
      </c>
      <c r="B8463" t="s">
        <v>0</v>
      </c>
      <c r="C8463">
        <v>0</v>
      </c>
      <c r="D8463">
        <v>33</v>
      </c>
      <c r="E8463" t="s">
        <v>7</v>
      </c>
      <c r="F8463" t="s">
        <v>8</v>
      </c>
      <c r="G8463" t="s">
        <v>9</v>
      </c>
      <c r="H8463" t="s">
        <v>10</v>
      </c>
      <c r="J8463">
        <v>82979173802</v>
      </c>
      <c r="K8463">
        <f t="shared" si="265"/>
        <v>0</v>
      </c>
      <c r="L8463" t="s">
        <v>5</v>
      </c>
      <c r="M8463">
        <v>1666</v>
      </c>
      <c r="N8463">
        <v>1666</v>
      </c>
      <c r="O8463">
        <v>1666</v>
      </c>
      <c r="P8463">
        <f t="shared" si="266"/>
        <v>-0.369529505154778</v>
      </c>
    </row>
    <row r="8464" spans="1:16">
      <c r="A8464">
        <v>62</v>
      </c>
      <c r="B8464" t="s">
        <v>0</v>
      </c>
      <c r="C8464">
        <v>0</v>
      </c>
      <c r="D8464">
        <v>38</v>
      </c>
      <c r="E8464" t="s">
        <v>441</v>
      </c>
      <c r="F8464" t="s">
        <v>442</v>
      </c>
      <c r="G8464" t="s">
        <v>443</v>
      </c>
      <c r="H8464" t="s">
        <v>444</v>
      </c>
      <c r="J8464">
        <v>82979199046</v>
      </c>
      <c r="K8464">
        <f t="shared" si="265"/>
        <v>0</v>
      </c>
      <c r="L8464" t="s">
        <v>5</v>
      </c>
      <c r="M8464">
        <v>1666</v>
      </c>
      <c r="N8464">
        <v>1666</v>
      </c>
      <c r="O8464">
        <v>1666</v>
      </c>
      <c r="P8464">
        <f t="shared" si="266"/>
        <v>-0.369529505154778</v>
      </c>
    </row>
    <row r="8465" spans="1:16">
      <c r="A8465">
        <v>62</v>
      </c>
      <c r="B8465" t="s">
        <v>0</v>
      </c>
      <c r="C8465">
        <v>0</v>
      </c>
      <c r="D8465">
        <v>35</v>
      </c>
      <c r="E8465" t="s">
        <v>107</v>
      </c>
      <c r="F8465" t="s">
        <v>108</v>
      </c>
      <c r="G8465" t="s">
        <v>109</v>
      </c>
      <c r="H8465" t="s">
        <v>110</v>
      </c>
      <c r="J8465">
        <v>82979201547</v>
      </c>
      <c r="K8465">
        <f t="shared" si="265"/>
        <v>0</v>
      </c>
      <c r="L8465" t="s">
        <v>5</v>
      </c>
      <c r="M8465">
        <v>2082</v>
      </c>
      <c r="N8465">
        <v>2082</v>
      </c>
      <c r="O8465">
        <v>2082</v>
      </c>
      <c r="P8465">
        <f t="shared" si="266"/>
        <v>-0.16479508036803875</v>
      </c>
    </row>
    <row r="8466" spans="1:16">
      <c r="A8466">
        <v>62</v>
      </c>
      <c r="B8466" t="s">
        <v>0</v>
      </c>
      <c r="C8466">
        <v>0</v>
      </c>
      <c r="D8466">
        <v>36</v>
      </c>
      <c r="E8466" t="s">
        <v>133</v>
      </c>
      <c r="F8466" t="s">
        <v>134</v>
      </c>
      <c r="G8466" t="s">
        <v>135</v>
      </c>
      <c r="H8466" t="s">
        <v>136</v>
      </c>
      <c r="J8466">
        <v>82979242371</v>
      </c>
      <c r="K8466">
        <f t="shared" si="265"/>
        <v>0</v>
      </c>
      <c r="L8466" t="s">
        <v>5</v>
      </c>
      <c r="M8466">
        <v>1978</v>
      </c>
      <c r="N8466">
        <v>1978</v>
      </c>
      <c r="O8466">
        <v>1978</v>
      </c>
      <c r="P8466">
        <f t="shared" si="266"/>
        <v>-0.21597868656472355</v>
      </c>
    </row>
    <row r="8467" spans="1:16">
      <c r="A8467">
        <v>62</v>
      </c>
      <c r="B8467" t="s">
        <v>0</v>
      </c>
      <c r="C8467">
        <v>0</v>
      </c>
      <c r="D8467">
        <v>34</v>
      </c>
      <c r="E8467" t="s">
        <v>273</v>
      </c>
      <c r="F8467" t="s">
        <v>274</v>
      </c>
      <c r="G8467" t="s">
        <v>275</v>
      </c>
      <c r="H8467" t="s">
        <v>276</v>
      </c>
      <c r="J8467">
        <v>82979247296</v>
      </c>
      <c r="K8467">
        <f t="shared" si="265"/>
        <v>0</v>
      </c>
      <c r="L8467" t="s">
        <v>5</v>
      </c>
      <c r="M8467">
        <v>1091</v>
      </c>
      <c r="N8467">
        <v>1091</v>
      </c>
      <c r="O8467">
        <v>1091</v>
      </c>
      <c r="P8467">
        <f t="shared" si="266"/>
        <v>-0.65251578941529498</v>
      </c>
    </row>
    <row r="8468" spans="1:16">
      <c r="A8468">
        <v>62</v>
      </c>
      <c r="B8468" t="s">
        <v>0</v>
      </c>
      <c r="C8468">
        <v>0</v>
      </c>
      <c r="D8468">
        <v>37</v>
      </c>
      <c r="E8468" t="s">
        <v>299</v>
      </c>
      <c r="F8468" t="s">
        <v>300</v>
      </c>
      <c r="G8468" t="s">
        <v>301</v>
      </c>
      <c r="H8468" t="s">
        <v>302</v>
      </c>
      <c r="J8468">
        <v>82979269753</v>
      </c>
      <c r="K8468">
        <f t="shared" si="265"/>
        <v>0</v>
      </c>
      <c r="L8468" t="s">
        <v>5</v>
      </c>
      <c r="M8468">
        <v>3218</v>
      </c>
      <c r="N8468">
        <v>3218</v>
      </c>
      <c r="O8468">
        <v>3218</v>
      </c>
      <c r="P8468">
        <f t="shared" si="266"/>
        <v>0.39428738731882618</v>
      </c>
    </row>
    <row r="8469" spans="1:16">
      <c r="A8469">
        <v>62</v>
      </c>
      <c r="B8469" t="s">
        <v>0</v>
      </c>
      <c r="C8469">
        <v>0</v>
      </c>
      <c r="D8469">
        <v>40</v>
      </c>
      <c r="E8469" t="s">
        <v>193</v>
      </c>
      <c r="F8469" t="s">
        <v>194</v>
      </c>
      <c r="G8469" t="s">
        <v>195</v>
      </c>
      <c r="H8469" t="s">
        <v>196</v>
      </c>
      <c r="J8469">
        <v>82979271726</v>
      </c>
      <c r="K8469">
        <f t="shared" si="265"/>
        <v>0</v>
      </c>
      <c r="L8469" t="s">
        <v>5</v>
      </c>
      <c r="M8469">
        <v>1354</v>
      </c>
      <c r="N8469">
        <v>1354</v>
      </c>
      <c r="O8469">
        <v>1354</v>
      </c>
      <c r="P8469">
        <f t="shared" si="266"/>
        <v>-0.52308032374483249</v>
      </c>
    </row>
    <row r="8470" spans="1:16">
      <c r="A8470">
        <v>62</v>
      </c>
      <c r="B8470" t="s">
        <v>0</v>
      </c>
      <c r="C8470">
        <v>3</v>
      </c>
      <c r="D8470">
        <v>57</v>
      </c>
      <c r="E8470" t="s">
        <v>317</v>
      </c>
      <c r="F8470" t="s">
        <v>318</v>
      </c>
      <c r="G8470" t="s">
        <v>319</v>
      </c>
      <c r="H8470" t="s">
        <v>320</v>
      </c>
      <c r="I8470">
        <v>82979147060</v>
      </c>
      <c r="J8470">
        <v>82979168305</v>
      </c>
      <c r="K8470">
        <f t="shared" si="265"/>
        <v>5.9013888888888886</v>
      </c>
      <c r="L8470" t="s">
        <v>5</v>
      </c>
      <c r="M8470">
        <v>6602</v>
      </c>
      <c r="N8470">
        <v>6602</v>
      </c>
      <c r="O8470" t="s">
        <v>529</v>
      </c>
      <c r="P8470">
        <f t="shared" si="266"/>
        <v>2.0597231889494165</v>
      </c>
    </row>
    <row r="8471" spans="1:16">
      <c r="A8471">
        <v>62</v>
      </c>
      <c r="B8471" t="s">
        <v>0</v>
      </c>
      <c r="C8471">
        <v>3</v>
      </c>
      <c r="D8471">
        <v>63</v>
      </c>
      <c r="E8471" t="s">
        <v>137</v>
      </c>
      <c r="F8471" t="s">
        <v>138</v>
      </c>
      <c r="G8471" t="s">
        <v>139</v>
      </c>
      <c r="H8471" t="s">
        <v>140</v>
      </c>
      <c r="I8471">
        <v>82979164557</v>
      </c>
      <c r="J8471">
        <v>82979173556</v>
      </c>
      <c r="K8471">
        <f t="shared" si="265"/>
        <v>2.4997222222222222</v>
      </c>
      <c r="L8471" t="s">
        <v>5</v>
      </c>
      <c r="M8471">
        <v>3586</v>
      </c>
      <c r="N8471">
        <v>3586</v>
      </c>
      <c r="O8471">
        <v>3586</v>
      </c>
      <c r="P8471">
        <f t="shared" si="266"/>
        <v>0.57539860924555708</v>
      </c>
    </row>
    <row r="8472" spans="1:16">
      <c r="A8472">
        <v>62</v>
      </c>
      <c r="B8472" t="s">
        <v>0</v>
      </c>
      <c r="C8472">
        <v>3</v>
      </c>
      <c r="D8472">
        <v>59</v>
      </c>
      <c r="E8472" t="s">
        <v>114</v>
      </c>
      <c r="F8472" t="s">
        <v>115</v>
      </c>
      <c r="G8472" t="s">
        <v>116</v>
      </c>
      <c r="H8472" t="s">
        <v>117</v>
      </c>
      <c r="I8472">
        <v>82979176918</v>
      </c>
      <c r="J8472">
        <v>82979197001</v>
      </c>
      <c r="K8472">
        <f t="shared" si="265"/>
        <v>5.578611111111111</v>
      </c>
      <c r="L8472" t="s">
        <v>5</v>
      </c>
      <c r="M8472">
        <v>2742</v>
      </c>
      <c r="N8472">
        <v>2742</v>
      </c>
      <c r="O8472">
        <v>2742</v>
      </c>
      <c r="P8472">
        <f t="shared" si="266"/>
        <v>0.16002395895707644</v>
      </c>
    </row>
    <row r="8473" spans="1:16">
      <c r="A8473">
        <v>62</v>
      </c>
      <c r="B8473" t="s">
        <v>0</v>
      </c>
      <c r="C8473">
        <v>3</v>
      </c>
      <c r="D8473">
        <v>58</v>
      </c>
      <c r="E8473" t="s">
        <v>68</v>
      </c>
      <c r="F8473" t="s">
        <v>69</v>
      </c>
      <c r="G8473" t="s">
        <v>70</v>
      </c>
      <c r="H8473" t="s">
        <v>71</v>
      </c>
      <c r="I8473">
        <v>82979177242</v>
      </c>
      <c r="J8473">
        <v>82979198276</v>
      </c>
      <c r="K8473">
        <f t="shared" si="265"/>
        <v>5.8427777777777781</v>
      </c>
      <c r="L8473" t="s">
        <v>5</v>
      </c>
      <c r="M8473">
        <v>2002</v>
      </c>
      <c r="N8473">
        <v>2002</v>
      </c>
      <c r="O8473">
        <v>2002</v>
      </c>
      <c r="P8473">
        <f t="shared" si="266"/>
        <v>-0.20416708513471937</v>
      </c>
    </row>
    <row r="8474" spans="1:16">
      <c r="A8474">
        <v>62</v>
      </c>
      <c r="B8474" t="s">
        <v>0</v>
      </c>
      <c r="C8474">
        <v>3</v>
      </c>
      <c r="D8474">
        <v>60</v>
      </c>
      <c r="E8474" t="s">
        <v>343</v>
      </c>
      <c r="F8474" t="s">
        <v>344</v>
      </c>
      <c r="G8474" t="s">
        <v>345</v>
      </c>
      <c r="H8474" t="s">
        <v>346</v>
      </c>
      <c r="I8474">
        <v>82979225841</v>
      </c>
      <c r="J8474">
        <v>82979242888</v>
      </c>
      <c r="K8474">
        <f t="shared" si="265"/>
        <v>4.7352777777777781</v>
      </c>
      <c r="L8474" t="s">
        <v>5</v>
      </c>
      <c r="M8474">
        <v>9889</v>
      </c>
      <c r="N8474" t="s">
        <v>529</v>
      </c>
      <c r="O8474" t="s">
        <v>529</v>
      </c>
      <c r="P8474" t="e">
        <f t="shared" si="266"/>
        <v>#VALUE!</v>
      </c>
    </row>
    <row r="8475" spans="1:16">
      <c r="A8475">
        <v>62</v>
      </c>
      <c r="B8475" t="s">
        <v>0</v>
      </c>
      <c r="C8475">
        <v>3</v>
      </c>
      <c r="D8475">
        <v>64</v>
      </c>
      <c r="E8475" t="s">
        <v>475</v>
      </c>
      <c r="F8475" t="s">
        <v>476</v>
      </c>
      <c r="G8475" t="s">
        <v>477</v>
      </c>
      <c r="H8475" t="s">
        <v>478</v>
      </c>
      <c r="I8475">
        <v>82979225679</v>
      </c>
      <c r="J8475">
        <v>82979243603</v>
      </c>
      <c r="K8475">
        <f t="shared" si="265"/>
        <v>4.9788888888888891</v>
      </c>
      <c r="L8475" t="s">
        <v>5</v>
      </c>
      <c r="M8475">
        <v>1370</v>
      </c>
      <c r="N8475">
        <v>1370</v>
      </c>
      <c r="O8475">
        <v>1370</v>
      </c>
      <c r="P8475">
        <f t="shared" si="266"/>
        <v>-0.51520592279149635</v>
      </c>
    </row>
    <row r="8476" spans="1:16">
      <c r="A8476">
        <v>62</v>
      </c>
      <c r="B8476" t="s">
        <v>0</v>
      </c>
      <c r="C8476">
        <v>3</v>
      </c>
      <c r="D8476">
        <v>62</v>
      </c>
      <c r="E8476" t="s">
        <v>208</v>
      </c>
      <c r="F8476" t="s">
        <v>209</v>
      </c>
      <c r="G8476" t="s">
        <v>210</v>
      </c>
      <c r="H8476" t="s">
        <v>211</v>
      </c>
      <c r="I8476">
        <v>82979247824</v>
      </c>
      <c r="J8476">
        <v>82979270237</v>
      </c>
      <c r="K8476">
        <f t="shared" si="265"/>
        <v>6.2258333333333331</v>
      </c>
      <c r="L8476" t="s">
        <v>5</v>
      </c>
      <c r="M8476">
        <v>1226</v>
      </c>
      <c r="N8476">
        <v>1226</v>
      </c>
      <c r="O8476">
        <v>1226</v>
      </c>
      <c r="P8476">
        <f t="shared" si="266"/>
        <v>-0.58607553137152146</v>
      </c>
    </row>
    <row r="8477" spans="1:16">
      <c r="A8477">
        <v>62</v>
      </c>
      <c r="B8477" t="s">
        <v>0</v>
      </c>
      <c r="C8477">
        <v>3</v>
      </c>
      <c r="D8477">
        <v>61</v>
      </c>
      <c r="E8477" t="s">
        <v>503</v>
      </c>
      <c r="F8477" t="s">
        <v>504</v>
      </c>
      <c r="G8477" t="s">
        <v>505</v>
      </c>
      <c r="H8477" t="s">
        <v>506</v>
      </c>
      <c r="I8477">
        <v>82979263539</v>
      </c>
      <c r="J8477">
        <v>82979273787</v>
      </c>
      <c r="K8477">
        <f t="shared" si="265"/>
        <v>2.8466666666666667</v>
      </c>
      <c r="L8477" t="s">
        <v>5</v>
      </c>
      <c r="M8477">
        <v>14291</v>
      </c>
      <c r="N8477" t="s">
        <v>529</v>
      </c>
      <c r="O8477" t="s">
        <v>529</v>
      </c>
      <c r="P8477" t="e">
        <f t="shared" si="266"/>
        <v>#VALUE!</v>
      </c>
    </row>
    <row r="8478" spans="1:16">
      <c r="A8478">
        <v>62</v>
      </c>
      <c r="B8478" t="s">
        <v>0</v>
      </c>
      <c r="C8478">
        <v>30</v>
      </c>
      <c r="D8478">
        <v>12</v>
      </c>
      <c r="E8478" t="s">
        <v>458</v>
      </c>
      <c r="F8478" t="s">
        <v>459</v>
      </c>
      <c r="G8478" t="s">
        <v>460</v>
      </c>
      <c r="H8478" t="s">
        <v>461</v>
      </c>
      <c r="I8478">
        <v>82979154189</v>
      </c>
      <c r="J8478">
        <v>82979170818</v>
      </c>
      <c r="K8478">
        <f t="shared" si="265"/>
        <v>4.6191666666666666</v>
      </c>
      <c r="L8478" t="s">
        <v>5</v>
      </c>
      <c r="M8478">
        <v>3466</v>
      </c>
      <c r="N8478">
        <v>3466</v>
      </c>
      <c r="O8478">
        <v>3466</v>
      </c>
      <c r="P8478">
        <f t="shared" si="266"/>
        <v>0.51634060209553612</v>
      </c>
    </row>
    <row r="8479" spans="1:16">
      <c r="A8479">
        <v>62</v>
      </c>
      <c r="B8479" t="s">
        <v>0</v>
      </c>
      <c r="C8479">
        <v>30</v>
      </c>
      <c r="D8479">
        <v>13</v>
      </c>
      <c r="E8479" t="s">
        <v>479</v>
      </c>
      <c r="F8479" t="s">
        <v>480</v>
      </c>
      <c r="G8479" t="s">
        <v>481</v>
      </c>
      <c r="H8479" t="s">
        <v>482</v>
      </c>
      <c r="I8479">
        <v>82979155809</v>
      </c>
      <c r="J8479">
        <v>82979171166</v>
      </c>
      <c r="K8479">
        <f t="shared" si="265"/>
        <v>4.2658333333333331</v>
      </c>
      <c r="L8479" t="s">
        <v>5</v>
      </c>
      <c r="M8479">
        <v>6379</v>
      </c>
      <c r="N8479">
        <v>6379</v>
      </c>
      <c r="O8479" t="s">
        <v>529</v>
      </c>
      <c r="P8479">
        <f t="shared" si="266"/>
        <v>1.9499737256622944</v>
      </c>
    </row>
    <row r="8480" spans="1:16">
      <c r="A8480">
        <v>62</v>
      </c>
      <c r="B8480" t="s">
        <v>0</v>
      </c>
      <c r="C8480">
        <v>30</v>
      </c>
      <c r="D8480">
        <v>15</v>
      </c>
      <c r="E8480" t="s">
        <v>87</v>
      </c>
      <c r="F8480" t="s">
        <v>88</v>
      </c>
      <c r="G8480" t="s">
        <v>89</v>
      </c>
      <c r="H8480" t="s">
        <v>90</v>
      </c>
      <c r="I8480">
        <v>82979186152</v>
      </c>
      <c r="J8480">
        <v>82979200218</v>
      </c>
      <c r="K8480">
        <f t="shared" si="265"/>
        <v>3.9072222222222224</v>
      </c>
      <c r="L8480" t="s">
        <v>5</v>
      </c>
      <c r="M8480">
        <v>6578</v>
      </c>
      <c r="N8480">
        <v>6578</v>
      </c>
      <c r="O8480" t="s">
        <v>529</v>
      </c>
      <c r="P8480">
        <f t="shared" si="266"/>
        <v>2.0479115875194123</v>
      </c>
    </row>
    <row r="8481" spans="1:16">
      <c r="A8481">
        <v>62</v>
      </c>
      <c r="B8481" t="s">
        <v>0</v>
      </c>
      <c r="C8481">
        <v>30</v>
      </c>
      <c r="D8481">
        <v>14</v>
      </c>
      <c r="E8481" t="s">
        <v>83</v>
      </c>
      <c r="F8481" t="s">
        <v>84</v>
      </c>
      <c r="G8481" t="s">
        <v>85</v>
      </c>
      <c r="H8481" t="s">
        <v>86</v>
      </c>
      <c r="I8481">
        <v>82979191337</v>
      </c>
      <c r="J8481">
        <v>82979201136</v>
      </c>
      <c r="K8481">
        <f t="shared" si="265"/>
        <v>2.7219444444444445</v>
      </c>
      <c r="L8481" t="s">
        <v>5</v>
      </c>
      <c r="M8481">
        <v>4074</v>
      </c>
      <c r="N8481">
        <v>4074</v>
      </c>
      <c r="O8481">
        <v>4074</v>
      </c>
      <c r="P8481">
        <f t="shared" si="266"/>
        <v>0.81556783832230895</v>
      </c>
    </row>
    <row r="8482" spans="1:16">
      <c r="A8482">
        <v>62</v>
      </c>
      <c r="B8482" t="s">
        <v>0</v>
      </c>
      <c r="C8482">
        <v>30</v>
      </c>
      <c r="D8482">
        <v>10</v>
      </c>
      <c r="E8482" t="s">
        <v>145</v>
      </c>
      <c r="F8482" t="s">
        <v>146</v>
      </c>
      <c r="G8482" t="s">
        <v>147</v>
      </c>
      <c r="H8482" t="s">
        <v>148</v>
      </c>
      <c r="I8482">
        <v>82979226003</v>
      </c>
      <c r="J8482">
        <v>82979244742</v>
      </c>
      <c r="K8482">
        <f t="shared" si="265"/>
        <v>5.2052777777777779</v>
      </c>
      <c r="L8482" t="s">
        <v>5</v>
      </c>
      <c r="M8482">
        <v>2516</v>
      </c>
      <c r="N8482">
        <v>2516</v>
      </c>
      <c r="O8482">
        <v>2516</v>
      </c>
      <c r="P8482">
        <f t="shared" si="266"/>
        <v>4.8798045491203673E-2</v>
      </c>
    </row>
    <row r="8483" spans="1:16">
      <c r="A8483">
        <v>62</v>
      </c>
      <c r="B8483" t="s">
        <v>0</v>
      </c>
      <c r="C8483">
        <v>30</v>
      </c>
      <c r="D8483">
        <v>16</v>
      </c>
      <c r="E8483" t="s">
        <v>266</v>
      </c>
      <c r="F8483" t="s">
        <v>267</v>
      </c>
      <c r="G8483" t="s">
        <v>268</v>
      </c>
      <c r="H8483" t="s">
        <v>269</v>
      </c>
      <c r="I8483">
        <v>82979236534</v>
      </c>
      <c r="J8483">
        <v>82979246029</v>
      </c>
      <c r="K8483">
        <f t="shared" si="265"/>
        <v>2.6375000000000002</v>
      </c>
      <c r="L8483" t="s">
        <v>5</v>
      </c>
      <c r="M8483">
        <v>1915</v>
      </c>
      <c r="N8483">
        <v>1915</v>
      </c>
      <c r="O8483">
        <v>1915</v>
      </c>
      <c r="P8483">
        <f t="shared" si="266"/>
        <v>-0.24698414031848454</v>
      </c>
    </row>
    <row r="8484" spans="1:16">
      <c r="A8484">
        <v>62</v>
      </c>
      <c r="B8484" t="s">
        <v>0</v>
      </c>
      <c r="C8484">
        <v>30</v>
      </c>
      <c r="D8484">
        <v>11</v>
      </c>
      <c r="E8484" t="s">
        <v>354</v>
      </c>
      <c r="F8484" t="s">
        <v>355</v>
      </c>
      <c r="G8484" t="s">
        <v>356</v>
      </c>
      <c r="H8484" t="s">
        <v>357</v>
      </c>
      <c r="I8484">
        <v>82979251227</v>
      </c>
      <c r="J8484">
        <v>82979269976</v>
      </c>
      <c r="K8484">
        <f t="shared" si="265"/>
        <v>5.2080555555555561</v>
      </c>
      <c r="L8484" t="s">
        <v>5</v>
      </c>
      <c r="M8484">
        <v>1507</v>
      </c>
      <c r="N8484">
        <v>1507</v>
      </c>
      <c r="O8484">
        <v>1507</v>
      </c>
      <c r="P8484">
        <f t="shared" si="266"/>
        <v>-0.44778136462855578</v>
      </c>
    </row>
    <row r="8485" spans="1:16">
      <c r="A8485">
        <v>62</v>
      </c>
      <c r="B8485" t="s">
        <v>0</v>
      </c>
      <c r="C8485">
        <v>30</v>
      </c>
      <c r="D8485">
        <v>9</v>
      </c>
      <c r="E8485" t="s">
        <v>182</v>
      </c>
      <c r="F8485" t="s">
        <v>183</v>
      </c>
      <c r="G8485" t="s">
        <v>184</v>
      </c>
      <c r="H8485" t="s">
        <v>185</v>
      </c>
      <c r="I8485">
        <v>82979259975</v>
      </c>
      <c r="J8485">
        <v>82979272543</v>
      </c>
      <c r="K8485">
        <f t="shared" si="265"/>
        <v>3.4911111111111111</v>
      </c>
      <c r="L8485" t="s">
        <v>5</v>
      </c>
      <c r="M8485">
        <v>1850</v>
      </c>
      <c r="N8485">
        <v>1850</v>
      </c>
      <c r="O8485">
        <v>1850</v>
      </c>
      <c r="P8485">
        <f t="shared" si="266"/>
        <v>-0.27897389419141255</v>
      </c>
    </row>
    <row r="8486" spans="1:16">
      <c r="A8486">
        <v>63</v>
      </c>
      <c r="B8486" t="s">
        <v>27</v>
      </c>
      <c r="C8486">
        <v>0</v>
      </c>
      <c r="D8486">
        <v>16</v>
      </c>
      <c r="E8486" t="s">
        <v>266</v>
      </c>
      <c r="F8486" t="s">
        <v>267</v>
      </c>
      <c r="G8486" t="s">
        <v>268</v>
      </c>
      <c r="H8486" t="s">
        <v>269</v>
      </c>
      <c r="J8486">
        <v>82979218547</v>
      </c>
      <c r="K8486">
        <f t="shared" si="265"/>
        <v>0</v>
      </c>
      <c r="L8486" t="s">
        <v>11</v>
      </c>
      <c r="M8486">
        <v>1859</v>
      </c>
      <c r="N8486">
        <v>1859</v>
      </c>
      <c r="O8486">
        <v>1859</v>
      </c>
      <c r="P8486">
        <f t="shared" si="266"/>
        <v>-0.18887332995763623</v>
      </c>
    </row>
    <row r="8487" spans="1:16">
      <c r="A8487">
        <v>63</v>
      </c>
      <c r="B8487" t="s">
        <v>27</v>
      </c>
      <c r="C8487">
        <v>0</v>
      </c>
      <c r="D8487">
        <v>9</v>
      </c>
      <c r="E8487" t="s">
        <v>182</v>
      </c>
      <c r="F8487" t="s">
        <v>183</v>
      </c>
      <c r="G8487" t="s">
        <v>184</v>
      </c>
      <c r="H8487" t="s">
        <v>185</v>
      </c>
      <c r="J8487">
        <v>82979221525</v>
      </c>
      <c r="K8487">
        <f t="shared" si="265"/>
        <v>0</v>
      </c>
      <c r="L8487" t="s">
        <v>11</v>
      </c>
      <c r="M8487">
        <v>1147</v>
      </c>
      <c r="N8487">
        <v>1147</v>
      </c>
      <c r="O8487">
        <v>1147</v>
      </c>
      <c r="P8487">
        <f t="shared" si="266"/>
        <v>-0.69653632049103553</v>
      </c>
    </row>
    <row r="8488" spans="1:16">
      <c r="A8488">
        <v>63</v>
      </c>
      <c r="B8488" t="s">
        <v>27</v>
      </c>
      <c r="C8488">
        <v>0</v>
      </c>
      <c r="D8488">
        <v>11</v>
      </c>
      <c r="E8488" t="s">
        <v>354</v>
      </c>
      <c r="F8488" t="s">
        <v>355</v>
      </c>
      <c r="G8488" t="s">
        <v>356</v>
      </c>
      <c r="H8488" t="s">
        <v>357</v>
      </c>
      <c r="J8488">
        <v>82979248130</v>
      </c>
      <c r="K8488">
        <f t="shared" si="265"/>
        <v>0</v>
      </c>
      <c r="L8488" t="s">
        <v>11</v>
      </c>
      <c r="M8488">
        <v>1003</v>
      </c>
      <c r="N8488">
        <v>1003</v>
      </c>
      <c r="O8488">
        <v>1003</v>
      </c>
      <c r="P8488">
        <f t="shared" si="266"/>
        <v>-0.79920973430677922</v>
      </c>
    </row>
    <row r="8489" spans="1:16">
      <c r="A8489">
        <v>63</v>
      </c>
      <c r="B8489" t="s">
        <v>27</v>
      </c>
      <c r="C8489">
        <v>0</v>
      </c>
      <c r="D8489">
        <v>15</v>
      </c>
      <c r="E8489" t="s">
        <v>87</v>
      </c>
      <c r="F8489" t="s">
        <v>88</v>
      </c>
      <c r="G8489" t="s">
        <v>89</v>
      </c>
      <c r="H8489" t="s">
        <v>90</v>
      </c>
      <c r="J8489">
        <v>82979249878</v>
      </c>
      <c r="K8489">
        <f t="shared" si="265"/>
        <v>0</v>
      </c>
      <c r="L8489" t="s">
        <v>11</v>
      </c>
      <c r="M8489">
        <v>1515</v>
      </c>
      <c r="N8489">
        <v>1515</v>
      </c>
      <c r="O8489">
        <v>1515</v>
      </c>
      <c r="P8489">
        <f t="shared" si="266"/>
        <v>-0.43414870740635725</v>
      </c>
    </row>
    <row r="8490" spans="1:16">
      <c r="A8490">
        <v>63</v>
      </c>
      <c r="B8490" t="s">
        <v>27</v>
      </c>
      <c r="C8490">
        <v>0</v>
      </c>
      <c r="D8490">
        <v>14</v>
      </c>
      <c r="E8490" t="s">
        <v>83</v>
      </c>
      <c r="F8490" t="s">
        <v>84</v>
      </c>
      <c r="G8490" t="s">
        <v>85</v>
      </c>
      <c r="H8490" t="s">
        <v>86</v>
      </c>
      <c r="J8490">
        <v>82979272664</v>
      </c>
      <c r="K8490">
        <f t="shared" si="265"/>
        <v>0</v>
      </c>
      <c r="L8490" t="s">
        <v>5</v>
      </c>
      <c r="M8490">
        <v>2301</v>
      </c>
      <c r="N8490">
        <v>2301</v>
      </c>
      <c r="O8490">
        <v>2301</v>
      </c>
      <c r="P8490">
        <f t="shared" si="266"/>
        <v>0.12627700967124367</v>
      </c>
    </row>
    <row r="8491" spans="1:16">
      <c r="A8491">
        <v>63</v>
      </c>
      <c r="B8491" t="s">
        <v>27</v>
      </c>
      <c r="C8491">
        <v>0</v>
      </c>
      <c r="D8491">
        <v>12</v>
      </c>
      <c r="E8491" t="s">
        <v>458</v>
      </c>
      <c r="F8491" t="s">
        <v>459</v>
      </c>
      <c r="G8491" t="s">
        <v>460</v>
      </c>
      <c r="H8491" t="s">
        <v>461</v>
      </c>
      <c r="J8491">
        <v>82979275439</v>
      </c>
      <c r="K8491">
        <f t="shared" si="265"/>
        <v>0</v>
      </c>
      <c r="L8491" t="s">
        <v>11</v>
      </c>
      <c r="M8491">
        <v>1723</v>
      </c>
      <c r="N8491">
        <v>1723</v>
      </c>
      <c r="O8491">
        <v>1723</v>
      </c>
      <c r="P8491">
        <f t="shared" si="266"/>
        <v>-0.28584266522806079</v>
      </c>
    </row>
    <row r="8492" spans="1:16">
      <c r="A8492">
        <v>63</v>
      </c>
      <c r="B8492" t="s">
        <v>27</v>
      </c>
      <c r="C8492">
        <v>0</v>
      </c>
      <c r="D8492">
        <v>13</v>
      </c>
      <c r="E8492" t="s">
        <v>479</v>
      </c>
      <c r="F8492" t="s">
        <v>480</v>
      </c>
      <c r="G8492" t="s">
        <v>481</v>
      </c>
      <c r="H8492" t="s">
        <v>482</v>
      </c>
      <c r="J8492">
        <v>82979299846</v>
      </c>
      <c r="K8492">
        <f t="shared" si="265"/>
        <v>0</v>
      </c>
      <c r="L8492" t="s">
        <v>11</v>
      </c>
      <c r="M8492">
        <v>1465</v>
      </c>
      <c r="N8492">
        <v>1465</v>
      </c>
      <c r="O8492">
        <v>1465</v>
      </c>
      <c r="P8492">
        <f t="shared" si="266"/>
        <v>-0.46979919831460154</v>
      </c>
    </row>
    <row r="8493" spans="1:16">
      <c r="A8493">
        <v>63</v>
      </c>
      <c r="B8493" t="s">
        <v>27</v>
      </c>
      <c r="C8493">
        <v>0</v>
      </c>
      <c r="D8493">
        <v>10</v>
      </c>
      <c r="E8493" t="s">
        <v>145</v>
      </c>
      <c r="F8493" t="s">
        <v>146</v>
      </c>
      <c r="G8493" t="s">
        <v>147</v>
      </c>
      <c r="H8493" t="s">
        <v>148</v>
      </c>
      <c r="J8493">
        <v>82979302801</v>
      </c>
      <c r="K8493">
        <f t="shared" si="265"/>
        <v>0</v>
      </c>
      <c r="L8493" t="s">
        <v>11</v>
      </c>
      <c r="M8493">
        <v>1538</v>
      </c>
      <c r="N8493">
        <v>1538</v>
      </c>
      <c r="O8493">
        <v>1538</v>
      </c>
      <c r="P8493">
        <f t="shared" si="266"/>
        <v>-0.41774948158856484</v>
      </c>
    </row>
    <row r="8494" spans="1:16">
      <c r="A8494">
        <v>63</v>
      </c>
      <c r="B8494" t="s">
        <v>27</v>
      </c>
      <c r="C8494">
        <v>3</v>
      </c>
      <c r="D8494">
        <v>35</v>
      </c>
      <c r="E8494" t="s">
        <v>107</v>
      </c>
      <c r="F8494" t="s">
        <v>108</v>
      </c>
      <c r="G8494" t="s">
        <v>109</v>
      </c>
      <c r="H8494" t="s">
        <v>110</v>
      </c>
      <c r="I8494">
        <v>82979202187</v>
      </c>
      <c r="J8494">
        <v>82979220125</v>
      </c>
      <c r="K8494">
        <f t="shared" si="265"/>
        <v>4.9827777777777778</v>
      </c>
      <c r="L8494" t="s">
        <v>11</v>
      </c>
      <c r="M8494">
        <v>2010</v>
      </c>
      <c r="N8494">
        <v>2010</v>
      </c>
      <c r="O8494">
        <v>2010</v>
      </c>
      <c r="P8494">
        <f t="shared" si="266"/>
        <v>-8.1208847414738342E-2</v>
      </c>
    </row>
    <row r="8495" spans="1:16">
      <c r="A8495">
        <v>63</v>
      </c>
      <c r="B8495" t="s">
        <v>27</v>
      </c>
      <c r="C8495">
        <v>3</v>
      </c>
      <c r="D8495">
        <v>34</v>
      </c>
      <c r="E8495" t="s">
        <v>273</v>
      </c>
      <c r="F8495" t="s">
        <v>274</v>
      </c>
      <c r="G8495" t="s">
        <v>275</v>
      </c>
      <c r="H8495" t="s">
        <v>276</v>
      </c>
      <c r="I8495">
        <v>82979208020</v>
      </c>
      <c r="J8495">
        <v>82979222362</v>
      </c>
      <c r="K8495">
        <f t="shared" si="265"/>
        <v>3.983888888888889</v>
      </c>
      <c r="L8495" t="s">
        <v>11</v>
      </c>
      <c r="M8495">
        <v>1195</v>
      </c>
      <c r="N8495">
        <v>1195</v>
      </c>
      <c r="O8495">
        <v>1195</v>
      </c>
      <c r="P8495">
        <f t="shared" si="266"/>
        <v>-0.66231184921912101</v>
      </c>
    </row>
    <row r="8496" spans="1:16">
      <c r="A8496">
        <v>63</v>
      </c>
      <c r="B8496" t="s">
        <v>27</v>
      </c>
      <c r="C8496">
        <v>3</v>
      </c>
      <c r="D8496">
        <v>37</v>
      </c>
      <c r="E8496" t="s">
        <v>299</v>
      </c>
      <c r="F8496" t="s">
        <v>300</v>
      </c>
      <c r="G8496" t="s">
        <v>301</v>
      </c>
      <c r="H8496" t="s">
        <v>302</v>
      </c>
      <c r="I8496">
        <v>82979225774</v>
      </c>
      <c r="J8496">
        <v>82979246398</v>
      </c>
      <c r="K8496">
        <f t="shared" si="265"/>
        <v>5.7288888888888891</v>
      </c>
      <c r="L8496" t="s">
        <v>11</v>
      </c>
      <c r="M8496">
        <v>2618</v>
      </c>
      <c r="N8496">
        <v>2618</v>
      </c>
      <c r="O8496">
        <v>2618</v>
      </c>
      <c r="P8496">
        <f t="shared" si="266"/>
        <v>0.35230112202951275</v>
      </c>
    </row>
    <row r="8497" spans="1:16">
      <c r="A8497">
        <v>63</v>
      </c>
      <c r="B8497" t="s">
        <v>27</v>
      </c>
      <c r="C8497">
        <v>3</v>
      </c>
      <c r="D8497">
        <v>33</v>
      </c>
      <c r="E8497" t="s">
        <v>7</v>
      </c>
      <c r="F8497" t="s">
        <v>8</v>
      </c>
      <c r="G8497" t="s">
        <v>9</v>
      </c>
      <c r="H8497" t="s">
        <v>10</v>
      </c>
      <c r="I8497">
        <v>82979237601</v>
      </c>
      <c r="J8497">
        <v>82979247928</v>
      </c>
      <c r="K8497">
        <f t="shared" si="265"/>
        <v>2.8686111111111114</v>
      </c>
      <c r="L8497" t="s">
        <v>11</v>
      </c>
      <c r="M8497">
        <v>1147</v>
      </c>
      <c r="N8497">
        <v>1147</v>
      </c>
      <c r="O8497">
        <v>1147</v>
      </c>
      <c r="P8497">
        <f t="shared" si="266"/>
        <v>-0.69653632049103553</v>
      </c>
    </row>
    <row r="8498" spans="1:16">
      <c r="A8498">
        <v>63</v>
      </c>
      <c r="B8498" t="s">
        <v>27</v>
      </c>
      <c r="C8498">
        <v>3</v>
      </c>
      <c r="D8498">
        <v>38</v>
      </c>
      <c r="E8498" t="s">
        <v>441</v>
      </c>
      <c r="F8498" t="s">
        <v>442</v>
      </c>
      <c r="G8498" t="s">
        <v>443</v>
      </c>
      <c r="H8498" t="s">
        <v>444</v>
      </c>
      <c r="I8498">
        <v>82979252634</v>
      </c>
      <c r="J8498">
        <v>82979272989</v>
      </c>
      <c r="K8498">
        <f t="shared" si="265"/>
        <v>5.6541666666666668</v>
      </c>
      <c r="L8498" t="s">
        <v>11</v>
      </c>
      <c r="M8498">
        <v>1529</v>
      </c>
      <c r="N8498">
        <v>1529</v>
      </c>
      <c r="O8498">
        <v>1529</v>
      </c>
      <c r="P8498">
        <f t="shared" si="266"/>
        <v>-0.42416656995204882</v>
      </c>
    </row>
    <row r="8499" spans="1:16">
      <c r="A8499">
        <v>63</v>
      </c>
      <c r="B8499" t="s">
        <v>27</v>
      </c>
      <c r="C8499">
        <v>3</v>
      </c>
      <c r="D8499">
        <v>36</v>
      </c>
      <c r="E8499" t="s">
        <v>133</v>
      </c>
      <c r="F8499" t="s">
        <v>134</v>
      </c>
      <c r="G8499" t="s">
        <v>135</v>
      </c>
      <c r="H8499" t="s">
        <v>136</v>
      </c>
      <c r="I8499">
        <v>82979261869</v>
      </c>
      <c r="J8499">
        <v>82979275832</v>
      </c>
      <c r="K8499">
        <f t="shared" si="265"/>
        <v>3.8786111111111112</v>
      </c>
      <c r="L8499" t="s">
        <v>11</v>
      </c>
      <c r="M8499">
        <v>1276</v>
      </c>
      <c r="N8499">
        <v>1276</v>
      </c>
      <c r="O8499">
        <v>1276</v>
      </c>
      <c r="P8499">
        <f t="shared" si="266"/>
        <v>-0.60455805394776518</v>
      </c>
    </row>
    <row r="8500" spans="1:16">
      <c r="A8500">
        <v>63</v>
      </c>
      <c r="B8500" t="s">
        <v>27</v>
      </c>
      <c r="C8500">
        <v>3</v>
      </c>
      <c r="D8500">
        <v>39</v>
      </c>
      <c r="E8500" t="s">
        <v>430</v>
      </c>
      <c r="F8500" t="s">
        <v>431</v>
      </c>
      <c r="G8500" t="s">
        <v>432</v>
      </c>
      <c r="H8500" t="s">
        <v>433</v>
      </c>
      <c r="I8500">
        <v>82979280067</v>
      </c>
      <c r="J8500">
        <v>82979299727</v>
      </c>
      <c r="K8500">
        <f t="shared" si="265"/>
        <v>5.4611111111111112</v>
      </c>
      <c r="L8500" t="s">
        <v>11</v>
      </c>
      <c r="M8500">
        <v>1493</v>
      </c>
      <c r="N8500">
        <v>1493</v>
      </c>
      <c r="O8500">
        <v>1493</v>
      </c>
      <c r="P8500">
        <f t="shared" si="266"/>
        <v>-0.44983492340598474</v>
      </c>
    </row>
    <row r="8501" spans="1:16">
      <c r="A8501">
        <v>63</v>
      </c>
      <c r="B8501" t="s">
        <v>27</v>
      </c>
      <c r="C8501">
        <v>3</v>
      </c>
      <c r="D8501">
        <v>40</v>
      </c>
      <c r="E8501" t="s">
        <v>193</v>
      </c>
      <c r="F8501" t="s">
        <v>194</v>
      </c>
      <c r="G8501" t="s">
        <v>195</v>
      </c>
      <c r="H8501" t="s">
        <v>196</v>
      </c>
      <c r="I8501">
        <v>82979283794</v>
      </c>
      <c r="J8501">
        <v>82979301555</v>
      </c>
      <c r="K8501">
        <f t="shared" si="265"/>
        <v>4.9336111111111105</v>
      </c>
      <c r="L8501" t="s">
        <v>11</v>
      </c>
      <c r="M8501">
        <v>1418</v>
      </c>
      <c r="N8501">
        <v>1418</v>
      </c>
      <c r="O8501">
        <v>1418</v>
      </c>
      <c r="P8501">
        <f t="shared" si="266"/>
        <v>-0.50331065976835121</v>
      </c>
    </row>
    <row r="8502" spans="1:16">
      <c r="A8502">
        <v>63</v>
      </c>
      <c r="B8502" t="s">
        <v>27</v>
      </c>
      <c r="C8502">
        <v>30</v>
      </c>
      <c r="D8502">
        <v>57</v>
      </c>
      <c r="E8502" t="s">
        <v>317</v>
      </c>
      <c r="F8502" t="s">
        <v>318</v>
      </c>
      <c r="G8502" t="s">
        <v>319</v>
      </c>
      <c r="H8502" t="s">
        <v>320</v>
      </c>
      <c r="I8502">
        <v>82979204131</v>
      </c>
      <c r="J8502">
        <v>82979221423</v>
      </c>
      <c r="K8502">
        <f t="shared" si="265"/>
        <v>4.8033333333333328</v>
      </c>
      <c r="L8502" t="s">
        <v>11</v>
      </c>
      <c r="M8502">
        <v>1185</v>
      </c>
      <c r="N8502">
        <v>1185</v>
      </c>
      <c r="O8502">
        <v>1185</v>
      </c>
      <c r="P8502">
        <f t="shared" si="266"/>
        <v>-0.66944194740076979</v>
      </c>
    </row>
    <row r="8503" spans="1:16">
      <c r="A8503">
        <v>63</v>
      </c>
      <c r="B8503" t="s">
        <v>27</v>
      </c>
      <c r="C8503">
        <v>30</v>
      </c>
      <c r="D8503">
        <v>59</v>
      </c>
      <c r="E8503" t="s">
        <v>114</v>
      </c>
      <c r="F8503" t="s">
        <v>115</v>
      </c>
      <c r="G8503" t="s">
        <v>116</v>
      </c>
      <c r="H8503" t="s">
        <v>117</v>
      </c>
      <c r="I8503">
        <v>82979208182</v>
      </c>
      <c r="J8503">
        <v>82979222464</v>
      </c>
      <c r="K8503">
        <f t="shared" si="265"/>
        <v>3.967222222222222</v>
      </c>
      <c r="L8503" t="s">
        <v>5</v>
      </c>
      <c r="M8503">
        <v>5099</v>
      </c>
      <c r="N8503">
        <v>5099</v>
      </c>
      <c r="O8503" t="s">
        <v>529</v>
      </c>
      <c r="P8503">
        <f t="shared" si="266"/>
        <v>2.1212784808965965</v>
      </c>
    </row>
    <row r="8504" spans="1:16">
      <c r="A8504">
        <v>63</v>
      </c>
      <c r="B8504" t="s">
        <v>27</v>
      </c>
      <c r="C8504">
        <v>30</v>
      </c>
      <c r="D8504">
        <v>62</v>
      </c>
      <c r="E8504" t="s">
        <v>208</v>
      </c>
      <c r="F8504" t="s">
        <v>209</v>
      </c>
      <c r="G8504" t="s">
        <v>210</v>
      </c>
      <c r="H8504" t="s">
        <v>211</v>
      </c>
      <c r="I8504">
        <v>82979224154</v>
      </c>
      <c r="J8504">
        <v>82979246270</v>
      </c>
      <c r="K8504">
        <f t="shared" si="265"/>
        <v>6.1433333333333335</v>
      </c>
      <c r="L8504" t="s">
        <v>11</v>
      </c>
      <c r="M8504">
        <v>1626</v>
      </c>
      <c r="N8504">
        <v>1626</v>
      </c>
      <c r="O8504">
        <v>1626</v>
      </c>
      <c r="P8504">
        <f t="shared" si="266"/>
        <v>-0.35500461759005481</v>
      </c>
    </row>
    <row r="8505" spans="1:16">
      <c r="A8505">
        <v>63</v>
      </c>
      <c r="B8505" t="s">
        <v>27</v>
      </c>
      <c r="C8505">
        <v>30</v>
      </c>
      <c r="D8505">
        <v>60</v>
      </c>
      <c r="E8505" t="s">
        <v>343</v>
      </c>
      <c r="F8505" t="s">
        <v>344</v>
      </c>
      <c r="G8505" t="s">
        <v>345</v>
      </c>
      <c r="H8505" t="s">
        <v>346</v>
      </c>
      <c r="I8505">
        <v>82979232741</v>
      </c>
      <c r="J8505">
        <v>82979247718</v>
      </c>
      <c r="K8505">
        <f t="shared" si="265"/>
        <v>4.160277777777778</v>
      </c>
      <c r="L8505" t="s">
        <v>11</v>
      </c>
      <c r="M8505">
        <v>1076</v>
      </c>
      <c r="N8505">
        <v>1076</v>
      </c>
      <c r="O8505">
        <v>1076</v>
      </c>
      <c r="P8505">
        <f t="shared" si="266"/>
        <v>-0.74716001758074246</v>
      </c>
    </row>
    <row r="8506" spans="1:16">
      <c r="A8506">
        <v>63</v>
      </c>
      <c r="B8506" t="s">
        <v>27</v>
      </c>
      <c r="C8506">
        <v>30</v>
      </c>
      <c r="D8506">
        <v>64</v>
      </c>
      <c r="E8506" t="s">
        <v>475</v>
      </c>
      <c r="F8506" t="s">
        <v>476</v>
      </c>
      <c r="G8506" t="s">
        <v>477</v>
      </c>
      <c r="H8506" t="s">
        <v>478</v>
      </c>
      <c r="I8506">
        <v>82979262193</v>
      </c>
      <c r="J8506">
        <v>82979275331</v>
      </c>
      <c r="K8506">
        <f t="shared" si="265"/>
        <v>3.6494444444444443</v>
      </c>
      <c r="L8506" t="s">
        <v>11</v>
      </c>
      <c r="M8506">
        <v>1299</v>
      </c>
      <c r="N8506">
        <v>1299</v>
      </c>
      <c r="O8506">
        <v>1299</v>
      </c>
      <c r="P8506">
        <f t="shared" si="266"/>
        <v>-0.58815882812997278</v>
      </c>
    </row>
    <row r="8507" spans="1:16">
      <c r="A8507">
        <v>63</v>
      </c>
      <c r="B8507" t="s">
        <v>27</v>
      </c>
      <c r="C8507">
        <v>30</v>
      </c>
      <c r="D8507">
        <v>63</v>
      </c>
      <c r="E8507" t="s">
        <v>137</v>
      </c>
      <c r="F8507" t="s">
        <v>138</v>
      </c>
      <c r="G8507" t="s">
        <v>139</v>
      </c>
      <c r="H8507" t="s">
        <v>140</v>
      </c>
      <c r="I8507">
        <v>82979270779</v>
      </c>
      <c r="J8507">
        <v>82979277165</v>
      </c>
      <c r="K8507">
        <f t="shared" si="265"/>
        <v>1.7738888888888888</v>
      </c>
      <c r="L8507" t="s">
        <v>11</v>
      </c>
      <c r="M8507">
        <v>2172</v>
      </c>
      <c r="N8507">
        <v>2172</v>
      </c>
      <c r="O8507">
        <v>2172</v>
      </c>
      <c r="P8507">
        <f t="shared" si="266"/>
        <v>3.4298743127973291E-2</v>
      </c>
    </row>
    <row r="8508" spans="1:16">
      <c r="A8508">
        <v>63</v>
      </c>
      <c r="B8508" t="s">
        <v>27</v>
      </c>
      <c r="C8508">
        <v>30</v>
      </c>
      <c r="D8508">
        <v>61</v>
      </c>
      <c r="E8508" t="s">
        <v>503</v>
      </c>
      <c r="F8508" t="s">
        <v>504</v>
      </c>
      <c r="G8508" t="s">
        <v>505</v>
      </c>
      <c r="H8508" t="s">
        <v>506</v>
      </c>
      <c r="I8508">
        <v>82979289140</v>
      </c>
      <c r="J8508">
        <v>82979302319</v>
      </c>
      <c r="K8508">
        <f t="shared" si="265"/>
        <v>3.6608333333333336</v>
      </c>
      <c r="L8508" t="s">
        <v>11</v>
      </c>
      <c r="M8508">
        <v>1139</v>
      </c>
      <c r="N8508">
        <v>1139</v>
      </c>
      <c r="O8508">
        <v>1139</v>
      </c>
      <c r="P8508">
        <f t="shared" si="266"/>
        <v>-0.7022403990363546</v>
      </c>
    </row>
    <row r="8509" spans="1:16">
      <c r="A8509">
        <v>63</v>
      </c>
      <c r="B8509" t="s">
        <v>27</v>
      </c>
      <c r="C8509">
        <v>30</v>
      </c>
      <c r="D8509">
        <v>58</v>
      </c>
      <c r="E8509" t="s">
        <v>68</v>
      </c>
      <c r="F8509" t="s">
        <v>69</v>
      </c>
      <c r="G8509" t="s">
        <v>70</v>
      </c>
      <c r="H8509" t="s">
        <v>71</v>
      </c>
      <c r="I8509">
        <v>82979295945</v>
      </c>
      <c r="J8509">
        <v>82979303866</v>
      </c>
      <c r="K8509">
        <f t="shared" si="265"/>
        <v>2.200277777777778</v>
      </c>
      <c r="L8509" t="s">
        <v>11</v>
      </c>
      <c r="M8509">
        <v>1113</v>
      </c>
      <c r="N8509">
        <v>1113</v>
      </c>
      <c r="O8509">
        <v>1113</v>
      </c>
      <c r="P8509">
        <f t="shared" si="266"/>
        <v>-0.72077865430864163</v>
      </c>
    </row>
    <row r="8510" spans="1:16">
      <c r="A8510">
        <v>63</v>
      </c>
      <c r="B8510" t="s">
        <v>12</v>
      </c>
      <c r="C8510">
        <v>0</v>
      </c>
      <c r="E8510" t="s">
        <v>367</v>
      </c>
      <c r="F8510" t="s">
        <v>368</v>
      </c>
      <c r="H8510" t="s">
        <v>369</v>
      </c>
      <c r="J8510">
        <v>82979219988</v>
      </c>
      <c r="K8510">
        <f t="shared" si="265"/>
        <v>0</v>
      </c>
      <c r="L8510" t="s">
        <v>11</v>
      </c>
      <c r="M8510">
        <v>1778</v>
      </c>
      <c r="N8510">
        <v>1778</v>
      </c>
      <c r="O8510">
        <v>1778</v>
      </c>
      <c r="P8510">
        <f t="shared" si="266"/>
        <v>-0.24662712522899205</v>
      </c>
    </row>
    <row r="8511" spans="1:16">
      <c r="A8511">
        <v>63</v>
      </c>
      <c r="B8511" t="s">
        <v>12</v>
      </c>
      <c r="C8511">
        <v>0</v>
      </c>
      <c r="E8511" t="s">
        <v>179</v>
      </c>
      <c r="F8511" t="s">
        <v>180</v>
      </c>
      <c r="H8511" t="s">
        <v>181</v>
      </c>
      <c r="J8511">
        <v>82979220770</v>
      </c>
      <c r="K8511">
        <f t="shared" si="265"/>
        <v>0</v>
      </c>
      <c r="L8511" t="s">
        <v>11</v>
      </c>
      <c r="M8511">
        <v>2978</v>
      </c>
      <c r="N8511">
        <v>2978</v>
      </c>
      <c r="O8511">
        <v>2978</v>
      </c>
      <c r="P8511">
        <f t="shared" si="266"/>
        <v>0.60898465656887191</v>
      </c>
    </row>
    <row r="8512" spans="1:16">
      <c r="A8512">
        <v>63</v>
      </c>
      <c r="B8512" t="s">
        <v>12</v>
      </c>
      <c r="C8512">
        <v>0</v>
      </c>
      <c r="E8512" t="s">
        <v>24</v>
      </c>
      <c r="F8512" t="s">
        <v>25</v>
      </c>
      <c r="H8512" t="s">
        <v>26</v>
      </c>
      <c r="J8512">
        <v>82979223169</v>
      </c>
      <c r="K8512">
        <f t="shared" si="265"/>
        <v>0</v>
      </c>
      <c r="L8512" t="s">
        <v>11</v>
      </c>
      <c r="M8512">
        <v>1625</v>
      </c>
      <c r="N8512">
        <v>1625</v>
      </c>
      <c r="O8512">
        <v>1625</v>
      </c>
      <c r="P8512">
        <f t="shared" si="266"/>
        <v>-0.35571762740821972</v>
      </c>
    </row>
    <row r="8513" spans="1:16">
      <c r="A8513">
        <v>63</v>
      </c>
      <c r="B8513" t="s">
        <v>12</v>
      </c>
      <c r="C8513">
        <v>0</v>
      </c>
      <c r="E8513" t="s">
        <v>165</v>
      </c>
      <c r="F8513" t="s">
        <v>166</v>
      </c>
      <c r="H8513" t="s">
        <v>167</v>
      </c>
      <c r="J8513">
        <v>82979246805</v>
      </c>
      <c r="K8513">
        <f t="shared" si="265"/>
        <v>0</v>
      </c>
      <c r="L8513" t="s">
        <v>11</v>
      </c>
      <c r="M8513">
        <v>963</v>
      </c>
      <c r="N8513">
        <v>963</v>
      </c>
      <c r="O8513">
        <v>963</v>
      </c>
      <c r="P8513">
        <f t="shared" si="266"/>
        <v>-0.82773012703337467</v>
      </c>
    </row>
    <row r="8514" spans="1:16">
      <c r="A8514">
        <v>63</v>
      </c>
      <c r="B8514" t="s">
        <v>12</v>
      </c>
      <c r="C8514">
        <v>0</v>
      </c>
      <c r="E8514" t="s">
        <v>197</v>
      </c>
      <c r="F8514" t="s">
        <v>198</v>
      </c>
      <c r="H8514" t="s">
        <v>199</v>
      </c>
      <c r="J8514">
        <v>82979248795</v>
      </c>
      <c r="K8514">
        <f t="shared" si="265"/>
        <v>0</v>
      </c>
      <c r="L8514" t="s">
        <v>11</v>
      </c>
      <c r="M8514">
        <v>1059</v>
      </c>
      <c r="N8514">
        <v>1059</v>
      </c>
      <c r="O8514">
        <v>1059</v>
      </c>
      <c r="P8514">
        <f t="shared" si="266"/>
        <v>-0.75928118448954551</v>
      </c>
    </row>
    <row r="8515" spans="1:16">
      <c r="A8515">
        <v>63</v>
      </c>
      <c r="B8515" t="s">
        <v>12</v>
      </c>
      <c r="C8515">
        <v>0</v>
      </c>
      <c r="E8515" t="s">
        <v>385</v>
      </c>
      <c r="F8515" t="s">
        <v>386</v>
      </c>
      <c r="H8515" t="s">
        <v>387</v>
      </c>
      <c r="J8515">
        <v>82979249999</v>
      </c>
      <c r="K8515">
        <f t="shared" ref="K8515:K8578" si="267">IF(ISBLANK(I8515),0,((J8515-I8515)/60)/60)</f>
        <v>0</v>
      </c>
      <c r="L8515" t="s">
        <v>5</v>
      </c>
      <c r="M8515">
        <v>1707</v>
      </c>
      <c r="N8515">
        <v>1707</v>
      </c>
      <c r="O8515">
        <v>1707</v>
      </c>
      <c r="P8515">
        <f t="shared" ref="P8515:P8578" si="268">IF(ISBLANK(N8515),"",(N8515-VLOOKUP($A8515,$R:$T,2,FALSE))/VLOOKUP($A8515,$R:$T,3,FALSE))</f>
        <v>-0.29725082231869898</v>
      </c>
    </row>
    <row r="8516" spans="1:16">
      <c r="A8516">
        <v>63</v>
      </c>
      <c r="B8516" t="s">
        <v>12</v>
      </c>
      <c r="C8516">
        <v>0</v>
      </c>
      <c r="E8516" t="s">
        <v>55</v>
      </c>
      <c r="F8516" t="s">
        <v>56</v>
      </c>
      <c r="H8516" t="s">
        <v>57</v>
      </c>
      <c r="J8516">
        <v>82979273213</v>
      </c>
      <c r="K8516">
        <f t="shared" si="267"/>
        <v>0</v>
      </c>
      <c r="L8516" t="s">
        <v>11</v>
      </c>
      <c r="M8516">
        <v>1257</v>
      </c>
      <c r="N8516">
        <v>1257</v>
      </c>
      <c r="O8516">
        <v>1257</v>
      </c>
      <c r="P8516">
        <f t="shared" si="268"/>
        <v>-0.61810524049289794</v>
      </c>
    </row>
    <row r="8517" spans="1:16">
      <c r="A8517">
        <v>63</v>
      </c>
      <c r="B8517" t="s">
        <v>12</v>
      </c>
      <c r="C8517">
        <v>0</v>
      </c>
      <c r="E8517" t="s">
        <v>159</v>
      </c>
      <c r="F8517" t="s">
        <v>160</v>
      </c>
      <c r="H8517" t="s">
        <v>161</v>
      </c>
      <c r="J8517">
        <v>82979275015</v>
      </c>
      <c r="K8517">
        <f t="shared" si="267"/>
        <v>0</v>
      </c>
      <c r="L8517" t="s">
        <v>11</v>
      </c>
      <c r="M8517">
        <v>1179</v>
      </c>
      <c r="N8517">
        <v>1179</v>
      </c>
      <c r="O8517">
        <v>1179</v>
      </c>
      <c r="P8517">
        <f t="shared" si="268"/>
        <v>-0.67372000630975915</v>
      </c>
    </row>
    <row r="8518" spans="1:16">
      <c r="A8518">
        <v>63</v>
      </c>
      <c r="B8518" t="s">
        <v>12</v>
      </c>
      <c r="C8518">
        <v>0</v>
      </c>
      <c r="E8518" t="s">
        <v>38</v>
      </c>
      <c r="F8518" t="s">
        <v>39</v>
      </c>
      <c r="H8518" t="s">
        <v>40</v>
      </c>
      <c r="J8518">
        <v>82979277772</v>
      </c>
      <c r="K8518">
        <f t="shared" si="267"/>
        <v>0</v>
      </c>
      <c r="L8518" t="s">
        <v>11</v>
      </c>
      <c r="M8518">
        <v>1466</v>
      </c>
      <c r="N8518">
        <v>1466</v>
      </c>
      <c r="O8518">
        <v>1466</v>
      </c>
      <c r="P8518">
        <f t="shared" si="268"/>
        <v>-0.46908618849643668</v>
      </c>
    </row>
    <row r="8519" spans="1:16">
      <c r="A8519">
        <v>63</v>
      </c>
      <c r="B8519" t="s">
        <v>12</v>
      </c>
      <c r="C8519">
        <v>0</v>
      </c>
      <c r="E8519" t="s">
        <v>340</v>
      </c>
      <c r="F8519" t="s">
        <v>341</v>
      </c>
      <c r="H8519" t="s">
        <v>342</v>
      </c>
      <c r="J8519">
        <v>82979300850</v>
      </c>
      <c r="K8519">
        <f t="shared" si="267"/>
        <v>0</v>
      </c>
      <c r="L8519" t="s">
        <v>11</v>
      </c>
      <c r="M8519">
        <v>1010</v>
      </c>
      <c r="N8519">
        <v>1010</v>
      </c>
      <c r="O8519">
        <v>1010</v>
      </c>
      <c r="P8519">
        <f t="shared" si="268"/>
        <v>-0.79421866557962495</v>
      </c>
    </row>
    <row r="8520" spans="1:16">
      <c r="A8520">
        <v>63</v>
      </c>
      <c r="B8520" t="s">
        <v>12</v>
      </c>
      <c r="C8520">
        <v>0</v>
      </c>
      <c r="E8520" t="s">
        <v>149</v>
      </c>
      <c r="F8520" t="s">
        <v>150</v>
      </c>
      <c r="H8520" t="s">
        <v>151</v>
      </c>
      <c r="J8520">
        <v>82979301469</v>
      </c>
      <c r="K8520">
        <f t="shared" si="267"/>
        <v>0</v>
      </c>
      <c r="L8520" t="s">
        <v>11</v>
      </c>
      <c r="M8520">
        <v>931</v>
      </c>
      <c r="N8520">
        <v>931</v>
      </c>
      <c r="O8520">
        <v>931</v>
      </c>
      <c r="P8520">
        <f t="shared" si="268"/>
        <v>-0.85054644121465106</v>
      </c>
    </row>
    <row r="8521" spans="1:16">
      <c r="A8521">
        <v>63</v>
      </c>
      <c r="B8521" t="s">
        <v>12</v>
      </c>
      <c r="C8521">
        <v>0</v>
      </c>
      <c r="E8521" t="s">
        <v>455</v>
      </c>
      <c r="F8521" t="s">
        <v>456</v>
      </c>
      <c r="H8521" t="s">
        <v>457</v>
      </c>
      <c r="J8521">
        <v>82979304702</v>
      </c>
      <c r="K8521">
        <f t="shared" si="267"/>
        <v>0</v>
      </c>
      <c r="L8521" t="s">
        <v>11</v>
      </c>
      <c r="M8521">
        <v>1155</v>
      </c>
      <c r="N8521">
        <v>1155</v>
      </c>
      <c r="O8521">
        <v>1155</v>
      </c>
      <c r="P8521">
        <f t="shared" si="268"/>
        <v>-0.69083224194571646</v>
      </c>
    </row>
    <row r="8522" spans="1:16">
      <c r="A8522">
        <v>63</v>
      </c>
      <c r="B8522" t="s">
        <v>12</v>
      </c>
      <c r="C8522">
        <v>3</v>
      </c>
      <c r="E8522" t="s">
        <v>152</v>
      </c>
      <c r="F8522" t="s">
        <v>153</v>
      </c>
      <c r="H8522" t="s">
        <v>154</v>
      </c>
      <c r="I8522">
        <v>82979198137</v>
      </c>
      <c r="J8522">
        <v>82979216403</v>
      </c>
      <c r="K8522">
        <f t="shared" si="267"/>
        <v>5.0738888888888889</v>
      </c>
      <c r="L8522" t="s">
        <v>11</v>
      </c>
      <c r="M8522">
        <v>11661</v>
      </c>
      <c r="N8522" t="s">
        <v>529</v>
      </c>
      <c r="O8522" t="s">
        <v>529</v>
      </c>
      <c r="P8522" t="e">
        <f t="shared" si="268"/>
        <v>#VALUE!</v>
      </c>
    </row>
    <row r="8523" spans="1:16">
      <c r="A8523">
        <v>63</v>
      </c>
      <c r="B8523" t="s">
        <v>12</v>
      </c>
      <c r="C8523">
        <v>3</v>
      </c>
      <c r="E8523" t="s">
        <v>449</v>
      </c>
      <c r="F8523" t="s">
        <v>450</v>
      </c>
      <c r="H8523" t="s">
        <v>451</v>
      </c>
      <c r="I8523">
        <v>82979200081</v>
      </c>
      <c r="J8523">
        <v>82979218420</v>
      </c>
      <c r="K8523">
        <f t="shared" si="267"/>
        <v>5.0941666666666663</v>
      </c>
      <c r="L8523" t="s">
        <v>11</v>
      </c>
      <c r="M8523">
        <v>1612</v>
      </c>
      <c r="N8523">
        <v>1612</v>
      </c>
      <c r="O8523">
        <v>1612</v>
      </c>
      <c r="P8523">
        <f t="shared" si="268"/>
        <v>-0.36498675504436323</v>
      </c>
    </row>
    <row r="8524" spans="1:16">
      <c r="A8524">
        <v>63</v>
      </c>
      <c r="B8524" t="s">
        <v>12</v>
      </c>
      <c r="C8524">
        <v>3</v>
      </c>
      <c r="E8524" t="s">
        <v>361</v>
      </c>
      <c r="F8524" t="s">
        <v>362</v>
      </c>
      <c r="H8524" t="s">
        <v>363</v>
      </c>
      <c r="I8524">
        <v>82979207696</v>
      </c>
      <c r="J8524">
        <v>82979222800</v>
      </c>
      <c r="K8524">
        <f t="shared" si="267"/>
        <v>4.195555555555555</v>
      </c>
      <c r="L8524" t="s">
        <v>11</v>
      </c>
      <c r="M8524">
        <v>1602</v>
      </c>
      <c r="N8524">
        <v>1602</v>
      </c>
      <c r="O8524">
        <v>1602</v>
      </c>
      <c r="P8524">
        <f t="shared" si="268"/>
        <v>-0.37211685322601207</v>
      </c>
    </row>
    <row r="8525" spans="1:16">
      <c r="A8525">
        <v>63</v>
      </c>
      <c r="B8525" t="s">
        <v>12</v>
      </c>
      <c r="C8525">
        <v>3</v>
      </c>
      <c r="E8525" t="s">
        <v>472</v>
      </c>
      <c r="F8525" t="s">
        <v>473</v>
      </c>
      <c r="H8525" t="s">
        <v>474</v>
      </c>
      <c r="I8525">
        <v>82979227556</v>
      </c>
      <c r="J8525">
        <v>82979245959</v>
      </c>
      <c r="K8525">
        <f t="shared" si="267"/>
        <v>5.1119444444444442</v>
      </c>
      <c r="L8525" t="s">
        <v>11</v>
      </c>
      <c r="M8525">
        <v>4676</v>
      </c>
      <c r="N8525">
        <v>4676</v>
      </c>
      <c r="O8525" t="s">
        <v>529</v>
      </c>
      <c r="P8525">
        <f t="shared" si="268"/>
        <v>1.8196753278128495</v>
      </c>
    </row>
    <row r="8526" spans="1:16">
      <c r="A8526">
        <v>63</v>
      </c>
      <c r="B8526" t="s">
        <v>12</v>
      </c>
      <c r="C8526">
        <v>3</v>
      </c>
      <c r="E8526" t="s">
        <v>462</v>
      </c>
      <c r="F8526" t="s">
        <v>463</v>
      </c>
      <c r="H8526" t="s">
        <v>464</v>
      </c>
      <c r="I8526">
        <v>82979239383</v>
      </c>
      <c r="J8526">
        <v>82979248889</v>
      </c>
      <c r="K8526">
        <f t="shared" si="267"/>
        <v>2.6405555555555558</v>
      </c>
      <c r="L8526" t="s">
        <v>5</v>
      </c>
      <c r="M8526">
        <v>4297</v>
      </c>
      <c r="N8526">
        <v>4297</v>
      </c>
      <c r="O8526" t="s">
        <v>529</v>
      </c>
      <c r="P8526">
        <f t="shared" si="268"/>
        <v>1.5494446067283574</v>
      </c>
    </row>
    <row r="8527" spans="1:16">
      <c r="A8527">
        <v>63</v>
      </c>
      <c r="B8527" t="s">
        <v>12</v>
      </c>
      <c r="C8527">
        <v>3</v>
      </c>
      <c r="E8527" t="s">
        <v>212</v>
      </c>
      <c r="F8527" t="s">
        <v>213</v>
      </c>
      <c r="H8527" t="s">
        <v>214</v>
      </c>
      <c r="I8527">
        <v>82979243433</v>
      </c>
      <c r="J8527">
        <v>82979250647</v>
      </c>
      <c r="K8527">
        <f t="shared" si="267"/>
        <v>2.0038888888888891</v>
      </c>
      <c r="L8527" t="s">
        <v>11</v>
      </c>
      <c r="M8527">
        <v>1323</v>
      </c>
      <c r="N8527">
        <v>1323</v>
      </c>
      <c r="O8527">
        <v>1323</v>
      </c>
      <c r="P8527">
        <f t="shared" si="268"/>
        <v>-0.57104659249401546</v>
      </c>
    </row>
    <row r="8528" spans="1:16">
      <c r="A8528">
        <v>63</v>
      </c>
      <c r="B8528" t="s">
        <v>12</v>
      </c>
      <c r="C8528">
        <v>3</v>
      </c>
      <c r="E8528" t="s">
        <v>41</v>
      </c>
      <c r="F8528" t="s">
        <v>42</v>
      </c>
      <c r="H8528" t="s">
        <v>43</v>
      </c>
      <c r="I8528">
        <v>82979262031</v>
      </c>
      <c r="J8528">
        <v>82979275116</v>
      </c>
      <c r="K8528">
        <f t="shared" si="267"/>
        <v>3.6347222222222224</v>
      </c>
      <c r="L8528" t="s">
        <v>11</v>
      </c>
      <c r="M8528">
        <v>3082</v>
      </c>
      <c r="N8528">
        <v>3082</v>
      </c>
      <c r="O8528">
        <v>3082</v>
      </c>
      <c r="P8528">
        <f t="shared" si="268"/>
        <v>0.68313767765802014</v>
      </c>
    </row>
    <row r="8529" spans="1:16">
      <c r="A8529">
        <v>63</v>
      </c>
      <c r="B8529" t="s">
        <v>12</v>
      </c>
      <c r="C8529">
        <v>3</v>
      </c>
      <c r="E8529" t="s">
        <v>65</v>
      </c>
      <c r="F8529" t="s">
        <v>66</v>
      </c>
      <c r="H8529" t="s">
        <v>67</v>
      </c>
      <c r="I8529">
        <v>82979265433</v>
      </c>
      <c r="J8529">
        <v>82979276082</v>
      </c>
      <c r="K8529">
        <f t="shared" si="267"/>
        <v>2.9580555555555552</v>
      </c>
      <c r="L8529" t="s">
        <v>11</v>
      </c>
      <c r="M8529">
        <v>1066</v>
      </c>
      <c r="N8529">
        <v>1066</v>
      </c>
      <c r="O8529">
        <v>1066</v>
      </c>
      <c r="P8529">
        <f t="shared" si="268"/>
        <v>-0.75429011576239136</v>
      </c>
    </row>
    <row r="8530" spans="1:16">
      <c r="A8530">
        <v>63</v>
      </c>
      <c r="B8530" t="s">
        <v>12</v>
      </c>
      <c r="C8530">
        <v>3</v>
      </c>
      <c r="E8530" t="s">
        <v>20</v>
      </c>
      <c r="F8530" t="s">
        <v>21</v>
      </c>
      <c r="H8530" t="s">
        <v>22</v>
      </c>
      <c r="I8530">
        <v>82979265595</v>
      </c>
      <c r="J8530">
        <v>82979276176</v>
      </c>
      <c r="K8530">
        <f t="shared" si="267"/>
        <v>2.9391666666666665</v>
      </c>
      <c r="L8530" t="s">
        <v>5</v>
      </c>
      <c r="M8530">
        <v>2218</v>
      </c>
      <c r="N8530">
        <v>2218</v>
      </c>
      <c r="O8530">
        <v>2218</v>
      </c>
      <c r="P8530">
        <f t="shared" si="268"/>
        <v>6.7097194763558077E-2</v>
      </c>
    </row>
    <row r="8531" spans="1:16">
      <c r="A8531">
        <v>63</v>
      </c>
      <c r="B8531" t="s">
        <v>12</v>
      </c>
      <c r="C8531">
        <v>3</v>
      </c>
      <c r="E8531" t="s">
        <v>236</v>
      </c>
      <c r="F8531" t="s">
        <v>237</v>
      </c>
      <c r="H8531" t="s">
        <v>238</v>
      </c>
      <c r="I8531">
        <v>82979279905</v>
      </c>
      <c r="J8531">
        <v>82979300335</v>
      </c>
      <c r="K8531">
        <f t="shared" si="267"/>
        <v>5.6749999999999998</v>
      </c>
      <c r="L8531" t="s">
        <v>11</v>
      </c>
      <c r="M8531">
        <v>851</v>
      </c>
      <c r="N8531">
        <v>851</v>
      </c>
      <c r="O8531">
        <v>851</v>
      </c>
      <c r="P8531">
        <f t="shared" si="268"/>
        <v>-0.90758722666784197</v>
      </c>
    </row>
    <row r="8532" spans="1:16">
      <c r="A8532">
        <v>63</v>
      </c>
      <c r="B8532" t="s">
        <v>12</v>
      </c>
      <c r="C8532">
        <v>3</v>
      </c>
      <c r="E8532" t="s">
        <v>270</v>
      </c>
      <c r="F8532" t="s">
        <v>271</v>
      </c>
      <c r="H8532" t="s">
        <v>272</v>
      </c>
      <c r="I8532">
        <v>82979280230</v>
      </c>
      <c r="J8532">
        <v>82979300416</v>
      </c>
      <c r="K8532">
        <f t="shared" si="267"/>
        <v>5.6072222222222221</v>
      </c>
      <c r="L8532" t="s">
        <v>11</v>
      </c>
      <c r="M8532">
        <v>898</v>
      </c>
      <c r="N8532">
        <v>898</v>
      </c>
      <c r="O8532">
        <v>898</v>
      </c>
      <c r="P8532">
        <f t="shared" si="268"/>
        <v>-0.87407576521409225</v>
      </c>
    </row>
    <row r="8533" spans="1:16">
      <c r="A8533">
        <v>63</v>
      </c>
      <c r="B8533" t="s">
        <v>12</v>
      </c>
      <c r="C8533">
        <v>3</v>
      </c>
      <c r="E8533" t="s">
        <v>48</v>
      </c>
      <c r="F8533" t="s">
        <v>49</v>
      </c>
      <c r="H8533" t="s">
        <v>50</v>
      </c>
      <c r="I8533">
        <v>82979283956</v>
      </c>
      <c r="J8533">
        <v>82979302003</v>
      </c>
      <c r="K8533">
        <f t="shared" si="267"/>
        <v>5.0130555555555558</v>
      </c>
      <c r="L8533" t="s">
        <v>11</v>
      </c>
      <c r="M8533">
        <v>2913</v>
      </c>
      <c r="N8533">
        <v>2913</v>
      </c>
      <c r="O8533">
        <v>2913</v>
      </c>
      <c r="P8533">
        <f t="shared" si="268"/>
        <v>0.56263901838815433</v>
      </c>
    </row>
    <row r="8534" spans="1:16">
      <c r="A8534">
        <v>63</v>
      </c>
      <c r="B8534" t="s">
        <v>12</v>
      </c>
      <c r="C8534">
        <v>30</v>
      </c>
      <c r="E8534" t="s">
        <v>392</v>
      </c>
      <c r="F8534" t="s">
        <v>393</v>
      </c>
      <c r="H8534" t="s">
        <v>394</v>
      </c>
      <c r="I8534">
        <v>82979200243</v>
      </c>
      <c r="J8534">
        <v>82979218859</v>
      </c>
      <c r="K8534">
        <f t="shared" si="267"/>
        <v>5.1711111111111112</v>
      </c>
      <c r="L8534" t="s">
        <v>11</v>
      </c>
      <c r="M8534">
        <v>6905</v>
      </c>
      <c r="N8534" t="s">
        <v>529</v>
      </c>
      <c r="O8534" t="s">
        <v>529</v>
      </c>
      <c r="P8534" t="e">
        <f t="shared" si="268"/>
        <v>#VALUE!</v>
      </c>
    </row>
    <row r="8535" spans="1:16">
      <c r="A8535">
        <v>63</v>
      </c>
      <c r="B8535" t="s">
        <v>12</v>
      </c>
      <c r="C8535">
        <v>30</v>
      </c>
      <c r="E8535" t="s">
        <v>246</v>
      </c>
      <c r="F8535" t="s">
        <v>247</v>
      </c>
      <c r="H8535" t="s">
        <v>248</v>
      </c>
      <c r="I8535">
        <v>82979202349</v>
      </c>
      <c r="J8535">
        <v>82979220275</v>
      </c>
      <c r="K8535">
        <f t="shared" si="267"/>
        <v>4.9794444444444439</v>
      </c>
      <c r="L8535" t="s">
        <v>11</v>
      </c>
      <c r="M8535">
        <v>5068</v>
      </c>
      <c r="N8535">
        <v>5068</v>
      </c>
      <c r="O8535" t="s">
        <v>529</v>
      </c>
      <c r="P8535">
        <f t="shared" si="268"/>
        <v>2.099175176533485</v>
      </c>
    </row>
    <row r="8536" spans="1:16">
      <c r="A8536">
        <v>63</v>
      </c>
      <c r="B8536" t="s">
        <v>12</v>
      </c>
      <c r="C8536">
        <v>30</v>
      </c>
      <c r="E8536" t="s">
        <v>233</v>
      </c>
      <c r="F8536" t="s">
        <v>234</v>
      </c>
      <c r="H8536" t="s">
        <v>235</v>
      </c>
      <c r="I8536">
        <v>82979213042</v>
      </c>
      <c r="J8536">
        <v>82979223296</v>
      </c>
      <c r="K8536">
        <f t="shared" si="267"/>
        <v>2.8483333333333336</v>
      </c>
      <c r="L8536" t="s">
        <v>11</v>
      </c>
      <c r="M8536">
        <v>2035</v>
      </c>
      <c r="N8536">
        <v>2035</v>
      </c>
      <c r="O8536">
        <v>2035</v>
      </c>
      <c r="P8536">
        <f t="shared" si="268"/>
        <v>-6.3383601960616182E-2</v>
      </c>
    </row>
    <row r="8537" spans="1:16">
      <c r="A8537">
        <v>63</v>
      </c>
      <c r="B8537" t="s">
        <v>12</v>
      </c>
      <c r="C8537">
        <v>30</v>
      </c>
      <c r="E8537" t="s">
        <v>95</v>
      </c>
      <c r="F8537" t="s">
        <v>96</v>
      </c>
      <c r="H8537" t="s">
        <v>97</v>
      </c>
      <c r="I8537">
        <v>82979227718</v>
      </c>
      <c r="J8537">
        <v>82979246893</v>
      </c>
      <c r="K8537">
        <f t="shared" si="267"/>
        <v>5.3263888888888884</v>
      </c>
      <c r="L8537" t="s">
        <v>11</v>
      </c>
      <c r="M8537">
        <v>1147</v>
      </c>
      <c r="N8537">
        <v>1147</v>
      </c>
      <c r="O8537">
        <v>1147</v>
      </c>
      <c r="P8537">
        <f t="shared" si="268"/>
        <v>-0.69653632049103553</v>
      </c>
    </row>
    <row r="8538" spans="1:16">
      <c r="A8538">
        <v>63</v>
      </c>
      <c r="B8538" t="s">
        <v>12</v>
      </c>
      <c r="C8538">
        <v>30</v>
      </c>
      <c r="E8538" t="s">
        <v>347</v>
      </c>
      <c r="F8538" t="s">
        <v>348</v>
      </c>
      <c r="H8538" t="s">
        <v>349</v>
      </c>
      <c r="I8538">
        <v>82979237763</v>
      </c>
      <c r="J8538">
        <v>82979248699</v>
      </c>
      <c r="K8538">
        <f t="shared" si="267"/>
        <v>3.0377777777777779</v>
      </c>
      <c r="L8538" t="s">
        <v>11</v>
      </c>
      <c r="M8538">
        <v>1098</v>
      </c>
      <c r="N8538">
        <v>1098</v>
      </c>
      <c r="O8538">
        <v>1098</v>
      </c>
      <c r="P8538">
        <f t="shared" si="268"/>
        <v>-0.73147380158111497</v>
      </c>
    </row>
    <row r="8539" spans="1:16">
      <c r="A8539">
        <v>63</v>
      </c>
      <c r="B8539" t="s">
        <v>12</v>
      </c>
      <c r="C8539">
        <v>30</v>
      </c>
      <c r="E8539" t="s">
        <v>62</v>
      </c>
      <c r="F8539" t="s">
        <v>63</v>
      </c>
      <c r="H8539" t="s">
        <v>64</v>
      </c>
      <c r="I8539">
        <v>82979241813</v>
      </c>
      <c r="J8539">
        <v>82979249507</v>
      </c>
      <c r="K8539">
        <f t="shared" si="267"/>
        <v>2.1372222222222219</v>
      </c>
      <c r="L8539" t="s">
        <v>11</v>
      </c>
      <c r="M8539">
        <v>1146</v>
      </c>
      <c r="N8539">
        <v>1146</v>
      </c>
      <c r="O8539">
        <v>1146</v>
      </c>
      <c r="P8539">
        <f t="shared" si="268"/>
        <v>-0.69724933030920044</v>
      </c>
    </row>
    <row r="8540" spans="1:16">
      <c r="A8540">
        <v>63</v>
      </c>
      <c r="B8540" t="s">
        <v>12</v>
      </c>
      <c r="C8540">
        <v>30</v>
      </c>
      <c r="E8540" t="s">
        <v>280</v>
      </c>
      <c r="F8540" t="s">
        <v>281</v>
      </c>
      <c r="H8540" t="s">
        <v>282</v>
      </c>
      <c r="I8540">
        <v>82979256198</v>
      </c>
      <c r="J8540">
        <v>82979273568</v>
      </c>
      <c r="K8540">
        <f t="shared" si="267"/>
        <v>4.8250000000000002</v>
      </c>
      <c r="L8540" t="s">
        <v>11</v>
      </c>
      <c r="M8540">
        <v>1490</v>
      </c>
      <c r="N8540">
        <v>1490</v>
      </c>
      <c r="O8540">
        <v>1490</v>
      </c>
      <c r="P8540">
        <f t="shared" si="268"/>
        <v>-0.45197395286047942</v>
      </c>
    </row>
    <row r="8541" spans="1:16">
      <c r="A8541">
        <v>63</v>
      </c>
      <c r="B8541" t="s">
        <v>12</v>
      </c>
      <c r="C8541">
        <v>30</v>
      </c>
      <c r="E8541" t="s">
        <v>402</v>
      </c>
      <c r="F8541" t="s">
        <v>403</v>
      </c>
      <c r="H8541" t="s">
        <v>404</v>
      </c>
      <c r="I8541">
        <v>82979257818</v>
      </c>
      <c r="J8541">
        <v>82979273786</v>
      </c>
      <c r="K8541">
        <f t="shared" si="267"/>
        <v>4.4355555555555553</v>
      </c>
      <c r="L8541" t="s">
        <v>11</v>
      </c>
      <c r="M8541">
        <v>1276</v>
      </c>
      <c r="N8541">
        <v>1276</v>
      </c>
      <c r="O8541">
        <v>1276</v>
      </c>
      <c r="P8541">
        <f t="shared" si="268"/>
        <v>-0.60455805394776518</v>
      </c>
    </row>
    <row r="8542" spans="1:16">
      <c r="A8542">
        <v>63</v>
      </c>
      <c r="B8542" t="s">
        <v>12</v>
      </c>
      <c r="C8542">
        <v>30</v>
      </c>
      <c r="E8542" t="s">
        <v>496</v>
      </c>
      <c r="F8542" t="s">
        <v>497</v>
      </c>
      <c r="H8542" t="s">
        <v>498</v>
      </c>
      <c r="I8542">
        <v>82979269159</v>
      </c>
      <c r="J8542">
        <v>82979277656</v>
      </c>
      <c r="K8542">
        <f t="shared" si="267"/>
        <v>2.3602777777777777</v>
      </c>
      <c r="L8542" t="s">
        <v>11</v>
      </c>
      <c r="M8542">
        <v>1425</v>
      </c>
      <c r="N8542">
        <v>1425</v>
      </c>
      <c r="O8542">
        <v>1425</v>
      </c>
      <c r="P8542">
        <f t="shared" si="268"/>
        <v>-0.49831959104119705</v>
      </c>
    </row>
    <row r="8543" spans="1:16">
      <c r="A8543">
        <v>63</v>
      </c>
      <c r="B8543" t="s">
        <v>12</v>
      </c>
      <c r="C8543">
        <v>30</v>
      </c>
      <c r="E8543" t="s">
        <v>303</v>
      </c>
      <c r="F8543" t="s">
        <v>304</v>
      </c>
      <c r="H8543" t="s">
        <v>305</v>
      </c>
      <c r="I8543">
        <v>82979278123</v>
      </c>
      <c r="J8543">
        <v>82979300220</v>
      </c>
      <c r="K8543">
        <f t="shared" si="267"/>
        <v>6.1380555555555558</v>
      </c>
      <c r="L8543" t="s">
        <v>5</v>
      </c>
      <c r="M8543">
        <v>1420</v>
      </c>
      <c r="N8543">
        <v>1420</v>
      </c>
      <c r="O8543">
        <v>1420</v>
      </c>
      <c r="P8543">
        <f t="shared" si="268"/>
        <v>-0.5018846401320215</v>
      </c>
    </row>
    <row r="8544" spans="1:16">
      <c r="A8544">
        <v>63</v>
      </c>
      <c r="B8544" t="s">
        <v>12</v>
      </c>
      <c r="C8544">
        <v>30</v>
      </c>
      <c r="E8544" t="s">
        <v>290</v>
      </c>
      <c r="F8544" t="s">
        <v>291</v>
      </c>
      <c r="H8544" t="s">
        <v>292</v>
      </c>
      <c r="I8544">
        <v>82979282174</v>
      </c>
      <c r="J8544">
        <v>82979300754</v>
      </c>
      <c r="K8544">
        <f t="shared" si="267"/>
        <v>5.1611111111111114</v>
      </c>
      <c r="L8544" t="s">
        <v>11</v>
      </c>
      <c r="M8544">
        <v>1108</v>
      </c>
      <c r="N8544">
        <v>1108</v>
      </c>
      <c r="O8544">
        <v>1108</v>
      </c>
      <c r="P8544">
        <f t="shared" si="268"/>
        <v>-0.72434370339946608</v>
      </c>
    </row>
    <row r="8545" spans="1:16">
      <c r="A8545">
        <v>63</v>
      </c>
      <c r="B8545" t="s">
        <v>12</v>
      </c>
      <c r="C8545">
        <v>30</v>
      </c>
      <c r="E8545" t="s">
        <v>186</v>
      </c>
      <c r="F8545" t="s">
        <v>187</v>
      </c>
      <c r="H8545" t="s">
        <v>188</v>
      </c>
      <c r="I8545">
        <v>82979297727</v>
      </c>
      <c r="J8545">
        <v>82979304237</v>
      </c>
      <c r="K8545">
        <f t="shared" si="267"/>
        <v>1.8083333333333333</v>
      </c>
      <c r="L8545" t="s">
        <v>11</v>
      </c>
      <c r="M8545">
        <v>1530</v>
      </c>
      <c r="N8545">
        <v>1530</v>
      </c>
      <c r="O8545">
        <v>1530</v>
      </c>
      <c r="P8545">
        <f t="shared" si="268"/>
        <v>-0.42345356013388391</v>
      </c>
    </row>
    <row r="8546" spans="1:16">
      <c r="A8546">
        <v>63</v>
      </c>
      <c r="B8546" t="s">
        <v>23</v>
      </c>
      <c r="C8546">
        <v>0</v>
      </c>
      <c r="E8546" t="s">
        <v>98</v>
      </c>
      <c r="F8546" t="s">
        <v>99</v>
      </c>
      <c r="H8546" t="s">
        <v>100</v>
      </c>
      <c r="J8546">
        <v>82979217133</v>
      </c>
      <c r="K8546">
        <f t="shared" si="267"/>
        <v>0</v>
      </c>
      <c r="L8546" t="s">
        <v>5</v>
      </c>
      <c r="M8546">
        <v>4522</v>
      </c>
      <c r="N8546">
        <v>4522</v>
      </c>
      <c r="O8546" t="s">
        <v>529</v>
      </c>
      <c r="P8546">
        <f t="shared" si="268"/>
        <v>1.7098718158154569</v>
      </c>
    </row>
    <row r="8547" spans="1:16">
      <c r="A8547">
        <v>63</v>
      </c>
      <c r="B8547" t="s">
        <v>23</v>
      </c>
      <c r="C8547">
        <v>0</v>
      </c>
      <c r="E8547" t="s">
        <v>162</v>
      </c>
      <c r="F8547" t="s">
        <v>163</v>
      </c>
      <c r="H8547" t="s">
        <v>164</v>
      </c>
      <c r="J8547">
        <v>82979221266</v>
      </c>
      <c r="K8547">
        <f t="shared" si="267"/>
        <v>0</v>
      </c>
      <c r="L8547" t="s">
        <v>5</v>
      </c>
      <c r="M8547">
        <v>2113</v>
      </c>
      <c r="N8547">
        <v>2113</v>
      </c>
      <c r="O8547">
        <v>2113</v>
      </c>
      <c r="P8547">
        <f t="shared" si="268"/>
        <v>-7.7688361437550186E-3</v>
      </c>
    </row>
    <row r="8548" spans="1:16">
      <c r="A8548">
        <v>63</v>
      </c>
      <c r="B8548" t="s">
        <v>23</v>
      </c>
      <c r="C8548">
        <v>0</v>
      </c>
      <c r="E8548" t="s">
        <v>364</v>
      </c>
      <c r="F8548" t="s">
        <v>365</v>
      </c>
      <c r="H8548" t="s">
        <v>366</v>
      </c>
      <c r="J8548">
        <v>82979222048</v>
      </c>
      <c r="K8548">
        <f t="shared" si="267"/>
        <v>0</v>
      </c>
      <c r="L8548" t="s">
        <v>5</v>
      </c>
      <c r="M8548">
        <v>2353</v>
      </c>
      <c r="N8548">
        <v>2353</v>
      </c>
      <c r="O8548">
        <v>2353</v>
      </c>
      <c r="P8548">
        <f t="shared" si="268"/>
        <v>0.16335352021581778</v>
      </c>
    </row>
    <row r="8549" spans="1:16">
      <c r="A8549">
        <v>63</v>
      </c>
      <c r="B8549" t="s">
        <v>23</v>
      </c>
      <c r="C8549">
        <v>0</v>
      </c>
      <c r="E8549" t="s">
        <v>259</v>
      </c>
      <c r="F8549" t="s">
        <v>260</v>
      </c>
      <c r="H8549" t="s">
        <v>261</v>
      </c>
      <c r="J8549">
        <v>82979246585</v>
      </c>
      <c r="K8549">
        <f t="shared" si="267"/>
        <v>0</v>
      </c>
      <c r="L8549" t="s">
        <v>5</v>
      </c>
      <c r="M8549">
        <v>1362</v>
      </c>
      <c r="N8549">
        <v>1362</v>
      </c>
      <c r="O8549">
        <v>1362</v>
      </c>
      <c r="P8549">
        <f t="shared" si="268"/>
        <v>-0.54323920958558491</v>
      </c>
    </row>
    <row r="8550" spans="1:16">
      <c r="A8550">
        <v>63</v>
      </c>
      <c r="B8550" t="s">
        <v>23</v>
      </c>
      <c r="C8550">
        <v>0</v>
      </c>
      <c r="E8550" t="s">
        <v>493</v>
      </c>
      <c r="F8550" t="s">
        <v>494</v>
      </c>
      <c r="H8550" t="s">
        <v>495</v>
      </c>
      <c r="J8550">
        <v>82979247404</v>
      </c>
      <c r="K8550">
        <f t="shared" si="267"/>
        <v>0</v>
      </c>
      <c r="L8550" t="s">
        <v>5</v>
      </c>
      <c r="M8550">
        <v>1817</v>
      </c>
      <c r="N8550">
        <v>1817</v>
      </c>
      <c r="O8550">
        <v>1817</v>
      </c>
      <c r="P8550">
        <f t="shared" si="268"/>
        <v>-0.21881974232056148</v>
      </c>
    </row>
    <row r="8551" spans="1:16">
      <c r="A8551">
        <v>63</v>
      </c>
      <c r="B8551" t="s">
        <v>23</v>
      </c>
      <c r="C8551">
        <v>0</v>
      </c>
      <c r="E8551" t="s">
        <v>168</v>
      </c>
      <c r="F8551" t="s">
        <v>169</v>
      </c>
      <c r="H8551" t="s">
        <v>170</v>
      </c>
      <c r="J8551">
        <v>82979247543</v>
      </c>
      <c r="K8551">
        <f t="shared" si="267"/>
        <v>0</v>
      </c>
      <c r="L8551" t="s">
        <v>5</v>
      </c>
      <c r="M8551">
        <v>2420</v>
      </c>
      <c r="N8551">
        <v>2420</v>
      </c>
      <c r="O8551">
        <v>2420</v>
      </c>
      <c r="P8551">
        <f t="shared" si="268"/>
        <v>0.21112517803286518</v>
      </c>
    </row>
    <row r="8552" spans="1:16">
      <c r="A8552">
        <v>63</v>
      </c>
      <c r="B8552" t="s">
        <v>23</v>
      </c>
      <c r="C8552">
        <v>0</v>
      </c>
      <c r="E8552" t="s">
        <v>395</v>
      </c>
      <c r="F8552" t="s">
        <v>396</v>
      </c>
      <c r="H8552" t="s">
        <v>397</v>
      </c>
      <c r="J8552">
        <v>82979274022</v>
      </c>
      <c r="K8552">
        <f t="shared" si="267"/>
        <v>0</v>
      </c>
      <c r="L8552" t="s">
        <v>5</v>
      </c>
      <c r="M8552">
        <v>1817</v>
      </c>
      <c r="N8552">
        <v>1817</v>
      </c>
      <c r="O8552">
        <v>1817</v>
      </c>
      <c r="P8552">
        <f t="shared" si="268"/>
        <v>-0.21881974232056148</v>
      </c>
    </row>
    <row r="8553" spans="1:16">
      <c r="A8553">
        <v>63</v>
      </c>
      <c r="B8553" t="s">
        <v>23</v>
      </c>
      <c r="C8553">
        <v>0</v>
      </c>
      <c r="E8553" t="s">
        <v>130</v>
      </c>
      <c r="F8553" t="s">
        <v>131</v>
      </c>
      <c r="H8553" t="s">
        <v>132</v>
      </c>
      <c r="J8553">
        <v>82979275938</v>
      </c>
      <c r="K8553">
        <f t="shared" si="267"/>
        <v>0</v>
      </c>
      <c r="L8553" t="s">
        <v>5</v>
      </c>
      <c r="M8553">
        <v>1898</v>
      </c>
      <c r="N8553">
        <v>1898</v>
      </c>
      <c r="O8553">
        <v>1898</v>
      </c>
      <c r="P8553">
        <f t="shared" si="268"/>
        <v>-0.16106594704920565</v>
      </c>
    </row>
    <row r="8554" spans="1:16">
      <c r="A8554">
        <v>63</v>
      </c>
      <c r="B8554" t="s">
        <v>23</v>
      </c>
      <c r="C8554">
        <v>0</v>
      </c>
      <c r="E8554" t="s">
        <v>222</v>
      </c>
      <c r="F8554" t="s">
        <v>223</v>
      </c>
      <c r="H8554" t="s">
        <v>224</v>
      </c>
      <c r="J8554">
        <v>82979276764</v>
      </c>
      <c r="K8554">
        <f t="shared" si="267"/>
        <v>0</v>
      </c>
      <c r="L8554" t="s">
        <v>5</v>
      </c>
      <c r="M8554">
        <v>1194</v>
      </c>
      <c r="N8554">
        <v>1194</v>
      </c>
      <c r="O8554">
        <v>1194</v>
      </c>
      <c r="P8554">
        <f t="shared" si="268"/>
        <v>-0.66302485903728581</v>
      </c>
    </row>
    <row r="8555" spans="1:16">
      <c r="A8555">
        <v>63</v>
      </c>
      <c r="B8555" t="s">
        <v>23</v>
      </c>
      <c r="C8555">
        <v>0</v>
      </c>
      <c r="E8555" t="s">
        <v>452</v>
      </c>
      <c r="F8555" t="s">
        <v>453</v>
      </c>
      <c r="H8555" t="s">
        <v>454</v>
      </c>
      <c r="J8555">
        <v>82979300941</v>
      </c>
      <c r="K8555">
        <f t="shared" si="267"/>
        <v>0</v>
      </c>
      <c r="L8555" t="s">
        <v>5</v>
      </c>
      <c r="M8555">
        <v>1930</v>
      </c>
      <c r="N8555">
        <v>1930</v>
      </c>
      <c r="O8555">
        <v>1930</v>
      </c>
      <c r="P8555">
        <f t="shared" si="268"/>
        <v>-0.13824963286792927</v>
      </c>
    </row>
    <row r="8556" spans="1:16">
      <c r="A8556">
        <v>63</v>
      </c>
      <c r="B8556" t="s">
        <v>23</v>
      </c>
      <c r="C8556">
        <v>0</v>
      </c>
      <c r="E8556" t="s">
        <v>438</v>
      </c>
      <c r="F8556" t="s">
        <v>439</v>
      </c>
      <c r="H8556" t="s">
        <v>440</v>
      </c>
      <c r="J8556">
        <v>82979302642</v>
      </c>
      <c r="K8556">
        <f t="shared" si="267"/>
        <v>0</v>
      </c>
      <c r="L8556" t="s">
        <v>5</v>
      </c>
      <c r="M8556">
        <v>2153</v>
      </c>
      <c r="N8556">
        <v>2153</v>
      </c>
      <c r="O8556">
        <v>2153</v>
      </c>
      <c r="P8556">
        <f t="shared" si="268"/>
        <v>2.0751556582840447E-2</v>
      </c>
    </row>
    <row r="8557" spans="1:16">
      <c r="A8557">
        <v>63</v>
      </c>
      <c r="B8557" t="s">
        <v>23</v>
      </c>
      <c r="C8557">
        <v>0</v>
      </c>
      <c r="E8557" t="s">
        <v>35</v>
      </c>
      <c r="F8557" t="s">
        <v>36</v>
      </c>
      <c r="H8557" t="s">
        <v>37</v>
      </c>
      <c r="J8557">
        <v>82979303963</v>
      </c>
      <c r="K8557">
        <f t="shared" si="267"/>
        <v>0</v>
      </c>
      <c r="L8557" t="s">
        <v>5</v>
      </c>
      <c r="M8557">
        <v>1466</v>
      </c>
      <c r="N8557">
        <v>1466</v>
      </c>
      <c r="O8557">
        <v>1466</v>
      </c>
      <c r="P8557">
        <f t="shared" si="268"/>
        <v>-0.46908618849643668</v>
      </c>
    </row>
    <row r="8558" spans="1:16">
      <c r="A8558">
        <v>63</v>
      </c>
      <c r="B8558" t="s">
        <v>23</v>
      </c>
      <c r="C8558">
        <v>3</v>
      </c>
      <c r="E8558" t="s">
        <v>405</v>
      </c>
      <c r="F8558" t="s">
        <v>406</v>
      </c>
      <c r="H8558" t="s">
        <v>407</v>
      </c>
      <c r="I8558">
        <v>82979203969</v>
      </c>
      <c r="J8558">
        <v>82979220609</v>
      </c>
      <c r="K8558">
        <f t="shared" si="267"/>
        <v>4.6222222222222218</v>
      </c>
      <c r="L8558" t="s">
        <v>5</v>
      </c>
      <c r="M8558">
        <v>2179</v>
      </c>
      <c r="N8558">
        <v>2179</v>
      </c>
      <c r="O8558">
        <v>2179</v>
      </c>
      <c r="P8558">
        <f t="shared" si="268"/>
        <v>3.9289811855127497E-2</v>
      </c>
    </row>
    <row r="8559" spans="1:16">
      <c r="A8559">
        <v>63</v>
      </c>
      <c r="B8559" t="s">
        <v>23</v>
      </c>
      <c r="C8559">
        <v>3</v>
      </c>
      <c r="E8559" t="s">
        <v>486</v>
      </c>
      <c r="F8559" t="s">
        <v>487</v>
      </c>
      <c r="H8559" t="s">
        <v>488</v>
      </c>
      <c r="I8559">
        <v>82979205751</v>
      </c>
      <c r="J8559">
        <v>82979221624</v>
      </c>
      <c r="K8559">
        <f t="shared" si="267"/>
        <v>4.4091666666666667</v>
      </c>
      <c r="L8559" t="s">
        <v>5</v>
      </c>
      <c r="M8559">
        <v>2035</v>
      </c>
      <c r="N8559">
        <v>2035</v>
      </c>
      <c r="O8559">
        <v>2035</v>
      </c>
      <c r="P8559">
        <f t="shared" si="268"/>
        <v>-6.3383601960616182E-2</v>
      </c>
    </row>
    <row r="8560" spans="1:16">
      <c r="A8560">
        <v>63</v>
      </c>
      <c r="B8560" t="s">
        <v>23</v>
      </c>
      <c r="C8560">
        <v>3</v>
      </c>
      <c r="E8560" t="s">
        <v>483</v>
      </c>
      <c r="F8560" t="s">
        <v>484</v>
      </c>
      <c r="H8560" t="s">
        <v>485</v>
      </c>
      <c r="I8560">
        <v>82979207533</v>
      </c>
      <c r="J8560">
        <v>82979221776</v>
      </c>
      <c r="K8560">
        <f t="shared" si="267"/>
        <v>3.9563888888888887</v>
      </c>
      <c r="L8560" t="s">
        <v>5</v>
      </c>
      <c r="M8560">
        <v>1963</v>
      </c>
      <c r="N8560">
        <v>1963</v>
      </c>
      <c r="O8560">
        <v>1963</v>
      </c>
      <c r="P8560">
        <f t="shared" si="268"/>
        <v>-0.11472030886848801</v>
      </c>
    </row>
    <row r="8561" spans="1:16">
      <c r="A8561">
        <v>63</v>
      </c>
      <c r="B8561" t="s">
        <v>23</v>
      </c>
      <c r="C8561">
        <v>3</v>
      </c>
      <c r="E8561" t="s">
        <v>215</v>
      </c>
      <c r="F8561" t="s">
        <v>216</v>
      </c>
      <c r="H8561" t="s">
        <v>217</v>
      </c>
      <c r="I8561">
        <v>82979241651</v>
      </c>
      <c r="J8561">
        <v>82979249281</v>
      </c>
      <c r="K8561">
        <f t="shared" si="267"/>
        <v>2.1194444444444445</v>
      </c>
      <c r="L8561" t="s">
        <v>5</v>
      </c>
      <c r="M8561">
        <v>1306</v>
      </c>
      <c r="N8561">
        <v>1306</v>
      </c>
      <c r="O8561">
        <v>1306</v>
      </c>
      <c r="P8561">
        <f t="shared" si="268"/>
        <v>-0.58316775940281851</v>
      </c>
    </row>
    <row r="8562" spans="1:16">
      <c r="A8562">
        <v>63</v>
      </c>
      <c r="B8562" t="s">
        <v>23</v>
      </c>
      <c r="C8562">
        <v>3</v>
      </c>
      <c r="E8562" t="s">
        <v>277</v>
      </c>
      <c r="F8562" t="s">
        <v>278</v>
      </c>
      <c r="H8562" t="s">
        <v>279</v>
      </c>
      <c r="I8562">
        <v>82979241489</v>
      </c>
      <c r="J8562">
        <v>82979249734</v>
      </c>
      <c r="K8562">
        <f t="shared" si="267"/>
        <v>2.2902777777777774</v>
      </c>
      <c r="L8562" t="s">
        <v>5</v>
      </c>
      <c r="M8562">
        <v>1898</v>
      </c>
      <c r="N8562">
        <v>1898</v>
      </c>
      <c r="O8562">
        <v>1898</v>
      </c>
      <c r="P8562">
        <f t="shared" si="268"/>
        <v>-0.16106594704920565</v>
      </c>
    </row>
    <row r="8563" spans="1:16">
      <c r="A8563">
        <v>63</v>
      </c>
      <c r="B8563" t="s">
        <v>23</v>
      </c>
      <c r="C8563">
        <v>3</v>
      </c>
      <c r="E8563" t="s">
        <v>104</v>
      </c>
      <c r="F8563" t="s">
        <v>105</v>
      </c>
      <c r="H8563" t="s">
        <v>106</v>
      </c>
      <c r="I8563">
        <v>82979245216</v>
      </c>
      <c r="J8563">
        <v>82979250132</v>
      </c>
      <c r="K8563">
        <f t="shared" si="267"/>
        <v>1.3655555555555556</v>
      </c>
      <c r="L8563" t="s">
        <v>5</v>
      </c>
      <c r="M8563">
        <v>1330</v>
      </c>
      <c r="N8563">
        <v>1330</v>
      </c>
      <c r="O8563">
        <v>1330</v>
      </c>
      <c r="P8563">
        <f t="shared" si="268"/>
        <v>-0.5660555237668613</v>
      </c>
    </row>
    <row r="8564" spans="1:16">
      <c r="A8564">
        <v>63</v>
      </c>
      <c r="B8564" t="s">
        <v>23</v>
      </c>
      <c r="C8564">
        <v>3</v>
      </c>
      <c r="E8564" t="s">
        <v>358</v>
      </c>
      <c r="F8564" t="s">
        <v>359</v>
      </c>
      <c r="H8564" t="s">
        <v>360</v>
      </c>
      <c r="I8564">
        <v>82979252796</v>
      </c>
      <c r="J8564">
        <v>82979273111</v>
      </c>
      <c r="K8564">
        <f t="shared" si="267"/>
        <v>5.6430555555555548</v>
      </c>
      <c r="L8564" t="s">
        <v>5</v>
      </c>
      <c r="M8564">
        <v>1201</v>
      </c>
      <c r="N8564">
        <v>1201</v>
      </c>
      <c r="O8564">
        <v>1201</v>
      </c>
      <c r="P8564">
        <f t="shared" si="268"/>
        <v>-0.65803379031013165</v>
      </c>
    </row>
    <row r="8565" spans="1:16">
      <c r="A8565">
        <v>63</v>
      </c>
      <c r="B8565" t="s">
        <v>23</v>
      </c>
      <c r="C8565">
        <v>3</v>
      </c>
      <c r="E8565" t="s">
        <v>243</v>
      </c>
      <c r="F8565" t="s">
        <v>244</v>
      </c>
      <c r="H8565" t="s">
        <v>245</v>
      </c>
      <c r="I8565">
        <v>82979260087</v>
      </c>
      <c r="J8565">
        <v>82979274320</v>
      </c>
      <c r="K8565">
        <f t="shared" si="267"/>
        <v>3.953611111111111</v>
      </c>
      <c r="L8565" t="s">
        <v>5</v>
      </c>
      <c r="M8565">
        <v>3483</v>
      </c>
      <c r="N8565">
        <v>3483</v>
      </c>
      <c r="O8565">
        <v>3483</v>
      </c>
      <c r="P8565">
        <f t="shared" si="268"/>
        <v>0.96905461474213972</v>
      </c>
    </row>
    <row r="8566" spans="1:16">
      <c r="A8566">
        <v>63</v>
      </c>
      <c r="B8566" t="s">
        <v>23</v>
      </c>
      <c r="C8566">
        <v>3</v>
      </c>
      <c r="E8566" t="s">
        <v>415</v>
      </c>
      <c r="F8566" t="s">
        <v>416</v>
      </c>
      <c r="H8566" t="s">
        <v>417</v>
      </c>
      <c r="I8566">
        <v>82979267377</v>
      </c>
      <c r="J8566">
        <v>82979277029</v>
      </c>
      <c r="K8566">
        <f t="shared" si="267"/>
        <v>2.6811111111111114</v>
      </c>
      <c r="L8566" t="s">
        <v>5</v>
      </c>
      <c r="M8566">
        <v>1761</v>
      </c>
      <c r="N8566">
        <v>1761</v>
      </c>
      <c r="O8566">
        <v>1761</v>
      </c>
      <c r="P8566">
        <f t="shared" si="268"/>
        <v>-0.2587482921377951</v>
      </c>
    </row>
    <row r="8567" spans="1:16">
      <c r="A8567">
        <v>63</v>
      </c>
      <c r="B8567" t="s">
        <v>23</v>
      </c>
      <c r="C8567">
        <v>3</v>
      </c>
      <c r="E8567" t="s">
        <v>256</v>
      </c>
      <c r="F8567" t="s">
        <v>257</v>
      </c>
      <c r="H8567" t="s">
        <v>258</v>
      </c>
      <c r="I8567">
        <v>82979279743</v>
      </c>
      <c r="J8567">
        <v>82979299964</v>
      </c>
      <c r="K8567">
        <f t="shared" si="267"/>
        <v>5.6169444444444441</v>
      </c>
      <c r="L8567" t="s">
        <v>5</v>
      </c>
      <c r="M8567">
        <v>1217</v>
      </c>
      <c r="N8567">
        <v>1217</v>
      </c>
      <c r="O8567">
        <v>1217</v>
      </c>
      <c r="P8567">
        <f t="shared" si="268"/>
        <v>-0.6466256332194934</v>
      </c>
    </row>
    <row r="8568" spans="1:16">
      <c r="A8568">
        <v>63</v>
      </c>
      <c r="B8568" t="s">
        <v>23</v>
      </c>
      <c r="C8568">
        <v>3</v>
      </c>
      <c r="E8568" t="s">
        <v>296</v>
      </c>
      <c r="F8568" t="s">
        <v>297</v>
      </c>
      <c r="H8568" t="s">
        <v>298</v>
      </c>
      <c r="I8568">
        <v>82979290760</v>
      </c>
      <c r="J8568">
        <v>82979302417</v>
      </c>
      <c r="K8568">
        <f t="shared" si="267"/>
        <v>3.2380555555555555</v>
      </c>
      <c r="L8568" t="s">
        <v>5</v>
      </c>
      <c r="M8568">
        <v>3243</v>
      </c>
      <c r="N8568">
        <v>3243</v>
      </c>
      <c r="O8568">
        <v>3243</v>
      </c>
      <c r="P8568">
        <f t="shared" si="268"/>
        <v>0.79793225838256687</v>
      </c>
    </row>
    <row r="8569" spans="1:16">
      <c r="A8569">
        <v>63</v>
      </c>
      <c r="B8569" t="s">
        <v>23</v>
      </c>
      <c r="C8569">
        <v>3</v>
      </c>
      <c r="E8569" t="s">
        <v>293</v>
      </c>
      <c r="F8569" t="s">
        <v>294</v>
      </c>
      <c r="H8569" t="s">
        <v>295</v>
      </c>
      <c r="I8569">
        <v>82979288978</v>
      </c>
      <c r="J8569">
        <v>82979302924</v>
      </c>
      <c r="K8569">
        <f t="shared" si="267"/>
        <v>3.8738888888888892</v>
      </c>
      <c r="L8569" t="s">
        <v>5</v>
      </c>
      <c r="M8569">
        <v>1562</v>
      </c>
      <c r="N8569">
        <v>1562</v>
      </c>
      <c r="O8569">
        <v>1562</v>
      </c>
      <c r="P8569">
        <f t="shared" si="268"/>
        <v>-0.40063724595260758</v>
      </c>
    </row>
    <row r="8570" spans="1:16">
      <c r="A8570">
        <v>63</v>
      </c>
      <c r="B8570" t="s">
        <v>23</v>
      </c>
      <c r="C8570">
        <v>30</v>
      </c>
      <c r="E8570" t="s">
        <v>72</v>
      </c>
      <c r="F8570" t="s">
        <v>73</v>
      </c>
      <c r="H8570" t="s">
        <v>74</v>
      </c>
      <c r="I8570">
        <v>82979194897</v>
      </c>
      <c r="J8570">
        <v>82979217599</v>
      </c>
      <c r="K8570">
        <f t="shared" si="267"/>
        <v>6.306111111111111</v>
      </c>
      <c r="L8570" t="s">
        <v>5</v>
      </c>
      <c r="M8570">
        <v>2842</v>
      </c>
      <c r="N8570">
        <v>2842</v>
      </c>
      <c r="O8570">
        <v>2842</v>
      </c>
      <c r="P8570">
        <f t="shared" si="268"/>
        <v>0.51201532129844729</v>
      </c>
    </row>
    <row r="8571" spans="1:16">
      <c r="A8571">
        <v>63</v>
      </c>
      <c r="B8571" t="s">
        <v>23</v>
      </c>
      <c r="C8571">
        <v>30</v>
      </c>
      <c r="E8571" t="s">
        <v>465</v>
      </c>
      <c r="F8571" t="s">
        <v>466</v>
      </c>
      <c r="H8571" t="s">
        <v>467</v>
      </c>
      <c r="I8571">
        <v>82979198299</v>
      </c>
      <c r="J8571">
        <v>82979217799</v>
      </c>
      <c r="K8571">
        <f t="shared" si="267"/>
        <v>5.416666666666667</v>
      </c>
      <c r="L8571" t="s">
        <v>5</v>
      </c>
      <c r="M8571">
        <v>3410</v>
      </c>
      <c r="N8571">
        <v>3410</v>
      </c>
      <c r="O8571">
        <v>3410</v>
      </c>
      <c r="P8571">
        <f t="shared" si="268"/>
        <v>0.91700489801610297</v>
      </c>
    </row>
    <row r="8572" spans="1:16">
      <c r="A8572">
        <v>63</v>
      </c>
      <c r="B8572" t="s">
        <v>23</v>
      </c>
      <c r="C8572">
        <v>30</v>
      </c>
      <c r="E8572" t="s">
        <v>32</v>
      </c>
      <c r="F8572" t="s">
        <v>33</v>
      </c>
      <c r="H8572" t="s">
        <v>34</v>
      </c>
      <c r="I8572">
        <v>82979214662</v>
      </c>
      <c r="J8572">
        <v>82979223448</v>
      </c>
      <c r="K8572">
        <f t="shared" si="267"/>
        <v>2.4405555555555556</v>
      </c>
      <c r="L8572" t="s">
        <v>5</v>
      </c>
      <c r="M8572">
        <v>4236</v>
      </c>
      <c r="N8572">
        <v>4236</v>
      </c>
      <c r="O8572" t="s">
        <v>529</v>
      </c>
      <c r="P8572">
        <f t="shared" si="268"/>
        <v>1.5059510078202993</v>
      </c>
    </row>
    <row r="8573" spans="1:16">
      <c r="A8573">
        <v>63</v>
      </c>
      <c r="B8573" t="s">
        <v>23</v>
      </c>
      <c r="C8573">
        <v>30</v>
      </c>
      <c r="E8573" t="s">
        <v>13</v>
      </c>
      <c r="F8573" t="s">
        <v>14</v>
      </c>
      <c r="H8573" t="s">
        <v>15</v>
      </c>
      <c r="I8573">
        <v>82979230958</v>
      </c>
      <c r="J8573">
        <v>82979247304</v>
      </c>
      <c r="K8573">
        <f t="shared" si="267"/>
        <v>4.5405555555555557</v>
      </c>
      <c r="L8573" t="s">
        <v>5</v>
      </c>
      <c r="M8573">
        <v>1162</v>
      </c>
      <c r="N8573">
        <v>1162</v>
      </c>
      <c r="O8573">
        <v>1162</v>
      </c>
      <c r="P8573">
        <f t="shared" si="268"/>
        <v>-0.68584117321856219</v>
      </c>
    </row>
    <row r="8574" spans="1:16">
      <c r="A8574">
        <v>63</v>
      </c>
      <c r="B8574" t="s">
        <v>23</v>
      </c>
      <c r="C8574">
        <v>30</v>
      </c>
      <c r="E8574" t="s">
        <v>249</v>
      </c>
      <c r="F8574" t="s">
        <v>250</v>
      </c>
      <c r="H8574" t="s">
        <v>251</v>
      </c>
      <c r="I8574">
        <v>82979234361</v>
      </c>
      <c r="J8574">
        <v>82979247813</v>
      </c>
      <c r="K8574">
        <f t="shared" si="267"/>
        <v>3.7366666666666664</v>
      </c>
      <c r="L8574" t="s">
        <v>5</v>
      </c>
      <c r="M8574">
        <v>1418</v>
      </c>
      <c r="N8574">
        <v>1418</v>
      </c>
      <c r="O8574">
        <v>1418</v>
      </c>
      <c r="P8574">
        <f t="shared" si="268"/>
        <v>-0.50331065976835121</v>
      </c>
    </row>
    <row r="8575" spans="1:16">
      <c r="A8575">
        <v>63</v>
      </c>
      <c r="B8575" t="s">
        <v>23</v>
      </c>
      <c r="C8575">
        <v>30</v>
      </c>
      <c r="E8575" t="s">
        <v>310</v>
      </c>
      <c r="F8575" t="s">
        <v>311</v>
      </c>
      <c r="H8575" t="s">
        <v>312</v>
      </c>
      <c r="I8575">
        <v>82979235981</v>
      </c>
      <c r="J8575">
        <v>82979248027</v>
      </c>
      <c r="K8575">
        <f t="shared" si="267"/>
        <v>3.3461111111111115</v>
      </c>
      <c r="L8575" t="s">
        <v>5</v>
      </c>
      <c r="M8575">
        <v>1219</v>
      </c>
      <c r="N8575">
        <v>1219</v>
      </c>
      <c r="O8575">
        <v>1219</v>
      </c>
      <c r="P8575">
        <f t="shared" si="268"/>
        <v>-0.64519961358316369</v>
      </c>
    </row>
    <row r="8576" spans="1:16">
      <c r="A8576">
        <v>63</v>
      </c>
      <c r="B8576" t="s">
        <v>23</v>
      </c>
      <c r="C8576">
        <v>30</v>
      </c>
      <c r="E8576" t="s">
        <v>321</v>
      </c>
      <c r="F8576" t="s">
        <v>322</v>
      </c>
      <c r="H8576" t="s">
        <v>323</v>
      </c>
      <c r="I8576">
        <v>82979251014</v>
      </c>
      <c r="J8576">
        <v>82979273319</v>
      </c>
      <c r="K8576">
        <f t="shared" si="267"/>
        <v>6.1958333333333337</v>
      </c>
      <c r="L8576" t="s">
        <v>5</v>
      </c>
      <c r="M8576">
        <v>1626</v>
      </c>
      <c r="N8576">
        <v>1626</v>
      </c>
      <c r="O8576">
        <v>1626</v>
      </c>
      <c r="P8576">
        <f t="shared" si="268"/>
        <v>-0.35500461759005481</v>
      </c>
    </row>
    <row r="8577" spans="1:16">
      <c r="A8577">
        <v>63</v>
      </c>
      <c r="B8577" t="s">
        <v>23</v>
      </c>
      <c r="C8577">
        <v>30</v>
      </c>
      <c r="E8577" t="s">
        <v>370</v>
      </c>
      <c r="F8577" t="s">
        <v>371</v>
      </c>
      <c r="H8577" t="s">
        <v>372</v>
      </c>
      <c r="I8577">
        <v>82979260249</v>
      </c>
      <c r="J8577">
        <v>82979275573</v>
      </c>
      <c r="K8577">
        <f t="shared" si="267"/>
        <v>4.2566666666666668</v>
      </c>
      <c r="L8577" t="s">
        <v>5</v>
      </c>
      <c r="M8577">
        <v>3818</v>
      </c>
      <c r="N8577">
        <v>3818</v>
      </c>
      <c r="O8577" t="s">
        <v>529</v>
      </c>
      <c r="P8577">
        <f t="shared" si="268"/>
        <v>1.2079129038273768</v>
      </c>
    </row>
    <row r="8578" spans="1:16">
      <c r="A8578">
        <v>63</v>
      </c>
      <c r="B8578" t="s">
        <v>23</v>
      </c>
      <c r="C8578">
        <v>30</v>
      </c>
      <c r="E8578" t="s">
        <v>283</v>
      </c>
      <c r="F8578" t="s">
        <v>284</v>
      </c>
      <c r="H8578" t="s">
        <v>285</v>
      </c>
      <c r="I8578">
        <v>82979265757</v>
      </c>
      <c r="J8578">
        <v>82979276340</v>
      </c>
      <c r="K8578">
        <f t="shared" si="267"/>
        <v>2.9397222222222221</v>
      </c>
      <c r="L8578" t="s">
        <v>5</v>
      </c>
      <c r="M8578">
        <v>1514</v>
      </c>
      <c r="N8578">
        <v>1514</v>
      </c>
      <c r="O8578">
        <v>1514</v>
      </c>
      <c r="P8578">
        <f t="shared" si="268"/>
        <v>-0.4348617172245221</v>
      </c>
    </row>
    <row r="8579" spans="1:16">
      <c r="A8579">
        <v>63</v>
      </c>
      <c r="B8579" t="s">
        <v>23</v>
      </c>
      <c r="C8579">
        <v>30</v>
      </c>
      <c r="E8579" t="s">
        <v>111</v>
      </c>
      <c r="F8579" t="s">
        <v>112</v>
      </c>
      <c r="H8579" t="s">
        <v>113</v>
      </c>
      <c r="I8579">
        <v>82979284118</v>
      </c>
      <c r="J8579">
        <v>82979301371</v>
      </c>
      <c r="K8579">
        <f t="shared" ref="K8579:K8629" si="269">IF(ISBLANK(I8579),0,((J8579-I8579)/60)/60)</f>
        <v>4.7925000000000004</v>
      </c>
      <c r="L8579" t="s">
        <v>5</v>
      </c>
      <c r="M8579">
        <v>1131</v>
      </c>
      <c r="N8579">
        <v>1131</v>
      </c>
      <c r="O8579">
        <v>1131</v>
      </c>
      <c r="P8579">
        <f t="shared" ref="P8579:P8629" si="270">IF(ISBLANK(N8579),"",(N8579-VLOOKUP($A8579,$R:$T,2,FALSE))/VLOOKUP($A8579,$R:$T,3,FALSE))</f>
        <v>-0.70794447758167367</v>
      </c>
    </row>
    <row r="8580" spans="1:16">
      <c r="A8580">
        <v>63</v>
      </c>
      <c r="B8580" t="s">
        <v>23</v>
      </c>
      <c r="C8580">
        <v>30</v>
      </c>
      <c r="E8580" t="s">
        <v>408</v>
      </c>
      <c r="F8580" t="s">
        <v>409</v>
      </c>
      <c r="H8580" t="s">
        <v>410</v>
      </c>
      <c r="I8580">
        <v>82979287358</v>
      </c>
      <c r="J8580">
        <v>82979302208</v>
      </c>
      <c r="K8580">
        <f t="shared" si="269"/>
        <v>4.125</v>
      </c>
      <c r="L8580" t="s">
        <v>5</v>
      </c>
      <c r="M8580">
        <v>1346</v>
      </c>
      <c r="N8580">
        <v>1346</v>
      </c>
      <c r="O8580">
        <v>1346</v>
      </c>
      <c r="P8580">
        <f t="shared" si="270"/>
        <v>-0.55464736667622305</v>
      </c>
    </row>
    <row r="8581" spans="1:16">
      <c r="A8581">
        <v>63</v>
      </c>
      <c r="B8581" t="s">
        <v>23</v>
      </c>
      <c r="C8581">
        <v>30</v>
      </c>
      <c r="E8581" t="s">
        <v>101</v>
      </c>
      <c r="F8581" t="s">
        <v>102</v>
      </c>
      <c r="H8581" t="s">
        <v>103</v>
      </c>
      <c r="I8581">
        <v>82979291084</v>
      </c>
      <c r="J8581">
        <v>82979303437</v>
      </c>
      <c r="K8581">
        <f t="shared" si="269"/>
        <v>3.4313888888888888</v>
      </c>
      <c r="L8581" t="s">
        <v>11</v>
      </c>
      <c r="M8581">
        <v>2338</v>
      </c>
      <c r="N8581">
        <v>2338</v>
      </c>
      <c r="O8581">
        <v>2338</v>
      </c>
      <c r="P8581">
        <f t="shared" si="270"/>
        <v>0.15265837294334447</v>
      </c>
    </row>
    <row r="8582" spans="1:16">
      <c r="A8582">
        <v>63</v>
      </c>
      <c r="B8582" t="s">
        <v>6</v>
      </c>
      <c r="C8582">
        <v>0</v>
      </c>
      <c r="D8582">
        <v>24</v>
      </c>
      <c r="E8582" t="s">
        <v>306</v>
      </c>
      <c r="F8582" t="s">
        <v>307</v>
      </c>
      <c r="G8582" t="s">
        <v>308</v>
      </c>
      <c r="H8582" t="s">
        <v>309</v>
      </c>
      <c r="J8582">
        <v>82979217435</v>
      </c>
      <c r="K8582">
        <f t="shared" si="269"/>
        <v>0</v>
      </c>
      <c r="L8582" t="s">
        <v>11</v>
      </c>
      <c r="M8582">
        <v>2234</v>
      </c>
      <c r="N8582">
        <v>2234</v>
      </c>
      <c r="O8582">
        <v>2234</v>
      </c>
      <c r="P8582">
        <f t="shared" si="270"/>
        <v>7.850535185419627E-2</v>
      </c>
    </row>
    <row r="8583" spans="1:16">
      <c r="A8583">
        <v>63</v>
      </c>
      <c r="B8583" t="s">
        <v>6</v>
      </c>
      <c r="C8583">
        <v>0</v>
      </c>
      <c r="D8583">
        <v>17</v>
      </c>
      <c r="E8583" t="s">
        <v>313</v>
      </c>
      <c r="F8583" t="s">
        <v>314</v>
      </c>
      <c r="G8583" t="s">
        <v>315</v>
      </c>
      <c r="H8583" t="s">
        <v>316</v>
      </c>
      <c r="J8583">
        <v>82979221924</v>
      </c>
      <c r="K8583">
        <f t="shared" si="269"/>
        <v>0</v>
      </c>
      <c r="L8583" t="s">
        <v>5</v>
      </c>
      <c r="M8583">
        <v>1579</v>
      </c>
      <c r="N8583">
        <v>1579</v>
      </c>
      <c r="O8583">
        <v>1579</v>
      </c>
      <c r="P8583">
        <f t="shared" si="270"/>
        <v>-0.38851607904380447</v>
      </c>
    </row>
    <row r="8584" spans="1:16">
      <c r="A8584">
        <v>63</v>
      </c>
      <c r="B8584" t="s">
        <v>6</v>
      </c>
      <c r="C8584">
        <v>0</v>
      </c>
      <c r="D8584">
        <v>23</v>
      </c>
      <c r="E8584" t="s">
        <v>239</v>
      </c>
      <c r="F8584" t="s">
        <v>240</v>
      </c>
      <c r="G8584" t="s">
        <v>241</v>
      </c>
      <c r="H8584" t="s">
        <v>242</v>
      </c>
      <c r="J8584">
        <v>82979249177</v>
      </c>
      <c r="K8584">
        <f t="shared" si="269"/>
        <v>0</v>
      </c>
      <c r="L8584" t="s">
        <v>11</v>
      </c>
      <c r="M8584">
        <v>1234</v>
      </c>
      <c r="N8584">
        <v>1234</v>
      </c>
      <c r="O8584">
        <v>1234</v>
      </c>
      <c r="P8584">
        <f t="shared" si="270"/>
        <v>-0.63450446631069035</v>
      </c>
    </row>
    <row r="8585" spans="1:16">
      <c r="A8585">
        <v>63</v>
      </c>
      <c r="B8585" t="s">
        <v>6</v>
      </c>
      <c r="C8585">
        <v>0</v>
      </c>
      <c r="D8585">
        <v>22</v>
      </c>
      <c r="E8585" t="s">
        <v>16</v>
      </c>
      <c r="F8585" t="s">
        <v>17</v>
      </c>
      <c r="G8585" t="s">
        <v>18</v>
      </c>
      <c r="H8585" t="s">
        <v>19</v>
      </c>
      <c r="J8585">
        <v>82979249389</v>
      </c>
      <c r="K8585">
        <f t="shared" si="269"/>
        <v>0</v>
      </c>
      <c r="L8585" t="s">
        <v>5</v>
      </c>
      <c r="M8585">
        <v>1467</v>
      </c>
      <c r="N8585">
        <v>1467</v>
      </c>
      <c r="O8585">
        <v>1467</v>
      </c>
      <c r="P8585">
        <f t="shared" si="270"/>
        <v>-0.46837317867827177</v>
      </c>
    </row>
    <row r="8586" spans="1:16">
      <c r="A8586">
        <v>63</v>
      </c>
      <c r="B8586" t="s">
        <v>6</v>
      </c>
      <c r="C8586">
        <v>0</v>
      </c>
      <c r="D8586">
        <v>21</v>
      </c>
      <c r="E8586" t="s">
        <v>252</v>
      </c>
      <c r="F8586" t="s">
        <v>253</v>
      </c>
      <c r="G8586" t="s">
        <v>254</v>
      </c>
      <c r="H8586" t="s">
        <v>255</v>
      </c>
      <c r="J8586">
        <v>82979273687</v>
      </c>
      <c r="K8586">
        <f t="shared" si="269"/>
        <v>0</v>
      </c>
      <c r="L8586" t="s">
        <v>11</v>
      </c>
      <c r="M8586">
        <v>1146</v>
      </c>
      <c r="N8586">
        <v>1146</v>
      </c>
      <c r="O8586">
        <v>1146</v>
      </c>
      <c r="P8586">
        <f t="shared" si="270"/>
        <v>-0.69724933030920044</v>
      </c>
    </row>
    <row r="8587" spans="1:16">
      <c r="A8587">
        <v>63</v>
      </c>
      <c r="B8587" t="s">
        <v>6</v>
      </c>
      <c r="C8587">
        <v>0</v>
      </c>
      <c r="D8587">
        <v>20</v>
      </c>
      <c r="E8587" t="s">
        <v>1</v>
      </c>
      <c r="F8587" t="s">
        <v>2</v>
      </c>
      <c r="G8587" t="s">
        <v>3</v>
      </c>
      <c r="H8587" t="s">
        <v>4</v>
      </c>
      <c r="J8587">
        <v>82979276461</v>
      </c>
      <c r="K8587">
        <f t="shared" si="269"/>
        <v>0</v>
      </c>
      <c r="L8587" t="s">
        <v>5</v>
      </c>
      <c r="M8587">
        <v>2810</v>
      </c>
      <c r="N8587">
        <v>2810</v>
      </c>
      <c r="O8587">
        <v>2810</v>
      </c>
      <c r="P8587">
        <f t="shared" si="270"/>
        <v>0.48919900711717096</v>
      </c>
    </row>
    <row r="8588" spans="1:16">
      <c r="A8588">
        <v>63</v>
      </c>
      <c r="B8588" t="s">
        <v>6</v>
      </c>
      <c r="C8588">
        <v>0</v>
      </c>
      <c r="D8588">
        <v>19</v>
      </c>
      <c r="E8588" t="s">
        <v>445</v>
      </c>
      <c r="F8588" t="s">
        <v>446</v>
      </c>
      <c r="G8588" t="s">
        <v>447</v>
      </c>
      <c r="H8588" t="s">
        <v>448</v>
      </c>
      <c r="J8588">
        <v>82979300068</v>
      </c>
      <c r="K8588">
        <f t="shared" si="269"/>
        <v>0</v>
      </c>
      <c r="L8588" t="s">
        <v>5</v>
      </c>
      <c r="M8588">
        <v>2034</v>
      </c>
      <c r="N8588">
        <v>2034</v>
      </c>
      <c r="O8588">
        <v>2034</v>
      </c>
      <c r="P8588">
        <f t="shared" si="270"/>
        <v>-6.4096611778781065E-2</v>
      </c>
    </row>
    <row r="8589" spans="1:16">
      <c r="A8589">
        <v>63</v>
      </c>
      <c r="B8589" t="s">
        <v>6</v>
      </c>
      <c r="C8589">
        <v>0</v>
      </c>
      <c r="D8589">
        <v>18</v>
      </c>
      <c r="E8589" t="s">
        <v>422</v>
      </c>
      <c r="F8589" t="s">
        <v>423</v>
      </c>
      <c r="G8589" t="s">
        <v>424</v>
      </c>
      <c r="H8589" t="s">
        <v>425</v>
      </c>
      <c r="J8589">
        <v>82979303188</v>
      </c>
      <c r="K8589">
        <f t="shared" si="269"/>
        <v>0</v>
      </c>
      <c r="L8589" t="s">
        <v>5</v>
      </c>
      <c r="M8589">
        <v>1291</v>
      </c>
      <c r="N8589">
        <v>1291</v>
      </c>
      <c r="O8589">
        <v>1291</v>
      </c>
      <c r="P8589">
        <f t="shared" si="270"/>
        <v>-0.59386290667529185</v>
      </c>
    </row>
    <row r="8590" spans="1:16">
      <c r="A8590">
        <v>63</v>
      </c>
      <c r="B8590" t="s">
        <v>6</v>
      </c>
      <c r="C8590">
        <v>3</v>
      </c>
      <c r="D8590">
        <v>45</v>
      </c>
      <c r="E8590" t="s">
        <v>126</v>
      </c>
      <c r="F8590" t="s">
        <v>127</v>
      </c>
      <c r="G8590" t="s">
        <v>128</v>
      </c>
      <c r="H8590" t="s">
        <v>129</v>
      </c>
      <c r="I8590">
        <v>82979201863</v>
      </c>
      <c r="J8590">
        <v>82979218689</v>
      </c>
      <c r="K8590">
        <f t="shared" si="269"/>
        <v>4.6738888888888885</v>
      </c>
      <c r="L8590" t="s">
        <v>11</v>
      </c>
      <c r="M8590">
        <v>2329</v>
      </c>
      <c r="N8590">
        <v>2329</v>
      </c>
      <c r="O8590">
        <v>2329</v>
      </c>
      <c r="P8590">
        <f t="shared" si="270"/>
        <v>0.14624128457986049</v>
      </c>
    </row>
    <row r="8591" spans="1:16">
      <c r="A8591">
        <v>63</v>
      </c>
      <c r="B8591" t="s">
        <v>6</v>
      </c>
      <c r="C8591">
        <v>3</v>
      </c>
      <c r="D8591">
        <v>42</v>
      </c>
      <c r="E8591" t="s">
        <v>328</v>
      </c>
      <c r="F8591" t="s">
        <v>329</v>
      </c>
      <c r="G8591" t="s">
        <v>330</v>
      </c>
      <c r="H8591" t="s">
        <v>331</v>
      </c>
      <c r="I8591">
        <v>82979207858</v>
      </c>
      <c r="J8591">
        <v>82979222220</v>
      </c>
      <c r="K8591">
        <f t="shared" si="269"/>
        <v>3.9894444444444446</v>
      </c>
      <c r="L8591" t="s">
        <v>5</v>
      </c>
      <c r="M8591">
        <v>1873</v>
      </c>
      <c r="N8591">
        <v>1873</v>
      </c>
      <c r="O8591">
        <v>1873</v>
      </c>
      <c r="P8591">
        <f t="shared" si="270"/>
        <v>-0.1788911925033278</v>
      </c>
    </row>
    <row r="8592" spans="1:16">
      <c r="A8592">
        <v>63</v>
      </c>
      <c r="B8592" t="s">
        <v>6</v>
      </c>
      <c r="C8592">
        <v>3</v>
      </c>
      <c r="D8592">
        <v>44</v>
      </c>
      <c r="E8592" t="s">
        <v>411</v>
      </c>
      <c r="F8592" t="s">
        <v>412</v>
      </c>
      <c r="G8592" t="s">
        <v>413</v>
      </c>
      <c r="H8592" t="s">
        <v>414</v>
      </c>
      <c r="I8592">
        <v>82979232578</v>
      </c>
      <c r="J8592">
        <v>82979247106</v>
      </c>
      <c r="K8592">
        <f t="shared" si="269"/>
        <v>4.0355555555555558</v>
      </c>
      <c r="L8592" t="s">
        <v>5</v>
      </c>
      <c r="M8592">
        <v>2794</v>
      </c>
      <c r="N8592">
        <v>2794</v>
      </c>
      <c r="O8592">
        <v>2794</v>
      </c>
      <c r="P8592">
        <f t="shared" si="270"/>
        <v>0.47779085002653277</v>
      </c>
    </row>
    <row r="8593" spans="1:16">
      <c r="A8593">
        <v>63</v>
      </c>
      <c r="B8593" t="s">
        <v>6</v>
      </c>
      <c r="C8593">
        <v>3</v>
      </c>
      <c r="D8593">
        <v>47</v>
      </c>
      <c r="E8593" t="s">
        <v>200</v>
      </c>
      <c r="F8593" t="s">
        <v>201</v>
      </c>
      <c r="G8593" t="s">
        <v>202</v>
      </c>
      <c r="H8593" t="s">
        <v>203</v>
      </c>
      <c r="I8593">
        <v>82979241327</v>
      </c>
      <c r="J8593">
        <v>82979249606</v>
      </c>
      <c r="K8593">
        <f t="shared" si="269"/>
        <v>2.299722222222222</v>
      </c>
      <c r="L8593" t="s">
        <v>5</v>
      </c>
      <c r="M8593">
        <v>1635</v>
      </c>
      <c r="N8593">
        <v>1635</v>
      </c>
      <c r="O8593">
        <v>1635</v>
      </c>
      <c r="P8593">
        <f t="shared" si="270"/>
        <v>-0.34858752922657082</v>
      </c>
    </row>
    <row r="8594" spans="1:16">
      <c r="A8594">
        <v>63</v>
      </c>
      <c r="B8594" t="s">
        <v>6</v>
      </c>
      <c r="C8594">
        <v>3</v>
      </c>
      <c r="D8594">
        <v>43</v>
      </c>
      <c r="E8594" t="s">
        <v>229</v>
      </c>
      <c r="F8594" t="s">
        <v>230</v>
      </c>
      <c r="G8594" t="s">
        <v>231</v>
      </c>
      <c r="H8594" t="s">
        <v>232</v>
      </c>
      <c r="I8594">
        <v>82979259438</v>
      </c>
      <c r="J8594">
        <v>82979273893</v>
      </c>
      <c r="K8594">
        <f t="shared" si="269"/>
        <v>4.0152777777777775</v>
      </c>
      <c r="L8594" t="s">
        <v>5</v>
      </c>
      <c r="M8594">
        <v>1652</v>
      </c>
      <c r="N8594">
        <v>1652</v>
      </c>
      <c r="O8594">
        <v>1652</v>
      </c>
      <c r="P8594">
        <f t="shared" si="270"/>
        <v>-0.33646636231776778</v>
      </c>
    </row>
    <row r="8595" spans="1:16">
      <c r="A8595">
        <v>63</v>
      </c>
      <c r="B8595" t="s">
        <v>6</v>
      </c>
      <c r="C8595">
        <v>3</v>
      </c>
      <c r="D8595">
        <v>46</v>
      </c>
      <c r="E8595" t="s">
        <v>91</v>
      </c>
      <c r="F8595" t="s">
        <v>92</v>
      </c>
      <c r="G8595" t="s">
        <v>93</v>
      </c>
      <c r="H8595" t="s">
        <v>94</v>
      </c>
      <c r="I8595">
        <v>82979259924</v>
      </c>
      <c r="J8595">
        <v>82979274855</v>
      </c>
      <c r="K8595">
        <f t="shared" si="269"/>
        <v>4.1475</v>
      </c>
      <c r="L8595" t="s">
        <v>5</v>
      </c>
      <c r="M8595">
        <v>2178</v>
      </c>
      <c r="N8595">
        <v>2178</v>
      </c>
      <c r="O8595">
        <v>2178</v>
      </c>
      <c r="P8595">
        <f t="shared" si="270"/>
        <v>3.8576802036962614E-2</v>
      </c>
    </row>
    <row r="8596" spans="1:16">
      <c r="A8596">
        <v>63</v>
      </c>
      <c r="B8596" t="s">
        <v>6</v>
      </c>
      <c r="C8596">
        <v>3</v>
      </c>
      <c r="D8596">
        <v>41</v>
      </c>
      <c r="E8596" t="s">
        <v>381</v>
      </c>
      <c r="F8596" t="s">
        <v>382</v>
      </c>
      <c r="G8596" t="s">
        <v>383</v>
      </c>
      <c r="H8596" t="s">
        <v>384</v>
      </c>
      <c r="I8596">
        <v>82979290922</v>
      </c>
      <c r="J8596">
        <v>82979303295</v>
      </c>
      <c r="K8596">
        <f t="shared" si="269"/>
        <v>3.4369444444444444</v>
      </c>
      <c r="L8596" t="s">
        <v>11</v>
      </c>
      <c r="M8596">
        <v>1859</v>
      </c>
      <c r="N8596">
        <v>1859</v>
      </c>
      <c r="O8596">
        <v>1859</v>
      </c>
      <c r="P8596">
        <f t="shared" si="270"/>
        <v>-0.18887332995763623</v>
      </c>
    </row>
    <row r="8597" spans="1:16">
      <c r="A8597">
        <v>63</v>
      </c>
      <c r="B8597" t="s">
        <v>6</v>
      </c>
      <c r="C8597">
        <v>3</v>
      </c>
      <c r="D8597">
        <v>48</v>
      </c>
      <c r="E8597" t="s">
        <v>398</v>
      </c>
      <c r="F8597" t="s">
        <v>399</v>
      </c>
      <c r="G8597" t="s">
        <v>400</v>
      </c>
      <c r="H8597" t="s">
        <v>401</v>
      </c>
      <c r="I8597">
        <v>82979297565</v>
      </c>
      <c r="J8597">
        <v>82979304081</v>
      </c>
      <c r="K8597">
        <f t="shared" si="269"/>
        <v>1.8099999999999998</v>
      </c>
      <c r="L8597" t="s">
        <v>11</v>
      </c>
      <c r="M8597">
        <v>2091</v>
      </c>
      <c r="N8597">
        <v>2091</v>
      </c>
      <c r="O8597">
        <v>2091</v>
      </c>
      <c r="P8597">
        <f t="shared" si="270"/>
        <v>-2.3455052143382525E-2</v>
      </c>
    </row>
    <row r="8598" spans="1:16">
      <c r="A8598">
        <v>63</v>
      </c>
      <c r="B8598" t="s">
        <v>6</v>
      </c>
      <c r="C8598">
        <v>30</v>
      </c>
      <c r="D8598">
        <v>67</v>
      </c>
      <c r="E8598" t="s">
        <v>44</v>
      </c>
      <c r="F8598" t="s">
        <v>45</v>
      </c>
      <c r="G8598" t="s">
        <v>46</v>
      </c>
      <c r="H8598" t="s">
        <v>47</v>
      </c>
      <c r="I8598">
        <v>82979205913</v>
      </c>
      <c r="J8598">
        <v>82979220979</v>
      </c>
      <c r="K8598">
        <f t="shared" si="269"/>
        <v>4.1849999999999996</v>
      </c>
      <c r="L8598" t="s">
        <v>11</v>
      </c>
      <c r="M8598">
        <v>4289</v>
      </c>
      <c r="N8598">
        <v>4289</v>
      </c>
      <c r="O8598" t="s">
        <v>529</v>
      </c>
      <c r="P8598">
        <f t="shared" si="270"/>
        <v>1.5437405281830383</v>
      </c>
    </row>
    <row r="8599" spans="1:16">
      <c r="A8599">
        <v>63</v>
      </c>
      <c r="B8599" t="s">
        <v>6</v>
      </c>
      <c r="C8599">
        <v>30</v>
      </c>
      <c r="D8599">
        <v>71</v>
      </c>
      <c r="E8599" t="s">
        <v>141</v>
      </c>
      <c r="F8599" t="s">
        <v>142</v>
      </c>
      <c r="G8599" t="s">
        <v>143</v>
      </c>
      <c r="H8599" t="s">
        <v>144</v>
      </c>
      <c r="I8599">
        <v>82979209802</v>
      </c>
      <c r="J8599">
        <v>82979222926</v>
      </c>
      <c r="K8599">
        <f t="shared" si="269"/>
        <v>3.6455555555555552</v>
      </c>
      <c r="L8599" t="s">
        <v>11</v>
      </c>
      <c r="M8599">
        <v>1409</v>
      </c>
      <c r="N8599">
        <v>1409</v>
      </c>
      <c r="O8599">
        <v>1409</v>
      </c>
      <c r="P8599">
        <f t="shared" si="270"/>
        <v>-0.50972774813183519</v>
      </c>
    </row>
    <row r="8600" spans="1:16">
      <c r="A8600">
        <v>63</v>
      </c>
      <c r="B8600" t="s">
        <v>6</v>
      </c>
      <c r="C8600">
        <v>30</v>
      </c>
      <c r="D8600">
        <v>68</v>
      </c>
      <c r="E8600" t="s">
        <v>51</v>
      </c>
      <c r="F8600" t="s">
        <v>52</v>
      </c>
      <c r="G8600" t="s">
        <v>53</v>
      </c>
      <c r="H8600" t="s">
        <v>54</v>
      </c>
      <c r="I8600">
        <v>82979225936</v>
      </c>
      <c r="J8600">
        <v>82979246697</v>
      </c>
      <c r="K8600">
        <f t="shared" si="269"/>
        <v>5.7669444444444444</v>
      </c>
      <c r="L8600" t="s">
        <v>11</v>
      </c>
      <c r="M8600">
        <v>1299</v>
      </c>
      <c r="N8600">
        <v>1299</v>
      </c>
      <c r="O8600">
        <v>1299</v>
      </c>
      <c r="P8600">
        <f t="shared" si="270"/>
        <v>-0.58815882812997278</v>
      </c>
    </row>
    <row r="8601" spans="1:16">
      <c r="A8601">
        <v>63</v>
      </c>
      <c r="B8601" t="s">
        <v>6</v>
      </c>
      <c r="C8601">
        <v>30</v>
      </c>
      <c r="D8601">
        <v>66</v>
      </c>
      <c r="E8601" t="s">
        <v>332</v>
      </c>
      <c r="F8601" t="s">
        <v>333</v>
      </c>
      <c r="G8601" t="s">
        <v>334</v>
      </c>
      <c r="H8601" t="s">
        <v>335</v>
      </c>
      <c r="I8601">
        <v>82979243595</v>
      </c>
      <c r="J8601">
        <v>82979250369</v>
      </c>
      <c r="K8601">
        <f t="shared" si="269"/>
        <v>1.8816666666666668</v>
      </c>
      <c r="L8601" t="s">
        <v>5</v>
      </c>
      <c r="M8601">
        <v>4138</v>
      </c>
      <c r="N8601">
        <v>4138</v>
      </c>
      <c r="O8601" t="s">
        <v>529</v>
      </c>
      <c r="P8601">
        <f t="shared" si="270"/>
        <v>1.4360760456401405</v>
      </c>
    </row>
    <row r="8602" spans="1:16">
      <c r="A8602">
        <v>63</v>
      </c>
      <c r="B8602" t="s">
        <v>6</v>
      </c>
      <c r="C8602">
        <v>30</v>
      </c>
      <c r="D8602">
        <v>65</v>
      </c>
      <c r="E8602" t="s">
        <v>336</v>
      </c>
      <c r="F8602" t="s">
        <v>337</v>
      </c>
      <c r="G8602" t="s">
        <v>338</v>
      </c>
      <c r="H8602" t="s">
        <v>339</v>
      </c>
      <c r="I8602">
        <v>82979263813</v>
      </c>
      <c r="J8602">
        <v>82979276659</v>
      </c>
      <c r="K8602">
        <f t="shared" si="269"/>
        <v>3.5683333333333334</v>
      </c>
      <c r="L8602" t="s">
        <v>5</v>
      </c>
      <c r="M8602">
        <v>1235</v>
      </c>
      <c r="N8602">
        <v>1235</v>
      </c>
      <c r="O8602">
        <v>1235</v>
      </c>
      <c r="P8602">
        <f t="shared" si="270"/>
        <v>-0.63379145649252544</v>
      </c>
    </row>
    <row r="8603" spans="1:16">
      <c r="A8603">
        <v>63</v>
      </c>
      <c r="B8603" t="s">
        <v>6</v>
      </c>
      <c r="C8603">
        <v>30</v>
      </c>
      <c r="D8603">
        <v>69</v>
      </c>
      <c r="E8603" t="s">
        <v>175</v>
      </c>
      <c r="F8603" t="s">
        <v>176</v>
      </c>
      <c r="G8603" t="s">
        <v>177</v>
      </c>
      <c r="H8603" t="s">
        <v>178</v>
      </c>
      <c r="I8603">
        <v>82979267539</v>
      </c>
      <c r="J8603">
        <v>82979276865</v>
      </c>
      <c r="K8603">
        <f t="shared" si="269"/>
        <v>2.5905555555555555</v>
      </c>
      <c r="L8603" t="s">
        <v>11</v>
      </c>
      <c r="M8603">
        <v>2228</v>
      </c>
      <c r="N8603">
        <v>2228</v>
      </c>
      <c r="O8603">
        <v>2228</v>
      </c>
      <c r="P8603">
        <f t="shared" si="270"/>
        <v>7.4227292945206941E-2</v>
      </c>
    </row>
    <row r="8604" spans="1:16">
      <c r="A8604">
        <v>63</v>
      </c>
      <c r="B8604" t="s">
        <v>6</v>
      </c>
      <c r="C8604">
        <v>30</v>
      </c>
      <c r="D8604">
        <v>72</v>
      </c>
      <c r="E8604" t="s">
        <v>426</v>
      </c>
      <c r="F8604" t="s">
        <v>427</v>
      </c>
      <c r="G8604" t="s">
        <v>428</v>
      </c>
      <c r="H8604" t="s">
        <v>429</v>
      </c>
      <c r="I8604">
        <v>82979285738</v>
      </c>
      <c r="J8604">
        <v>82979301806</v>
      </c>
      <c r="K8604">
        <f t="shared" si="269"/>
        <v>4.4633333333333338</v>
      </c>
      <c r="L8604" t="s">
        <v>5</v>
      </c>
      <c r="M8604">
        <v>2787</v>
      </c>
      <c r="N8604">
        <v>2787</v>
      </c>
      <c r="O8604">
        <v>2787</v>
      </c>
      <c r="P8604">
        <f t="shared" si="270"/>
        <v>0.47279978129937855</v>
      </c>
    </row>
    <row r="8605" spans="1:16">
      <c r="A8605">
        <v>63</v>
      </c>
      <c r="B8605" t="s">
        <v>6</v>
      </c>
      <c r="C8605">
        <v>30</v>
      </c>
      <c r="D8605">
        <v>70</v>
      </c>
      <c r="E8605" t="s">
        <v>388</v>
      </c>
      <c r="F8605" t="s">
        <v>389</v>
      </c>
      <c r="G8605" t="s">
        <v>390</v>
      </c>
      <c r="H8605" t="s">
        <v>391</v>
      </c>
      <c r="I8605">
        <v>82979292704</v>
      </c>
      <c r="J8605">
        <v>82979303047</v>
      </c>
      <c r="K8605">
        <f t="shared" si="269"/>
        <v>2.8730555555555553</v>
      </c>
      <c r="L8605" t="s">
        <v>11</v>
      </c>
      <c r="M8605">
        <v>1833</v>
      </c>
      <c r="N8605">
        <v>1833</v>
      </c>
      <c r="O8605">
        <v>1833</v>
      </c>
      <c r="P8605">
        <f t="shared" si="270"/>
        <v>-0.20741158522992328</v>
      </c>
    </row>
    <row r="8606" spans="1:16">
      <c r="A8606">
        <v>63</v>
      </c>
      <c r="B8606" t="s">
        <v>0</v>
      </c>
      <c r="C8606">
        <v>0</v>
      </c>
      <c r="D8606">
        <v>28</v>
      </c>
      <c r="E8606" t="s">
        <v>350</v>
      </c>
      <c r="F8606" t="s">
        <v>351</v>
      </c>
      <c r="G8606" t="s">
        <v>352</v>
      </c>
      <c r="H8606" t="s">
        <v>353</v>
      </c>
      <c r="J8606">
        <v>82979219431</v>
      </c>
      <c r="K8606">
        <f t="shared" si="269"/>
        <v>0</v>
      </c>
      <c r="L8606" t="s">
        <v>5</v>
      </c>
      <c r="M8606">
        <v>4314</v>
      </c>
      <c r="N8606">
        <v>4314</v>
      </c>
      <c r="O8606" t="s">
        <v>529</v>
      </c>
      <c r="P8606">
        <f t="shared" si="270"/>
        <v>1.5615657736371604</v>
      </c>
    </row>
    <row r="8607" spans="1:16">
      <c r="A8607">
        <v>63</v>
      </c>
      <c r="B8607" t="s">
        <v>0</v>
      </c>
      <c r="C8607">
        <v>0</v>
      </c>
      <c r="D8607">
        <v>26</v>
      </c>
      <c r="E8607" t="s">
        <v>324</v>
      </c>
      <c r="F8607" t="s">
        <v>325</v>
      </c>
      <c r="G8607" t="s">
        <v>326</v>
      </c>
      <c r="H8607" t="s">
        <v>327</v>
      </c>
      <c r="J8607">
        <v>82979223733</v>
      </c>
      <c r="K8607">
        <f t="shared" si="269"/>
        <v>0</v>
      </c>
      <c r="L8607" t="s">
        <v>5</v>
      </c>
      <c r="M8607">
        <v>2019</v>
      </c>
      <c r="N8607">
        <v>2019</v>
      </c>
      <c r="O8607">
        <v>2019</v>
      </c>
      <c r="P8607">
        <f t="shared" si="270"/>
        <v>-7.4791759051254361E-2</v>
      </c>
    </row>
    <row r="8608" spans="1:16">
      <c r="A8608">
        <v>63</v>
      </c>
      <c r="B8608" t="s">
        <v>0</v>
      </c>
      <c r="C8608">
        <v>0</v>
      </c>
      <c r="D8608">
        <v>27</v>
      </c>
      <c r="E8608" t="s">
        <v>79</v>
      </c>
      <c r="F8608" t="s">
        <v>80</v>
      </c>
      <c r="G8608" t="s">
        <v>81</v>
      </c>
      <c r="H8608" t="s">
        <v>82</v>
      </c>
      <c r="J8608">
        <v>82979248220</v>
      </c>
      <c r="K8608">
        <f t="shared" si="269"/>
        <v>0</v>
      </c>
      <c r="L8608" t="s">
        <v>5</v>
      </c>
      <c r="M8608">
        <v>1411</v>
      </c>
      <c r="N8608">
        <v>1411</v>
      </c>
      <c r="O8608">
        <v>1411</v>
      </c>
      <c r="P8608">
        <f t="shared" si="270"/>
        <v>-0.50830172849550548</v>
      </c>
    </row>
    <row r="8609" spans="1:16">
      <c r="A8609">
        <v>63</v>
      </c>
      <c r="B8609" t="s">
        <v>0</v>
      </c>
      <c r="C8609">
        <v>0</v>
      </c>
      <c r="D8609">
        <v>30</v>
      </c>
      <c r="E8609" t="s">
        <v>468</v>
      </c>
      <c r="F8609" t="s">
        <v>469</v>
      </c>
      <c r="G8609" t="s">
        <v>470</v>
      </c>
      <c r="H8609" t="s">
        <v>471</v>
      </c>
      <c r="J8609">
        <v>82979250757</v>
      </c>
      <c r="K8609">
        <f t="shared" si="269"/>
        <v>0</v>
      </c>
      <c r="L8609" t="s">
        <v>5</v>
      </c>
      <c r="M8609">
        <v>1274</v>
      </c>
      <c r="N8609">
        <v>1274</v>
      </c>
      <c r="O8609">
        <v>1274</v>
      </c>
      <c r="P8609">
        <f t="shared" si="270"/>
        <v>-0.6059840735840949</v>
      </c>
    </row>
    <row r="8610" spans="1:16">
      <c r="A8610">
        <v>63</v>
      </c>
      <c r="B8610" t="s">
        <v>0</v>
      </c>
      <c r="C8610">
        <v>0</v>
      </c>
      <c r="D8610">
        <v>25</v>
      </c>
      <c r="E8610" t="s">
        <v>118</v>
      </c>
      <c r="F8610" t="s">
        <v>119</v>
      </c>
      <c r="G8610" t="s">
        <v>120</v>
      </c>
      <c r="H8610" t="s">
        <v>121</v>
      </c>
      <c r="J8610">
        <v>82979274747</v>
      </c>
      <c r="K8610">
        <f t="shared" si="269"/>
        <v>0</v>
      </c>
      <c r="L8610" t="s">
        <v>5</v>
      </c>
      <c r="M8610">
        <v>1298</v>
      </c>
      <c r="N8610">
        <v>1298</v>
      </c>
      <c r="O8610">
        <v>1298</v>
      </c>
      <c r="P8610">
        <f t="shared" si="270"/>
        <v>-0.58887183794813758</v>
      </c>
    </row>
    <row r="8611" spans="1:16">
      <c r="A8611">
        <v>63</v>
      </c>
      <c r="B8611" t="s">
        <v>0</v>
      </c>
      <c r="C8611">
        <v>0</v>
      </c>
      <c r="D8611">
        <v>31</v>
      </c>
      <c r="E8611" t="s">
        <v>418</v>
      </c>
      <c r="F8611" t="s">
        <v>419</v>
      </c>
      <c r="G8611" t="s">
        <v>420</v>
      </c>
      <c r="H8611" t="s">
        <v>421</v>
      </c>
      <c r="J8611">
        <v>82979277325</v>
      </c>
      <c r="K8611">
        <f t="shared" si="269"/>
        <v>0</v>
      </c>
      <c r="L8611" t="s">
        <v>11</v>
      </c>
      <c r="M8611">
        <v>5017</v>
      </c>
      <c r="N8611">
        <v>5017</v>
      </c>
      <c r="O8611" t="s">
        <v>529</v>
      </c>
      <c r="P8611">
        <f t="shared" si="270"/>
        <v>2.0628116758070756</v>
      </c>
    </row>
    <row r="8612" spans="1:16">
      <c r="A8612">
        <v>63</v>
      </c>
      <c r="B8612" t="s">
        <v>0</v>
      </c>
      <c r="C8612">
        <v>0</v>
      </c>
      <c r="D8612">
        <v>32</v>
      </c>
      <c r="E8612" t="s">
        <v>171</v>
      </c>
      <c r="F8612" t="s">
        <v>172</v>
      </c>
      <c r="G8612" t="s">
        <v>173</v>
      </c>
      <c r="H8612" t="s">
        <v>174</v>
      </c>
      <c r="J8612">
        <v>82979301670</v>
      </c>
      <c r="K8612">
        <f t="shared" si="269"/>
        <v>0</v>
      </c>
      <c r="L8612" t="s">
        <v>5</v>
      </c>
      <c r="M8612">
        <v>1754</v>
      </c>
      <c r="N8612">
        <v>1754</v>
      </c>
      <c r="O8612">
        <v>1754</v>
      </c>
      <c r="P8612">
        <f t="shared" si="270"/>
        <v>-0.26373936086494931</v>
      </c>
    </row>
    <row r="8613" spans="1:16">
      <c r="A8613">
        <v>63</v>
      </c>
      <c r="B8613" t="s">
        <v>0</v>
      </c>
      <c r="C8613">
        <v>0</v>
      </c>
      <c r="D8613">
        <v>29</v>
      </c>
      <c r="E8613" t="s">
        <v>189</v>
      </c>
      <c r="F8613" t="s">
        <v>190</v>
      </c>
      <c r="G8613" t="s">
        <v>191</v>
      </c>
      <c r="H8613" t="s">
        <v>192</v>
      </c>
      <c r="J8613">
        <v>82979303762</v>
      </c>
      <c r="K8613">
        <f t="shared" si="269"/>
        <v>0</v>
      </c>
      <c r="L8613" t="s">
        <v>5</v>
      </c>
      <c r="M8613">
        <v>1243</v>
      </c>
      <c r="N8613">
        <v>1243</v>
      </c>
      <c r="O8613">
        <v>1243</v>
      </c>
      <c r="P8613">
        <f t="shared" si="270"/>
        <v>-0.62808737794720637</v>
      </c>
    </row>
    <row r="8614" spans="1:16">
      <c r="A8614">
        <v>63</v>
      </c>
      <c r="B8614" t="s">
        <v>0</v>
      </c>
      <c r="C8614">
        <v>3</v>
      </c>
      <c r="D8614">
        <v>50</v>
      </c>
      <c r="E8614" t="s">
        <v>75</v>
      </c>
      <c r="F8614" t="s">
        <v>76</v>
      </c>
      <c r="G8614" t="s">
        <v>77</v>
      </c>
      <c r="H8614" t="s">
        <v>78</v>
      </c>
      <c r="I8614">
        <v>82979199919</v>
      </c>
      <c r="J8614">
        <v>82979219303</v>
      </c>
      <c r="K8614">
        <f t="shared" si="269"/>
        <v>5.3844444444444441</v>
      </c>
      <c r="L8614" t="s">
        <v>5</v>
      </c>
      <c r="M8614">
        <v>1626</v>
      </c>
      <c r="N8614">
        <v>1626</v>
      </c>
      <c r="O8614">
        <v>1626</v>
      </c>
      <c r="P8614">
        <f t="shared" si="270"/>
        <v>-0.35500461759005481</v>
      </c>
    </row>
    <row r="8615" spans="1:16">
      <c r="A8615">
        <v>63</v>
      </c>
      <c r="B8615" t="s">
        <v>0</v>
      </c>
      <c r="C8615">
        <v>3</v>
      </c>
      <c r="D8615">
        <v>49</v>
      </c>
      <c r="E8615" t="s">
        <v>507</v>
      </c>
      <c r="F8615" t="s">
        <v>508</v>
      </c>
      <c r="G8615" t="s">
        <v>509</v>
      </c>
      <c r="H8615" t="s">
        <v>510</v>
      </c>
      <c r="I8615">
        <v>82979202025</v>
      </c>
      <c r="J8615">
        <v>82979219720</v>
      </c>
      <c r="K8615">
        <f t="shared" si="269"/>
        <v>4.9152777777777779</v>
      </c>
      <c r="L8615" t="s">
        <v>5</v>
      </c>
      <c r="M8615">
        <v>3961</v>
      </c>
      <c r="N8615">
        <v>3961</v>
      </c>
      <c r="O8615" t="s">
        <v>529</v>
      </c>
      <c r="P8615">
        <f t="shared" si="270"/>
        <v>1.3098733078249556</v>
      </c>
    </row>
    <row r="8616" spans="1:16">
      <c r="A8616">
        <v>63</v>
      </c>
      <c r="B8616" t="s">
        <v>0</v>
      </c>
      <c r="C8616">
        <v>3</v>
      </c>
      <c r="D8616">
        <v>56</v>
      </c>
      <c r="E8616" t="s">
        <v>377</v>
      </c>
      <c r="F8616" t="s">
        <v>378</v>
      </c>
      <c r="G8616" t="s">
        <v>379</v>
      </c>
      <c r="H8616" t="s">
        <v>380</v>
      </c>
      <c r="I8616">
        <v>82979239545</v>
      </c>
      <c r="J8616">
        <v>82979248335</v>
      </c>
      <c r="K8616">
        <f t="shared" si="269"/>
        <v>2.4416666666666669</v>
      </c>
      <c r="L8616" t="s">
        <v>5</v>
      </c>
      <c r="M8616">
        <v>3817</v>
      </c>
      <c r="N8616">
        <v>3817</v>
      </c>
      <c r="O8616" t="s">
        <v>529</v>
      </c>
      <c r="P8616">
        <f t="shared" si="270"/>
        <v>1.2071998940092119</v>
      </c>
    </row>
    <row r="8617" spans="1:16">
      <c r="A8617">
        <v>63</v>
      </c>
      <c r="B8617" t="s">
        <v>0</v>
      </c>
      <c r="C8617">
        <v>3</v>
      </c>
      <c r="D8617">
        <v>54</v>
      </c>
      <c r="E8617" t="s">
        <v>373</v>
      </c>
      <c r="F8617" t="s">
        <v>374</v>
      </c>
      <c r="G8617" t="s">
        <v>375</v>
      </c>
      <c r="H8617" t="s">
        <v>376</v>
      </c>
      <c r="I8617">
        <v>82979245378</v>
      </c>
      <c r="J8617">
        <v>82979250242</v>
      </c>
      <c r="K8617">
        <f t="shared" si="269"/>
        <v>1.3511111111111112</v>
      </c>
      <c r="L8617" t="s">
        <v>5</v>
      </c>
      <c r="M8617">
        <v>1618</v>
      </c>
      <c r="N8617">
        <v>1618</v>
      </c>
      <c r="O8617">
        <v>1618</v>
      </c>
      <c r="P8617">
        <f t="shared" si="270"/>
        <v>-0.36070869613537393</v>
      </c>
    </row>
    <row r="8618" spans="1:16">
      <c r="A8618">
        <v>63</v>
      </c>
      <c r="B8618" t="s">
        <v>0</v>
      </c>
      <c r="C8618">
        <v>3</v>
      </c>
      <c r="D8618">
        <v>53</v>
      </c>
      <c r="E8618" t="s">
        <v>218</v>
      </c>
      <c r="F8618" t="s">
        <v>219</v>
      </c>
      <c r="G8618" t="s">
        <v>220</v>
      </c>
      <c r="H8618" t="s">
        <v>221</v>
      </c>
      <c r="I8618">
        <v>82979259762</v>
      </c>
      <c r="J8618">
        <v>82979274161</v>
      </c>
      <c r="K8618">
        <f t="shared" si="269"/>
        <v>3.9997222222222222</v>
      </c>
      <c r="L8618" t="s">
        <v>5</v>
      </c>
      <c r="M8618">
        <v>2154</v>
      </c>
      <c r="N8618">
        <v>2154</v>
      </c>
      <c r="O8618">
        <v>2154</v>
      </c>
      <c r="P8618">
        <f t="shared" si="270"/>
        <v>2.1464566401005334E-2</v>
      </c>
    </row>
    <row r="8619" spans="1:16">
      <c r="A8619">
        <v>63</v>
      </c>
      <c r="B8619" t="s">
        <v>0</v>
      </c>
      <c r="C8619">
        <v>3</v>
      </c>
      <c r="D8619">
        <v>52</v>
      </c>
      <c r="E8619" t="s">
        <v>499</v>
      </c>
      <c r="F8619" t="s">
        <v>500</v>
      </c>
      <c r="G8619" t="s">
        <v>501</v>
      </c>
      <c r="H8619" t="s">
        <v>502</v>
      </c>
      <c r="I8619">
        <v>82979259600</v>
      </c>
      <c r="J8619">
        <v>82979274559</v>
      </c>
      <c r="K8619">
        <f t="shared" si="269"/>
        <v>4.1552777777777781</v>
      </c>
      <c r="L8619" t="s">
        <v>11</v>
      </c>
      <c r="M8619">
        <v>2618</v>
      </c>
      <c r="N8619">
        <v>2618</v>
      </c>
      <c r="O8619">
        <v>2618</v>
      </c>
      <c r="P8619">
        <f t="shared" si="270"/>
        <v>0.35230112202951275</v>
      </c>
    </row>
    <row r="8620" spans="1:16">
      <c r="A8620">
        <v>63</v>
      </c>
      <c r="B8620" t="s">
        <v>0</v>
      </c>
      <c r="C8620">
        <v>3</v>
      </c>
      <c r="D8620">
        <v>55</v>
      </c>
      <c r="E8620" t="s">
        <v>28</v>
      </c>
      <c r="F8620" t="s">
        <v>29</v>
      </c>
      <c r="G8620" t="s">
        <v>30</v>
      </c>
      <c r="H8620" t="s">
        <v>31</v>
      </c>
      <c r="I8620">
        <v>82979280392</v>
      </c>
      <c r="J8620">
        <v>82979300500</v>
      </c>
      <c r="K8620">
        <f t="shared" si="269"/>
        <v>5.5855555555555556</v>
      </c>
      <c r="L8620" t="s">
        <v>5</v>
      </c>
      <c r="M8620">
        <v>3730</v>
      </c>
      <c r="N8620">
        <v>3730</v>
      </c>
      <c r="O8620" t="s">
        <v>529</v>
      </c>
      <c r="P8620">
        <f t="shared" si="270"/>
        <v>1.1451680398288666</v>
      </c>
    </row>
    <row r="8621" spans="1:16">
      <c r="A8621">
        <v>63</v>
      </c>
      <c r="B8621" t="s">
        <v>0</v>
      </c>
      <c r="C8621">
        <v>3</v>
      </c>
      <c r="D8621">
        <v>51</v>
      </c>
      <c r="E8621" t="s">
        <v>225</v>
      </c>
      <c r="F8621" t="s">
        <v>226</v>
      </c>
      <c r="G8621" t="s">
        <v>227</v>
      </c>
      <c r="H8621" t="s">
        <v>228</v>
      </c>
      <c r="I8621">
        <v>82979299347</v>
      </c>
      <c r="J8621">
        <v>82979304359</v>
      </c>
      <c r="K8621">
        <f t="shared" si="269"/>
        <v>1.3922222222222222</v>
      </c>
      <c r="L8621" t="s">
        <v>5</v>
      </c>
      <c r="M8621">
        <v>5227</v>
      </c>
      <c r="N8621">
        <v>5227</v>
      </c>
      <c r="O8621" t="s">
        <v>529</v>
      </c>
      <c r="P8621">
        <f t="shared" si="270"/>
        <v>2.2125437376217021</v>
      </c>
    </row>
    <row r="8622" spans="1:16">
      <c r="A8622">
        <v>63</v>
      </c>
      <c r="B8622" t="s">
        <v>0</v>
      </c>
      <c r="C8622">
        <v>30</v>
      </c>
      <c r="D8622">
        <v>3</v>
      </c>
      <c r="E8622" t="s">
        <v>204</v>
      </c>
      <c r="F8622" t="s">
        <v>205</v>
      </c>
      <c r="G8622" t="s">
        <v>206</v>
      </c>
      <c r="H8622" t="s">
        <v>207</v>
      </c>
      <c r="I8622">
        <v>82979196517</v>
      </c>
      <c r="J8622">
        <v>82979218034</v>
      </c>
      <c r="K8622">
        <f t="shared" si="269"/>
        <v>5.9769444444444444</v>
      </c>
      <c r="L8622" t="s">
        <v>5</v>
      </c>
      <c r="M8622">
        <v>5937</v>
      </c>
      <c r="N8622">
        <v>5937</v>
      </c>
      <c r="O8622" t="s">
        <v>529</v>
      </c>
      <c r="P8622">
        <f t="shared" si="270"/>
        <v>2.7187807085187714</v>
      </c>
    </row>
    <row r="8623" spans="1:16">
      <c r="A8623">
        <v>63</v>
      </c>
      <c r="B8623" t="s">
        <v>0</v>
      </c>
      <c r="C8623">
        <v>30</v>
      </c>
      <c r="D8623">
        <v>7</v>
      </c>
      <c r="E8623" t="s">
        <v>58</v>
      </c>
      <c r="F8623" t="s">
        <v>59</v>
      </c>
      <c r="G8623" t="s">
        <v>60</v>
      </c>
      <c r="H8623" t="s">
        <v>61</v>
      </c>
      <c r="I8623">
        <v>82979211422</v>
      </c>
      <c r="J8623">
        <v>82979223041</v>
      </c>
      <c r="K8623">
        <f t="shared" si="269"/>
        <v>3.2275</v>
      </c>
      <c r="L8623" t="s">
        <v>5</v>
      </c>
      <c r="M8623">
        <v>1625</v>
      </c>
      <c r="N8623">
        <v>1625</v>
      </c>
      <c r="O8623">
        <v>1625</v>
      </c>
      <c r="P8623">
        <f t="shared" si="270"/>
        <v>-0.35571762740821972</v>
      </c>
    </row>
    <row r="8624" spans="1:16">
      <c r="A8624">
        <v>63</v>
      </c>
      <c r="B8624" t="s">
        <v>0</v>
      </c>
      <c r="C8624">
        <v>30</v>
      </c>
      <c r="D8624">
        <v>2</v>
      </c>
      <c r="E8624" t="s">
        <v>122</v>
      </c>
      <c r="F8624" t="s">
        <v>123</v>
      </c>
      <c r="G8624" t="s">
        <v>124</v>
      </c>
      <c r="H8624" t="s">
        <v>125</v>
      </c>
      <c r="I8624">
        <v>82979229338</v>
      </c>
      <c r="J8624">
        <v>82979246992</v>
      </c>
      <c r="K8624">
        <f t="shared" si="269"/>
        <v>4.903888888888889</v>
      </c>
      <c r="L8624" t="s">
        <v>5</v>
      </c>
      <c r="M8624">
        <v>1411</v>
      </c>
      <c r="N8624">
        <v>1411</v>
      </c>
      <c r="O8624">
        <v>1411</v>
      </c>
      <c r="P8624">
        <f t="shared" si="270"/>
        <v>-0.50830172849550548</v>
      </c>
    </row>
    <row r="8625" spans="1:16">
      <c r="A8625">
        <v>63</v>
      </c>
      <c r="B8625" t="s">
        <v>0</v>
      </c>
      <c r="C8625">
        <v>30</v>
      </c>
      <c r="D8625">
        <v>4</v>
      </c>
      <c r="E8625" t="s">
        <v>434</v>
      </c>
      <c r="F8625" t="s">
        <v>435</v>
      </c>
      <c r="G8625" t="s">
        <v>436</v>
      </c>
      <c r="H8625" t="s">
        <v>437</v>
      </c>
      <c r="I8625">
        <v>82979239707</v>
      </c>
      <c r="J8625">
        <v>82979248594</v>
      </c>
      <c r="K8625">
        <f t="shared" si="269"/>
        <v>2.4686111111111111</v>
      </c>
      <c r="L8625" t="s">
        <v>5</v>
      </c>
      <c r="M8625">
        <v>1241</v>
      </c>
      <c r="N8625">
        <v>1241</v>
      </c>
      <c r="O8625">
        <v>1241</v>
      </c>
      <c r="P8625">
        <f t="shared" si="270"/>
        <v>-0.62951339758353619</v>
      </c>
    </row>
    <row r="8626" spans="1:16">
      <c r="A8626">
        <v>63</v>
      </c>
      <c r="B8626" t="s">
        <v>0</v>
      </c>
      <c r="C8626">
        <v>30</v>
      </c>
      <c r="D8626">
        <v>8</v>
      </c>
      <c r="E8626" t="s">
        <v>155</v>
      </c>
      <c r="F8626" t="s">
        <v>156</v>
      </c>
      <c r="G8626" t="s">
        <v>157</v>
      </c>
      <c r="H8626" t="s">
        <v>158</v>
      </c>
      <c r="I8626">
        <v>82979252958</v>
      </c>
      <c r="J8626">
        <v>82979272832</v>
      </c>
      <c r="K8626">
        <f t="shared" si="269"/>
        <v>5.5205555555555561</v>
      </c>
      <c r="L8626" t="s">
        <v>5</v>
      </c>
      <c r="M8626">
        <v>2106</v>
      </c>
      <c r="N8626">
        <v>2106</v>
      </c>
      <c r="O8626">
        <v>2106</v>
      </c>
      <c r="P8626">
        <f t="shared" si="270"/>
        <v>-1.2759904870909226E-2</v>
      </c>
    </row>
    <row r="8627" spans="1:16">
      <c r="A8627">
        <v>63</v>
      </c>
      <c r="B8627" t="s">
        <v>0</v>
      </c>
      <c r="C8627">
        <v>30</v>
      </c>
      <c r="D8627">
        <v>1</v>
      </c>
      <c r="E8627" t="s">
        <v>286</v>
      </c>
      <c r="F8627" t="s">
        <v>287</v>
      </c>
      <c r="G8627" t="s">
        <v>288</v>
      </c>
      <c r="H8627" t="s">
        <v>289</v>
      </c>
      <c r="I8627">
        <v>82979254578</v>
      </c>
      <c r="J8627">
        <v>82979273446</v>
      </c>
      <c r="K8627">
        <f t="shared" si="269"/>
        <v>5.2411111111111106</v>
      </c>
      <c r="L8627" t="s">
        <v>5</v>
      </c>
      <c r="M8627">
        <v>1521</v>
      </c>
      <c r="N8627">
        <v>1521</v>
      </c>
      <c r="O8627">
        <v>1521</v>
      </c>
      <c r="P8627">
        <f t="shared" si="270"/>
        <v>-0.42987064849736789</v>
      </c>
    </row>
    <row r="8628" spans="1:16">
      <c r="A8628">
        <v>63</v>
      </c>
      <c r="B8628" t="s">
        <v>0</v>
      </c>
      <c r="C8628">
        <v>30</v>
      </c>
      <c r="D8628">
        <v>6</v>
      </c>
      <c r="E8628" t="s">
        <v>262</v>
      </c>
      <c r="F8628" t="s">
        <v>263</v>
      </c>
      <c r="G8628" t="s">
        <v>264</v>
      </c>
      <c r="H8628" t="s">
        <v>265</v>
      </c>
      <c r="I8628">
        <v>82979280554</v>
      </c>
      <c r="J8628">
        <v>82979301087</v>
      </c>
      <c r="K8628">
        <f t="shared" si="269"/>
        <v>5.703611111111111</v>
      </c>
      <c r="L8628" t="s">
        <v>5</v>
      </c>
      <c r="M8628">
        <v>4236</v>
      </c>
      <c r="N8628">
        <v>4236</v>
      </c>
      <c r="O8628" t="s">
        <v>529</v>
      </c>
      <c r="P8628">
        <f t="shared" si="270"/>
        <v>1.5059510078202993</v>
      </c>
    </row>
    <row r="8629" spans="1:16">
      <c r="A8629">
        <v>63</v>
      </c>
      <c r="B8629" t="s">
        <v>0</v>
      </c>
      <c r="C8629">
        <v>30</v>
      </c>
      <c r="D8629">
        <v>5</v>
      </c>
      <c r="E8629" t="s">
        <v>489</v>
      </c>
      <c r="F8629" t="s">
        <v>490</v>
      </c>
      <c r="G8629" t="s">
        <v>491</v>
      </c>
      <c r="H8629" t="s">
        <v>492</v>
      </c>
      <c r="I8629">
        <v>82979294324</v>
      </c>
      <c r="J8629">
        <v>82979303607</v>
      </c>
      <c r="K8629">
        <f t="shared" si="269"/>
        <v>2.578611111111111</v>
      </c>
      <c r="L8629" t="s">
        <v>5</v>
      </c>
      <c r="M8629">
        <v>2075</v>
      </c>
      <c r="N8629">
        <v>2075</v>
      </c>
      <c r="O8629">
        <v>2075</v>
      </c>
      <c r="P8629">
        <f t="shared" si="270"/>
        <v>-3.4863209234020712E-2</v>
      </c>
    </row>
  </sheetData>
  <sortState ref="A2:N8629">
    <sortCondition ref="A2:A8629"/>
    <sortCondition ref="B2:B8629"/>
    <sortCondition ref="C2:C862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pane ySplit="1" topLeftCell="A2" activePane="bottomLeft" state="frozen"/>
      <selection pane="bottomLeft" activeCell="K13" sqref="K13"/>
    </sheetView>
  </sheetViews>
  <sheetFormatPr baseColWidth="10" defaultColWidth="11" defaultRowHeight="15" x14ac:dyDescent="0"/>
  <cols>
    <col min="1" max="1" width="4" bestFit="1" customWidth="1"/>
  </cols>
  <sheetData>
    <row r="1" spans="1:11" s="2" customFormat="1">
      <c r="A1" s="2" t="s">
        <v>511</v>
      </c>
      <c r="B1" s="2" t="s">
        <v>530</v>
      </c>
      <c r="C1" s="2" t="s">
        <v>531</v>
      </c>
      <c r="D1" s="2" t="s">
        <v>532</v>
      </c>
      <c r="E1" s="2" t="s">
        <v>533</v>
      </c>
      <c r="F1" s="2" t="s">
        <v>534</v>
      </c>
      <c r="G1" s="2" t="s">
        <v>535</v>
      </c>
      <c r="H1" s="2" t="s">
        <v>536</v>
      </c>
      <c r="I1" s="2" t="s">
        <v>537</v>
      </c>
      <c r="J1" s="2" t="s">
        <v>538</v>
      </c>
      <c r="K1" s="2" t="s">
        <v>539</v>
      </c>
    </row>
    <row r="2" spans="1:11">
      <c r="A2">
        <v>1</v>
      </c>
      <c r="B2">
        <f>COUNTIFS(RAW_OUTPUT!$A:$A,$A2,RAW_OUTPUT!$B:$B,"dominant",RAW_OUTPUT!$C:$C,0,RAW_OUTPUT!$L:$L,"M")</f>
        <v>8</v>
      </c>
      <c r="C2">
        <f>COUNTIFS(RAW_OUTPUT!$A:$A,$A2,RAW_OUTPUT!$B:$B,"dominant",RAW_OUTPUT!$C:$C,3,RAW_OUTPUT!$L:$L,"M")</f>
        <v>8</v>
      </c>
      <c r="D2">
        <f>COUNTIFS(RAW_OUTPUT!$A:$A,$A2,RAW_OUTPUT!$B:$B,"dominant",RAW_OUTPUT!$C:$C,30,RAW_OUTPUT!$L:$L,"M")</f>
        <v>8</v>
      </c>
      <c r="E2">
        <f>COUNTIFS(RAW_OUTPUT!$A:$A,$A2,RAW_OUTPUT!$B:$B,"subordinate",RAW_OUTPUT!$C:$C,0,RAW_OUTPUT!$L:$L,"M")</f>
        <v>6</v>
      </c>
      <c r="F2">
        <f>COUNTIFS(RAW_OUTPUT!$A:$A,$A2,RAW_OUTPUT!$B:$B,"subordinate",RAW_OUTPUT!$C:$C,3,RAW_OUTPUT!$L:$L,"M")</f>
        <v>7</v>
      </c>
      <c r="G2">
        <f>COUNTIFS(RAW_OUTPUT!$A:$A,$A2,RAW_OUTPUT!$B:$B,"subordinate",RAW_OUTPUT!$C:$C,30,RAW_OUTPUT!$L:$L,"M")</f>
        <v>8</v>
      </c>
      <c r="H2">
        <f>COUNTIFS(RAW_OUTPUT!$A:$A,$A2,RAW_OUTPUT!$B:$B,"unrelated",RAW_OUTPUT!$C:$C,0,RAW_OUTPUT!$L:$L,"C")</f>
        <v>8</v>
      </c>
      <c r="I2">
        <f>COUNTIFS(RAW_OUTPUT!$A:$A,$A2,RAW_OUTPUT!$B:$B,"unrelated",RAW_OUTPUT!$C:$C,3,RAW_OUTPUT!$L:$L,"C")</f>
        <v>7</v>
      </c>
      <c r="J2">
        <f>COUNTIFS(RAW_OUTPUT!$A:$A,$A2,RAW_OUTPUT!$B:$B,"unrelated",RAW_OUTPUT!$C:$C,30,RAW_OUTPUT!$L:$L,"C")</f>
        <v>6</v>
      </c>
      <c r="K2">
        <f>SUM(B2:J2)/(COUNTIF(RAW_OUTPUT!$A:$A,$A2)-(COUNTIFS(RAW_OUTPUT!$A:$A,$A2,RAW_OUTPUT!$B:$B,"fillerREL")+COUNTIFS(RAW_OUTPUT!$A:$A,$A2,RAW_OUTPUT!$B:$B,"fillerUNREL")))</f>
        <v>0.91666666666666663</v>
      </c>
    </row>
    <row r="3" spans="1:11">
      <c r="A3">
        <v>2</v>
      </c>
      <c r="B3">
        <f>COUNTIFS(RAW_OUTPUT!$A:$A,$A3,RAW_OUTPUT!$B:$B,"dominant",RAW_OUTPUT!$C:$C,0,RAW_OUTPUT!$L:$L,"M")</f>
        <v>8</v>
      </c>
      <c r="C3">
        <f>COUNTIFS(RAW_OUTPUT!$A:$A,$A3,RAW_OUTPUT!$B:$B,"dominant",RAW_OUTPUT!$C:$C,3,RAW_OUTPUT!$L:$L,"M")</f>
        <v>8</v>
      </c>
      <c r="D3">
        <f>COUNTIFS(RAW_OUTPUT!$A:$A,$A3,RAW_OUTPUT!$B:$B,"dominant",RAW_OUTPUT!$C:$C,30,RAW_OUTPUT!$L:$L,"M")</f>
        <v>8</v>
      </c>
      <c r="E3">
        <f>COUNTIFS(RAW_OUTPUT!$A:$A,$A3,RAW_OUTPUT!$B:$B,"subordinate",RAW_OUTPUT!$C:$C,0,RAW_OUTPUT!$L:$L,"M")</f>
        <v>6</v>
      </c>
      <c r="F3">
        <f>COUNTIFS(RAW_OUTPUT!$A:$A,$A3,RAW_OUTPUT!$B:$B,"subordinate",RAW_OUTPUT!$C:$C,3,RAW_OUTPUT!$L:$L,"M")</f>
        <v>7</v>
      </c>
      <c r="G3">
        <f>COUNTIFS(RAW_OUTPUT!$A:$A,$A3,RAW_OUTPUT!$B:$B,"subordinate",RAW_OUTPUT!$C:$C,30,RAW_OUTPUT!$L:$L,"M")</f>
        <v>8</v>
      </c>
      <c r="H3">
        <f>COUNTIFS(RAW_OUTPUT!$A:$A,$A3,RAW_OUTPUT!$B:$B,"unrelated",RAW_OUTPUT!$C:$C,0,RAW_OUTPUT!$L:$L,"C")</f>
        <v>3</v>
      </c>
      <c r="I3">
        <f>COUNTIFS(RAW_OUTPUT!$A:$A,$A3,RAW_OUTPUT!$B:$B,"unrelated",RAW_OUTPUT!$C:$C,3,RAW_OUTPUT!$L:$L,"C")</f>
        <v>6</v>
      </c>
      <c r="J3">
        <f>COUNTIFS(RAW_OUTPUT!$A:$A,$A3,RAW_OUTPUT!$B:$B,"unrelated",RAW_OUTPUT!$C:$C,30,RAW_OUTPUT!$L:$L,"C")</f>
        <v>6</v>
      </c>
      <c r="K3">
        <f>SUM(B3:J3)/(COUNTIF(RAW_OUTPUT!$A:$A,$A3)-(COUNTIFS(RAW_OUTPUT!$A:$A,$A3,RAW_OUTPUT!$B:$B,"fillerREL")+COUNTIFS(RAW_OUTPUT!$A:$A,$A3,RAW_OUTPUT!$B:$B,"fillerUNREL")))</f>
        <v>0.83333333333333337</v>
      </c>
    </row>
    <row r="4" spans="1:11">
      <c r="A4">
        <v>3</v>
      </c>
      <c r="B4">
        <f>COUNTIFS(RAW_OUTPUT!$A:$A,$A4,RAW_OUTPUT!$B:$B,"dominant",RAW_OUTPUT!$C:$C,0,RAW_OUTPUT!$L:$L,"M")</f>
        <v>7</v>
      </c>
      <c r="C4">
        <f>COUNTIFS(RAW_OUTPUT!$A:$A,$A4,RAW_OUTPUT!$B:$B,"dominant",RAW_OUTPUT!$C:$C,3,RAW_OUTPUT!$L:$L,"M")</f>
        <v>8</v>
      </c>
      <c r="D4">
        <f>COUNTIFS(RAW_OUTPUT!$A:$A,$A4,RAW_OUTPUT!$B:$B,"dominant",RAW_OUTPUT!$C:$C,30,RAW_OUTPUT!$L:$L,"M")</f>
        <v>8</v>
      </c>
      <c r="E4">
        <f>COUNTIFS(RAW_OUTPUT!$A:$A,$A4,RAW_OUTPUT!$B:$B,"subordinate",RAW_OUTPUT!$C:$C,0,RAW_OUTPUT!$L:$L,"M")</f>
        <v>5</v>
      </c>
      <c r="F4">
        <f>COUNTIFS(RAW_OUTPUT!$A:$A,$A4,RAW_OUTPUT!$B:$B,"subordinate",RAW_OUTPUT!$C:$C,3,RAW_OUTPUT!$L:$L,"M")</f>
        <v>8</v>
      </c>
      <c r="G4">
        <f>COUNTIFS(RAW_OUTPUT!$A:$A,$A4,RAW_OUTPUT!$B:$B,"subordinate",RAW_OUTPUT!$C:$C,30,RAW_OUTPUT!$L:$L,"M")</f>
        <v>7</v>
      </c>
      <c r="H4">
        <f>COUNTIFS(RAW_OUTPUT!$A:$A,$A4,RAW_OUTPUT!$B:$B,"unrelated",RAW_OUTPUT!$C:$C,0,RAW_OUTPUT!$L:$L,"C")</f>
        <v>4</v>
      </c>
      <c r="I4">
        <f>COUNTIFS(RAW_OUTPUT!$A:$A,$A4,RAW_OUTPUT!$B:$B,"unrelated",RAW_OUTPUT!$C:$C,3,RAW_OUTPUT!$L:$L,"C")</f>
        <v>5</v>
      </c>
      <c r="J4">
        <f>COUNTIFS(RAW_OUTPUT!$A:$A,$A4,RAW_OUTPUT!$B:$B,"unrelated",RAW_OUTPUT!$C:$C,30,RAW_OUTPUT!$L:$L,"C")</f>
        <v>6</v>
      </c>
      <c r="K4">
        <f>SUM(B4:J4)/(COUNTIF(RAW_OUTPUT!$A:$A,$A4)-(COUNTIFS(RAW_OUTPUT!$A:$A,$A4,RAW_OUTPUT!$B:$B,"fillerREL")+COUNTIFS(RAW_OUTPUT!$A:$A,$A4,RAW_OUTPUT!$B:$B,"fillerUNREL")))</f>
        <v>0.80555555555555558</v>
      </c>
    </row>
    <row r="5" spans="1:11">
      <c r="A5">
        <v>4</v>
      </c>
      <c r="B5">
        <f>COUNTIFS(RAW_OUTPUT!$A:$A,$A5,RAW_OUTPUT!$B:$B,"dominant",RAW_OUTPUT!$C:$C,0,RAW_OUTPUT!$L:$L,"M")</f>
        <v>8</v>
      </c>
      <c r="C5">
        <f>COUNTIFS(RAW_OUTPUT!$A:$A,$A5,RAW_OUTPUT!$B:$B,"dominant",RAW_OUTPUT!$C:$C,3,RAW_OUTPUT!$L:$L,"M")</f>
        <v>8</v>
      </c>
      <c r="D5">
        <f>COUNTIFS(RAW_OUTPUT!$A:$A,$A5,RAW_OUTPUT!$B:$B,"dominant",RAW_OUTPUT!$C:$C,30,RAW_OUTPUT!$L:$L,"M")</f>
        <v>7</v>
      </c>
      <c r="E5">
        <f>COUNTIFS(RAW_OUTPUT!$A:$A,$A5,RAW_OUTPUT!$B:$B,"subordinate",RAW_OUTPUT!$C:$C,0,RAW_OUTPUT!$L:$L,"M")</f>
        <v>8</v>
      </c>
      <c r="F5">
        <f>COUNTIFS(RAW_OUTPUT!$A:$A,$A5,RAW_OUTPUT!$B:$B,"subordinate",RAW_OUTPUT!$C:$C,3,RAW_OUTPUT!$L:$L,"M")</f>
        <v>8</v>
      </c>
      <c r="G5">
        <f>COUNTIFS(RAW_OUTPUT!$A:$A,$A5,RAW_OUTPUT!$B:$B,"subordinate",RAW_OUTPUT!$C:$C,30,RAW_OUTPUT!$L:$L,"M")</f>
        <v>8</v>
      </c>
      <c r="H5">
        <f>COUNTIFS(RAW_OUTPUT!$A:$A,$A5,RAW_OUTPUT!$B:$B,"unrelated",RAW_OUTPUT!$C:$C,0,RAW_OUTPUT!$L:$L,"C")</f>
        <v>6</v>
      </c>
      <c r="I5">
        <f>COUNTIFS(RAW_OUTPUT!$A:$A,$A5,RAW_OUTPUT!$B:$B,"unrelated",RAW_OUTPUT!$C:$C,3,RAW_OUTPUT!$L:$L,"C")</f>
        <v>7</v>
      </c>
      <c r="J5">
        <f>COUNTIFS(RAW_OUTPUT!$A:$A,$A5,RAW_OUTPUT!$B:$B,"unrelated",RAW_OUTPUT!$C:$C,30,RAW_OUTPUT!$L:$L,"C")</f>
        <v>6</v>
      </c>
      <c r="K5">
        <f>SUM(B5:J5)/(COUNTIF(RAW_OUTPUT!$A:$A,$A5)-(COUNTIFS(RAW_OUTPUT!$A:$A,$A5,RAW_OUTPUT!$B:$B,"fillerREL")+COUNTIFS(RAW_OUTPUT!$A:$A,$A5,RAW_OUTPUT!$B:$B,"fillerUNREL")))</f>
        <v>0.91666666666666663</v>
      </c>
    </row>
    <row r="6" spans="1:11">
      <c r="A6">
        <v>5</v>
      </c>
      <c r="B6">
        <f>COUNTIFS(RAW_OUTPUT!$A:$A,$A6,RAW_OUTPUT!$B:$B,"dominant",RAW_OUTPUT!$C:$C,0,RAW_OUTPUT!$L:$L,"M")</f>
        <v>8</v>
      </c>
      <c r="C6">
        <f>COUNTIFS(RAW_OUTPUT!$A:$A,$A6,RAW_OUTPUT!$B:$B,"dominant",RAW_OUTPUT!$C:$C,3,RAW_OUTPUT!$L:$L,"M")</f>
        <v>6</v>
      </c>
      <c r="D6">
        <f>COUNTIFS(RAW_OUTPUT!$A:$A,$A6,RAW_OUTPUT!$B:$B,"dominant",RAW_OUTPUT!$C:$C,30,RAW_OUTPUT!$L:$L,"M")</f>
        <v>7</v>
      </c>
      <c r="E6">
        <f>COUNTIFS(RAW_OUTPUT!$A:$A,$A6,RAW_OUTPUT!$B:$B,"subordinate",RAW_OUTPUT!$C:$C,0,RAW_OUTPUT!$L:$L,"M")</f>
        <v>7</v>
      </c>
      <c r="F6">
        <f>COUNTIFS(RAW_OUTPUT!$A:$A,$A6,RAW_OUTPUT!$B:$B,"subordinate",RAW_OUTPUT!$C:$C,3,RAW_OUTPUT!$L:$L,"M")</f>
        <v>6</v>
      </c>
      <c r="G6">
        <f>COUNTIFS(RAW_OUTPUT!$A:$A,$A6,RAW_OUTPUT!$B:$B,"subordinate",RAW_OUTPUT!$C:$C,30,RAW_OUTPUT!$L:$L,"M")</f>
        <v>5</v>
      </c>
      <c r="H6">
        <f>COUNTIFS(RAW_OUTPUT!$A:$A,$A6,RAW_OUTPUT!$B:$B,"unrelated",RAW_OUTPUT!$C:$C,0,RAW_OUTPUT!$L:$L,"C")</f>
        <v>8</v>
      </c>
      <c r="I6">
        <f>COUNTIFS(RAW_OUTPUT!$A:$A,$A6,RAW_OUTPUT!$B:$B,"unrelated",RAW_OUTPUT!$C:$C,3,RAW_OUTPUT!$L:$L,"C")</f>
        <v>6</v>
      </c>
      <c r="J6">
        <f>COUNTIFS(RAW_OUTPUT!$A:$A,$A6,RAW_OUTPUT!$B:$B,"unrelated",RAW_OUTPUT!$C:$C,30,RAW_OUTPUT!$L:$L,"C")</f>
        <v>7</v>
      </c>
      <c r="K6">
        <f>SUM(B6:J6)/(COUNTIF(RAW_OUTPUT!$A:$A,$A6)-(COUNTIFS(RAW_OUTPUT!$A:$A,$A6,RAW_OUTPUT!$B:$B,"fillerREL")+COUNTIFS(RAW_OUTPUT!$A:$A,$A6,RAW_OUTPUT!$B:$B,"fillerUNREL")))</f>
        <v>0.83333333333333337</v>
      </c>
    </row>
    <row r="7" spans="1:11">
      <c r="A7">
        <v>6</v>
      </c>
      <c r="B7">
        <f>COUNTIFS(RAW_OUTPUT!$A:$A,$A7,RAW_OUTPUT!$B:$B,"dominant",RAW_OUTPUT!$C:$C,0,RAW_OUTPUT!$L:$L,"M")</f>
        <v>8</v>
      </c>
      <c r="C7">
        <f>COUNTIFS(RAW_OUTPUT!$A:$A,$A7,RAW_OUTPUT!$B:$B,"dominant",RAW_OUTPUT!$C:$C,3,RAW_OUTPUT!$L:$L,"M")</f>
        <v>8</v>
      </c>
      <c r="D7">
        <f>COUNTIFS(RAW_OUTPUT!$A:$A,$A7,RAW_OUTPUT!$B:$B,"dominant",RAW_OUTPUT!$C:$C,30,RAW_OUTPUT!$L:$L,"M")</f>
        <v>7</v>
      </c>
      <c r="E7">
        <f>COUNTIFS(RAW_OUTPUT!$A:$A,$A7,RAW_OUTPUT!$B:$B,"subordinate",RAW_OUTPUT!$C:$C,0,RAW_OUTPUT!$L:$L,"M")</f>
        <v>5</v>
      </c>
      <c r="F7">
        <f>COUNTIFS(RAW_OUTPUT!$A:$A,$A7,RAW_OUTPUT!$B:$B,"subordinate",RAW_OUTPUT!$C:$C,3,RAW_OUTPUT!$L:$L,"M")</f>
        <v>7</v>
      </c>
      <c r="G7">
        <f>COUNTIFS(RAW_OUTPUT!$A:$A,$A7,RAW_OUTPUT!$B:$B,"subordinate",RAW_OUTPUT!$C:$C,30,RAW_OUTPUT!$L:$L,"M")</f>
        <v>6</v>
      </c>
      <c r="H7">
        <f>COUNTIFS(RAW_OUTPUT!$A:$A,$A7,RAW_OUTPUT!$B:$B,"unrelated",RAW_OUTPUT!$C:$C,0,RAW_OUTPUT!$L:$L,"C")</f>
        <v>5</v>
      </c>
      <c r="I7">
        <f>COUNTIFS(RAW_OUTPUT!$A:$A,$A7,RAW_OUTPUT!$B:$B,"unrelated",RAW_OUTPUT!$C:$C,3,RAW_OUTPUT!$L:$L,"C")</f>
        <v>7</v>
      </c>
      <c r="J7">
        <f>COUNTIFS(RAW_OUTPUT!$A:$A,$A7,RAW_OUTPUT!$B:$B,"unrelated",RAW_OUTPUT!$C:$C,30,RAW_OUTPUT!$L:$L,"C")</f>
        <v>7</v>
      </c>
      <c r="K7">
        <f>SUM(B7:J7)/(COUNTIF(RAW_OUTPUT!$A:$A,$A7)-(COUNTIFS(RAW_OUTPUT!$A:$A,$A7,RAW_OUTPUT!$B:$B,"fillerREL")+COUNTIFS(RAW_OUTPUT!$A:$A,$A7,RAW_OUTPUT!$B:$B,"fillerUNREL")))</f>
        <v>0.83333333333333337</v>
      </c>
    </row>
    <row r="8" spans="1:11">
      <c r="A8">
        <v>7</v>
      </c>
      <c r="B8">
        <f>COUNTIFS(RAW_OUTPUT!$A:$A,$A8,RAW_OUTPUT!$B:$B,"dominant",RAW_OUTPUT!$C:$C,0,RAW_OUTPUT!$L:$L,"M")</f>
        <v>3</v>
      </c>
      <c r="C8">
        <f>COUNTIFS(RAW_OUTPUT!$A:$A,$A8,RAW_OUTPUT!$B:$B,"dominant",RAW_OUTPUT!$C:$C,3,RAW_OUTPUT!$L:$L,"M")</f>
        <v>4</v>
      </c>
      <c r="D8">
        <f>COUNTIFS(RAW_OUTPUT!$A:$A,$A8,RAW_OUTPUT!$B:$B,"dominant",RAW_OUTPUT!$C:$C,30,RAW_OUTPUT!$L:$L,"M")</f>
        <v>4</v>
      </c>
      <c r="E8">
        <f>COUNTIFS(RAW_OUTPUT!$A:$A,$A8,RAW_OUTPUT!$B:$B,"subordinate",RAW_OUTPUT!$C:$C,0,RAW_OUTPUT!$L:$L,"M")</f>
        <v>5</v>
      </c>
      <c r="F8">
        <f>COUNTIFS(RAW_OUTPUT!$A:$A,$A8,RAW_OUTPUT!$B:$B,"subordinate",RAW_OUTPUT!$C:$C,3,RAW_OUTPUT!$L:$L,"M")</f>
        <v>5</v>
      </c>
      <c r="G8">
        <f>COUNTIFS(RAW_OUTPUT!$A:$A,$A8,RAW_OUTPUT!$B:$B,"subordinate",RAW_OUTPUT!$C:$C,30,RAW_OUTPUT!$L:$L,"M")</f>
        <v>6</v>
      </c>
      <c r="H8">
        <f>COUNTIFS(RAW_OUTPUT!$A:$A,$A8,RAW_OUTPUT!$B:$B,"unrelated",RAW_OUTPUT!$C:$C,0,RAW_OUTPUT!$L:$L,"C")</f>
        <v>3</v>
      </c>
      <c r="I8">
        <f>COUNTIFS(RAW_OUTPUT!$A:$A,$A8,RAW_OUTPUT!$B:$B,"unrelated",RAW_OUTPUT!$C:$C,3,RAW_OUTPUT!$L:$L,"C")</f>
        <v>4</v>
      </c>
      <c r="J8">
        <f>COUNTIFS(RAW_OUTPUT!$A:$A,$A8,RAW_OUTPUT!$B:$B,"unrelated",RAW_OUTPUT!$C:$C,30,RAW_OUTPUT!$L:$L,"C")</f>
        <v>3</v>
      </c>
      <c r="K8">
        <f>SUM(B8:J8)/(COUNTIF(RAW_OUTPUT!$A:$A,$A8)-(COUNTIFS(RAW_OUTPUT!$A:$A,$A8,RAW_OUTPUT!$B:$B,"fillerREL")+COUNTIFS(RAW_OUTPUT!$A:$A,$A8,RAW_OUTPUT!$B:$B,"fillerUNREL")))</f>
        <v>0.51388888888888884</v>
      </c>
    </row>
    <row r="9" spans="1:11">
      <c r="A9">
        <v>8</v>
      </c>
      <c r="B9">
        <f>COUNTIFS(RAW_OUTPUT!$A:$A,$A9,RAW_OUTPUT!$B:$B,"dominant",RAW_OUTPUT!$C:$C,0,RAW_OUTPUT!$L:$L,"M")</f>
        <v>7</v>
      </c>
      <c r="C9">
        <f>COUNTIFS(RAW_OUTPUT!$A:$A,$A9,RAW_OUTPUT!$B:$B,"dominant",RAW_OUTPUT!$C:$C,3,RAW_OUTPUT!$L:$L,"M")</f>
        <v>6</v>
      </c>
      <c r="D9">
        <f>COUNTIFS(RAW_OUTPUT!$A:$A,$A9,RAW_OUTPUT!$B:$B,"dominant",RAW_OUTPUT!$C:$C,30,RAW_OUTPUT!$L:$L,"M")</f>
        <v>8</v>
      </c>
      <c r="E9">
        <f>COUNTIFS(RAW_OUTPUT!$A:$A,$A9,RAW_OUTPUT!$B:$B,"subordinate",RAW_OUTPUT!$C:$C,0,RAW_OUTPUT!$L:$L,"M")</f>
        <v>7</v>
      </c>
      <c r="F9">
        <f>COUNTIFS(RAW_OUTPUT!$A:$A,$A9,RAW_OUTPUT!$B:$B,"subordinate",RAW_OUTPUT!$C:$C,3,RAW_OUTPUT!$L:$L,"M")</f>
        <v>7</v>
      </c>
      <c r="G9">
        <f>COUNTIFS(RAW_OUTPUT!$A:$A,$A9,RAW_OUTPUT!$B:$B,"subordinate",RAW_OUTPUT!$C:$C,30,RAW_OUTPUT!$L:$L,"M")</f>
        <v>6</v>
      </c>
      <c r="H9">
        <f>COUNTIFS(RAW_OUTPUT!$A:$A,$A9,RAW_OUTPUT!$B:$B,"unrelated",RAW_OUTPUT!$C:$C,0,RAW_OUTPUT!$L:$L,"C")</f>
        <v>8</v>
      </c>
      <c r="I9">
        <f>COUNTIFS(RAW_OUTPUT!$A:$A,$A9,RAW_OUTPUT!$B:$B,"unrelated",RAW_OUTPUT!$C:$C,3,RAW_OUTPUT!$L:$L,"C")</f>
        <v>8</v>
      </c>
      <c r="J9">
        <f>COUNTIFS(RAW_OUTPUT!$A:$A,$A9,RAW_OUTPUT!$B:$B,"unrelated",RAW_OUTPUT!$C:$C,30,RAW_OUTPUT!$L:$L,"C")</f>
        <v>6</v>
      </c>
      <c r="K9">
        <f>SUM(B9:J9)/(COUNTIF(RAW_OUTPUT!$A:$A,$A9)-(COUNTIFS(RAW_OUTPUT!$A:$A,$A9,RAW_OUTPUT!$B:$B,"fillerREL")+COUNTIFS(RAW_OUTPUT!$A:$A,$A9,RAW_OUTPUT!$B:$B,"fillerUNREL")))</f>
        <v>0.875</v>
      </c>
    </row>
    <row r="10" spans="1:11">
      <c r="A10">
        <v>9</v>
      </c>
      <c r="B10">
        <f>COUNTIFS(RAW_OUTPUT!$A:$A,$A10,RAW_OUTPUT!$B:$B,"dominant",RAW_OUTPUT!$C:$C,0,RAW_OUTPUT!$L:$L,"M")</f>
        <v>7</v>
      </c>
      <c r="C10">
        <f>COUNTIFS(RAW_OUTPUT!$A:$A,$A10,RAW_OUTPUT!$B:$B,"dominant",RAW_OUTPUT!$C:$C,3,RAW_OUTPUT!$L:$L,"M")</f>
        <v>8</v>
      </c>
      <c r="D10">
        <f>COUNTIFS(RAW_OUTPUT!$A:$A,$A10,RAW_OUTPUT!$B:$B,"dominant",RAW_OUTPUT!$C:$C,30,RAW_OUTPUT!$L:$L,"M")</f>
        <v>7</v>
      </c>
      <c r="E10">
        <f>COUNTIFS(RAW_OUTPUT!$A:$A,$A10,RAW_OUTPUT!$B:$B,"subordinate",RAW_OUTPUT!$C:$C,0,RAW_OUTPUT!$L:$L,"M")</f>
        <v>5</v>
      </c>
      <c r="F10">
        <f>COUNTIFS(RAW_OUTPUT!$A:$A,$A10,RAW_OUTPUT!$B:$B,"subordinate",RAW_OUTPUT!$C:$C,3,RAW_OUTPUT!$L:$L,"M")</f>
        <v>6</v>
      </c>
      <c r="G10">
        <f>COUNTIFS(RAW_OUTPUT!$A:$A,$A10,RAW_OUTPUT!$B:$B,"subordinate",RAW_OUTPUT!$C:$C,30,RAW_OUTPUT!$L:$L,"M")</f>
        <v>4</v>
      </c>
      <c r="H10">
        <f>COUNTIFS(RAW_OUTPUT!$A:$A,$A10,RAW_OUTPUT!$B:$B,"unrelated",RAW_OUTPUT!$C:$C,0,RAW_OUTPUT!$L:$L,"C")</f>
        <v>8</v>
      </c>
      <c r="I10">
        <f>COUNTIFS(RAW_OUTPUT!$A:$A,$A10,RAW_OUTPUT!$B:$B,"unrelated",RAW_OUTPUT!$C:$C,3,RAW_OUTPUT!$L:$L,"C")</f>
        <v>6</v>
      </c>
      <c r="J10">
        <f>COUNTIFS(RAW_OUTPUT!$A:$A,$A10,RAW_OUTPUT!$B:$B,"unrelated",RAW_OUTPUT!$C:$C,30,RAW_OUTPUT!$L:$L,"C")</f>
        <v>7</v>
      </c>
      <c r="K10">
        <f>SUM(B10:J10)/(COUNTIF(RAW_OUTPUT!$A:$A,$A10)-(COUNTIFS(RAW_OUTPUT!$A:$A,$A10,RAW_OUTPUT!$B:$B,"fillerREL")+COUNTIFS(RAW_OUTPUT!$A:$A,$A10,RAW_OUTPUT!$B:$B,"fillerUNREL")))</f>
        <v>0.80555555555555558</v>
      </c>
    </row>
    <row r="11" spans="1:11">
      <c r="A11">
        <v>10</v>
      </c>
      <c r="B11">
        <f>COUNTIFS(RAW_OUTPUT!$A:$A,$A11,RAW_OUTPUT!$B:$B,"dominant",RAW_OUTPUT!$C:$C,0,RAW_OUTPUT!$L:$L,"M")</f>
        <v>8</v>
      </c>
      <c r="C11">
        <f>COUNTIFS(RAW_OUTPUT!$A:$A,$A11,RAW_OUTPUT!$B:$B,"dominant",RAW_OUTPUT!$C:$C,3,RAW_OUTPUT!$L:$L,"M")</f>
        <v>7</v>
      </c>
      <c r="D11">
        <f>COUNTIFS(RAW_OUTPUT!$A:$A,$A11,RAW_OUTPUT!$B:$B,"dominant",RAW_OUTPUT!$C:$C,30,RAW_OUTPUT!$L:$L,"M")</f>
        <v>8</v>
      </c>
      <c r="E11">
        <f>COUNTIFS(RAW_OUTPUT!$A:$A,$A11,RAW_OUTPUT!$B:$B,"subordinate",RAW_OUTPUT!$C:$C,0,RAW_OUTPUT!$L:$L,"M")</f>
        <v>8</v>
      </c>
      <c r="F11">
        <f>COUNTIFS(RAW_OUTPUT!$A:$A,$A11,RAW_OUTPUT!$B:$B,"subordinate",RAW_OUTPUT!$C:$C,3,RAW_OUTPUT!$L:$L,"M")</f>
        <v>6</v>
      </c>
      <c r="G11">
        <f>COUNTIFS(RAW_OUTPUT!$A:$A,$A11,RAW_OUTPUT!$B:$B,"subordinate",RAW_OUTPUT!$C:$C,30,RAW_OUTPUT!$L:$L,"M")</f>
        <v>8</v>
      </c>
      <c r="H11">
        <f>COUNTIFS(RAW_OUTPUT!$A:$A,$A11,RAW_OUTPUT!$B:$B,"unrelated",RAW_OUTPUT!$C:$C,0,RAW_OUTPUT!$L:$L,"C")</f>
        <v>8</v>
      </c>
      <c r="I11">
        <f>COUNTIFS(RAW_OUTPUT!$A:$A,$A11,RAW_OUTPUT!$B:$B,"unrelated",RAW_OUTPUT!$C:$C,3,RAW_OUTPUT!$L:$L,"C")</f>
        <v>8</v>
      </c>
      <c r="J11">
        <f>COUNTIFS(RAW_OUTPUT!$A:$A,$A11,RAW_OUTPUT!$B:$B,"unrelated",RAW_OUTPUT!$C:$C,30,RAW_OUTPUT!$L:$L,"C")</f>
        <v>7</v>
      </c>
      <c r="K11">
        <f>SUM(B11:J11)/(COUNTIF(RAW_OUTPUT!$A:$A,$A11)-(COUNTIFS(RAW_OUTPUT!$A:$A,$A11,RAW_OUTPUT!$B:$B,"fillerREL")+COUNTIFS(RAW_OUTPUT!$A:$A,$A11,RAW_OUTPUT!$B:$B,"fillerUNREL")))</f>
        <v>0.94444444444444442</v>
      </c>
    </row>
    <row r="12" spans="1:11">
      <c r="A12">
        <v>11</v>
      </c>
      <c r="B12">
        <f>COUNTIFS(RAW_OUTPUT!$A:$A,$A12,RAW_OUTPUT!$B:$B,"dominant",RAW_OUTPUT!$C:$C,0,RAW_OUTPUT!$L:$L,"M")</f>
        <v>7</v>
      </c>
      <c r="C12">
        <f>COUNTIFS(RAW_OUTPUT!$A:$A,$A12,RAW_OUTPUT!$B:$B,"dominant",RAW_OUTPUT!$C:$C,3,RAW_OUTPUT!$L:$L,"M")</f>
        <v>8</v>
      </c>
      <c r="D12">
        <f>COUNTIFS(RAW_OUTPUT!$A:$A,$A12,RAW_OUTPUT!$B:$B,"dominant",RAW_OUTPUT!$C:$C,30,RAW_OUTPUT!$L:$L,"M")</f>
        <v>7</v>
      </c>
      <c r="E12">
        <f>COUNTIFS(RAW_OUTPUT!$A:$A,$A12,RAW_OUTPUT!$B:$B,"subordinate",RAW_OUTPUT!$C:$C,0,RAW_OUTPUT!$L:$L,"M")</f>
        <v>6</v>
      </c>
      <c r="F12">
        <f>COUNTIFS(RAW_OUTPUT!$A:$A,$A12,RAW_OUTPUT!$B:$B,"subordinate",RAW_OUTPUT!$C:$C,3,RAW_OUTPUT!$L:$L,"M")</f>
        <v>8</v>
      </c>
      <c r="G12">
        <f>COUNTIFS(RAW_OUTPUT!$A:$A,$A12,RAW_OUTPUT!$B:$B,"subordinate",RAW_OUTPUT!$C:$C,30,RAW_OUTPUT!$L:$L,"M")</f>
        <v>8</v>
      </c>
      <c r="H12">
        <f>COUNTIFS(RAW_OUTPUT!$A:$A,$A12,RAW_OUTPUT!$B:$B,"unrelated",RAW_OUTPUT!$C:$C,0,RAW_OUTPUT!$L:$L,"C")</f>
        <v>7</v>
      </c>
      <c r="I12">
        <f>COUNTIFS(RAW_OUTPUT!$A:$A,$A12,RAW_OUTPUT!$B:$B,"unrelated",RAW_OUTPUT!$C:$C,3,RAW_OUTPUT!$L:$L,"C")</f>
        <v>6</v>
      </c>
      <c r="J12">
        <f>COUNTIFS(RAW_OUTPUT!$A:$A,$A12,RAW_OUTPUT!$B:$B,"unrelated",RAW_OUTPUT!$C:$C,30,RAW_OUTPUT!$L:$L,"C")</f>
        <v>8</v>
      </c>
      <c r="K12">
        <f>SUM(B12:J12)/(COUNTIF(RAW_OUTPUT!$A:$A,$A12)-(COUNTIFS(RAW_OUTPUT!$A:$A,$A12,RAW_OUTPUT!$B:$B,"fillerREL")+COUNTIFS(RAW_OUTPUT!$A:$A,$A12,RAW_OUTPUT!$B:$B,"fillerUNREL")))</f>
        <v>0.90277777777777779</v>
      </c>
    </row>
    <row r="13" spans="1:11">
      <c r="A13">
        <v>12</v>
      </c>
      <c r="B13">
        <f>COUNTIFS(RAW_OUTPUT!$A:$A,$A13,RAW_OUTPUT!$B:$B,"dominant",RAW_OUTPUT!$C:$C,0,RAW_OUTPUT!$L:$L,"M")</f>
        <v>7</v>
      </c>
      <c r="C13">
        <f>COUNTIFS(RAW_OUTPUT!$A:$A,$A13,RAW_OUTPUT!$B:$B,"dominant",RAW_OUTPUT!$C:$C,3,RAW_OUTPUT!$L:$L,"M")</f>
        <v>7</v>
      </c>
      <c r="D13">
        <f>COUNTIFS(RAW_OUTPUT!$A:$A,$A13,RAW_OUTPUT!$B:$B,"dominant",RAW_OUTPUT!$C:$C,30,RAW_OUTPUT!$L:$L,"M")</f>
        <v>8</v>
      </c>
      <c r="E13">
        <f>COUNTIFS(RAW_OUTPUT!$A:$A,$A13,RAW_OUTPUT!$B:$B,"subordinate",RAW_OUTPUT!$C:$C,0,RAW_OUTPUT!$L:$L,"M")</f>
        <v>2</v>
      </c>
      <c r="F13">
        <f>COUNTIFS(RAW_OUTPUT!$A:$A,$A13,RAW_OUTPUT!$B:$B,"subordinate",RAW_OUTPUT!$C:$C,3,RAW_OUTPUT!$L:$L,"M")</f>
        <v>6</v>
      </c>
      <c r="G13">
        <f>COUNTIFS(RAW_OUTPUT!$A:$A,$A13,RAW_OUTPUT!$B:$B,"subordinate",RAW_OUTPUT!$C:$C,30,RAW_OUTPUT!$L:$L,"M")</f>
        <v>6</v>
      </c>
      <c r="H13">
        <f>COUNTIFS(RAW_OUTPUT!$A:$A,$A13,RAW_OUTPUT!$B:$B,"unrelated",RAW_OUTPUT!$C:$C,0,RAW_OUTPUT!$L:$L,"C")</f>
        <v>7</v>
      </c>
      <c r="I13">
        <f>COUNTIFS(RAW_OUTPUT!$A:$A,$A13,RAW_OUTPUT!$B:$B,"unrelated",RAW_OUTPUT!$C:$C,3,RAW_OUTPUT!$L:$L,"C")</f>
        <v>8</v>
      </c>
      <c r="J13">
        <f>COUNTIFS(RAW_OUTPUT!$A:$A,$A13,RAW_OUTPUT!$B:$B,"unrelated",RAW_OUTPUT!$C:$C,30,RAW_OUTPUT!$L:$L,"C")</f>
        <v>8</v>
      </c>
      <c r="K13">
        <f>SUM(B13:J13)/(COUNTIF(RAW_OUTPUT!$A:$A,$A13)-(COUNTIFS(RAW_OUTPUT!$A:$A,$A13,RAW_OUTPUT!$B:$B,"fillerREL")+COUNTIFS(RAW_OUTPUT!$A:$A,$A13,RAW_OUTPUT!$B:$B,"fillerUNREL")))</f>
        <v>0.81944444444444442</v>
      </c>
    </row>
    <row r="14" spans="1:11">
      <c r="A14">
        <v>14</v>
      </c>
      <c r="B14">
        <f>COUNTIFS(RAW_OUTPUT!$A:$A,$A14,RAW_OUTPUT!$B:$B,"dominant",RAW_OUTPUT!$C:$C,0,RAW_OUTPUT!$L:$L,"M")</f>
        <v>6</v>
      </c>
      <c r="C14">
        <f>COUNTIFS(RAW_OUTPUT!$A:$A,$A14,RAW_OUTPUT!$B:$B,"dominant",RAW_OUTPUT!$C:$C,3,RAW_OUTPUT!$L:$L,"M")</f>
        <v>7</v>
      </c>
      <c r="D14">
        <f>COUNTIFS(RAW_OUTPUT!$A:$A,$A14,RAW_OUTPUT!$B:$B,"dominant",RAW_OUTPUT!$C:$C,30,RAW_OUTPUT!$L:$L,"M")</f>
        <v>8</v>
      </c>
      <c r="E14">
        <f>COUNTIFS(RAW_OUTPUT!$A:$A,$A14,RAW_OUTPUT!$B:$B,"subordinate",RAW_OUTPUT!$C:$C,0,RAW_OUTPUT!$L:$L,"M")</f>
        <v>8</v>
      </c>
      <c r="F14">
        <f>COUNTIFS(RAW_OUTPUT!$A:$A,$A14,RAW_OUTPUT!$B:$B,"subordinate",RAW_OUTPUT!$C:$C,3,RAW_OUTPUT!$L:$L,"M")</f>
        <v>7</v>
      </c>
      <c r="G14">
        <f>COUNTIFS(RAW_OUTPUT!$A:$A,$A14,RAW_OUTPUT!$B:$B,"subordinate",RAW_OUTPUT!$C:$C,30,RAW_OUTPUT!$L:$L,"M")</f>
        <v>7</v>
      </c>
      <c r="H14">
        <f>COUNTIFS(RAW_OUTPUT!$A:$A,$A14,RAW_OUTPUT!$B:$B,"unrelated",RAW_OUTPUT!$C:$C,0,RAW_OUTPUT!$L:$L,"C")</f>
        <v>8</v>
      </c>
      <c r="I14">
        <f>COUNTIFS(RAW_OUTPUT!$A:$A,$A14,RAW_OUTPUT!$B:$B,"unrelated",RAW_OUTPUT!$C:$C,3,RAW_OUTPUT!$L:$L,"C")</f>
        <v>8</v>
      </c>
      <c r="J14">
        <f>COUNTIFS(RAW_OUTPUT!$A:$A,$A14,RAW_OUTPUT!$B:$B,"unrelated",RAW_OUTPUT!$C:$C,30,RAW_OUTPUT!$L:$L,"C")</f>
        <v>8</v>
      </c>
      <c r="K14">
        <f>SUM(B14:J14)/(COUNTIF(RAW_OUTPUT!$A:$A,$A14)-(COUNTIFS(RAW_OUTPUT!$A:$A,$A14,RAW_OUTPUT!$B:$B,"fillerREL")+COUNTIFS(RAW_OUTPUT!$A:$A,$A14,RAW_OUTPUT!$B:$B,"fillerUNREL")))</f>
        <v>0.93055555555555558</v>
      </c>
    </row>
    <row r="15" spans="1:11">
      <c r="A15">
        <v>15</v>
      </c>
      <c r="B15">
        <f>COUNTIFS(RAW_OUTPUT!$A:$A,$A15,RAW_OUTPUT!$B:$B,"dominant",RAW_OUTPUT!$C:$C,0,RAW_OUTPUT!$L:$L,"M")</f>
        <v>8</v>
      </c>
      <c r="C15">
        <f>COUNTIFS(RAW_OUTPUT!$A:$A,$A15,RAW_OUTPUT!$B:$B,"dominant",RAW_OUTPUT!$C:$C,3,RAW_OUTPUT!$L:$L,"M")</f>
        <v>7</v>
      </c>
      <c r="D15">
        <f>COUNTIFS(RAW_OUTPUT!$A:$A,$A15,RAW_OUTPUT!$B:$B,"dominant",RAW_OUTPUT!$C:$C,30,RAW_OUTPUT!$L:$L,"M")</f>
        <v>8</v>
      </c>
      <c r="E15">
        <f>COUNTIFS(RAW_OUTPUT!$A:$A,$A15,RAW_OUTPUT!$B:$B,"subordinate",RAW_OUTPUT!$C:$C,0,RAW_OUTPUT!$L:$L,"M")</f>
        <v>6</v>
      </c>
      <c r="F15">
        <f>COUNTIFS(RAW_OUTPUT!$A:$A,$A15,RAW_OUTPUT!$B:$B,"subordinate",RAW_OUTPUT!$C:$C,3,RAW_OUTPUT!$L:$L,"M")</f>
        <v>6</v>
      </c>
      <c r="G15">
        <f>COUNTIFS(RAW_OUTPUT!$A:$A,$A15,RAW_OUTPUT!$B:$B,"subordinate",RAW_OUTPUT!$C:$C,30,RAW_OUTPUT!$L:$L,"M")</f>
        <v>7</v>
      </c>
      <c r="H15">
        <f>COUNTIFS(RAW_OUTPUT!$A:$A,$A15,RAW_OUTPUT!$B:$B,"unrelated",RAW_OUTPUT!$C:$C,0,RAW_OUTPUT!$L:$L,"C")</f>
        <v>7</v>
      </c>
      <c r="I15">
        <f>COUNTIFS(RAW_OUTPUT!$A:$A,$A15,RAW_OUTPUT!$B:$B,"unrelated",RAW_OUTPUT!$C:$C,3,RAW_OUTPUT!$L:$L,"C")</f>
        <v>8</v>
      </c>
      <c r="J15">
        <f>COUNTIFS(RAW_OUTPUT!$A:$A,$A15,RAW_OUTPUT!$B:$B,"unrelated",RAW_OUTPUT!$C:$C,30,RAW_OUTPUT!$L:$L,"C")</f>
        <v>8</v>
      </c>
      <c r="K15">
        <f>SUM(B15:J15)/(COUNTIF(RAW_OUTPUT!$A:$A,$A15)-(COUNTIFS(RAW_OUTPUT!$A:$A,$A15,RAW_OUTPUT!$B:$B,"fillerREL")+COUNTIFS(RAW_OUTPUT!$A:$A,$A15,RAW_OUTPUT!$B:$B,"fillerUNREL")))</f>
        <v>0.90277777777777779</v>
      </c>
    </row>
    <row r="16" spans="1:11">
      <c r="A16">
        <v>16</v>
      </c>
      <c r="B16">
        <f>COUNTIFS(RAW_OUTPUT!$A:$A,$A16,RAW_OUTPUT!$B:$B,"dominant",RAW_OUTPUT!$C:$C,0,RAW_OUTPUT!$L:$L,"M")</f>
        <v>7</v>
      </c>
      <c r="C16">
        <f>COUNTIFS(RAW_OUTPUT!$A:$A,$A16,RAW_OUTPUT!$B:$B,"dominant",RAW_OUTPUT!$C:$C,3,RAW_OUTPUT!$L:$L,"M")</f>
        <v>8</v>
      </c>
      <c r="D16">
        <f>COUNTIFS(RAW_OUTPUT!$A:$A,$A16,RAW_OUTPUT!$B:$B,"dominant",RAW_OUTPUT!$C:$C,30,RAW_OUTPUT!$L:$L,"M")</f>
        <v>8</v>
      </c>
      <c r="E16">
        <f>COUNTIFS(RAW_OUTPUT!$A:$A,$A16,RAW_OUTPUT!$B:$B,"subordinate",RAW_OUTPUT!$C:$C,0,RAW_OUTPUT!$L:$L,"M")</f>
        <v>7</v>
      </c>
      <c r="F16">
        <f>COUNTIFS(RAW_OUTPUT!$A:$A,$A16,RAW_OUTPUT!$B:$B,"subordinate",RAW_OUTPUT!$C:$C,3,RAW_OUTPUT!$L:$L,"M")</f>
        <v>6</v>
      </c>
      <c r="G16">
        <f>COUNTIFS(RAW_OUTPUT!$A:$A,$A16,RAW_OUTPUT!$B:$B,"subordinate",RAW_OUTPUT!$C:$C,30,RAW_OUTPUT!$L:$L,"M")</f>
        <v>8</v>
      </c>
      <c r="H16">
        <f>COUNTIFS(RAW_OUTPUT!$A:$A,$A16,RAW_OUTPUT!$B:$B,"unrelated",RAW_OUTPUT!$C:$C,0,RAW_OUTPUT!$L:$L,"C")</f>
        <v>6</v>
      </c>
      <c r="I16">
        <f>COUNTIFS(RAW_OUTPUT!$A:$A,$A16,RAW_OUTPUT!$B:$B,"unrelated",RAW_OUTPUT!$C:$C,3,RAW_OUTPUT!$L:$L,"C")</f>
        <v>6</v>
      </c>
      <c r="J16">
        <f>COUNTIFS(RAW_OUTPUT!$A:$A,$A16,RAW_OUTPUT!$B:$B,"unrelated",RAW_OUTPUT!$C:$C,30,RAW_OUTPUT!$L:$L,"C")</f>
        <v>7</v>
      </c>
      <c r="K16">
        <f>SUM(B16:J16)/(COUNTIF(RAW_OUTPUT!$A:$A,$A16)-(COUNTIFS(RAW_OUTPUT!$A:$A,$A16,RAW_OUTPUT!$B:$B,"fillerREL")+COUNTIFS(RAW_OUTPUT!$A:$A,$A16,RAW_OUTPUT!$B:$B,"fillerUNREL")))</f>
        <v>0.875</v>
      </c>
    </row>
    <row r="17" spans="1:11">
      <c r="A17">
        <v>17</v>
      </c>
      <c r="B17">
        <f>COUNTIFS(RAW_OUTPUT!$A:$A,$A17,RAW_OUTPUT!$B:$B,"dominant",RAW_OUTPUT!$C:$C,0,RAW_OUTPUT!$L:$L,"M")</f>
        <v>8</v>
      </c>
      <c r="C17">
        <f>COUNTIFS(RAW_OUTPUT!$A:$A,$A17,RAW_OUTPUT!$B:$B,"dominant",RAW_OUTPUT!$C:$C,3,RAW_OUTPUT!$L:$L,"M")</f>
        <v>6</v>
      </c>
      <c r="D17">
        <f>COUNTIFS(RAW_OUTPUT!$A:$A,$A17,RAW_OUTPUT!$B:$B,"dominant",RAW_OUTPUT!$C:$C,30,RAW_OUTPUT!$L:$L,"M")</f>
        <v>8</v>
      </c>
      <c r="E17">
        <f>COUNTIFS(RAW_OUTPUT!$A:$A,$A17,RAW_OUTPUT!$B:$B,"subordinate",RAW_OUTPUT!$C:$C,0,RAW_OUTPUT!$L:$L,"M")</f>
        <v>6</v>
      </c>
      <c r="F17">
        <f>COUNTIFS(RAW_OUTPUT!$A:$A,$A17,RAW_OUTPUT!$B:$B,"subordinate",RAW_OUTPUT!$C:$C,3,RAW_OUTPUT!$L:$L,"M")</f>
        <v>7</v>
      </c>
      <c r="G17">
        <f>COUNTIFS(RAW_OUTPUT!$A:$A,$A17,RAW_OUTPUT!$B:$B,"subordinate",RAW_OUTPUT!$C:$C,30,RAW_OUTPUT!$L:$L,"M")</f>
        <v>6</v>
      </c>
      <c r="H17">
        <f>COUNTIFS(RAW_OUTPUT!$A:$A,$A17,RAW_OUTPUT!$B:$B,"unrelated",RAW_OUTPUT!$C:$C,0,RAW_OUTPUT!$L:$L,"C")</f>
        <v>8</v>
      </c>
      <c r="I17">
        <f>COUNTIFS(RAW_OUTPUT!$A:$A,$A17,RAW_OUTPUT!$B:$B,"unrelated",RAW_OUTPUT!$C:$C,3,RAW_OUTPUT!$L:$L,"C")</f>
        <v>8</v>
      </c>
      <c r="J17">
        <f>COUNTIFS(RAW_OUTPUT!$A:$A,$A17,RAW_OUTPUT!$B:$B,"unrelated",RAW_OUTPUT!$C:$C,30,RAW_OUTPUT!$L:$L,"C")</f>
        <v>8</v>
      </c>
      <c r="K17">
        <f>SUM(B17:J17)/(COUNTIF(RAW_OUTPUT!$A:$A,$A17)-(COUNTIFS(RAW_OUTPUT!$A:$A,$A17,RAW_OUTPUT!$B:$B,"fillerREL")+COUNTIFS(RAW_OUTPUT!$A:$A,$A17,RAW_OUTPUT!$B:$B,"fillerUNREL")))</f>
        <v>0.90277777777777779</v>
      </c>
    </row>
    <row r="18" spans="1:11">
      <c r="A18">
        <v>18</v>
      </c>
      <c r="B18">
        <f>COUNTIFS(RAW_OUTPUT!$A:$A,$A18,RAW_OUTPUT!$B:$B,"dominant",RAW_OUTPUT!$C:$C,0,RAW_OUTPUT!$L:$L,"M")</f>
        <v>7</v>
      </c>
      <c r="C18">
        <f>COUNTIFS(RAW_OUTPUT!$A:$A,$A18,RAW_OUTPUT!$B:$B,"dominant",RAW_OUTPUT!$C:$C,3,RAW_OUTPUT!$L:$L,"M")</f>
        <v>8</v>
      </c>
      <c r="D18">
        <f>COUNTIFS(RAW_OUTPUT!$A:$A,$A18,RAW_OUTPUT!$B:$B,"dominant",RAW_OUTPUT!$C:$C,30,RAW_OUTPUT!$L:$L,"M")</f>
        <v>7</v>
      </c>
      <c r="E18">
        <f>COUNTIFS(RAW_OUTPUT!$A:$A,$A18,RAW_OUTPUT!$B:$B,"subordinate",RAW_OUTPUT!$C:$C,0,RAW_OUTPUT!$L:$L,"M")</f>
        <v>4</v>
      </c>
      <c r="F18">
        <f>COUNTIFS(RAW_OUTPUT!$A:$A,$A18,RAW_OUTPUT!$B:$B,"subordinate",RAW_OUTPUT!$C:$C,3,RAW_OUTPUT!$L:$L,"M")</f>
        <v>6</v>
      </c>
      <c r="G18">
        <f>COUNTIFS(RAW_OUTPUT!$A:$A,$A18,RAW_OUTPUT!$B:$B,"subordinate",RAW_OUTPUT!$C:$C,30,RAW_OUTPUT!$L:$L,"M")</f>
        <v>7</v>
      </c>
      <c r="H18">
        <f>COUNTIFS(RAW_OUTPUT!$A:$A,$A18,RAW_OUTPUT!$B:$B,"unrelated",RAW_OUTPUT!$C:$C,0,RAW_OUTPUT!$L:$L,"C")</f>
        <v>7</v>
      </c>
      <c r="I18">
        <f>COUNTIFS(RAW_OUTPUT!$A:$A,$A18,RAW_OUTPUT!$B:$B,"unrelated",RAW_OUTPUT!$C:$C,3,RAW_OUTPUT!$L:$L,"C")</f>
        <v>8</v>
      </c>
      <c r="J18">
        <f>COUNTIFS(RAW_OUTPUT!$A:$A,$A18,RAW_OUTPUT!$B:$B,"unrelated",RAW_OUTPUT!$C:$C,30,RAW_OUTPUT!$L:$L,"C")</f>
        <v>8</v>
      </c>
      <c r="K18">
        <f>SUM(B18:J18)/(COUNTIF(RAW_OUTPUT!$A:$A,$A18)-(COUNTIFS(RAW_OUTPUT!$A:$A,$A18,RAW_OUTPUT!$B:$B,"fillerREL")+COUNTIFS(RAW_OUTPUT!$A:$A,$A18,RAW_OUTPUT!$B:$B,"fillerUNREL")))</f>
        <v>0.86111111111111116</v>
      </c>
    </row>
    <row r="19" spans="1:11">
      <c r="A19">
        <v>19</v>
      </c>
      <c r="B19">
        <f>COUNTIFS(RAW_OUTPUT!$A:$A,$A19,RAW_OUTPUT!$B:$B,"dominant",RAW_OUTPUT!$C:$C,0,RAW_OUTPUT!$L:$L,"M")</f>
        <v>7</v>
      </c>
      <c r="C19">
        <f>COUNTIFS(RAW_OUTPUT!$A:$A,$A19,RAW_OUTPUT!$B:$B,"dominant",RAW_OUTPUT!$C:$C,3,RAW_OUTPUT!$L:$L,"M")</f>
        <v>7</v>
      </c>
      <c r="D19">
        <f>COUNTIFS(RAW_OUTPUT!$A:$A,$A19,RAW_OUTPUT!$B:$B,"dominant",RAW_OUTPUT!$C:$C,30,RAW_OUTPUT!$L:$L,"M")</f>
        <v>8</v>
      </c>
      <c r="E19">
        <f>COUNTIFS(RAW_OUTPUT!$A:$A,$A19,RAW_OUTPUT!$B:$B,"subordinate",RAW_OUTPUT!$C:$C,0,RAW_OUTPUT!$L:$L,"M")</f>
        <v>7</v>
      </c>
      <c r="F19">
        <f>COUNTIFS(RAW_OUTPUT!$A:$A,$A19,RAW_OUTPUT!$B:$B,"subordinate",RAW_OUTPUT!$C:$C,3,RAW_OUTPUT!$L:$L,"M")</f>
        <v>8</v>
      </c>
      <c r="G19">
        <f>COUNTIFS(RAW_OUTPUT!$A:$A,$A19,RAW_OUTPUT!$B:$B,"subordinate",RAW_OUTPUT!$C:$C,30,RAW_OUTPUT!$L:$L,"M")</f>
        <v>8</v>
      </c>
      <c r="H19">
        <f>COUNTIFS(RAW_OUTPUT!$A:$A,$A19,RAW_OUTPUT!$B:$B,"unrelated",RAW_OUTPUT!$C:$C,0,RAW_OUTPUT!$L:$L,"C")</f>
        <v>6</v>
      </c>
      <c r="I19">
        <f>COUNTIFS(RAW_OUTPUT!$A:$A,$A19,RAW_OUTPUT!$B:$B,"unrelated",RAW_OUTPUT!$C:$C,3,RAW_OUTPUT!$L:$L,"C")</f>
        <v>7</v>
      </c>
      <c r="J19">
        <f>COUNTIFS(RAW_OUTPUT!$A:$A,$A19,RAW_OUTPUT!$B:$B,"unrelated",RAW_OUTPUT!$C:$C,30,RAW_OUTPUT!$L:$L,"C")</f>
        <v>5</v>
      </c>
      <c r="K19">
        <f>SUM(B19:J19)/(COUNTIF(RAW_OUTPUT!$A:$A,$A19)-(COUNTIFS(RAW_OUTPUT!$A:$A,$A19,RAW_OUTPUT!$B:$B,"fillerREL")+COUNTIFS(RAW_OUTPUT!$A:$A,$A19,RAW_OUTPUT!$B:$B,"fillerUNREL")))</f>
        <v>0.875</v>
      </c>
    </row>
    <row r="20" spans="1:11">
      <c r="A20" s="1">
        <v>20</v>
      </c>
      <c r="B20" s="1">
        <f>COUNTIFS(RAW_OUTPUT!$A:$A,$A20,RAW_OUTPUT!$B:$B,"dominant",RAW_OUTPUT!$C:$C,0,RAW_OUTPUT!$L:$L,"M")</f>
        <v>11</v>
      </c>
      <c r="C20" s="1">
        <f>COUNTIFS(RAW_OUTPUT!$A:$A,$A20,RAW_OUTPUT!$B:$B,"dominant",RAW_OUTPUT!$C:$C,3,RAW_OUTPUT!$L:$L,"M")</f>
        <v>14</v>
      </c>
      <c r="D20" s="1">
        <f>COUNTIFS(RAW_OUTPUT!$A:$A,$A20,RAW_OUTPUT!$B:$B,"dominant",RAW_OUTPUT!$C:$C,30,RAW_OUTPUT!$L:$L,"M")</f>
        <v>12</v>
      </c>
      <c r="E20" s="1">
        <f>COUNTIFS(RAW_OUTPUT!$A:$A,$A20,RAW_OUTPUT!$B:$B,"subordinate",RAW_OUTPUT!$C:$C,0,RAW_OUTPUT!$L:$L,"M")</f>
        <v>9</v>
      </c>
      <c r="F20" s="1">
        <f>COUNTIFS(RAW_OUTPUT!$A:$A,$A20,RAW_OUTPUT!$B:$B,"subordinate",RAW_OUTPUT!$C:$C,3,RAW_OUTPUT!$L:$L,"M")</f>
        <v>9</v>
      </c>
      <c r="G20" s="1">
        <f>COUNTIFS(RAW_OUTPUT!$A:$A,$A20,RAW_OUTPUT!$B:$B,"subordinate",RAW_OUTPUT!$C:$C,30,RAW_OUTPUT!$L:$L,"M")</f>
        <v>11</v>
      </c>
      <c r="H20" s="1">
        <f>COUNTIFS(RAW_OUTPUT!$A:$A,$A20,RAW_OUTPUT!$B:$B,"unrelated",RAW_OUTPUT!$C:$C,0,RAW_OUTPUT!$L:$L,"C")</f>
        <v>13</v>
      </c>
      <c r="I20" s="1">
        <f>COUNTIFS(RAW_OUTPUT!$A:$A,$A20,RAW_OUTPUT!$B:$B,"unrelated",RAW_OUTPUT!$C:$C,3,RAW_OUTPUT!$L:$L,"C")</f>
        <v>14</v>
      </c>
      <c r="J20" s="1">
        <f>COUNTIFS(RAW_OUTPUT!$A:$A,$A20,RAW_OUTPUT!$B:$B,"unrelated",RAW_OUTPUT!$C:$C,30,RAW_OUTPUT!$L:$L,"C")</f>
        <v>14</v>
      </c>
      <c r="K20" s="1">
        <v>0</v>
      </c>
    </row>
    <row r="21" spans="1:11">
      <c r="A21">
        <v>21</v>
      </c>
      <c r="B21">
        <f>COUNTIFS(RAW_OUTPUT!$A:$A,$A21,RAW_OUTPUT!$B:$B,"dominant",RAW_OUTPUT!$C:$C,0,RAW_OUTPUT!$L:$L,"M")</f>
        <v>7</v>
      </c>
      <c r="C21">
        <f>COUNTIFS(RAW_OUTPUT!$A:$A,$A21,RAW_OUTPUT!$B:$B,"dominant",RAW_OUTPUT!$C:$C,3,RAW_OUTPUT!$L:$L,"M")</f>
        <v>7</v>
      </c>
      <c r="D21">
        <f>COUNTIFS(RAW_OUTPUT!$A:$A,$A21,RAW_OUTPUT!$B:$B,"dominant",RAW_OUTPUT!$C:$C,30,RAW_OUTPUT!$L:$L,"M")</f>
        <v>8</v>
      </c>
      <c r="E21">
        <f>COUNTIFS(RAW_OUTPUT!$A:$A,$A21,RAW_OUTPUT!$B:$B,"subordinate",RAW_OUTPUT!$C:$C,0,RAW_OUTPUT!$L:$L,"M")</f>
        <v>7</v>
      </c>
      <c r="F21">
        <f>COUNTIFS(RAW_OUTPUT!$A:$A,$A21,RAW_OUTPUT!$B:$B,"subordinate",RAW_OUTPUT!$C:$C,3,RAW_OUTPUT!$L:$L,"M")</f>
        <v>7</v>
      </c>
      <c r="G21">
        <f>COUNTIFS(RAW_OUTPUT!$A:$A,$A21,RAW_OUTPUT!$B:$B,"subordinate",RAW_OUTPUT!$C:$C,30,RAW_OUTPUT!$L:$L,"M")</f>
        <v>6</v>
      </c>
      <c r="H21">
        <f>COUNTIFS(RAW_OUTPUT!$A:$A,$A21,RAW_OUTPUT!$B:$B,"unrelated",RAW_OUTPUT!$C:$C,0,RAW_OUTPUT!$L:$L,"C")</f>
        <v>4</v>
      </c>
      <c r="I21">
        <f>COUNTIFS(RAW_OUTPUT!$A:$A,$A21,RAW_OUTPUT!$B:$B,"unrelated",RAW_OUTPUT!$C:$C,3,RAW_OUTPUT!$L:$L,"C")</f>
        <v>5</v>
      </c>
      <c r="J21">
        <f>COUNTIFS(RAW_OUTPUT!$A:$A,$A21,RAW_OUTPUT!$B:$B,"unrelated",RAW_OUTPUT!$C:$C,30,RAW_OUTPUT!$L:$L,"C")</f>
        <v>5</v>
      </c>
      <c r="K21">
        <f>SUM(B21:J21)/(COUNTIF(RAW_OUTPUT!$A:$A,$A21)-(COUNTIFS(RAW_OUTPUT!$A:$A,$A21,RAW_OUTPUT!$B:$B,"fillerREL")+COUNTIFS(RAW_OUTPUT!$A:$A,$A21,RAW_OUTPUT!$B:$B,"fillerUNREL")))</f>
        <v>0.77777777777777779</v>
      </c>
    </row>
    <row r="22" spans="1:11">
      <c r="A22">
        <v>22</v>
      </c>
      <c r="B22">
        <f>COUNTIFS(RAW_OUTPUT!$A:$A,$A22,RAW_OUTPUT!$B:$B,"dominant",RAW_OUTPUT!$C:$C,0,RAW_OUTPUT!$L:$L,"M")</f>
        <v>8</v>
      </c>
      <c r="C22">
        <f>COUNTIFS(RAW_OUTPUT!$A:$A,$A22,RAW_OUTPUT!$B:$B,"dominant",RAW_OUTPUT!$C:$C,3,RAW_OUTPUT!$L:$L,"M")</f>
        <v>8</v>
      </c>
      <c r="D22">
        <f>COUNTIFS(RAW_OUTPUT!$A:$A,$A22,RAW_OUTPUT!$B:$B,"dominant",RAW_OUTPUT!$C:$C,30,RAW_OUTPUT!$L:$L,"M")</f>
        <v>7</v>
      </c>
      <c r="E22">
        <f>COUNTIFS(RAW_OUTPUT!$A:$A,$A22,RAW_OUTPUT!$B:$B,"subordinate",RAW_OUTPUT!$C:$C,0,RAW_OUTPUT!$L:$L,"M")</f>
        <v>7</v>
      </c>
      <c r="F22">
        <f>COUNTIFS(RAW_OUTPUT!$A:$A,$A22,RAW_OUTPUT!$B:$B,"subordinate",RAW_OUTPUT!$C:$C,3,RAW_OUTPUT!$L:$L,"M")</f>
        <v>6</v>
      </c>
      <c r="G22">
        <f>COUNTIFS(RAW_OUTPUT!$A:$A,$A22,RAW_OUTPUT!$B:$B,"subordinate",RAW_OUTPUT!$C:$C,30,RAW_OUTPUT!$L:$L,"M")</f>
        <v>5</v>
      </c>
      <c r="H22">
        <f>COUNTIFS(RAW_OUTPUT!$A:$A,$A22,RAW_OUTPUT!$B:$B,"unrelated",RAW_OUTPUT!$C:$C,0,RAW_OUTPUT!$L:$L,"C")</f>
        <v>8</v>
      </c>
      <c r="I22">
        <f>COUNTIFS(RAW_OUTPUT!$A:$A,$A22,RAW_OUTPUT!$B:$B,"unrelated",RAW_OUTPUT!$C:$C,3,RAW_OUTPUT!$L:$L,"C")</f>
        <v>8</v>
      </c>
      <c r="J22">
        <f>COUNTIFS(RAW_OUTPUT!$A:$A,$A22,RAW_OUTPUT!$B:$B,"unrelated",RAW_OUTPUT!$C:$C,30,RAW_OUTPUT!$L:$L,"C")</f>
        <v>7</v>
      </c>
      <c r="K22">
        <f>SUM(B22:J22)/(COUNTIF(RAW_OUTPUT!$A:$A,$A22)-(COUNTIFS(RAW_OUTPUT!$A:$A,$A22,RAW_OUTPUT!$B:$B,"fillerREL")+COUNTIFS(RAW_OUTPUT!$A:$A,$A22,RAW_OUTPUT!$B:$B,"fillerUNREL")))</f>
        <v>0.88888888888888884</v>
      </c>
    </row>
    <row r="23" spans="1:11">
      <c r="A23">
        <v>23</v>
      </c>
      <c r="B23">
        <f>COUNTIFS(RAW_OUTPUT!$A:$A,$A23,RAW_OUTPUT!$B:$B,"dominant",RAW_OUTPUT!$C:$C,0,RAW_OUTPUT!$L:$L,"M")</f>
        <v>8</v>
      </c>
      <c r="C23">
        <f>COUNTIFS(RAW_OUTPUT!$A:$A,$A23,RAW_OUTPUT!$B:$B,"dominant",RAW_OUTPUT!$C:$C,3,RAW_OUTPUT!$L:$L,"M")</f>
        <v>8</v>
      </c>
      <c r="D23">
        <f>COUNTIFS(RAW_OUTPUT!$A:$A,$A23,RAW_OUTPUT!$B:$B,"dominant",RAW_OUTPUT!$C:$C,30,RAW_OUTPUT!$L:$L,"M")</f>
        <v>8</v>
      </c>
      <c r="E23">
        <f>COUNTIFS(RAW_OUTPUT!$A:$A,$A23,RAW_OUTPUT!$B:$B,"subordinate",RAW_OUTPUT!$C:$C,0,RAW_OUTPUT!$L:$L,"M")</f>
        <v>8</v>
      </c>
      <c r="F23">
        <f>COUNTIFS(RAW_OUTPUT!$A:$A,$A23,RAW_OUTPUT!$B:$B,"subordinate",RAW_OUTPUT!$C:$C,3,RAW_OUTPUT!$L:$L,"M")</f>
        <v>7</v>
      </c>
      <c r="G23">
        <f>COUNTIFS(RAW_OUTPUT!$A:$A,$A23,RAW_OUTPUT!$B:$B,"subordinate",RAW_OUTPUT!$C:$C,30,RAW_OUTPUT!$L:$L,"M")</f>
        <v>6</v>
      </c>
      <c r="H23">
        <f>COUNTIFS(RAW_OUTPUT!$A:$A,$A23,RAW_OUTPUT!$B:$B,"unrelated",RAW_OUTPUT!$C:$C,0,RAW_OUTPUT!$L:$L,"C")</f>
        <v>8</v>
      </c>
      <c r="I23">
        <f>COUNTIFS(RAW_OUTPUT!$A:$A,$A23,RAW_OUTPUT!$B:$B,"unrelated",RAW_OUTPUT!$C:$C,3,RAW_OUTPUT!$L:$L,"C")</f>
        <v>6</v>
      </c>
      <c r="J23">
        <f>COUNTIFS(RAW_OUTPUT!$A:$A,$A23,RAW_OUTPUT!$B:$B,"unrelated",RAW_OUTPUT!$C:$C,30,RAW_OUTPUT!$L:$L,"C")</f>
        <v>6</v>
      </c>
      <c r="K23">
        <f>SUM(B23:J23)/(COUNTIF(RAW_OUTPUT!$A:$A,$A23)-(COUNTIFS(RAW_OUTPUT!$A:$A,$A23,RAW_OUTPUT!$B:$B,"fillerREL")+COUNTIFS(RAW_OUTPUT!$A:$A,$A23,RAW_OUTPUT!$B:$B,"fillerUNREL")))</f>
        <v>0.90277777777777779</v>
      </c>
    </row>
    <row r="24" spans="1:11">
      <c r="A24">
        <v>24</v>
      </c>
      <c r="B24">
        <f>COUNTIFS(RAW_OUTPUT!$A:$A,$A24,RAW_OUTPUT!$B:$B,"dominant",RAW_OUTPUT!$C:$C,0,RAW_OUTPUT!$L:$L,"M")</f>
        <v>7</v>
      </c>
      <c r="C24">
        <f>COUNTIFS(RAW_OUTPUT!$A:$A,$A24,RAW_OUTPUT!$B:$B,"dominant",RAW_OUTPUT!$C:$C,3,RAW_OUTPUT!$L:$L,"M")</f>
        <v>7</v>
      </c>
      <c r="D24">
        <f>COUNTIFS(RAW_OUTPUT!$A:$A,$A24,RAW_OUTPUT!$B:$B,"dominant",RAW_OUTPUT!$C:$C,30,RAW_OUTPUT!$L:$L,"M")</f>
        <v>7</v>
      </c>
      <c r="E24">
        <f>COUNTIFS(RAW_OUTPUT!$A:$A,$A24,RAW_OUTPUT!$B:$B,"subordinate",RAW_OUTPUT!$C:$C,0,RAW_OUTPUT!$L:$L,"M")</f>
        <v>6</v>
      </c>
      <c r="F24">
        <f>COUNTIFS(RAW_OUTPUT!$A:$A,$A24,RAW_OUTPUT!$B:$B,"subordinate",RAW_OUTPUT!$C:$C,3,RAW_OUTPUT!$L:$L,"M")</f>
        <v>6</v>
      </c>
      <c r="G24">
        <f>COUNTIFS(RAW_OUTPUT!$A:$A,$A24,RAW_OUTPUT!$B:$B,"subordinate",RAW_OUTPUT!$C:$C,30,RAW_OUTPUT!$L:$L,"M")</f>
        <v>6</v>
      </c>
      <c r="H24">
        <f>COUNTIFS(RAW_OUTPUT!$A:$A,$A24,RAW_OUTPUT!$B:$B,"unrelated",RAW_OUTPUT!$C:$C,0,RAW_OUTPUT!$L:$L,"C")</f>
        <v>8</v>
      </c>
      <c r="I24">
        <f>COUNTIFS(RAW_OUTPUT!$A:$A,$A24,RAW_OUTPUT!$B:$B,"unrelated",RAW_OUTPUT!$C:$C,3,RAW_OUTPUT!$L:$L,"C")</f>
        <v>8</v>
      </c>
      <c r="J24">
        <f>COUNTIFS(RAW_OUTPUT!$A:$A,$A24,RAW_OUTPUT!$B:$B,"unrelated",RAW_OUTPUT!$C:$C,30,RAW_OUTPUT!$L:$L,"C")</f>
        <v>7</v>
      </c>
      <c r="K24">
        <f>SUM(B24:J24)/(COUNTIF(RAW_OUTPUT!$A:$A,$A24)-(COUNTIFS(RAW_OUTPUT!$A:$A,$A24,RAW_OUTPUT!$B:$B,"fillerREL")+COUNTIFS(RAW_OUTPUT!$A:$A,$A24,RAW_OUTPUT!$B:$B,"fillerUNREL")))</f>
        <v>0.86111111111111116</v>
      </c>
    </row>
    <row r="25" spans="1:11">
      <c r="A25">
        <v>26</v>
      </c>
      <c r="B25">
        <f>COUNTIFS(RAW_OUTPUT!$A:$A,$A25,RAW_OUTPUT!$B:$B,"dominant",RAW_OUTPUT!$C:$C,0,RAW_OUTPUT!$L:$L,"M")</f>
        <v>8</v>
      </c>
      <c r="C25">
        <f>COUNTIFS(RAW_OUTPUT!$A:$A,$A25,RAW_OUTPUT!$B:$B,"dominant",RAW_OUTPUT!$C:$C,3,RAW_OUTPUT!$L:$L,"M")</f>
        <v>8</v>
      </c>
      <c r="D25">
        <f>COUNTIFS(RAW_OUTPUT!$A:$A,$A25,RAW_OUTPUT!$B:$B,"dominant",RAW_OUTPUT!$C:$C,30,RAW_OUTPUT!$L:$L,"M")</f>
        <v>8</v>
      </c>
      <c r="E25">
        <f>COUNTIFS(RAW_OUTPUT!$A:$A,$A25,RAW_OUTPUT!$B:$B,"subordinate",RAW_OUTPUT!$C:$C,0,RAW_OUTPUT!$L:$L,"M")</f>
        <v>7</v>
      </c>
      <c r="F25">
        <f>COUNTIFS(RAW_OUTPUT!$A:$A,$A25,RAW_OUTPUT!$B:$B,"subordinate",RAW_OUTPUT!$C:$C,3,RAW_OUTPUT!$L:$L,"M")</f>
        <v>6</v>
      </c>
      <c r="G25">
        <f>COUNTIFS(RAW_OUTPUT!$A:$A,$A25,RAW_OUTPUT!$B:$B,"subordinate",RAW_OUTPUT!$C:$C,30,RAW_OUTPUT!$L:$L,"M")</f>
        <v>5</v>
      </c>
      <c r="H25">
        <f>COUNTIFS(RAW_OUTPUT!$A:$A,$A25,RAW_OUTPUT!$B:$B,"unrelated",RAW_OUTPUT!$C:$C,0,RAW_OUTPUT!$L:$L,"C")</f>
        <v>8</v>
      </c>
      <c r="I25">
        <f>COUNTIFS(RAW_OUTPUT!$A:$A,$A25,RAW_OUTPUT!$B:$B,"unrelated",RAW_OUTPUT!$C:$C,3,RAW_OUTPUT!$L:$L,"C")</f>
        <v>8</v>
      </c>
      <c r="J25">
        <f>COUNTIFS(RAW_OUTPUT!$A:$A,$A25,RAW_OUTPUT!$B:$B,"unrelated",RAW_OUTPUT!$C:$C,30,RAW_OUTPUT!$L:$L,"C")</f>
        <v>8</v>
      </c>
      <c r="K25">
        <f>SUM(B25:J25)/(COUNTIF(RAW_OUTPUT!$A:$A,$A25)-(COUNTIFS(RAW_OUTPUT!$A:$A,$A25,RAW_OUTPUT!$B:$B,"fillerREL")+COUNTIFS(RAW_OUTPUT!$A:$A,$A25,RAW_OUTPUT!$B:$B,"fillerUNREL")))</f>
        <v>0.91666666666666663</v>
      </c>
    </row>
    <row r="26" spans="1:11">
      <c r="A26">
        <v>27</v>
      </c>
      <c r="B26">
        <f>COUNTIFS(RAW_OUTPUT!$A:$A,$A26,RAW_OUTPUT!$B:$B,"dominant",RAW_OUTPUT!$C:$C,0,RAW_OUTPUT!$L:$L,"M")</f>
        <v>8</v>
      </c>
      <c r="C26">
        <f>COUNTIFS(RAW_OUTPUT!$A:$A,$A26,RAW_OUTPUT!$B:$B,"dominant",RAW_OUTPUT!$C:$C,3,RAW_OUTPUT!$L:$L,"M")</f>
        <v>8</v>
      </c>
      <c r="D26">
        <f>COUNTIFS(RAW_OUTPUT!$A:$A,$A26,RAW_OUTPUT!$B:$B,"dominant",RAW_OUTPUT!$C:$C,30,RAW_OUTPUT!$L:$L,"M")</f>
        <v>7</v>
      </c>
      <c r="E26">
        <f>COUNTIFS(RAW_OUTPUT!$A:$A,$A26,RAW_OUTPUT!$B:$B,"subordinate",RAW_OUTPUT!$C:$C,0,RAW_OUTPUT!$L:$L,"M")</f>
        <v>8</v>
      </c>
      <c r="F26">
        <f>COUNTIFS(RAW_OUTPUT!$A:$A,$A26,RAW_OUTPUT!$B:$B,"subordinate",RAW_OUTPUT!$C:$C,3,RAW_OUTPUT!$L:$L,"M")</f>
        <v>8</v>
      </c>
      <c r="G26">
        <f>COUNTIFS(RAW_OUTPUT!$A:$A,$A26,RAW_OUTPUT!$B:$B,"subordinate",RAW_OUTPUT!$C:$C,30,RAW_OUTPUT!$L:$L,"M")</f>
        <v>7</v>
      </c>
      <c r="H26">
        <f>COUNTIFS(RAW_OUTPUT!$A:$A,$A26,RAW_OUTPUT!$B:$B,"unrelated",RAW_OUTPUT!$C:$C,0,RAW_OUTPUT!$L:$L,"C")</f>
        <v>5</v>
      </c>
      <c r="I26">
        <f>COUNTIFS(RAW_OUTPUT!$A:$A,$A26,RAW_OUTPUT!$B:$B,"unrelated",RAW_OUTPUT!$C:$C,3,RAW_OUTPUT!$L:$L,"C")</f>
        <v>7</v>
      </c>
      <c r="J26">
        <f>COUNTIFS(RAW_OUTPUT!$A:$A,$A26,RAW_OUTPUT!$B:$B,"unrelated",RAW_OUTPUT!$C:$C,30,RAW_OUTPUT!$L:$L,"C")</f>
        <v>8</v>
      </c>
      <c r="K26">
        <f>SUM(B26:J26)/(COUNTIF(RAW_OUTPUT!$A:$A,$A26)-(COUNTIFS(RAW_OUTPUT!$A:$A,$A26,RAW_OUTPUT!$B:$B,"fillerREL")+COUNTIFS(RAW_OUTPUT!$A:$A,$A26,RAW_OUTPUT!$B:$B,"fillerUNREL")))</f>
        <v>0.91666666666666663</v>
      </c>
    </row>
    <row r="27" spans="1:11">
      <c r="A27">
        <v>28</v>
      </c>
      <c r="B27">
        <f>COUNTIFS(RAW_OUTPUT!$A:$A,$A27,RAW_OUTPUT!$B:$B,"dominant",RAW_OUTPUT!$C:$C,0,RAW_OUTPUT!$L:$L,"M")</f>
        <v>8</v>
      </c>
      <c r="C27">
        <f>COUNTIFS(RAW_OUTPUT!$A:$A,$A27,RAW_OUTPUT!$B:$B,"dominant",RAW_OUTPUT!$C:$C,3,RAW_OUTPUT!$L:$L,"M")</f>
        <v>6</v>
      </c>
      <c r="D27">
        <f>COUNTIFS(RAW_OUTPUT!$A:$A,$A27,RAW_OUTPUT!$B:$B,"dominant",RAW_OUTPUT!$C:$C,30,RAW_OUTPUT!$L:$L,"M")</f>
        <v>7</v>
      </c>
      <c r="E27">
        <f>COUNTIFS(RAW_OUTPUT!$A:$A,$A27,RAW_OUTPUT!$B:$B,"subordinate",RAW_OUTPUT!$C:$C,0,RAW_OUTPUT!$L:$L,"M")</f>
        <v>8</v>
      </c>
      <c r="F27">
        <f>COUNTIFS(RAW_OUTPUT!$A:$A,$A27,RAW_OUTPUT!$B:$B,"subordinate",RAW_OUTPUT!$C:$C,3,RAW_OUTPUT!$L:$L,"M")</f>
        <v>5</v>
      </c>
      <c r="G27">
        <f>COUNTIFS(RAW_OUTPUT!$A:$A,$A27,RAW_OUTPUT!$B:$B,"subordinate",RAW_OUTPUT!$C:$C,30,RAW_OUTPUT!$L:$L,"M")</f>
        <v>8</v>
      </c>
      <c r="H27">
        <f>COUNTIFS(RAW_OUTPUT!$A:$A,$A27,RAW_OUTPUT!$B:$B,"unrelated",RAW_OUTPUT!$C:$C,0,RAW_OUTPUT!$L:$L,"C")</f>
        <v>7</v>
      </c>
      <c r="I27">
        <f>COUNTIFS(RAW_OUTPUT!$A:$A,$A27,RAW_OUTPUT!$B:$B,"unrelated",RAW_OUTPUT!$C:$C,3,RAW_OUTPUT!$L:$L,"C")</f>
        <v>5</v>
      </c>
      <c r="J27">
        <f>COUNTIFS(RAW_OUTPUT!$A:$A,$A27,RAW_OUTPUT!$B:$B,"unrelated",RAW_OUTPUT!$C:$C,30,RAW_OUTPUT!$L:$L,"C")</f>
        <v>6</v>
      </c>
      <c r="K27">
        <f>SUM(B27:J27)/(COUNTIF(RAW_OUTPUT!$A:$A,$A27)-(COUNTIFS(RAW_OUTPUT!$A:$A,$A27,RAW_OUTPUT!$B:$B,"fillerREL")+COUNTIFS(RAW_OUTPUT!$A:$A,$A27,RAW_OUTPUT!$B:$B,"fillerUNREL")))</f>
        <v>0.83333333333333337</v>
      </c>
    </row>
    <row r="28" spans="1:11">
      <c r="A28">
        <v>29</v>
      </c>
      <c r="B28">
        <f>COUNTIFS(RAW_OUTPUT!$A:$A,$A28,RAW_OUTPUT!$B:$B,"dominant",RAW_OUTPUT!$C:$C,0,RAW_OUTPUT!$L:$L,"M")</f>
        <v>8</v>
      </c>
      <c r="C28">
        <f>COUNTIFS(RAW_OUTPUT!$A:$A,$A28,RAW_OUTPUT!$B:$B,"dominant",RAW_OUTPUT!$C:$C,3,RAW_OUTPUT!$L:$L,"M")</f>
        <v>8</v>
      </c>
      <c r="D28">
        <f>COUNTIFS(RAW_OUTPUT!$A:$A,$A28,RAW_OUTPUT!$B:$B,"dominant",RAW_OUTPUT!$C:$C,30,RAW_OUTPUT!$L:$L,"M")</f>
        <v>8</v>
      </c>
      <c r="E28">
        <f>COUNTIFS(RAW_OUTPUT!$A:$A,$A28,RAW_OUTPUT!$B:$B,"subordinate",RAW_OUTPUT!$C:$C,0,RAW_OUTPUT!$L:$L,"M")</f>
        <v>6</v>
      </c>
      <c r="F28">
        <f>COUNTIFS(RAW_OUTPUT!$A:$A,$A28,RAW_OUTPUT!$B:$B,"subordinate",RAW_OUTPUT!$C:$C,3,RAW_OUTPUT!$L:$L,"M")</f>
        <v>4</v>
      </c>
      <c r="G28">
        <f>COUNTIFS(RAW_OUTPUT!$A:$A,$A28,RAW_OUTPUT!$B:$B,"subordinate",RAW_OUTPUT!$C:$C,30,RAW_OUTPUT!$L:$L,"M")</f>
        <v>8</v>
      </c>
      <c r="H28">
        <f>COUNTIFS(RAW_OUTPUT!$A:$A,$A28,RAW_OUTPUT!$B:$B,"unrelated",RAW_OUTPUT!$C:$C,0,RAW_OUTPUT!$L:$L,"C")</f>
        <v>7</v>
      </c>
      <c r="I28">
        <f>COUNTIFS(RAW_OUTPUT!$A:$A,$A28,RAW_OUTPUT!$B:$B,"unrelated",RAW_OUTPUT!$C:$C,3,RAW_OUTPUT!$L:$L,"C")</f>
        <v>6</v>
      </c>
      <c r="J28">
        <f>COUNTIFS(RAW_OUTPUT!$A:$A,$A28,RAW_OUTPUT!$B:$B,"unrelated",RAW_OUTPUT!$C:$C,30,RAW_OUTPUT!$L:$L,"C")</f>
        <v>7</v>
      </c>
      <c r="K28">
        <f>SUM(B28:J28)/(COUNTIF(RAW_OUTPUT!$A:$A,$A28)-(COUNTIFS(RAW_OUTPUT!$A:$A,$A28,RAW_OUTPUT!$B:$B,"fillerREL")+COUNTIFS(RAW_OUTPUT!$A:$A,$A28,RAW_OUTPUT!$B:$B,"fillerUNREL")))</f>
        <v>0.86111111111111116</v>
      </c>
    </row>
    <row r="29" spans="1:11">
      <c r="A29">
        <v>30</v>
      </c>
      <c r="B29">
        <f>COUNTIFS(RAW_OUTPUT!$A:$A,$A29,RAW_OUTPUT!$B:$B,"dominant",RAW_OUTPUT!$C:$C,0,RAW_OUTPUT!$L:$L,"M")</f>
        <v>8</v>
      </c>
      <c r="C29">
        <f>COUNTIFS(RAW_OUTPUT!$A:$A,$A29,RAW_OUTPUT!$B:$B,"dominant",RAW_OUTPUT!$C:$C,3,RAW_OUTPUT!$L:$L,"M")</f>
        <v>8</v>
      </c>
      <c r="D29">
        <f>COUNTIFS(RAW_OUTPUT!$A:$A,$A29,RAW_OUTPUT!$B:$B,"dominant",RAW_OUTPUT!$C:$C,30,RAW_OUTPUT!$L:$L,"M")</f>
        <v>8</v>
      </c>
      <c r="E29">
        <f>COUNTIFS(RAW_OUTPUT!$A:$A,$A29,RAW_OUTPUT!$B:$B,"subordinate",RAW_OUTPUT!$C:$C,0,RAW_OUTPUT!$L:$L,"M")</f>
        <v>4</v>
      </c>
      <c r="F29">
        <f>COUNTIFS(RAW_OUTPUT!$A:$A,$A29,RAW_OUTPUT!$B:$B,"subordinate",RAW_OUTPUT!$C:$C,3,RAW_OUTPUT!$L:$L,"M")</f>
        <v>7</v>
      </c>
      <c r="G29">
        <f>COUNTIFS(RAW_OUTPUT!$A:$A,$A29,RAW_OUTPUT!$B:$B,"subordinate",RAW_OUTPUT!$C:$C,30,RAW_OUTPUT!$L:$L,"M")</f>
        <v>4</v>
      </c>
      <c r="H29">
        <f>COUNTIFS(RAW_OUTPUT!$A:$A,$A29,RAW_OUTPUT!$B:$B,"unrelated",RAW_OUTPUT!$C:$C,0,RAW_OUTPUT!$L:$L,"C")</f>
        <v>6</v>
      </c>
      <c r="I29">
        <f>COUNTIFS(RAW_OUTPUT!$A:$A,$A29,RAW_OUTPUT!$B:$B,"unrelated",RAW_OUTPUT!$C:$C,3,RAW_OUTPUT!$L:$L,"C")</f>
        <v>7</v>
      </c>
      <c r="J29">
        <f>COUNTIFS(RAW_OUTPUT!$A:$A,$A29,RAW_OUTPUT!$B:$B,"unrelated",RAW_OUTPUT!$C:$C,30,RAW_OUTPUT!$L:$L,"C")</f>
        <v>6</v>
      </c>
      <c r="K29">
        <f>SUM(B29:J29)/(COUNTIF(RAW_OUTPUT!$A:$A,$A29)-(COUNTIFS(RAW_OUTPUT!$A:$A,$A29,RAW_OUTPUT!$B:$B,"fillerREL")+COUNTIFS(RAW_OUTPUT!$A:$A,$A29,RAW_OUTPUT!$B:$B,"fillerUNREL")))</f>
        <v>0.80555555555555558</v>
      </c>
    </row>
    <row r="30" spans="1:11">
      <c r="A30">
        <v>31</v>
      </c>
      <c r="B30">
        <f>COUNTIFS(RAW_OUTPUT!$A:$A,$A30,RAW_OUTPUT!$B:$B,"dominant",RAW_OUTPUT!$C:$C,0,RAW_OUTPUT!$L:$L,"M")</f>
        <v>8</v>
      </c>
      <c r="C30">
        <f>COUNTIFS(RAW_OUTPUT!$A:$A,$A30,RAW_OUTPUT!$B:$B,"dominant",RAW_OUTPUT!$C:$C,3,RAW_OUTPUT!$L:$L,"M")</f>
        <v>8</v>
      </c>
      <c r="D30">
        <f>COUNTIFS(RAW_OUTPUT!$A:$A,$A30,RAW_OUTPUT!$B:$B,"dominant",RAW_OUTPUT!$C:$C,30,RAW_OUTPUT!$L:$L,"M")</f>
        <v>8</v>
      </c>
      <c r="E30">
        <f>COUNTIFS(RAW_OUTPUT!$A:$A,$A30,RAW_OUTPUT!$B:$B,"subordinate",RAW_OUTPUT!$C:$C,0,RAW_OUTPUT!$L:$L,"M")</f>
        <v>8</v>
      </c>
      <c r="F30">
        <f>COUNTIFS(RAW_OUTPUT!$A:$A,$A30,RAW_OUTPUT!$B:$B,"subordinate",RAW_OUTPUT!$C:$C,3,RAW_OUTPUT!$L:$L,"M")</f>
        <v>8</v>
      </c>
      <c r="G30">
        <f>COUNTIFS(RAW_OUTPUT!$A:$A,$A30,RAW_OUTPUT!$B:$B,"subordinate",RAW_OUTPUT!$C:$C,30,RAW_OUTPUT!$L:$L,"M")</f>
        <v>8</v>
      </c>
      <c r="H30">
        <f>COUNTIFS(RAW_OUTPUT!$A:$A,$A30,RAW_OUTPUT!$B:$B,"unrelated",RAW_OUTPUT!$C:$C,0,RAW_OUTPUT!$L:$L,"C")</f>
        <v>8</v>
      </c>
      <c r="I30">
        <f>COUNTIFS(RAW_OUTPUT!$A:$A,$A30,RAW_OUTPUT!$B:$B,"unrelated",RAW_OUTPUT!$C:$C,3,RAW_OUTPUT!$L:$L,"C")</f>
        <v>6</v>
      </c>
      <c r="J30">
        <f>COUNTIFS(RAW_OUTPUT!$A:$A,$A30,RAW_OUTPUT!$B:$B,"unrelated",RAW_OUTPUT!$C:$C,30,RAW_OUTPUT!$L:$L,"C")</f>
        <v>8</v>
      </c>
      <c r="K30">
        <f>SUM(B30:J30)/(COUNTIF(RAW_OUTPUT!$A:$A,$A30)-(COUNTIFS(RAW_OUTPUT!$A:$A,$A30,RAW_OUTPUT!$B:$B,"fillerREL")+COUNTIFS(RAW_OUTPUT!$A:$A,$A30,RAW_OUTPUT!$B:$B,"fillerUNREL")))</f>
        <v>0.97222222222222221</v>
      </c>
    </row>
    <row r="31" spans="1:11">
      <c r="A31">
        <v>32</v>
      </c>
      <c r="B31">
        <f>COUNTIFS(RAW_OUTPUT!$A:$A,$A31,RAW_OUTPUT!$B:$B,"dominant",RAW_OUTPUT!$C:$C,0,RAW_OUTPUT!$L:$L,"M")</f>
        <v>8</v>
      </c>
      <c r="C31">
        <f>COUNTIFS(RAW_OUTPUT!$A:$A,$A31,RAW_OUTPUT!$B:$B,"dominant",RAW_OUTPUT!$C:$C,3,RAW_OUTPUT!$L:$L,"M")</f>
        <v>7</v>
      </c>
      <c r="D31">
        <f>COUNTIFS(RAW_OUTPUT!$A:$A,$A31,RAW_OUTPUT!$B:$B,"dominant",RAW_OUTPUT!$C:$C,30,RAW_OUTPUT!$L:$L,"M")</f>
        <v>8</v>
      </c>
      <c r="E31">
        <f>COUNTIFS(RAW_OUTPUT!$A:$A,$A31,RAW_OUTPUT!$B:$B,"subordinate",RAW_OUTPUT!$C:$C,0,RAW_OUTPUT!$L:$L,"M")</f>
        <v>7</v>
      </c>
      <c r="F31">
        <f>COUNTIFS(RAW_OUTPUT!$A:$A,$A31,RAW_OUTPUT!$B:$B,"subordinate",RAW_OUTPUT!$C:$C,3,RAW_OUTPUT!$L:$L,"M")</f>
        <v>6</v>
      </c>
      <c r="G31">
        <f>COUNTIFS(RAW_OUTPUT!$A:$A,$A31,RAW_OUTPUT!$B:$B,"subordinate",RAW_OUTPUT!$C:$C,30,RAW_OUTPUT!$L:$L,"M")</f>
        <v>6</v>
      </c>
      <c r="H31">
        <f>COUNTIFS(RAW_OUTPUT!$A:$A,$A31,RAW_OUTPUT!$B:$B,"unrelated",RAW_OUTPUT!$C:$C,0,RAW_OUTPUT!$L:$L,"C")</f>
        <v>8</v>
      </c>
      <c r="I31">
        <f>COUNTIFS(RAW_OUTPUT!$A:$A,$A31,RAW_OUTPUT!$B:$B,"unrelated",RAW_OUTPUT!$C:$C,3,RAW_OUTPUT!$L:$L,"C")</f>
        <v>8</v>
      </c>
      <c r="J31">
        <f>COUNTIFS(RAW_OUTPUT!$A:$A,$A31,RAW_OUTPUT!$B:$B,"unrelated",RAW_OUTPUT!$C:$C,30,RAW_OUTPUT!$L:$L,"C")</f>
        <v>8</v>
      </c>
      <c r="K31">
        <f>SUM(B31:J31)/(COUNTIF(RAW_OUTPUT!$A:$A,$A31)-(COUNTIFS(RAW_OUTPUT!$A:$A,$A31,RAW_OUTPUT!$B:$B,"fillerREL")+COUNTIFS(RAW_OUTPUT!$A:$A,$A31,RAW_OUTPUT!$B:$B,"fillerUNREL")))</f>
        <v>0.91666666666666663</v>
      </c>
    </row>
    <row r="32" spans="1:11">
      <c r="A32">
        <v>33</v>
      </c>
      <c r="B32">
        <f>COUNTIFS(RAW_OUTPUT!$A:$A,$A32,RAW_OUTPUT!$B:$B,"dominant",RAW_OUTPUT!$C:$C,0,RAW_OUTPUT!$L:$L,"M")</f>
        <v>5</v>
      </c>
      <c r="C32">
        <f>COUNTIFS(RAW_OUTPUT!$A:$A,$A32,RAW_OUTPUT!$B:$B,"dominant",RAW_OUTPUT!$C:$C,3,RAW_OUTPUT!$L:$L,"M")</f>
        <v>8</v>
      </c>
      <c r="D32">
        <f>COUNTIFS(RAW_OUTPUT!$A:$A,$A32,RAW_OUTPUT!$B:$B,"dominant",RAW_OUTPUT!$C:$C,30,RAW_OUTPUT!$L:$L,"M")</f>
        <v>7</v>
      </c>
      <c r="E32">
        <f>COUNTIFS(RAW_OUTPUT!$A:$A,$A32,RAW_OUTPUT!$B:$B,"subordinate",RAW_OUTPUT!$C:$C,0,RAW_OUTPUT!$L:$L,"M")</f>
        <v>4</v>
      </c>
      <c r="F32">
        <f>COUNTIFS(RAW_OUTPUT!$A:$A,$A32,RAW_OUTPUT!$B:$B,"subordinate",RAW_OUTPUT!$C:$C,3,RAW_OUTPUT!$L:$L,"M")</f>
        <v>5</v>
      </c>
      <c r="G32">
        <f>COUNTIFS(RAW_OUTPUT!$A:$A,$A32,RAW_OUTPUT!$B:$B,"subordinate",RAW_OUTPUT!$C:$C,30,RAW_OUTPUT!$L:$L,"M")</f>
        <v>5</v>
      </c>
      <c r="H32">
        <f>COUNTIFS(RAW_OUTPUT!$A:$A,$A32,RAW_OUTPUT!$B:$B,"unrelated",RAW_OUTPUT!$C:$C,0,RAW_OUTPUT!$L:$L,"C")</f>
        <v>8</v>
      </c>
      <c r="I32">
        <f>COUNTIFS(RAW_OUTPUT!$A:$A,$A32,RAW_OUTPUT!$B:$B,"unrelated",RAW_OUTPUT!$C:$C,3,RAW_OUTPUT!$L:$L,"C")</f>
        <v>7</v>
      </c>
      <c r="J32">
        <f>COUNTIFS(RAW_OUTPUT!$A:$A,$A32,RAW_OUTPUT!$B:$B,"unrelated",RAW_OUTPUT!$C:$C,30,RAW_OUTPUT!$L:$L,"C")</f>
        <v>7</v>
      </c>
      <c r="K32">
        <f>SUM(B32:J32)/(COUNTIF(RAW_OUTPUT!$A:$A,$A32)-(COUNTIFS(RAW_OUTPUT!$A:$A,$A32,RAW_OUTPUT!$B:$B,"fillerREL")+COUNTIFS(RAW_OUTPUT!$A:$A,$A32,RAW_OUTPUT!$B:$B,"fillerUNREL")))</f>
        <v>0.77777777777777779</v>
      </c>
    </row>
    <row r="33" spans="1:11">
      <c r="A33">
        <v>34</v>
      </c>
      <c r="B33">
        <f>COUNTIFS(RAW_OUTPUT!$A:$A,$A33,RAW_OUTPUT!$B:$B,"dominant",RAW_OUTPUT!$C:$C,0,RAW_OUTPUT!$L:$L,"M")</f>
        <v>7</v>
      </c>
      <c r="C33">
        <f>COUNTIFS(RAW_OUTPUT!$A:$A,$A33,RAW_OUTPUT!$B:$B,"dominant",RAW_OUTPUT!$C:$C,3,RAW_OUTPUT!$L:$L,"M")</f>
        <v>7</v>
      </c>
      <c r="D33">
        <f>COUNTIFS(RAW_OUTPUT!$A:$A,$A33,RAW_OUTPUT!$B:$B,"dominant",RAW_OUTPUT!$C:$C,30,RAW_OUTPUT!$L:$L,"M")</f>
        <v>8</v>
      </c>
      <c r="E33">
        <f>COUNTIFS(RAW_OUTPUT!$A:$A,$A33,RAW_OUTPUT!$B:$B,"subordinate",RAW_OUTPUT!$C:$C,0,RAW_OUTPUT!$L:$L,"M")</f>
        <v>7</v>
      </c>
      <c r="F33">
        <f>COUNTIFS(RAW_OUTPUT!$A:$A,$A33,RAW_OUTPUT!$B:$B,"subordinate",RAW_OUTPUT!$C:$C,3,RAW_OUTPUT!$L:$L,"M")</f>
        <v>7</v>
      </c>
      <c r="G33">
        <f>COUNTIFS(RAW_OUTPUT!$A:$A,$A33,RAW_OUTPUT!$B:$B,"subordinate",RAW_OUTPUT!$C:$C,30,RAW_OUTPUT!$L:$L,"M")</f>
        <v>7</v>
      </c>
      <c r="H33">
        <f>COUNTIFS(RAW_OUTPUT!$A:$A,$A33,RAW_OUTPUT!$B:$B,"unrelated",RAW_OUTPUT!$C:$C,0,RAW_OUTPUT!$L:$L,"C")</f>
        <v>7</v>
      </c>
      <c r="I33">
        <f>COUNTIFS(RAW_OUTPUT!$A:$A,$A33,RAW_OUTPUT!$B:$B,"unrelated",RAW_OUTPUT!$C:$C,3,RAW_OUTPUT!$L:$L,"C")</f>
        <v>7</v>
      </c>
      <c r="J33">
        <f>COUNTIFS(RAW_OUTPUT!$A:$A,$A33,RAW_OUTPUT!$B:$B,"unrelated",RAW_OUTPUT!$C:$C,30,RAW_OUTPUT!$L:$L,"C")</f>
        <v>8</v>
      </c>
      <c r="K33">
        <f>SUM(B33:J33)/(COUNTIF(RAW_OUTPUT!$A:$A,$A33)-(COUNTIFS(RAW_OUTPUT!$A:$A,$A33,RAW_OUTPUT!$B:$B,"fillerREL")+COUNTIFS(RAW_OUTPUT!$A:$A,$A33,RAW_OUTPUT!$B:$B,"fillerUNREL")))</f>
        <v>0.90277777777777779</v>
      </c>
    </row>
    <row r="34" spans="1:11">
      <c r="A34">
        <v>35</v>
      </c>
      <c r="B34">
        <f>COUNTIFS(RAW_OUTPUT!$A:$A,$A34,RAW_OUTPUT!$B:$B,"dominant",RAW_OUTPUT!$C:$C,0,RAW_OUTPUT!$L:$L,"M")</f>
        <v>8</v>
      </c>
      <c r="C34">
        <f>COUNTIFS(RAW_OUTPUT!$A:$A,$A34,RAW_OUTPUT!$B:$B,"dominant",RAW_OUTPUT!$C:$C,3,RAW_OUTPUT!$L:$L,"M")</f>
        <v>8</v>
      </c>
      <c r="D34">
        <f>COUNTIFS(RAW_OUTPUT!$A:$A,$A34,RAW_OUTPUT!$B:$B,"dominant",RAW_OUTPUT!$C:$C,30,RAW_OUTPUT!$L:$L,"M")</f>
        <v>8</v>
      </c>
      <c r="E34">
        <f>COUNTIFS(RAW_OUTPUT!$A:$A,$A34,RAW_OUTPUT!$B:$B,"subordinate",RAW_OUTPUT!$C:$C,0,RAW_OUTPUT!$L:$L,"M")</f>
        <v>8</v>
      </c>
      <c r="F34">
        <f>COUNTIFS(RAW_OUTPUT!$A:$A,$A34,RAW_OUTPUT!$B:$B,"subordinate",RAW_OUTPUT!$C:$C,3,RAW_OUTPUT!$L:$L,"M")</f>
        <v>7</v>
      </c>
      <c r="G34">
        <f>COUNTIFS(RAW_OUTPUT!$A:$A,$A34,RAW_OUTPUT!$B:$B,"subordinate",RAW_OUTPUT!$C:$C,30,RAW_OUTPUT!$L:$L,"M")</f>
        <v>7</v>
      </c>
      <c r="H34">
        <f>COUNTIFS(RAW_OUTPUT!$A:$A,$A34,RAW_OUTPUT!$B:$B,"unrelated",RAW_OUTPUT!$C:$C,0,RAW_OUTPUT!$L:$L,"C")</f>
        <v>8</v>
      </c>
      <c r="I34">
        <f>COUNTIFS(RAW_OUTPUT!$A:$A,$A34,RAW_OUTPUT!$B:$B,"unrelated",RAW_OUTPUT!$C:$C,3,RAW_OUTPUT!$L:$L,"C")</f>
        <v>7</v>
      </c>
      <c r="J34">
        <f>COUNTIFS(RAW_OUTPUT!$A:$A,$A34,RAW_OUTPUT!$B:$B,"unrelated",RAW_OUTPUT!$C:$C,30,RAW_OUTPUT!$L:$L,"C")</f>
        <v>7</v>
      </c>
      <c r="K34">
        <f>SUM(B34:J34)/(COUNTIF(RAW_OUTPUT!$A:$A,$A34)-(COUNTIFS(RAW_OUTPUT!$A:$A,$A34,RAW_OUTPUT!$B:$B,"fillerREL")+COUNTIFS(RAW_OUTPUT!$A:$A,$A34,RAW_OUTPUT!$B:$B,"fillerUNREL")))</f>
        <v>0.94444444444444442</v>
      </c>
    </row>
    <row r="35" spans="1:11">
      <c r="A35">
        <v>36</v>
      </c>
      <c r="B35">
        <f>COUNTIFS(RAW_OUTPUT!$A:$A,$A35,RAW_OUTPUT!$B:$B,"dominant",RAW_OUTPUT!$C:$C,0,RAW_OUTPUT!$L:$L,"M")</f>
        <v>7</v>
      </c>
      <c r="C35">
        <f>COUNTIFS(RAW_OUTPUT!$A:$A,$A35,RAW_OUTPUT!$B:$B,"dominant",RAW_OUTPUT!$C:$C,3,RAW_OUTPUT!$L:$L,"M")</f>
        <v>8</v>
      </c>
      <c r="D35">
        <f>COUNTIFS(RAW_OUTPUT!$A:$A,$A35,RAW_OUTPUT!$B:$B,"dominant",RAW_OUTPUT!$C:$C,30,RAW_OUTPUT!$L:$L,"M")</f>
        <v>8</v>
      </c>
      <c r="E35">
        <f>COUNTIFS(RAW_OUTPUT!$A:$A,$A35,RAW_OUTPUT!$B:$B,"subordinate",RAW_OUTPUT!$C:$C,0,RAW_OUTPUT!$L:$L,"M")</f>
        <v>6</v>
      </c>
      <c r="F35">
        <f>COUNTIFS(RAW_OUTPUT!$A:$A,$A35,RAW_OUTPUT!$B:$B,"subordinate",RAW_OUTPUT!$C:$C,3,RAW_OUTPUT!$L:$L,"M")</f>
        <v>7</v>
      </c>
      <c r="G35">
        <f>COUNTIFS(RAW_OUTPUT!$A:$A,$A35,RAW_OUTPUT!$B:$B,"subordinate",RAW_OUTPUT!$C:$C,30,RAW_OUTPUT!$L:$L,"M")</f>
        <v>8</v>
      </c>
      <c r="H35">
        <f>COUNTIFS(RAW_OUTPUT!$A:$A,$A35,RAW_OUTPUT!$B:$B,"unrelated",RAW_OUTPUT!$C:$C,0,RAW_OUTPUT!$L:$L,"C")</f>
        <v>8</v>
      </c>
      <c r="I35">
        <f>COUNTIFS(RAW_OUTPUT!$A:$A,$A35,RAW_OUTPUT!$B:$B,"unrelated",RAW_OUTPUT!$C:$C,3,RAW_OUTPUT!$L:$L,"C")</f>
        <v>7</v>
      </c>
      <c r="J35">
        <f>COUNTIFS(RAW_OUTPUT!$A:$A,$A35,RAW_OUTPUT!$B:$B,"unrelated",RAW_OUTPUT!$C:$C,30,RAW_OUTPUT!$L:$L,"C")</f>
        <v>7</v>
      </c>
      <c r="K35">
        <f>SUM(B35:J35)/(COUNTIF(RAW_OUTPUT!$A:$A,$A35)-(COUNTIFS(RAW_OUTPUT!$A:$A,$A35,RAW_OUTPUT!$B:$B,"fillerREL")+COUNTIFS(RAW_OUTPUT!$A:$A,$A35,RAW_OUTPUT!$B:$B,"fillerUNREL")))</f>
        <v>0.91666666666666663</v>
      </c>
    </row>
    <row r="36" spans="1:11">
      <c r="A36">
        <v>38</v>
      </c>
      <c r="B36">
        <f>COUNTIFS(RAW_OUTPUT!$A:$A,$A36,RAW_OUTPUT!$B:$B,"dominant",RAW_OUTPUT!$C:$C,0,RAW_OUTPUT!$L:$L,"M")</f>
        <v>7</v>
      </c>
      <c r="C36">
        <f>COUNTIFS(RAW_OUTPUT!$A:$A,$A36,RAW_OUTPUT!$B:$B,"dominant",RAW_OUTPUT!$C:$C,3,RAW_OUTPUT!$L:$L,"M")</f>
        <v>8</v>
      </c>
      <c r="D36">
        <f>COUNTIFS(RAW_OUTPUT!$A:$A,$A36,RAW_OUTPUT!$B:$B,"dominant",RAW_OUTPUT!$C:$C,30,RAW_OUTPUT!$L:$L,"M")</f>
        <v>7</v>
      </c>
      <c r="E36">
        <f>COUNTIFS(RAW_OUTPUT!$A:$A,$A36,RAW_OUTPUT!$B:$B,"subordinate",RAW_OUTPUT!$C:$C,0,RAW_OUTPUT!$L:$L,"M")</f>
        <v>4</v>
      </c>
      <c r="F36">
        <f>COUNTIFS(RAW_OUTPUT!$A:$A,$A36,RAW_OUTPUT!$B:$B,"subordinate",RAW_OUTPUT!$C:$C,3,RAW_OUTPUT!$L:$L,"M")</f>
        <v>7</v>
      </c>
      <c r="G36">
        <f>COUNTIFS(RAW_OUTPUT!$A:$A,$A36,RAW_OUTPUT!$B:$B,"subordinate",RAW_OUTPUT!$C:$C,30,RAW_OUTPUT!$L:$L,"M")</f>
        <v>6</v>
      </c>
      <c r="H36">
        <f>COUNTIFS(RAW_OUTPUT!$A:$A,$A36,RAW_OUTPUT!$B:$B,"unrelated",RAW_OUTPUT!$C:$C,0,RAW_OUTPUT!$L:$L,"C")</f>
        <v>7</v>
      </c>
      <c r="I36">
        <f>COUNTIFS(RAW_OUTPUT!$A:$A,$A36,RAW_OUTPUT!$B:$B,"unrelated",RAW_OUTPUT!$C:$C,3,RAW_OUTPUT!$L:$L,"C")</f>
        <v>8</v>
      </c>
      <c r="J36">
        <f>COUNTIFS(RAW_OUTPUT!$A:$A,$A36,RAW_OUTPUT!$B:$B,"unrelated",RAW_OUTPUT!$C:$C,30,RAW_OUTPUT!$L:$L,"C")</f>
        <v>8</v>
      </c>
      <c r="K36">
        <f>SUM(B36:J36)/(COUNTIF(RAW_OUTPUT!$A:$A,$A36)-(COUNTIFS(RAW_OUTPUT!$A:$A,$A36,RAW_OUTPUT!$B:$B,"fillerREL")+COUNTIFS(RAW_OUTPUT!$A:$A,$A36,RAW_OUTPUT!$B:$B,"fillerUNREL")))</f>
        <v>0.86111111111111116</v>
      </c>
    </row>
    <row r="37" spans="1:11">
      <c r="A37">
        <v>39</v>
      </c>
      <c r="B37">
        <f>COUNTIFS(RAW_OUTPUT!$A:$A,$A37,RAW_OUTPUT!$B:$B,"dominant",RAW_OUTPUT!$C:$C,0,RAW_OUTPUT!$L:$L,"M")</f>
        <v>8</v>
      </c>
      <c r="C37">
        <f>COUNTIFS(RAW_OUTPUT!$A:$A,$A37,RAW_OUTPUT!$B:$B,"dominant",RAW_OUTPUT!$C:$C,3,RAW_OUTPUT!$L:$L,"M")</f>
        <v>8</v>
      </c>
      <c r="D37">
        <f>COUNTIFS(RAW_OUTPUT!$A:$A,$A37,RAW_OUTPUT!$B:$B,"dominant",RAW_OUTPUT!$C:$C,30,RAW_OUTPUT!$L:$L,"M")</f>
        <v>8</v>
      </c>
      <c r="E37">
        <f>COUNTIFS(RAW_OUTPUT!$A:$A,$A37,RAW_OUTPUT!$B:$B,"subordinate",RAW_OUTPUT!$C:$C,0,RAW_OUTPUT!$L:$L,"M")</f>
        <v>6</v>
      </c>
      <c r="F37">
        <f>COUNTIFS(RAW_OUTPUT!$A:$A,$A37,RAW_OUTPUT!$B:$B,"subordinate",RAW_OUTPUT!$C:$C,3,RAW_OUTPUT!$L:$L,"M")</f>
        <v>6</v>
      </c>
      <c r="G37">
        <f>COUNTIFS(RAW_OUTPUT!$A:$A,$A37,RAW_OUTPUT!$B:$B,"subordinate",RAW_OUTPUT!$C:$C,30,RAW_OUTPUT!$L:$L,"M")</f>
        <v>6</v>
      </c>
      <c r="H37">
        <f>COUNTIFS(RAW_OUTPUT!$A:$A,$A37,RAW_OUTPUT!$B:$B,"unrelated",RAW_OUTPUT!$C:$C,0,RAW_OUTPUT!$L:$L,"C")</f>
        <v>6</v>
      </c>
      <c r="I37">
        <f>COUNTIFS(RAW_OUTPUT!$A:$A,$A37,RAW_OUTPUT!$B:$B,"unrelated",RAW_OUTPUT!$C:$C,3,RAW_OUTPUT!$L:$L,"C")</f>
        <v>7</v>
      </c>
      <c r="J37">
        <f>COUNTIFS(RAW_OUTPUT!$A:$A,$A37,RAW_OUTPUT!$B:$B,"unrelated",RAW_OUTPUT!$C:$C,30,RAW_OUTPUT!$L:$L,"C")</f>
        <v>7</v>
      </c>
      <c r="K37">
        <f>SUM(B37:J37)/(COUNTIF(RAW_OUTPUT!$A:$A,$A37)-(COUNTIFS(RAW_OUTPUT!$A:$A,$A37,RAW_OUTPUT!$B:$B,"fillerREL")+COUNTIFS(RAW_OUTPUT!$A:$A,$A37,RAW_OUTPUT!$B:$B,"fillerUNREL")))</f>
        <v>0.86111111111111116</v>
      </c>
    </row>
    <row r="38" spans="1:11">
      <c r="A38">
        <v>40</v>
      </c>
      <c r="B38">
        <f>COUNTIFS(RAW_OUTPUT!$A:$A,$A38,RAW_OUTPUT!$B:$B,"dominant",RAW_OUTPUT!$C:$C,0,RAW_OUTPUT!$L:$L,"M")</f>
        <v>8</v>
      </c>
      <c r="C38">
        <f>COUNTIFS(RAW_OUTPUT!$A:$A,$A38,RAW_OUTPUT!$B:$B,"dominant",RAW_OUTPUT!$C:$C,3,RAW_OUTPUT!$L:$L,"M")</f>
        <v>8</v>
      </c>
      <c r="D38">
        <f>COUNTIFS(RAW_OUTPUT!$A:$A,$A38,RAW_OUTPUT!$B:$B,"dominant",RAW_OUTPUT!$C:$C,30,RAW_OUTPUT!$L:$L,"M")</f>
        <v>7</v>
      </c>
      <c r="E38">
        <f>COUNTIFS(RAW_OUTPUT!$A:$A,$A38,RAW_OUTPUT!$B:$B,"subordinate",RAW_OUTPUT!$C:$C,0,RAW_OUTPUT!$L:$L,"M")</f>
        <v>8</v>
      </c>
      <c r="F38">
        <f>COUNTIFS(RAW_OUTPUT!$A:$A,$A38,RAW_OUTPUT!$B:$B,"subordinate",RAW_OUTPUT!$C:$C,3,RAW_OUTPUT!$L:$L,"M")</f>
        <v>8</v>
      </c>
      <c r="G38">
        <f>COUNTIFS(RAW_OUTPUT!$A:$A,$A38,RAW_OUTPUT!$B:$B,"subordinate",RAW_OUTPUT!$C:$C,30,RAW_OUTPUT!$L:$L,"M")</f>
        <v>6</v>
      </c>
      <c r="H38">
        <f>COUNTIFS(RAW_OUTPUT!$A:$A,$A38,RAW_OUTPUT!$B:$B,"unrelated",RAW_OUTPUT!$C:$C,0,RAW_OUTPUT!$L:$L,"C")</f>
        <v>6</v>
      </c>
      <c r="I38">
        <f>COUNTIFS(RAW_OUTPUT!$A:$A,$A38,RAW_OUTPUT!$B:$B,"unrelated",RAW_OUTPUT!$C:$C,3,RAW_OUTPUT!$L:$L,"C")</f>
        <v>6</v>
      </c>
      <c r="J38">
        <f>COUNTIFS(RAW_OUTPUT!$A:$A,$A38,RAW_OUTPUT!$B:$B,"unrelated",RAW_OUTPUT!$C:$C,30,RAW_OUTPUT!$L:$L,"C")</f>
        <v>4</v>
      </c>
      <c r="K38">
        <f>SUM(B38:J38)/(COUNTIF(RAW_OUTPUT!$A:$A,$A38)-(COUNTIFS(RAW_OUTPUT!$A:$A,$A38,RAW_OUTPUT!$B:$B,"fillerREL")+COUNTIFS(RAW_OUTPUT!$A:$A,$A38,RAW_OUTPUT!$B:$B,"fillerUNREL")))</f>
        <v>0.84722222222222221</v>
      </c>
    </row>
    <row r="39" spans="1:11">
      <c r="A39">
        <v>41</v>
      </c>
      <c r="B39">
        <f>COUNTIFS(RAW_OUTPUT!$A:$A,$A39,RAW_OUTPUT!$B:$B,"dominant",RAW_OUTPUT!$C:$C,0,RAW_OUTPUT!$L:$L,"M")</f>
        <v>7</v>
      </c>
      <c r="C39">
        <f>COUNTIFS(RAW_OUTPUT!$A:$A,$A39,RAW_OUTPUT!$B:$B,"dominant",RAW_OUTPUT!$C:$C,3,RAW_OUTPUT!$L:$L,"M")</f>
        <v>7</v>
      </c>
      <c r="D39">
        <f>COUNTIFS(RAW_OUTPUT!$A:$A,$A39,RAW_OUTPUT!$B:$B,"dominant",RAW_OUTPUT!$C:$C,30,RAW_OUTPUT!$L:$L,"M")</f>
        <v>8</v>
      </c>
      <c r="E39">
        <f>COUNTIFS(RAW_OUTPUT!$A:$A,$A39,RAW_OUTPUT!$B:$B,"subordinate",RAW_OUTPUT!$C:$C,0,RAW_OUTPUT!$L:$L,"M")</f>
        <v>6</v>
      </c>
      <c r="F39">
        <f>COUNTIFS(RAW_OUTPUT!$A:$A,$A39,RAW_OUTPUT!$B:$B,"subordinate",RAW_OUTPUT!$C:$C,3,RAW_OUTPUT!$L:$L,"M")</f>
        <v>6</v>
      </c>
      <c r="G39">
        <f>COUNTIFS(RAW_OUTPUT!$A:$A,$A39,RAW_OUTPUT!$B:$B,"subordinate",RAW_OUTPUT!$C:$C,30,RAW_OUTPUT!$L:$L,"M")</f>
        <v>7</v>
      </c>
      <c r="H39">
        <f>COUNTIFS(RAW_OUTPUT!$A:$A,$A39,RAW_OUTPUT!$B:$B,"unrelated",RAW_OUTPUT!$C:$C,0,RAW_OUTPUT!$L:$L,"C")</f>
        <v>8</v>
      </c>
      <c r="I39">
        <f>COUNTIFS(RAW_OUTPUT!$A:$A,$A39,RAW_OUTPUT!$B:$B,"unrelated",RAW_OUTPUT!$C:$C,3,RAW_OUTPUT!$L:$L,"C")</f>
        <v>8</v>
      </c>
      <c r="J39">
        <f>COUNTIFS(RAW_OUTPUT!$A:$A,$A39,RAW_OUTPUT!$B:$B,"unrelated",RAW_OUTPUT!$C:$C,30,RAW_OUTPUT!$L:$L,"C")</f>
        <v>8</v>
      </c>
      <c r="K39">
        <f>SUM(B39:J39)/(COUNTIF(RAW_OUTPUT!$A:$A,$A39)-(COUNTIFS(RAW_OUTPUT!$A:$A,$A39,RAW_OUTPUT!$B:$B,"fillerREL")+COUNTIFS(RAW_OUTPUT!$A:$A,$A39,RAW_OUTPUT!$B:$B,"fillerUNREL")))</f>
        <v>0.90277777777777779</v>
      </c>
    </row>
    <row r="40" spans="1:11">
      <c r="A40">
        <v>42</v>
      </c>
      <c r="B40">
        <f>COUNTIFS(RAW_OUTPUT!$A:$A,$A40,RAW_OUTPUT!$B:$B,"dominant",RAW_OUTPUT!$C:$C,0,RAW_OUTPUT!$L:$L,"M")</f>
        <v>8</v>
      </c>
      <c r="C40">
        <f>COUNTIFS(RAW_OUTPUT!$A:$A,$A40,RAW_OUTPUT!$B:$B,"dominant",RAW_OUTPUT!$C:$C,3,RAW_OUTPUT!$L:$L,"M")</f>
        <v>7</v>
      </c>
      <c r="D40">
        <f>COUNTIFS(RAW_OUTPUT!$A:$A,$A40,RAW_OUTPUT!$B:$B,"dominant",RAW_OUTPUT!$C:$C,30,RAW_OUTPUT!$L:$L,"M")</f>
        <v>7</v>
      </c>
      <c r="E40">
        <f>COUNTIFS(RAW_OUTPUT!$A:$A,$A40,RAW_OUTPUT!$B:$B,"subordinate",RAW_OUTPUT!$C:$C,0,RAW_OUTPUT!$L:$L,"M")</f>
        <v>6</v>
      </c>
      <c r="F40">
        <f>COUNTIFS(RAW_OUTPUT!$A:$A,$A40,RAW_OUTPUT!$B:$B,"subordinate",RAW_OUTPUT!$C:$C,3,RAW_OUTPUT!$L:$L,"M")</f>
        <v>4</v>
      </c>
      <c r="G40">
        <f>COUNTIFS(RAW_OUTPUT!$A:$A,$A40,RAW_OUTPUT!$B:$B,"subordinate",RAW_OUTPUT!$C:$C,30,RAW_OUTPUT!$L:$L,"M")</f>
        <v>6</v>
      </c>
      <c r="H40">
        <f>COUNTIFS(RAW_OUTPUT!$A:$A,$A40,RAW_OUTPUT!$B:$B,"unrelated",RAW_OUTPUT!$C:$C,0,RAW_OUTPUT!$L:$L,"C")</f>
        <v>5</v>
      </c>
      <c r="I40">
        <f>COUNTIFS(RAW_OUTPUT!$A:$A,$A40,RAW_OUTPUT!$B:$B,"unrelated",RAW_OUTPUT!$C:$C,3,RAW_OUTPUT!$L:$L,"C")</f>
        <v>7</v>
      </c>
      <c r="J40">
        <f>COUNTIFS(RAW_OUTPUT!$A:$A,$A40,RAW_OUTPUT!$B:$B,"unrelated",RAW_OUTPUT!$C:$C,30,RAW_OUTPUT!$L:$L,"C")</f>
        <v>7</v>
      </c>
      <c r="K40">
        <f>SUM(B40:J40)/(COUNTIF(RAW_OUTPUT!$A:$A,$A40)-(COUNTIFS(RAW_OUTPUT!$A:$A,$A40,RAW_OUTPUT!$B:$B,"fillerREL")+COUNTIFS(RAW_OUTPUT!$A:$A,$A40,RAW_OUTPUT!$B:$B,"fillerUNREL")))</f>
        <v>0.79166666666666663</v>
      </c>
    </row>
    <row r="41" spans="1:11">
      <c r="A41">
        <v>43</v>
      </c>
      <c r="B41">
        <f>COUNTIFS(RAW_OUTPUT!$A:$A,$A41,RAW_OUTPUT!$B:$B,"dominant",RAW_OUTPUT!$C:$C,0,RAW_OUTPUT!$L:$L,"M")</f>
        <v>8</v>
      </c>
      <c r="C41">
        <f>COUNTIFS(RAW_OUTPUT!$A:$A,$A41,RAW_OUTPUT!$B:$B,"dominant",RAW_OUTPUT!$C:$C,3,RAW_OUTPUT!$L:$L,"M")</f>
        <v>6</v>
      </c>
      <c r="D41">
        <f>COUNTIFS(RAW_OUTPUT!$A:$A,$A41,RAW_OUTPUT!$B:$B,"dominant",RAW_OUTPUT!$C:$C,30,RAW_OUTPUT!$L:$L,"M")</f>
        <v>8</v>
      </c>
      <c r="E41">
        <f>COUNTIFS(RAW_OUTPUT!$A:$A,$A41,RAW_OUTPUT!$B:$B,"subordinate",RAW_OUTPUT!$C:$C,0,RAW_OUTPUT!$L:$L,"M")</f>
        <v>6</v>
      </c>
      <c r="F41">
        <f>COUNTIFS(RAW_OUTPUT!$A:$A,$A41,RAW_OUTPUT!$B:$B,"subordinate",RAW_OUTPUT!$C:$C,3,RAW_OUTPUT!$L:$L,"M")</f>
        <v>5</v>
      </c>
      <c r="G41">
        <f>COUNTIFS(RAW_OUTPUT!$A:$A,$A41,RAW_OUTPUT!$B:$B,"subordinate",RAW_OUTPUT!$C:$C,30,RAW_OUTPUT!$L:$L,"M")</f>
        <v>6</v>
      </c>
      <c r="H41">
        <f>COUNTIFS(RAW_OUTPUT!$A:$A,$A41,RAW_OUTPUT!$B:$B,"unrelated",RAW_OUTPUT!$C:$C,0,RAW_OUTPUT!$L:$L,"C")</f>
        <v>8</v>
      </c>
      <c r="I41">
        <f>COUNTIFS(RAW_OUTPUT!$A:$A,$A41,RAW_OUTPUT!$B:$B,"unrelated",RAW_OUTPUT!$C:$C,3,RAW_OUTPUT!$L:$L,"C")</f>
        <v>7</v>
      </c>
      <c r="J41">
        <f>COUNTIFS(RAW_OUTPUT!$A:$A,$A41,RAW_OUTPUT!$B:$B,"unrelated",RAW_OUTPUT!$C:$C,30,RAW_OUTPUT!$L:$L,"C")</f>
        <v>6</v>
      </c>
      <c r="K41">
        <f>SUM(B41:J41)/(COUNTIF(RAW_OUTPUT!$A:$A,$A41)-(COUNTIFS(RAW_OUTPUT!$A:$A,$A41,RAW_OUTPUT!$B:$B,"fillerREL")+COUNTIFS(RAW_OUTPUT!$A:$A,$A41,RAW_OUTPUT!$B:$B,"fillerUNREL")))</f>
        <v>0.83333333333333337</v>
      </c>
    </row>
    <row r="42" spans="1:11">
      <c r="A42">
        <v>44</v>
      </c>
      <c r="B42">
        <f>COUNTIFS(RAW_OUTPUT!$A:$A,$A42,RAW_OUTPUT!$B:$B,"dominant",RAW_OUTPUT!$C:$C,0,RAW_OUTPUT!$L:$L,"M")</f>
        <v>8</v>
      </c>
      <c r="C42">
        <f>COUNTIFS(RAW_OUTPUT!$A:$A,$A42,RAW_OUTPUT!$B:$B,"dominant",RAW_OUTPUT!$C:$C,3,RAW_OUTPUT!$L:$L,"M")</f>
        <v>7</v>
      </c>
      <c r="D42">
        <f>COUNTIFS(RAW_OUTPUT!$A:$A,$A42,RAW_OUTPUT!$B:$B,"dominant",RAW_OUTPUT!$C:$C,30,RAW_OUTPUT!$L:$L,"M")</f>
        <v>6</v>
      </c>
      <c r="E42">
        <f>COUNTIFS(RAW_OUTPUT!$A:$A,$A42,RAW_OUTPUT!$B:$B,"subordinate",RAW_OUTPUT!$C:$C,0,RAW_OUTPUT!$L:$L,"M")</f>
        <v>5</v>
      </c>
      <c r="F42">
        <f>COUNTIFS(RAW_OUTPUT!$A:$A,$A42,RAW_OUTPUT!$B:$B,"subordinate",RAW_OUTPUT!$C:$C,3,RAW_OUTPUT!$L:$L,"M")</f>
        <v>6</v>
      </c>
      <c r="G42">
        <f>COUNTIFS(RAW_OUTPUT!$A:$A,$A42,RAW_OUTPUT!$B:$B,"subordinate",RAW_OUTPUT!$C:$C,30,RAW_OUTPUT!$L:$L,"M")</f>
        <v>6</v>
      </c>
      <c r="H42">
        <f>COUNTIFS(RAW_OUTPUT!$A:$A,$A42,RAW_OUTPUT!$B:$B,"unrelated",RAW_OUTPUT!$C:$C,0,RAW_OUTPUT!$L:$L,"C")</f>
        <v>8</v>
      </c>
      <c r="I42">
        <f>COUNTIFS(RAW_OUTPUT!$A:$A,$A42,RAW_OUTPUT!$B:$B,"unrelated",RAW_OUTPUT!$C:$C,3,RAW_OUTPUT!$L:$L,"C")</f>
        <v>7</v>
      </c>
      <c r="J42">
        <f>COUNTIFS(RAW_OUTPUT!$A:$A,$A42,RAW_OUTPUT!$B:$B,"unrelated",RAW_OUTPUT!$C:$C,30,RAW_OUTPUT!$L:$L,"C")</f>
        <v>8</v>
      </c>
      <c r="K42">
        <f>SUM(B42:J42)/(COUNTIF(RAW_OUTPUT!$A:$A,$A42)-(COUNTIFS(RAW_OUTPUT!$A:$A,$A42,RAW_OUTPUT!$B:$B,"fillerREL")+COUNTIFS(RAW_OUTPUT!$A:$A,$A42,RAW_OUTPUT!$B:$B,"fillerUNREL")))</f>
        <v>0.84722222222222221</v>
      </c>
    </row>
    <row r="43" spans="1:11">
      <c r="A43">
        <v>45</v>
      </c>
      <c r="B43">
        <f>COUNTIFS(RAW_OUTPUT!$A:$A,$A43,RAW_OUTPUT!$B:$B,"dominant",RAW_OUTPUT!$C:$C,0,RAW_OUTPUT!$L:$L,"M")</f>
        <v>8</v>
      </c>
      <c r="C43">
        <f>COUNTIFS(RAW_OUTPUT!$A:$A,$A43,RAW_OUTPUT!$B:$B,"dominant",RAW_OUTPUT!$C:$C,3,RAW_OUTPUT!$L:$L,"M")</f>
        <v>8</v>
      </c>
      <c r="D43">
        <f>COUNTIFS(RAW_OUTPUT!$A:$A,$A43,RAW_OUTPUT!$B:$B,"dominant",RAW_OUTPUT!$C:$C,30,RAW_OUTPUT!$L:$L,"M")</f>
        <v>8</v>
      </c>
      <c r="E43">
        <f>COUNTIFS(RAW_OUTPUT!$A:$A,$A43,RAW_OUTPUT!$B:$B,"subordinate",RAW_OUTPUT!$C:$C,0,RAW_OUTPUT!$L:$L,"M")</f>
        <v>7</v>
      </c>
      <c r="F43">
        <f>COUNTIFS(RAW_OUTPUT!$A:$A,$A43,RAW_OUTPUT!$B:$B,"subordinate",RAW_OUTPUT!$C:$C,3,RAW_OUTPUT!$L:$L,"M")</f>
        <v>7</v>
      </c>
      <c r="G43">
        <f>COUNTIFS(RAW_OUTPUT!$A:$A,$A43,RAW_OUTPUT!$B:$B,"subordinate",RAW_OUTPUT!$C:$C,30,RAW_OUTPUT!$L:$L,"M")</f>
        <v>6</v>
      </c>
      <c r="H43">
        <f>COUNTIFS(RAW_OUTPUT!$A:$A,$A43,RAW_OUTPUT!$B:$B,"unrelated",RAW_OUTPUT!$C:$C,0,RAW_OUTPUT!$L:$L,"C")</f>
        <v>6</v>
      </c>
      <c r="I43">
        <f>COUNTIFS(RAW_OUTPUT!$A:$A,$A43,RAW_OUTPUT!$B:$B,"unrelated",RAW_OUTPUT!$C:$C,3,RAW_OUTPUT!$L:$L,"C")</f>
        <v>6</v>
      </c>
      <c r="J43">
        <f>COUNTIFS(RAW_OUTPUT!$A:$A,$A43,RAW_OUTPUT!$B:$B,"unrelated",RAW_OUTPUT!$C:$C,30,RAW_OUTPUT!$L:$L,"C")</f>
        <v>8</v>
      </c>
      <c r="K43">
        <f>SUM(B43:J43)/(COUNTIF(RAW_OUTPUT!$A:$A,$A43)-(COUNTIFS(RAW_OUTPUT!$A:$A,$A43,RAW_OUTPUT!$B:$B,"fillerREL")+COUNTIFS(RAW_OUTPUT!$A:$A,$A43,RAW_OUTPUT!$B:$B,"fillerUNREL")))</f>
        <v>0.88888888888888884</v>
      </c>
    </row>
    <row r="44" spans="1:11">
      <c r="A44">
        <v>46</v>
      </c>
      <c r="B44">
        <f>COUNTIFS(RAW_OUTPUT!$A:$A,$A44,RAW_OUTPUT!$B:$B,"dominant",RAW_OUTPUT!$C:$C,0,RAW_OUTPUT!$L:$L,"M")</f>
        <v>5</v>
      </c>
      <c r="C44">
        <f>COUNTIFS(RAW_OUTPUT!$A:$A,$A44,RAW_OUTPUT!$B:$B,"dominant",RAW_OUTPUT!$C:$C,3,RAW_OUTPUT!$L:$L,"M")</f>
        <v>7</v>
      </c>
      <c r="D44">
        <f>COUNTIFS(RAW_OUTPUT!$A:$A,$A44,RAW_OUTPUT!$B:$B,"dominant",RAW_OUTPUT!$C:$C,30,RAW_OUTPUT!$L:$L,"M")</f>
        <v>6</v>
      </c>
      <c r="E44">
        <f>COUNTIFS(RAW_OUTPUT!$A:$A,$A44,RAW_OUTPUT!$B:$B,"subordinate",RAW_OUTPUT!$C:$C,0,RAW_OUTPUT!$L:$L,"M")</f>
        <v>5</v>
      </c>
      <c r="F44">
        <f>COUNTIFS(RAW_OUTPUT!$A:$A,$A44,RAW_OUTPUT!$B:$B,"subordinate",RAW_OUTPUT!$C:$C,3,RAW_OUTPUT!$L:$L,"M")</f>
        <v>6</v>
      </c>
      <c r="G44">
        <f>COUNTIFS(RAW_OUTPUT!$A:$A,$A44,RAW_OUTPUT!$B:$B,"subordinate",RAW_OUTPUT!$C:$C,30,RAW_OUTPUT!$L:$L,"M")</f>
        <v>4</v>
      </c>
      <c r="H44">
        <f>COUNTIFS(RAW_OUTPUT!$A:$A,$A44,RAW_OUTPUT!$B:$B,"unrelated",RAW_OUTPUT!$C:$C,0,RAW_OUTPUT!$L:$L,"C")</f>
        <v>5</v>
      </c>
      <c r="I44">
        <f>COUNTIFS(RAW_OUTPUT!$A:$A,$A44,RAW_OUTPUT!$B:$B,"unrelated",RAW_OUTPUT!$C:$C,3,RAW_OUTPUT!$L:$L,"C")</f>
        <v>6</v>
      </c>
      <c r="J44">
        <f>COUNTIFS(RAW_OUTPUT!$A:$A,$A44,RAW_OUTPUT!$B:$B,"unrelated",RAW_OUTPUT!$C:$C,30,RAW_OUTPUT!$L:$L,"C")</f>
        <v>6</v>
      </c>
      <c r="K44">
        <f>SUM(B44:J44)/(COUNTIF(RAW_OUTPUT!$A:$A,$A44)-(COUNTIFS(RAW_OUTPUT!$A:$A,$A44,RAW_OUTPUT!$B:$B,"fillerREL")+COUNTIFS(RAW_OUTPUT!$A:$A,$A44,RAW_OUTPUT!$B:$B,"fillerUNREL")))</f>
        <v>0.69444444444444442</v>
      </c>
    </row>
    <row r="45" spans="1:11">
      <c r="A45">
        <v>47</v>
      </c>
      <c r="B45">
        <f>COUNTIFS(RAW_OUTPUT!$A:$A,$A45,RAW_OUTPUT!$B:$B,"dominant",RAW_OUTPUT!$C:$C,0,RAW_OUTPUT!$L:$L,"M")</f>
        <v>7</v>
      </c>
      <c r="C45">
        <f>COUNTIFS(RAW_OUTPUT!$A:$A,$A45,RAW_OUTPUT!$B:$B,"dominant",RAW_OUTPUT!$C:$C,3,RAW_OUTPUT!$L:$L,"M")</f>
        <v>8</v>
      </c>
      <c r="D45">
        <f>COUNTIFS(RAW_OUTPUT!$A:$A,$A45,RAW_OUTPUT!$B:$B,"dominant",RAW_OUTPUT!$C:$C,30,RAW_OUTPUT!$L:$L,"M")</f>
        <v>8</v>
      </c>
      <c r="E45">
        <f>COUNTIFS(RAW_OUTPUT!$A:$A,$A45,RAW_OUTPUT!$B:$B,"subordinate",RAW_OUTPUT!$C:$C,0,RAW_OUTPUT!$L:$L,"M")</f>
        <v>7</v>
      </c>
      <c r="F45">
        <f>COUNTIFS(RAW_OUTPUT!$A:$A,$A45,RAW_OUTPUT!$B:$B,"subordinate",RAW_OUTPUT!$C:$C,3,RAW_OUTPUT!$L:$L,"M")</f>
        <v>7</v>
      </c>
      <c r="G45">
        <f>COUNTIFS(RAW_OUTPUT!$A:$A,$A45,RAW_OUTPUT!$B:$B,"subordinate",RAW_OUTPUT!$C:$C,30,RAW_OUTPUT!$L:$L,"M")</f>
        <v>7</v>
      </c>
      <c r="H45">
        <f>COUNTIFS(RAW_OUTPUT!$A:$A,$A45,RAW_OUTPUT!$B:$B,"unrelated",RAW_OUTPUT!$C:$C,0,RAW_OUTPUT!$L:$L,"C")</f>
        <v>6</v>
      </c>
      <c r="I45">
        <f>COUNTIFS(RAW_OUTPUT!$A:$A,$A45,RAW_OUTPUT!$B:$B,"unrelated",RAW_OUTPUT!$C:$C,3,RAW_OUTPUT!$L:$L,"C")</f>
        <v>6</v>
      </c>
      <c r="J45">
        <f>COUNTIFS(RAW_OUTPUT!$A:$A,$A45,RAW_OUTPUT!$B:$B,"unrelated",RAW_OUTPUT!$C:$C,30,RAW_OUTPUT!$L:$L,"C")</f>
        <v>4</v>
      </c>
      <c r="K45">
        <f>SUM(B45:J45)/(COUNTIF(RAW_OUTPUT!$A:$A,$A45)-(COUNTIFS(RAW_OUTPUT!$A:$A,$A45,RAW_OUTPUT!$B:$B,"fillerREL")+COUNTIFS(RAW_OUTPUT!$A:$A,$A45,RAW_OUTPUT!$B:$B,"fillerUNREL")))</f>
        <v>0.83333333333333337</v>
      </c>
    </row>
    <row r="46" spans="1:11">
      <c r="A46">
        <v>48</v>
      </c>
      <c r="B46">
        <f>COUNTIFS(RAW_OUTPUT!$A:$A,$A46,RAW_OUTPUT!$B:$B,"dominant",RAW_OUTPUT!$C:$C,0,RAW_OUTPUT!$L:$L,"M")</f>
        <v>8</v>
      </c>
      <c r="C46">
        <f>COUNTIFS(RAW_OUTPUT!$A:$A,$A46,RAW_OUTPUT!$B:$B,"dominant",RAW_OUTPUT!$C:$C,3,RAW_OUTPUT!$L:$L,"M")</f>
        <v>8</v>
      </c>
      <c r="D46">
        <f>COUNTIFS(RAW_OUTPUT!$A:$A,$A46,RAW_OUTPUT!$B:$B,"dominant",RAW_OUTPUT!$C:$C,30,RAW_OUTPUT!$L:$L,"M")</f>
        <v>8</v>
      </c>
      <c r="E46">
        <f>COUNTIFS(RAW_OUTPUT!$A:$A,$A46,RAW_OUTPUT!$B:$B,"subordinate",RAW_OUTPUT!$C:$C,0,RAW_OUTPUT!$L:$L,"M")</f>
        <v>7</v>
      </c>
      <c r="F46">
        <f>COUNTIFS(RAW_OUTPUT!$A:$A,$A46,RAW_OUTPUT!$B:$B,"subordinate",RAW_OUTPUT!$C:$C,3,RAW_OUTPUT!$L:$L,"M")</f>
        <v>7</v>
      </c>
      <c r="G46">
        <f>COUNTIFS(RAW_OUTPUT!$A:$A,$A46,RAW_OUTPUT!$B:$B,"subordinate",RAW_OUTPUT!$C:$C,30,RAW_OUTPUT!$L:$L,"M")</f>
        <v>7</v>
      </c>
      <c r="H46">
        <f>COUNTIFS(RAW_OUTPUT!$A:$A,$A46,RAW_OUTPUT!$B:$B,"unrelated",RAW_OUTPUT!$C:$C,0,RAW_OUTPUT!$L:$L,"C")</f>
        <v>6</v>
      </c>
      <c r="I46">
        <f>COUNTIFS(RAW_OUTPUT!$A:$A,$A46,RAW_OUTPUT!$B:$B,"unrelated",RAW_OUTPUT!$C:$C,3,RAW_OUTPUT!$L:$L,"C")</f>
        <v>5</v>
      </c>
      <c r="J46">
        <f>COUNTIFS(RAW_OUTPUT!$A:$A,$A46,RAW_OUTPUT!$B:$B,"unrelated",RAW_OUTPUT!$C:$C,30,RAW_OUTPUT!$L:$L,"C")</f>
        <v>8</v>
      </c>
      <c r="K46">
        <f>SUM(B46:J46)/(COUNTIF(RAW_OUTPUT!$A:$A,$A46)-(COUNTIFS(RAW_OUTPUT!$A:$A,$A46,RAW_OUTPUT!$B:$B,"fillerREL")+COUNTIFS(RAW_OUTPUT!$A:$A,$A46,RAW_OUTPUT!$B:$B,"fillerUNREL")))</f>
        <v>0.88888888888888884</v>
      </c>
    </row>
    <row r="47" spans="1:11">
      <c r="A47">
        <v>49</v>
      </c>
      <c r="B47">
        <f>COUNTIFS(RAW_OUTPUT!$A:$A,$A47,RAW_OUTPUT!$B:$B,"dominant",RAW_OUTPUT!$C:$C,0,RAW_OUTPUT!$L:$L,"M")</f>
        <v>6</v>
      </c>
      <c r="C47">
        <f>COUNTIFS(RAW_OUTPUT!$A:$A,$A47,RAW_OUTPUT!$B:$B,"dominant",RAW_OUTPUT!$C:$C,3,RAW_OUTPUT!$L:$L,"M")</f>
        <v>8</v>
      </c>
      <c r="D47">
        <f>COUNTIFS(RAW_OUTPUT!$A:$A,$A47,RAW_OUTPUT!$B:$B,"dominant",RAW_OUTPUT!$C:$C,30,RAW_OUTPUT!$L:$L,"M")</f>
        <v>6</v>
      </c>
      <c r="E47">
        <f>COUNTIFS(RAW_OUTPUT!$A:$A,$A47,RAW_OUTPUT!$B:$B,"subordinate",RAW_OUTPUT!$C:$C,0,RAW_OUTPUT!$L:$L,"M")</f>
        <v>6</v>
      </c>
      <c r="F47">
        <f>COUNTIFS(RAW_OUTPUT!$A:$A,$A47,RAW_OUTPUT!$B:$B,"subordinate",RAW_OUTPUT!$C:$C,3,RAW_OUTPUT!$L:$L,"M")</f>
        <v>5</v>
      </c>
      <c r="G47">
        <f>COUNTIFS(RAW_OUTPUT!$A:$A,$A47,RAW_OUTPUT!$B:$B,"subordinate",RAW_OUTPUT!$C:$C,30,RAW_OUTPUT!$L:$L,"M")</f>
        <v>6</v>
      </c>
      <c r="H47">
        <f>COUNTIFS(RAW_OUTPUT!$A:$A,$A47,RAW_OUTPUT!$B:$B,"unrelated",RAW_OUTPUT!$C:$C,0,RAW_OUTPUT!$L:$L,"C")</f>
        <v>6</v>
      </c>
      <c r="I47">
        <f>COUNTIFS(RAW_OUTPUT!$A:$A,$A47,RAW_OUTPUT!$B:$B,"unrelated",RAW_OUTPUT!$C:$C,3,RAW_OUTPUT!$L:$L,"C")</f>
        <v>8</v>
      </c>
      <c r="J47">
        <f>COUNTIFS(RAW_OUTPUT!$A:$A,$A47,RAW_OUTPUT!$B:$B,"unrelated",RAW_OUTPUT!$C:$C,30,RAW_OUTPUT!$L:$L,"C")</f>
        <v>7</v>
      </c>
      <c r="K47">
        <f>SUM(B47:J47)/(COUNTIF(RAW_OUTPUT!$A:$A,$A47)-(COUNTIFS(RAW_OUTPUT!$A:$A,$A47,RAW_OUTPUT!$B:$B,"fillerREL")+COUNTIFS(RAW_OUTPUT!$A:$A,$A47,RAW_OUTPUT!$B:$B,"fillerUNREL")))</f>
        <v>0.80555555555555558</v>
      </c>
    </row>
    <row r="48" spans="1:11">
      <c r="A48">
        <v>50</v>
      </c>
      <c r="B48">
        <f>COUNTIFS(RAW_OUTPUT!$A:$A,$A48,RAW_OUTPUT!$B:$B,"dominant",RAW_OUTPUT!$C:$C,0,RAW_OUTPUT!$L:$L,"M")</f>
        <v>6</v>
      </c>
      <c r="C48">
        <f>COUNTIFS(RAW_OUTPUT!$A:$A,$A48,RAW_OUTPUT!$B:$B,"dominant",RAW_OUTPUT!$C:$C,3,RAW_OUTPUT!$L:$L,"M")</f>
        <v>7</v>
      </c>
      <c r="D48">
        <f>COUNTIFS(RAW_OUTPUT!$A:$A,$A48,RAW_OUTPUT!$B:$B,"dominant",RAW_OUTPUT!$C:$C,30,RAW_OUTPUT!$L:$L,"M")</f>
        <v>8</v>
      </c>
      <c r="E48">
        <f>COUNTIFS(RAW_OUTPUT!$A:$A,$A48,RAW_OUTPUT!$B:$B,"subordinate",RAW_OUTPUT!$C:$C,0,RAW_OUTPUT!$L:$L,"M")</f>
        <v>3</v>
      </c>
      <c r="F48">
        <f>COUNTIFS(RAW_OUTPUT!$A:$A,$A48,RAW_OUTPUT!$B:$B,"subordinate",RAW_OUTPUT!$C:$C,3,RAW_OUTPUT!$L:$L,"M")</f>
        <v>6</v>
      </c>
      <c r="G48">
        <f>COUNTIFS(RAW_OUTPUT!$A:$A,$A48,RAW_OUTPUT!$B:$B,"subordinate",RAW_OUTPUT!$C:$C,30,RAW_OUTPUT!$L:$L,"M")</f>
        <v>4</v>
      </c>
      <c r="H48">
        <f>COUNTIFS(RAW_OUTPUT!$A:$A,$A48,RAW_OUTPUT!$B:$B,"unrelated",RAW_OUTPUT!$C:$C,0,RAW_OUTPUT!$L:$L,"C")</f>
        <v>8</v>
      </c>
      <c r="I48">
        <f>COUNTIFS(RAW_OUTPUT!$A:$A,$A48,RAW_OUTPUT!$B:$B,"unrelated",RAW_OUTPUT!$C:$C,3,RAW_OUTPUT!$L:$L,"C")</f>
        <v>8</v>
      </c>
      <c r="J48">
        <f>COUNTIFS(RAW_OUTPUT!$A:$A,$A48,RAW_OUTPUT!$B:$B,"unrelated",RAW_OUTPUT!$C:$C,30,RAW_OUTPUT!$L:$L,"C")</f>
        <v>8</v>
      </c>
      <c r="K48">
        <f>SUM(B48:J48)/(COUNTIF(RAW_OUTPUT!$A:$A,$A48)-(COUNTIFS(RAW_OUTPUT!$A:$A,$A48,RAW_OUTPUT!$B:$B,"fillerREL")+COUNTIFS(RAW_OUTPUT!$A:$A,$A48,RAW_OUTPUT!$B:$B,"fillerUNREL")))</f>
        <v>0.80555555555555558</v>
      </c>
    </row>
    <row r="49" spans="1:11">
      <c r="A49">
        <v>51</v>
      </c>
      <c r="B49">
        <f>COUNTIFS(RAW_OUTPUT!$A:$A,$A49,RAW_OUTPUT!$B:$B,"dominant",RAW_OUTPUT!$C:$C,0,RAW_OUTPUT!$L:$L,"M")</f>
        <v>8</v>
      </c>
      <c r="C49">
        <f>COUNTIFS(RAW_OUTPUT!$A:$A,$A49,RAW_OUTPUT!$B:$B,"dominant",RAW_OUTPUT!$C:$C,3,RAW_OUTPUT!$L:$L,"M")</f>
        <v>8</v>
      </c>
      <c r="D49">
        <f>COUNTIFS(RAW_OUTPUT!$A:$A,$A49,RAW_OUTPUT!$B:$B,"dominant",RAW_OUTPUT!$C:$C,30,RAW_OUTPUT!$L:$L,"M")</f>
        <v>8</v>
      </c>
      <c r="E49">
        <f>COUNTIFS(RAW_OUTPUT!$A:$A,$A49,RAW_OUTPUT!$B:$B,"subordinate",RAW_OUTPUT!$C:$C,0,RAW_OUTPUT!$L:$L,"M")</f>
        <v>5</v>
      </c>
      <c r="F49">
        <f>COUNTIFS(RAW_OUTPUT!$A:$A,$A49,RAW_OUTPUT!$B:$B,"subordinate",RAW_OUTPUT!$C:$C,3,RAW_OUTPUT!$L:$L,"M")</f>
        <v>6</v>
      </c>
      <c r="G49">
        <f>COUNTIFS(RAW_OUTPUT!$A:$A,$A49,RAW_OUTPUT!$B:$B,"subordinate",RAW_OUTPUT!$C:$C,30,RAW_OUTPUT!$L:$L,"M")</f>
        <v>7</v>
      </c>
      <c r="H49">
        <f>COUNTIFS(RAW_OUTPUT!$A:$A,$A49,RAW_OUTPUT!$B:$B,"unrelated",RAW_OUTPUT!$C:$C,0,RAW_OUTPUT!$L:$L,"C")</f>
        <v>5</v>
      </c>
      <c r="I49">
        <f>COUNTIFS(RAW_OUTPUT!$A:$A,$A49,RAW_OUTPUT!$B:$B,"unrelated",RAW_OUTPUT!$C:$C,3,RAW_OUTPUT!$L:$L,"C")</f>
        <v>8</v>
      </c>
      <c r="J49">
        <f>COUNTIFS(RAW_OUTPUT!$A:$A,$A49,RAW_OUTPUT!$B:$B,"unrelated",RAW_OUTPUT!$C:$C,30,RAW_OUTPUT!$L:$L,"C")</f>
        <v>6</v>
      </c>
      <c r="K49">
        <f>SUM(B49:J49)/(COUNTIF(RAW_OUTPUT!$A:$A,$A49)-(COUNTIFS(RAW_OUTPUT!$A:$A,$A49,RAW_OUTPUT!$B:$B,"fillerREL")+COUNTIFS(RAW_OUTPUT!$A:$A,$A49,RAW_OUTPUT!$B:$B,"fillerUNREL")))</f>
        <v>0.84722222222222221</v>
      </c>
    </row>
    <row r="50" spans="1:11">
      <c r="A50">
        <v>52</v>
      </c>
      <c r="B50">
        <f>COUNTIFS(RAW_OUTPUT!$A:$A,$A50,RAW_OUTPUT!$B:$B,"dominant",RAW_OUTPUT!$C:$C,0,RAW_OUTPUT!$L:$L,"M")</f>
        <v>7</v>
      </c>
      <c r="C50">
        <f>COUNTIFS(RAW_OUTPUT!$A:$A,$A50,RAW_OUTPUT!$B:$B,"dominant",RAW_OUTPUT!$C:$C,3,RAW_OUTPUT!$L:$L,"M")</f>
        <v>8</v>
      </c>
      <c r="D50">
        <f>COUNTIFS(RAW_OUTPUT!$A:$A,$A50,RAW_OUTPUT!$B:$B,"dominant",RAW_OUTPUT!$C:$C,30,RAW_OUTPUT!$L:$L,"M")</f>
        <v>8</v>
      </c>
      <c r="E50">
        <f>COUNTIFS(RAW_OUTPUT!$A:$A,$A50,RAW_OUTPUT!$B:$B,"subordinate",RAW_OUTPUT!$C:$C,0,RAW_OUTPUT!$L:$L,"M")</f>
        <v>6</v>
      </c>
      <c r="F50">
        <f>COUNTIFS(RAW_OUTPUT!$A:$A,$A50,RAW_OUTPUT!$B:$B,"subordinate",RAW_OUTPUT!$C:$C,3,RAW_OUTPUT!$L:$L,"M")</f>
        <v>6</v>
      </c>
      <c r="G50">
        <f>COUNTIFS(RAW_OUTPUT!$A:$A,$A50,RAW_OUTPUT!$B:$B,"subordinate",RAW_OUTPUT!$C:$C,30,RAW_OUTPUT!$L:$L,"M")</f>
        <v>8</v>
      </c>
      <c r="H50">
        <f>COUNTIFS(RAW_OUTPUT!$A:$A,$A50,RAW_OUTPUT!$B:$B,"unrelated",RAW_OUTPUT!$C:$C,0,RAW_OUTPUT!$L:$L,"C")</f>
        <v>8</v>
      </c>
      <c r="I50">
        <f>COUNTIFS(RAW_OUTPUT!$A:$A,$A50,RAW_OUTPUT!$B:$B,"unrelated",RAW_OUTPUT!$C:$C,3,RAW_OUTPUT!$L:$L,"C")</f>
        <v>8</v>
      </c>
      <c r="J50">
        <f>COUNTIFS(RAW_OUTPUT!$A:$A,$A50,RAW_OUTPUT!$B:$B,"unrelated",RAW_OUTPUT!$C:$C,30,RAW_OUTPUT!$L:$L,"C")</f>
        <v>7</v>
      </c>
      <c r="K50">
        <f>SUM(B50:J50)/(COUNTIF(RAW_OUTPUT!$A:$A,$A50)-(COUNTIFS(RAW_OUTPUT!$A:$A,$A50,RAW_OUTPUT!$B:$B,"fillerREL")+COUNTIFS(RAW_OUTPUT!$A:$A,$A50,RAW_OUTPUT!$B:$B,"fillerUNREL")))</f>
        <v>0.91666666666666663</v>
      </c>
    </row>
    <row r="51" spans="1:11">
      <c r="A51">
        <v>53</v>
      </c>
      <c r="B51">
        <f>COUNTIFS(RAW_OUTPUT!$A:$A,$A51,RAW_OUTPUT!$B:$B,"dominant",RAW_OUTPUT!$C:$C,0,RAW_OUTPUT!$L:$L,"M")</f>
        <v>8</v>
      </c>
      <c r="C51">
        <f>COUNTIFS(RAW_OUTPUT!$A:$A,$A51,RAW_OUTPUT!$B:$B,"dominant",RAW_OUTPUT!$C:$C,3,RAW_OUTPUT!$L:$L,"M")</f>
        <v>8</v>
      </c>
      <c r="D51">
        <f>COUNTIFS(RAW_OUTPUT!$A:$A,$A51,RAW_OUTPUT!$B:$B,"dominant",RAW_OUTPUT!$C:$C,30,RAW_OUTPUT!$L:$L,"M")</f>
        <v>8</v>
      </c>
      <c r="E51">
        <f>COUNTIFS(RAW_OUTPUT!$A:$A,$A51,RAW_OUTPUT!$B:$B,"subordinate",RAW_OUTPUT!$C:$C,0,RAW_OUTPUT!$L:$L,"M")</f>
        <v>8</v>
      </c>
      <c r="F51">
        <f>COUNTIFS(RAW_OUTPUT!$A:$A,$A51,RAW_OUTPUT!$B:$B,"subordinate",RAW_OUTPUT!$C:$C,3,RAW_OUTPUT!$L:$L,"M")</f>
        <v>8</v>
      </c>
      <c r="G51">
        <f>COUNTIFS(RAW_OUTPUT!$A:$A,$A51,RAW_OUTPUT!$B:$B,"subordinate",RAW_OUTPUT!$C:$C,30,RAW_OUTPUT!$L:$L,"M")</f>
        <v>7</v>
      </c>
      <c r="H51">
        <f>COUNTIFS(RAW_OUTPUT!$A:$A,$A51,RAW_OUTPUT!$B:$B,"unrelated",RAW_OUTPUT!$C:$C,0,RAW_OUTPUT!$L:$L,"C")</f>
        <v>8</v>
      </c>
      <c r="I51">
        <f>COUNTIFS(RAW_OUTPUT!$A:$A,$A51,RAW_OUTPUT!$B:$B,"unrelated",RAW_OUTPUT!$C:$C,3,RAW_OUTPUT!$L:$L,"C")</f>
        <v>7</v>
      </c>
      <c r="J51">
        <f>COUNTIFS(RAW_OUTPUT!$A:$A,$A51,RAW_OUTPUT!$B:$B,"unrelated",RAW_OUTPUT!$C:$C,30,RAW_OUTPUT!$L:$L,"C")</f>
        <v>7</v>
      </c>
      <c r="K51">
        <f>SUM(B51:J51)/(COUNTIF(RAW_OUTPUT!$A:$A,$A51)-(COUNTIFS(RAW_OUTPUT!$A:$A,$A51,RAW_OUTPUT!$B:$B,"fillerREL")+COUNTIFS(RAW_OUTPUT!$A:$A,$A51,RAW_OUTPUT!$B:$B,"fillerUNREL")))</f>
        <v>0.95833333333333337</v>
      </c>
    </row>
    <row r="52" spans="1:11">
      <c r="A52">
        <v>54</v>
      </c>
      <c r="B52">
        <f>COUNTIFS(RAW_OUTPUT!$A:$A,$A52,RAW_OUTPUT!$B:$B,"dominant",RAW_OUTPUT!$C:$C,0,RAW_OUTPUT!$L:$L,"M")</f>
        <v>7</v>
      </c>
      <c r="C52">
        <f>COUNTIFS(RAW_OUTPUT!$A:$A,$A52,RAW_OUTPUT!$B:$B,"dominant",RAW_OUTPUT!$C:$C,3,RAW_OUTPUT!$L:$L,"M")</f>
        <v>8</v>
      </c>
      <c r="D52">
        <f>COUNTIFS(RAW_OUTPUT!$A:$A,$A52,RAW_OUTPUT!$B:$B,"dominant",RAW_OUTPUT!$C:$C,30,RAW_OUTPUT!$L:$L,"M")</f>
        <v>8</v>
      </c>
      <c r="E52">
        <f>COUNTIFS(RAW_OUTPUT!$A:$A,$A52,RAW_OUTPUT!$B:$B,"subordinate",RAW_OUTPUT!$C:$C,0,RAW_OUTPUT!$L:$L,"M")</f>
        <v>5</v>
      </c>
      <c r="F52">
        <f>COUNTIFS(RAW_OUTPUT!$A:$A,$A52,RAW_OUTPUT!$B:$B,"subordinate",RAW_OUTPUT!$C:$C,3,RAW_OUTPUT!$L:$L,"M")</f>
        <v>6</v>
      </c>
      <c r="G52">
        <f>COUNTIFS(RAW_OUTPUT!$A:$A,$A52,RAW_OUTPUT!$B:$B,"subordinate",RAW_OUTPUT!$C:$C,30,RAW_OUTPUT!$L:$L,"M")</f>
        <v>2</v>
      </c>
      <c r="H52">
        <f>COUNTIFS(RAW_OUTPUT!$A:$A,$A52,RAW_OUTPUT!$B:$B,"unrelated",RAW_OUTPUT!$C:$C,0,RAW_OUTPUT!$L:$L,"C")</f>
        <v>8</v>
      </c>
      <c r="I52">
        <f>COUNTIFS(RAW_OUTPUT!$A:$A,$A52,RAW_OUTPUT!$B:$B,"unrelated",RAW_OUTPUT!$C:$C,3,RAW_OUTPUT!$L:$L,"C")</f>
        <v>8</v>
      </c>
      <c r="J52">
        <f>COUNTIFS(RAW_OUTPUT!$A:$A,$A52,RAW_OUTPUT!$B:$B,"unrelated",RAW_OUTPUT!$C:$C,30,RAW_OUTPUT!$L:$L,"C")</f>
        <v>8</v>
      </c>
      <c r="K52">
        <f>SUM(B52:J52)/(COUNTIF(RAW_OUTPUT!$A:$A,$A52)-(COUNTIFS(RAW_OUTPUT!$A:$A,$A52,RAW_OUTPUT!$B:$B,"fillerREL")+COUNTIFS(RAW_OUTPUT!$A:$A,$A52,RAW_OUTPUT!$B:$B,"fillerUNREL")))</f>
        <v>0.83333333333333337</v>
      </c>
    </row>
    <row r="53" spans="1:11">
      <c r="A53">
        <v>55</v>
      </c>
      <c r="B53">
        <f>COUNTIFS(RAW_OUTPUT!$A:$A,$A53,RAW_OUTPUT!$B:$B,"dominant",RAW_OUTPUT!$C:$C,0,RAW_OUTPUT!$L:$L,"M")</f>
        <v>8</v>
      </c>
      <c r="C53">
        <f>COUNTIFS(RAW_OUTPUT!$A:$A,$A53,RAW_OUTPUT!$B:$B,"dominant",RAW_OUTPUT!$C:$C,3,RAW_OUTPUT!$L:$L,"M")</f>
        <v>7</v>
      </c>
      <c r="D53">
        <f>COUNTIFS(RAW_OUTPUT!$A:$A,$A53,RAW_OUTPUT!$B:$B,"dominant",RAW_OUTPUT!$C:$C,30,RAW_OUTPUT!$L:$L,"M")</f>
        <v>7</v>
      </c>
      <c r="E53">
        <f>COUNTIFS(RAW_OUTPUT!$A:$A,$A53,RAW_OUTPUT!$B:$B,"subordinate",RAW_OUTPUT!$C:$C,0,RAW_OUTPUT!$L:$L,"M")</f>
        <v>7</v>
      </c>
      <c r="F53">
        <f>COUNTIFS(RAW_OUTPUT!$A:$A,$A53,RAW_OUTPUT!$B:$B,"subordinate",RAW_OUTPUT!$C:$C,3,RAW_OUTPUT!$L:$L,"M")</f>
        <v>6</v>
      </c>
      <c r="G53">
        <f>COUNTIFS(RAW_OUTPUT!$A:$A,$A53,RAW_OUTPUT!$B:$B,"subordinate",RAW_OUTPUT!$C:$C,30,RAW_OUTPUT!$L:$L,"M")</f>
        <v>8</v>
      </c>
      <c r="H53">
        <f>COUNTIFS(RAW_OUTPUT!$A:$A,$A53,RAW_OUTPUT!$B:$B,"unrelated",RAW_OUTPUT!$C:$C,0,RAW_OUTPUT!$L:$L,"C")</f>
        <v>8</v>
      </c>
      <c r="I53">
        <f>COUNTIFS(RAW_OUTPUT!$A:$A,$A53,RAW_OUTPUT!$B:$B,"unrelated",RAW_OUTPUT!$C:$C,3,RAW_OUTPUT!$L:$L,"C")</f>
        <v>7</v>
      </c>
      <c r="J53">
        <f>COUNTIFS(RAW_OUTPUT!$A:$A,$A53,RAW_OUTPUT!$B:$B,"unrelated",RAW_OUTPUT!$C:$C,30,RAW_OUTPUT!$L:$L,"C")</f>
        <v>8</v>
      </c>
      <c r="K53">
        <f>SUM(B53:J53)/(COUNTIF(RAW_OUTPUT!$A:$A,$A53)-(COUNTIFS(RAW_OUTPUT!$A:$A,$A53,RAW_OUTPUT!$B:$B,"fillerREL")+COUNTIFS(RAW_OUTPUT!$A:$A,$A53,RAW_OUTPUT!$B:$B,"fillerUNREL")))</f>
        <v>0.91666666666666663</v>
      </c>
    </row>
    <row r="54" spans="1:11">
      <c r="A54">
        <v>56</v>
      </c>
      <c r="B54">
        <f>COUNTIFS(RAW_OUTPUT!$A:$A,$A54,RAW_OUTPUT!$B:$B,"dominant",RAW_OUTPUT!$C:$C,0,RAW_OUTPUT!$L:$L,"M")</f>
        <v>4</v>
      </c>
      <c r="C54">
        <f>COUNTIFS(RAW_OUTPUT!$A:$A,$A54,RAW_OUTPUT!$B:$B,"dominant",RAW_OUTPUT!$C:$C,3,RAW_OUTPUT!$L:$L,"M")</f>
        <v>8</v>
      </c>
      <c r="D54">
        <f>COUNTIFS(RAW_OUTPUT!$A:$A,$A54,RAW_OUTPUT!$B:$B,"dominant",RAW_OUTPUT!$C:$C,30,RAW_OUTPUT!$L:$L,"M")</f>
        <v>7</v>
      </c>
      <c r="E54">
        <f>COUNTIFS(RAW_OUTPUT!$A:$A,$A54,RAW_OUTPUT!$B:$B,"subordinate",RAW_OUTPUT!$C:$C,0,RAW_OUTPUT!$L:$L,"M")</f>
        <v>6</v>
      </c>
      <c r="F54">
        <f>COUNTIFS(RAW_OUTPUT!$A:$A,$A54,RAW_OUTPUT!$B:$B,"subordinate",RAW_OUTPUT!$C:$C,3,RAW_OUTPUT!$L:$L,"M")</f>
        <v>3</v>
      </c>
      <c r="G54">
        <f>COUNTIFS(RAW_OUTPUT!$A:$A,$A54,RAW_OUTPUT!$B:$B,"subordinate",RAW_OUTPUT!$C:$C,30,RAW_OUTPUT!$L:$L,"M")</f>
        <v>6</v>
      </c>
      <c r="H54">
        <f>COUNTIFS(RAW_OUTPUT!$A:$A,$A54,RAW_OUTPUT!$B:$B,"unrelated",RAW_OUTPUT!$C:$C,0,RAW_OUTPUT!$L:$L,"C")</f>
        <v>5</v>
      </c>
      <c r="I54">
        <f>COUNTIFS(RAW_OUTPUT!$A:$A,$A54,RAW_OUTPUT!$B:$B,"unrelated",RAW_OUTPUT!$C:$C,3,RAW_OUTPUT!$L:$L,"C")</f>
        <v>7</v>
      </c>
      <c r="J54">
        <f>COUNTIFS(RAW_OUTPUT!$A:$A,$A54,RAW_OUTPUT!$B:$B,"unrelated",RAW_OUTPUT!$C:$C,30,RAW_OUTPUT!$L:$L,"C")</f>
        <v>7</v>
      </c>
      <c r="K54">
        <f>SUM(B54:J54)/(COUNTIF(RAW_OUTPUT!$A:$A,$A54)-(COUNTIFS(RAW_OUTPUT!$A:$A,$A54,RAW_OUTPUT!$B:$B,"fillerREL")+COUNTIFS(RAW_OUTPUT!$A:$A,$A54,RAW_OUTPUT!$B:$B,"fillerUNREL")))</f>
        <v>0.73611111111111116</v>
      </c>
    </row>
    <row r="55" spans="1:11">
      <c r="A55">
        <v>57</v>
      </c>
      <c r="B55">
        <f>COUNTIFS(RAW_OUTPUT!$A:$A,$A55,RAW_OUTPUT!$B:$B,"dominant",RAW_OUTPUT!$C:$C,0,RAW_OUTPUT!$L:$L,"M")</f>
        <v>7</v>
      </c>
      <c r="C55">
        <f>COUNTIFS(RAW_OUTPUT!$A:$A,$A55,RAW_OUTPUT!$B:$B,"dominant",RAW_OUTPUT!$C:$C,3,RAW_OUTPUT!$L:$L,"M")</f>
        <v>7</v>
      </c>
      <c r="D55">
        <f>COUNTIFS(RAW_OUTPUT!$A:$A,$A55,RAW_OUTPUT!$B:$B,"dominant",RAW_OUTPUT!$C:$C,30,RAW_OUTPUT!$L:$L,"M")</f>
        <v>8</v>
      </c>
      <c r="E55">
        <f>COUNTIFS(RAW_OUTPUT!$A:$A,$A55,RAW_OUTPUT!$B:$B,"subordinate",RAW_OUTPUT!$C:$C,0,RAW_OUTPUT!$L:$L,"M")</f>
        <v>3</v>
      </c>
      <c r="F55">
        <f>COUNTIFS(RAW_OUTPUT!$A:$A,$A55,RAW_OUTPUT!$B:$B,"subordinate",RAW_OUTPUT!$C:$C,3,RAW_OUTPUT!$L:$L,"M")</f>
        <v>4</v>
      </c>
      <c r="G55">
        <f>COUNTIFS(RAW_OUTPUT!$A:$A,$A55,RAW_OUTPUT!$B:$B,"subordinate",RAW_OUTPUT!$C:$C,30,RAW_OUTPUT!$L:$L,"M")</f>
        <v>5</v>
      </c>
      <c r="H55">
        <f>COUNTIFS(RAW_OUTPUT!$A:$A,$A55,RAW_OUTPUT!$B:$B,"unrelated",RAW_OUTPUT!$C:$C,0,RAW_OUTPUT!$L:$L,"C")</f>
        <v>6</v>
      </c>
      <c r="I55">
        <f>COUNTIFS(RAW_OUTPUT!$A:$A,$A55,RAW_OUTPUT!$B:$B,"unrelated",RAW_OUTPUT!$C:$C,3,RAW_OUTPUT!$L:$L,"C")</f>
        <v>5</v>
      </c>
      <c r="J55">
        <f>COUNTIFS(RAW_OUTPUT!$A:$A,$A55,RAW_OUTPUT!$B:$B,"unrelated",RAW_OUTPUT!$C:$C,30,RAW_OUTPUT!$L:$L,"C")</f>
        <v>6</v>
      </c>
      <c r="K55">
        <f>SUM(B55:J55)/(COUNTIF(RAW_OUTPUT!$A:$A,$A55)-(COUNTIFS(RAW_OUTPUT!$A:$A,$A55,RAW_OUTPUT!$B:$B,"fillerREL")+COUNTIFS(RAW_OUTPUT!$A:$A,$A55,RAW_OUTPUT!$B:$B,"fillerUNREL")))</f>
        <v>0.70833333333333337</v>
      </c>
    </row>
    <row r="56" spans="1:11">
      <c r="A56">
        <v>59</v>
      </c>
      <c r="B56">
        <f>COUNTIFS(RAW_OUTPUT!$A:$A,$A56,RAW_OUTPUT!$B:$B,"dominant",RAW_OUTPUT!$C:$C,0,RAW_OUTPUT!$L:$L,"M")</f>
        <v>8</v>
      </c>
      <c r="C56">
        <f>COUNTIFS(RAW_OUTPUT!$A:$A,$A56,RAW_OUTPUT!$B:$B,"dominant",RAW_OUTPUT!$C:$C,3,RAW_OUTPUT!$L:$L,"M")</f>
        <v>6</v>
      </c>
      <c r="D56">
        <f>COUNTIFS(RAW_OUTPUT!$A:$A,$A56,RAW_OUTPUT!$B:$B,"dominant",RAW_OUTPUT!$C:$C,30,RAW_OUTPUT!$L:$L,"M")</f>
        <v>7</v>
      </c>
      <c r="E56">
        <f>COUNTIFS(RAW_OUTPUT!$A:$A,$A56,RAW_OUTPUT!$B:$B,"subordinate",RAW_OUTPUT!$C:$C,0,RAW_OUTPUT!$L:$L,"M")</f>
        <v>6</v>
      </c>
      <c r="F56">
        <f>COUNTIFS(RAW_OUTPUT!$A:$A,$A56,RAW_OUTPUT!$B:$B,"subordinate",RAW_OUTPUT!$C:$C,3,RAW_OUTPUT!$L:$L,"M")</f>
        <v>8</v>
      </c>
      <c r="G56">
        <f>COUNTIFS(RAW_OUTPUT!$A:$A,$A56,RAW_OUTPUT!$B:$B,"subordinate",RAW_OUTPUT!$C:$C,30,RAW_OUTPUT!$L:$L,"M")</f>
        <v>6</v>
      </c>
      <c r="H56">
        <f>COUNTIFS(RAW_OUTPUT!$A:$A,$A56,RAW_OUTPUT!$B:$B,"unrelated",RAW_OUTPUT!$C:$C,0,RAW_OUTPUT!$L:$L,"C")</f>
        <v>8</v>
      </c>
      <c r="I56">
        <f>COUNTIFS(RAW_OUTPUT!$A:$A,$A56,RAW_OUTPUT!$B:$B,"unrelated",RAW_OUTPUT!$C:$C,3,RAW_OUTPUT!$L:$L,"C")</f>
        <v>8</v>
      </c>
      <c r="J56">
        <f>COUNTIFS(RAW_OUTPUT!$A:$A,$A56,RAW_OUTPUT!$B:$B,"unrelated",RAW_OUTPUT!$C:$C,30,RAW_OUTPUT!$L:$L,"C")</f>
        <v>7</v>
      </c>
      <c r="K56">
        <f>SUM(B56:J56)/(COUNTIF(RAW_OUTPUT!$A:$A,$A56)-(COUNTIFS(RAW_OUTPUT!$A:$A,$A56,RAW_OUTPUT!$B:$B,"fillerREL")+COUNTIFS(RAW_OUTPUT!$A:$A,$A56,RAW_OUTPUT!$B:$B,"fillerUNREL")))</f>
        <v>0.88888888888888884</v>
      </c>
    </row>
    <row r="57" spans="1:11">
      <c r="A57">
        <v>60</v>
      </c>
      <c r="B57">
        <f>COUNTIFS(RAW_OUTPUT!$A:$A,$A57,RAW_OUTPUT!$B:$B,"dominant",RAW_OUTPUT!$C:$C,0,RAW_OUTPUT!$L:$L,"M")</f>
        <v>8</v>
      </c>
      <c r="C57">
        <f>COUNTIFS(RAW_OUTPUT!$A:$A,$A57,RAW_OUTPUT!$B:$B,"dominant",RAW_OUTPUT!$C:$C,3,RAW_OUTPUT!$L:$L,"M")</f>
        <v>8</v>
      </c>
      <c r="D57">
        <f>COUNTIFS(RAW_OUTPUT!$A:$A,$A57,RAW_OUTPUT!$B:$B,"dominant",RAW_OUTPUT!$C:$C,30,RAW_OUTPUT!$L:$L,"M")</f>
        <v>7</v>
      </c>
      <c r="E57">
        <f>COUNTIFS(RAW_OUTPUT!$A:$A,$A57,RAW_OUTPUT!$B:$B,"subordinate",RAW_OUTPUT!$C:$C,0,RAW_OUTPUT!$L:$L,"M")</f>
        <v>5</v>
      </c>
      <c r="F57">
        <f>COUNTIFS(RAW_OUTPUT!$A:$A,$A57,RAW_OUTPUT!$B:$B,"subordinate",RAW_OUTPUT!$C:$C,3,RAW_OUTPUT!$L:$L,"M")</f>
        <v>5</v>
      </c>
      <c r="G57">
        <f>COUNTIFS(RAW_OUTPUT!$A:$A,$A57,RAW_OUTPUT!$B:$B,"subordinate",RAW_OUTPUT!$C:$C,30,RAW_OUTPUT!$L:$L,"M")</f>
        <v>5</v>
      </c>
      <c r="H57">
        <f>COUNTIFS(RAW_OUTPUT!$A:$A,$A57,RAW_OUTPUT!$B:$B,"unrelated",RAW_OUTPUT!$C:$C,0,RAW_OUTPUT!$L:$L,"C")</f>
        <v>7</v>
      </c>
      <c r="I57">
        <f>COUNTIFS(RAW_OUTPUT!$A:$A,$A57,RAW_OUTPUT!$B:$B,"unrelated",RAW_OUTPUT!$C:$C,3,RAW_OUTPUT!$L:$L,"C")</f>
        <v>7</v>
      </c>
      <c r="J57">
        <f>COUNTIFS(RAW_OUTPUT!$A:$A,$A57,RAW_OUTPUT!$B:$B,"unrelated",RAW_OUTPUT!$C:$C,30,RAW_OUTPUT!$L:$L,"C")</f>
        <v>7</v>
      </c>
      <c r="K57">
        <f>SUM(B57:J57)/(COUNTIF(RAW_OUTPUT!$A:$A,$A57)-(COUNTIFS(RAW_OUTPUT!$A:$A,$A57,RAW_OUTPUT!$B:$B,"fillerREL")+COUNTIFS(RAW_OUTPUT!$A:$A,$A57,RAW_OUTPUT!$B:$B,"fillerUNREL")))</f>
        <v>0.81944444444444442</v>
      </c>
    </row>
    <row r="58" spans="1:11">
      <c r="A58">
        <v>61</v>
      </c>
      <c r="B58">
        <f>COUNTIFS(RAW_OUTPUT!$A:$A,$A58,RAW_OUTPUT!$B:$B,"dominant",RAW_OUTPUT!$C:$C,0,RAW_OUTPUT!$L:$L,"M")</f>
        <v>8</v>
      </c>
      <c r="C58">
        <f>COUNTIFS(RAW_OUTPUT!$A:$A,$A58,RAW_OUTPUT!$B:$B,"dominant",RAW_OUTPUT!$C:$C,3,RAW_OUTPUT!$L:$L,"M")</f>
        <v>7</v>
      </c>
      <c r="D58">
        <f>COUNTIFS(RAW_OUTPUT!$A:$A,$A58,RAW_OUTPUT!$B:$B,"dominant",RAW_OUTPUT!$C:$C,30,RAW_OUTPUT!$L:$L,"M")</f>
        <v>7</v>
      </c>
      <c r="E58">
        <f>COUNTIFS(RAW_OUTPUT!$A:$A,$A58,RAW_OUTPUT!$B:$B,"subordinate",RAW_OUTPUT!$C:$C,0,RAW_OUTPUT!$L:$L,"M")</f>
        <v>8</v>
      </c>
      <c r="F58">
        <f>COUNTIFS(RAW_OUTPUT!$A:$A,$A58,RAW_OUTPUT!$B:$B,"subordinate",RAW_OUTPUT!$C:$C,3,RAW_OUTPUT!$L:$L,"M")</f>
        <v>7</v>
      </c>
      <c r="G58">
        <f>COUNTIFS(RAW_OUTPUT!$A:$A,$A58,RAW_OUTPUT!$B:$B,"subordinate",RAW_OUTPUT!$C:$C,30,RAW_OUTPUT!$L:$L,"M")</f>
        <v>8</v>
      </c>
      <c r="H58">
        <f>COUNTIFS(RAW_OUTPUT!$A:$A,$A58,RAW_OUTPUT!$B:$B,"unrelated",RAW_OUTPUT!$C:$C,0,RAW_OUTPUT!$L:$L,"C")</f>
        <v>5</v>
      </c>
      <c r="I58">
        <f>COUNTIFS(RAW_OUTPUT!$A:$A,$A58,RAW_OUTPUT!$B:$B,"unrelated",RAW_OUTPUT!$C:$C,3,RAW_OUTPUT!$L:$L,"C")</f>
        <v>6</v>
      </c>
      <c r="J58">
        <f>COUNTIFS(RAW_OUTPUT!$A:$A,$A58,RAW_OUTPUT!$B:$B,"unrelated",RAW_OUTPUT!$C:$C,30,RAW_OUTPUT!$L:$L,"C")</f>
        <v>7</v>
      </c>
      <c r="K58">
        <f>SUM(B58:J58)/(COUNTIF(RAW_OUTPUT!$A:$A,$A58)-(COUNTIFS(RAW_OUTPUT!$A:$A,$A58,RAW_OUTPUT!$B:$B,"fillerREL")+COUNTIFS(RAW_OUTPUT!$A:$A,$A58,RAW_OUTPUT!$B:$B,"fillerUNREL")))</f>
        <v>0.875</v>
      </c>
    </row>
    <row r="59" spans="1:11">
      <c r="A59">
        <v>62</v>
      </c>
      <c r="B59">
        <f>COUNTIFS(RAW_OUTPUT!$A:$A,$A59,RAW_OUTPUT!$B:$B,"dominant",RAW_OUTPUT!$C:$C,0,RAW_OUTPUT!$L:$L,"M")</f>
        <v>8</v>
      </c>
      <c r="C59">
        <f>COUNTIFS(RAW_OUTPUT!$A:$A,$A59,RAW_OUTPUT!$B:$B,"dominant",RAW_OUTPUT!$C:$C,3,RAW_OUTPUT!$L:$L,"M")</f>
        <v>8</v>
      </c>
      <c r="D59">
        <f>COUNTIFS(RAW_OUTPUT!$A:$A,$A59,RAW_OUTPUT!$B:$B,"dominant",RAW_OUTPUT!$C:$C,30,RAW_OUTPUT!$L:$L,"M")</f>
        <v>8</v>
      </c>
      <c r="E59">
        <f>COUNTIFS(RAW_OUTPUT!$A:$A,$A59,RAW_OUTPUT!$B:$B,"subordinate",RAW_OUTPUT!$C:$C,0,RAW_OUTPUT!$L:$L,"M")</f>
        <v>6</v>
      </c>
      <c r="F59">
        <f>COUNTIFS(RAW_OUTPUT!$A:$A,$A59,RAW_OUTPUT!$B:$B,"subordinate",RAW_OUTPUT!$C:$C,3,RAW_OUTPUT!$L:$L,"M")</f>
        <v>8</v>
      </c>
      <c r="G59">
        <f>COUNTIFS(RAW_OUTPUT!$A:$A,$A59,RAW_OUTPUT!$B:$B,"subordinate",RAW_OUTPUT!$C:$C,30,RAW_OUTPUT!$L:$L,"M")</f>
        <v>4</v>
      </c>
      <c r="H59">
        <f>COUNTIFS(RAW_OUTPUT!$A:$A,$A59,RAW_OUTPUT!$B:$B,"unrelated",RAW_OUTPUT!$C:$C,0,RAW_OUTPUT!$L:$L,"C")</f>
        <v>8</v>
      </c>
      <c r="I59">
        <f>COUNTIFS(RAW_OUTPUT!$A:$A,$A59,RAW_OUTPUT!$B:$B,"unrelated",RAW_OUTPUT!$C:$C,3,RAW_OUTPUT!$L:$L,"C")</f>
        <v>8</v>
      </c>
      <c r="J59">
        <f>COUNTIFS(RAW_OUTPUT!$A:$A,$A59,RAW_OUTPUT!$B:$B,"unrelated",RAW_OUTPUT!$C:$C,30,RAW_OUTPUT!$L:$L,"C")</f>
        <v>8</v>
      </c>
      <c r="K59">
        <f>SUM(B59:J59)/(COUNTIF(RAW_OUTPUT!$A:$A,$A59)-(COUNTIFS(RAW_OUTPUT!$A:$A,$A59,RAW_OUTPUT!$B:$B,"fillerREL")+COUNTIFS(RAW_OUTPUT!$A:$A,$A59,RAW_OUTPUT!$B:$B,"fillerUNREL")))</f>
        <v>0.91666666666666663</v>
      </c>
    </row>
    <row r="60" spans="1:11">
      <c r="A60">
        <v>63</v>
      </c>
      <c r="B60">
        <f>COUNTIFS(RAW_OUTPUT!$A:$A,$A60,RAW_OUTPUT!$B:$B,"dominant",RAW_OUTPUT!$C:$C,0,RAW_OUTPUT!$L:$L,"M")</f>
        <v>7</v>
      </c>
      <c r="C60">
        <f>COUNTIFS(RAW_OUTPUT!$A:$A,$A60,RAW_OUTPUT!$B:$B,"dominant",RAW_OUTPUT!$C:$C,3,RAW_OUTPUT!$L:$L,"M")</f>
        <v>8</v>
      </c>
      <c r="D60">
        <f>COUNTIFS(RAW_OUTPUT!$A:$A,$A60,RAW_OUTPUT!$B:$B,"dominant",RAW_OUTPUT!$C:$C,30,RAW_OUTPUT!$L:$L,"M")</f>
        <v>7</v>
      </c>
      <c r="E60">
        <f>COUNTIFS(RAW_OUTPUT!$A:$A,$A60,RAW_OUTPUT!$B:$B,"subordinate",RAW_OUTPUT!$C:$C,0,RAW_OUTPUT!$L:$L,"M")</f>
        <v>3</v>
      </c>
      <c r="F60">
        <f>COUNTIFS(RAW_OUTPUT!$A:$A,$A60,RAW_OUTPUT!$B:$B,"subordinate",RAW_OUTPUT!$C:$C,3,RAW_OUTPUT!$L:$L,"M")</f>
        <v>3</v>
      </c>
      <c r="G60">
        <f>COUNTIFS(RAW_OUTPUT!$A:$A,$A60,RAW_OUTPUT!$B:$B,"subordinate",RAW_OUTPUT!$C:$C,30,RAW_OUTPUT!$L:$L,"M")</f>
        <v>5</v>
      </c>
      <c r="H60">
        <f>COUNTIFS(RAW_OUTPUT!$A:$A,$A60,RAW_OUTPUT!$B:$B,"unrelated",RAW_OUTPUT!$C:$C,0,RAW_OUTPUT!$L:$L,"C")</f>
        <v>7</v>
      </c>
      <c r="I60">
        <f>COUNTIFS(RAW_OUTPUT!$A:$A,$A60,RAW_OUTPUT!$B:$B,"unrelated",RAW_OUTPUT!$C:$C,3,RAW_OUTPUT!$L:$L,"C")</f>
        <v>7</v>
      </c>
      <c r="J60">
        <f>COUNTIFS(RAW_OUTPUT!$A:$A,$A60,RAW_OUTPUT!$B:$B,"unrelated",RAW_OUTPUT!$C:$C,30,RAW_OUTPUT!$L:$L,"C")</f>
        <v>8</v>
      </c>
      <c r="K60">
        <f>SUM(B60:J60)/(COUNTIF(RAW_OUTPUT!$A:$A,$A60)-(COUNTIFS(RAW_OUTPUT!$A:$A,$A60,RAW_OUTPUT!$B:$B,"fillerREL")+COUNTIFS(RAW_OUTPUT!$A:$A,$A60,RAW_OUTPUT!$B:$B,"fillerUNREL")))</f>
        <v>0.76388888888888884</v>
      </c>
    </row>
  </sheetData>
  <conditionalFormatting sqref="B2:J60">
    <cfRule type="cellIs" dxfId="2" priority="2" operator="lessThan">
      <formula>6</formula>
    </cfRule>
  </conditionalFormatting>
  <conditionalFormatting sqref="K2:K60">
    <cfRule type="cellIs" dxfId="1" priority="1" operator="lessThan">
      <formula>0.75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pane ySplit="1" topLeftCell="A2" activePane="bottomLeft" state="frozen"/>
      <selection pane="bottomLeft" activeCell="J23" sqref="J23"/>
    </sheetView>
  </sheetViews>
  <sheetFormatPr baseColWidth="10" defaultColWidth="8.83203125" defaultRowHeight="15" x14ac:dyDescent="0"/>
  <cols>
    <col min="1" max="1" width="4" bestFit="1" customWidth="1"/>
  </cols>
  <sheetData>
    <row r="1" spans="1:10" s="2" customFormat="1">
      <c r="A1" s="2" t="s">
        <v>511</v>
      </c>
      <c r="B1" s="2" t="s">
        <v>530</v>
      </c>
      <c r="C1" s="2" t="s">
        <v>531</v>
      </c>
      <c r="D1" s="2" t="s">
        <v>532</v>
      </c>
      <c r="E1" s="2" t="s">
        <v>533</v>
      </c>
      <c r="F1" s="2" t="s">
        <v>534</v>
      </c>
      <c r="G1" s="2" t="s">
        <v>535</v>
      </c>
      <c r="H1" s="2" t="s">
        <v>536</v>
      </c>
      <c r="I1" s="2" t="s">
        <v>537</v>
      </c>
      <c r="J1" s="2" t="s">
        <v>538</v>
      </c>
    </row>
    <row r="2" spans="1:10">
      <c r="A2">
        <v>1</v>
      </c>
      <c r="B2">
        <f>IF(VLOOKUP($A2,Condition_Accuracies!$A:$K,11)&gt;0.75,AVERAGEIFS(RAW_OUTPUT!$M:$M,RAW_OUTPUT!$A:$A,$A2,RAW_OUTPUT!$B:$B,"dominant",RAW_OUTPUT!$C:$C,0,RAW_OUTPUT!$L:$L,"M"),"")</f>
        <v>802.875</v>
      </c>
      <c r="C2">
        <f>IF(VLOOKUP($A2,Condition_Accuracies!$A:$K,11)&gt;0.75,AVERAGEIFS(RAW_OUTPUT!$M:$M,RAW_OUTPUT!$A:$A,$A2,RAW_OUTPUT!$B:$B,"dominant",RAW_OUTPUT!$C:$C,3,RAW_OUTPUT!$L:$L,"M"),"")</f>
        <v>944</v>
      </c>
      <c r="D2">
        <f>IF(VLOOKUP($A2,Condition_Accuracies!$A:$K,11)&gt;0.75,AVERAGEIFS(RAW_OUTPUT!$M:$M,RAW_OUTPUT!$A:$A,$A2,RAW_OUTPUT!$B:$B,"dominant",RAW_OUTPUT!$C:$C,30,RAW_OUTPUT!$L:$L,"M"),"")</f>
        <v>916.5</v>
      </c>
      <c r="E2">
        <f>IF(VLOOKUP($A2,Condition_Accuracies!$A:$K,11)&gt;0.75,AVERAGEIFS(RAW_OUTPUT!$M:$M,RAW_OUTPUT!$A:$A,$A2,RAW_OUTPUT!$B:$B,"subordinate",RAW_OUTPUT!$C:$C,0,RAW_OUTPUT!$L:$L,"M"),"")</f>
        <v>1069</v>
      </c>
      <c r="F2">
        <f>IF(VLOOKUP($A2,Condition_Accuracies!$A:$K,11)&gt;0.75,AVERAGEIFS(RAW_OUTPUT!$M:$M,RAW_OUTPUT!$A:$A,$A2,RAW_OUTPUT!$B:$B,"subordinate",RAW_OUTPUT!$C:$C,3,RAW_OUTPUT!$L:$L,"M"),"")</f>
        <v>1205.1428571428571</v>
      </c>
      <c r="G2">
        <f>IF(VLOOKUP($A2,Condition_Accuracies!$A:$K,11)&gt;0.75,AVERAGEIFS(RAW_OUTPUT!$M:$M,RAW_OUTPUT!$A:$A,$A2,RAW_OUTPUT!$B:$B,"subordinate",RAW_OUTPUT!$C:$C,30,RAW_OUTPUT!$L:$L,"M"),"")</f>
        <v>1072</v>
      </c>
      <c r="H2">
        <f>IF(VLOOKUP($A2,Condition_Accuracies!$A:$K,11)&gt;0.75,AVERAGEIFS(RAW_OUTPUT!$M:$M,RAW_OUTPUT!$A:$A,$A2,RAW_OUTPUT!$B:$B,"unrelated",RAW_OUTPUT!$C:$C,0,RAW_OUTPUT!$L:$L,"C"),"")</f>
        <v>2117</v>
      </c>
      <c r="I2">
        <f>IF(VLOOKUP($A2,Condition_Accuracies!$A:$K,11)&gt;0.75,AVERAGEIFS(RAW_OUTPUT!$M:$M,RAW_OUTPUT!$A:$A,$A2,RAW_OUTPUT!$B:$B,"unrelated",RAW_OUTPUT!$C:$C,3,RAW_OUTPUT!$L:$L,"C"),"")</f>
        <v>1215.2857142857142</v>
      </c>
      <c r="J2">
        <f>IF(VLOOKUP($A2,Condition_Accuracies!$A:$K,11)&gt;0.75,AVERAGEIFS(RAW_OUTPUT!$M:$M,RAW_OUTPUT!$A:$A,$A2,RAW_OUTPUT!$B:$B,"unrelated",RAW_OUTPUT!$C:$C,30,RAW_OUTPUT!$L:$L,"C"),"")</f>
        <v>1876.6666666666667</v>
      </c>
    </row>
    <row r="3" spans="1:10">
      <c r="A3">
        <v>2</v>
      </c>
      <c r="B3">
        <f>IF(VLOOKUP($A3,Condition_Accuracies!$A:$K,11)&gt;0.75,AVERAGEIFS(RAW_OUTPUT!$M:$M,RAW_OUTPUT!$A:$A,$A3,RAW_OUTPUT!$B:$B,"dominant",RAW_OUTPUT!$C:$C,0,RAW_OUTPUT!$L:$L,"M"),"")</f>
        <v>986.25</v>
      </c>
      <c r="C3">
        <f>IF(VLOOKUP($A3,Condition_Accuracies!$A:$K,11)&gt;0.75,AVERAGEIFS(RAW_OUTPUT!$M:$M,RAW_OUTPUT!$A:$A,$A3,RAW_OUTPUT!$B:$B,"dominant",RAW_OUTPUT!$C:$C,3,RAW_OUTPUT!$L:$L,"M"),"")</f>
        <v>962.375</v>
      </c>
      <c r="D3">
        <f>IF(VLOOKUP($A3,Condition_Accuracies!$A:$K,11)&gt;0.75,AVERAGEIFS(RAW_OUTPUT!$M:$M,RAW_OUTPUT!$A:$A,$A3,RAW_OUTPUT!$B:$B,"dominant",RAW_OUTPUT!$C:$C,30,RAW_OUTPUT!$L:$L,"M"),"")</f>
        <v>1169.25</v>
      </c>
      <c r="E3">
        <f>IF(VLOOKUP($A3,Condition_Accuracies!$A:$K,11)&gt;0.75,AVERAGEIFS(RAW_OUTPUT!$M:$M,RAW_OUTPUT!$A:$A,$A3,RAW_OUTPUT!$B:$B,"subordinate",RAW_OUTPUT!$C:$C,0,RAW_OUTPUT!$L:$L,"M"),"")</f>
        <v>1051</v>
      </c>
      <c r="F3">
        <f>IF(VLOOKUP($A3,Condition_Accuracies!$A:$K,11)&gt;0.75,AVERAGEIFS(RAW_OUTPUT!$M:$M,RAW_OUTPUT!$A:$A,$A3,RAW_OUTPUT!$B:$B,"subordinate",RAW_OUTPUT!$C:$C,3,RAW_OUTPUT!$L:$L,"M"),"")</f>
        <v>977.14285714285711</v>
      </c>
      <c r="G3">
        <f>IF(VLOOKUP($A3,Condition_Accuracies!$A:$K,11)&gt;0.75,AVERAGEIFS(RAW_OUTPUT!$M:$M,RAW_OUTPUT!$A:$A,$A3,RAW_OUTPUT!$B:$B,"subordinate",RAW_OUTPUT!$C:$C,30,RAW_OUTPUT!$L:$L,"M"),"")</f>
        <v>1287.25</v>
      </c>
      <c r="H3">
        <f>IF(VLOOKUP($A3,Condition_Accuracies!$A:$K,11)&gt;0.75,AVERAGEIFS(RAW_OUTPUT!$M:$M,RAW_OUTPUT!$A:$A,$A3,RAW_OUTPUT!$B:$B,"unrelated",RAW_OUTPUT!$C:$C,0,RAW_OUTPUT!$L:$L,"C"),"")</f>
        <v>1798.6666666666667</v>
      </c>
      <c r="I3">
        <f>IF(VLOOKUP($A3,Condition_Accuracies!$A:$K,11)&gt;0.75,AVERAGEIFS(RAW_OUTPUT!$M:$M,RAW_OUTPUT!$A:$A,$A3,RAW_OUTPUT!$B:$B,"unrelated",RAW_OUTPUT!$C:$C,3,RAW_OUTPUT!$L:$L,"C"),"")</f>
        <v>1992.6666666666667</v>
      </c>
      <c r="J3">
        <f>IF(VLOOKUP($A3,Condition_Accuracies!$A:$K,11)&gt;0.75,AVERAGEIFS(RAW_OUTPUT!$M:$M,RAW_OUTPUT!$A:$A,$A3,RAW_OUTPUT!$B:$B,"unrelated",RAW_OUTPUT!$C:$C,30,RAW_OUTPUT!$L:$L,"C"),"")</f>
        <v>1976.3333333333333</v>
      </c>
    </row>
    <row r="4" spans="1:10">
      <c r="A4">
        <v>3</v>
      </c>
      <c r="B4">
        <f>IF(VLOOKUP($A4,Condition_Accuracies!$A:$K,11)&gt;0.75,AVERAGEIFS(RAW_OUTPUT!$M:$M,RAW_OUTPUT!$A:$A,$A4,RAW_OUTPUT!$B:$B,"dominant",RAW_OUTPUT!$C:$C,0,RAW_OUTPUT!$L:$L,"M"),"")</f>
        <v>1425.8571428571429</v>
      </c>
      <c r="C4">
        <f>IF(VLOOKUP($A4,Condition_Accuracies!$A:$K,11)&gt;0.75,AVERAGEIFS(RAW_OUTPUT!$M:$M,RAW_OUTPUT!$A:$A,$A4,RAW_OUTPUT!$B:$B,"dominant",RAW_OUTPUT!$C:$C,3,RAW_OUTPUT!$L:$L,"M"),"")</f>
        <v>1628</v>
      </c>
      <c r="D4">
        <f>IF(VLOOKUP($A4,Condition_Accuracies!$A:$K,11)&gt;0.75,AVERAGEIFS(RAW_OUTPUT!$M:$M,RAW_OUTPUT!$A:$A,$A4,RAW_OUTPUT!$B:$B,"dominant",RAW_OUTPUT!$C:$C,30,RAW_OUTPUT!$L:$L,"M"),"")</f>
        <v>1417.125</v>
      </c>
      <c r="E4">
        <f>IF(VLOOKUP($A4,Condition_Accuracies!$A:$K,11)&gt;0.75,AVERAGEIFS(RAW_OUTPUT!$M:$M,RAW_OUTPUT!$A:$A,$A4,RAW_OUTPUT!$B:$B,"subordinate",RAW_OUTPUT!$C:$C,0,RAW_OUTPUT!$L:$L,"M"),"")</f>
        <v>1170</v>
      </c>
      <c r="F4">
        <f>IF(VLOOKUP($A4,Condition_Accuracies!$A:$K,11)&gt;0.75,AVERAGEIFS(RAW_OUTPUT!$M:$M,RAW_OUTPUT!$A:$A,$A4,RAW_OUTPUT!$B:$B,"subordinate",RAW_OUTPUT!$C:$C,3,RAW_OUTPUT!$L:$L,"M"),"")</f>
        <v>1751.75</v>
      </c>
      <c r="G4">
        <f>IF(VLOOKUP($A4,Condition_Accuracies!$A:$K,11)&gt;0.75,AVERAGEIFS(RAW_OUTPUT!$M:$M,RAW_OUTPUT!$A:$A,$A4,RAW_OUTPUT!$B:$B,"subordinate",RAW_OUTPUT!$C:$C,30,RAW_OUTPUT!$L:$L,"M"),"")</f>
        <v>1537.1428571428571</v>
      </c>
      <c r="H4">
        <f>IF(VLOOKUP($A4,Condition_Accuracies!$A:$K,11)&gt;0.75,AVERAGEIFS(RAW_OUTPUT!$M:$M,RAW_OUTPUT!$A:$A,$A4,RAW_OUTPUT!$B:$B,"unrelated",RAW_OUTPUT!$C:$C,0,RAW_OUTPUT!$L:$L,"C"),"")</f>
        <v>1454.5</v>
      </c>
      <c r="I4">
        <f>IF(VLOOKUP($A4,Condition_Accuracies!$A:$K,11)&gt;0.75,AVERAGEIFS(RAW_OUTPUT!$M:$M,RAW_OUTPUT!$A:$A,$A4,RAW_OUTPUT!$B:$B,"unrelated",RAW_OUTPUT!$C:$C,3,RAW_OUTPUT!$L:$L,"C"),"")</f>
        <v>2452.4</v>
      </c>
      <c r="J4">
        <f>IF(VLOOKUP($A4,Condition_Accuracies!$A:$K,11)&gt;0.75,AVERAGEIFS(RAW_OUTPUT!$M:$M,RAW_OUTPUT!$A:$A,$A4,RAW_OUTPUT!$B:$B,"unrelated",RAW_OUTPUT!$C:$C,30,RAW_OUTPUT!$L:$L,"C"),"")</f>
        <v>2054.8333333333335</v>
      </c>
    </row>
    <row r="5" spans="1:10">
      <c r="A5">
        <v>4</v>
      </c>
      <c r="B5">
        <f>IF(VLOOKUP($A5,Condition_Accuracies!$A:$K,11)&gt;0.75,AVERAGEIFS(RAW_OUTPUT!$M:$M,RAW_OUTPUT!$A:$A,$A5,RAW_OUTPUT!$B:$B,"dominant",RAW_OUTPUT!$C:$C,0,RAW_OUTPUT!$L:$L,"M"),"")</f>
        <v>1046</v>
      </c>
      <c r="C5">
        <f>IF(VLOOKUP($A5,Condition_Accuracies!$A:$K,11)&gt;0.75,AVERAGEIFS(RAW_OUTPUT!$M:$M,RAW_OUTPUT!$A:$A,$A5,RAW_OUTPUT!$B:$B,"dominant",RAW_OUTPUT!$C:$C,3,RAW_OUTPUT!$L:$L,"M"),"")</f>
        <v>942.125</v>
      </c>
      <c r="D5">
        <f>IF(VLOOKUP($A5,Condition_Accuracies!$A:$K,11)&gt;0.75,AVERAGEIFS(RAW_OUTPUT!$M:$M,RAW_OUTPUT!$A:$A,$A5,RAW_OUTPUT!$B:$B,"dominant",RAW_OUTPUT!$C:$C,30,RAW_OUTPUT!$L:$L,"M"),"")</f>
        <v>1343.8571428571429</v>
      </c>
      <c r="E5">
        <f>IF(VLOOKUP($A5,Condition_Accuracies!$A:$K,11)&gt;0.75,AVERAGEIFS(RAW_OUTPUT!$M:$M,RAW_OUTPUT!$A:$A,$A5,RAW_OUTPUT!$B:$B,"subordinate",RAW_OUTPUT!$C:$C,0,RAW_OUTPUT!$L:$L,"M"),"")</f>
        <v>1313</v>
      </c>
      <c r="F5">
        <f>IF(VLOOKUP($A5,Condition_Accuracies!$A:$K,11)&gt;0.75,AVERAGEIFS(RAW_OUTPUT!$M:$M,RAW_OUTPUT!$A:$A,$A5,RAW_OUTPUT!$B:$B,"subordinate",RAW_OUTPUT!$C:$C,3,RAW_OUTPUT!$L:$L,"M"),"")</f>
        <v>1325</v>
      </c>
      <c r="G5">
        <f>IF(VLOOKUP($A5,Condition_Accuracies!$A:$K,11)&gt;0.75,AVERAGEIFS(RAW_OUTPUT!$M:$M,RAW_OUTPUT!$A:$A,$A5,RAW_OUTPUT!$B:$B,"subordinate",RAW_OUTPUT!$C:$C,30,RAW_OUTPUT!$L:$L,"M"),"")</f>
        <v>1143</v>
      </c>
      <c r="H5">
        <f>IF(VLOOKUP($A5,Condition_Accuracies!$A:$K,11)&gt;0.75,AVERAGEIFS(RAW_OUTPUT!$M:$M,RAW_OUTPUT!$A:$A,$A5,RAW_OUTPUT!$B:$B,"unrelated",RAW_OUTPUT!$C:$C,0,RAW_OUTPUT!$L:$L,"C"),"")</f>
        <v>2065.8333333333335</v>
      </c>
      <c r="I5">
        <f>IF(VLOOKUP($A5,Condition_Accuracies!$A:$K,11)&gt;0.75,AVERAGEIFS(RAW_OUTPUT!$M:$M,RAW_OUTPUT!$A:$A,$A5,RAW_OUTPUT!$B:$B,"unrelated",RAW_OUTPUT!$C:$C,3,RAW_OUTPUT!$L:$L,"C"),"")</f>
        <v>1775.8571428571429</v>
      </c>
      <c r="J5">
        <f>IF(VLOOKUP($A5,Condition_Accuracies!$A:$K,11)&gt;0.75,AVERAGEIFS(RAW_OUTPUT!$M:$M,RAW_OUTPUT!$A:$A,$A5,RAW_OUTPUT!$B:$B,"unrelated",RAW_OUTPUT!$C:$C,30,RAW_OUTPUT!$L:$L,"C"),"")</f>
        <v>1866.1666666666667</v>
      </c>
    </row>
    <row r="6" spans="1:10">
      <c r="A6">
        <v>5</v>
      </c>
      <c r="B6">
        <f>IF(VLOOKUP($A6,Condition_Accuracies!$A:$K,11)&gt;0.75,AVERAGEIFS(RAW_OUTPUT!$M:$M,RAW_OUTPUT!$A:$A,$A6,RAW_OUTPUT!$B:$B,"dominant",RAW_OUTPUT!$C:$C,0,RAW_OUTPUT!$L:$L,"M"),"")</f>
        <v>892.625</v>
      </c>
      <c r="C6">
        <f>IF(VLOOKUP($A6,Condition_Accuracies!$A:$K,11)&gt;0.75,AVERAGEIFS(RAW_OUTPUT!$M:$M,RAW_OUTPUT!$A:$A,$A6,RAW_OUTPUT!$B:$B,"dominant",RAW_OUTPUT!$C:$C,3,RAW_OUTPUT!$L:$L,"M"),"")</f>
        <v>959.16666666666663</v>
      </c>
      <c r="D6">
        <f>IF(VLOOKUP($A6,Condition_Accuracies!$A:$K,11)&gt;0.75,AVERAGEIFS(RAW_OUTPUT!$M:$M,RAW_OUTPUT!$A:$A,$A6,RAW_OUTPUT!$B:$B,"dominant",RAW_OUTPUT!$C:$C,30,RAW_OUTPUT!$L:$L,"M"),"")</f>
        <v>832.85714285714289</v>
      </c>
      <c r="E6">
        <f>IF(VLOOKUP($A6,Condition_Accuracies!$A:$K,11)&gt;0.75,AVERAGEIFS(RAW_OUTPUT!$M:$M,RAW_OUTPUT!$A:$A,$A6,RAW_OUTPUT!$B:$B,"subordinate",RAW_OUTPUT!$C:$C,0,RAW_OUTPUT!$L:$L,"M"),"")</f>
        <v>1046.7142857142858</v>
      </c>
      <c r="F6">
        <f>IF(VLOOKUP($A6,Condition_Accuracies!$A:$K,11)&gt;0.75,AVERAGEIFS(RAW_OUTPUT!$M:$M,RAW_OUTPUT!$A:$A,$A6,RAW_OUTPUT!$B:$B,"subordinate",RAW_OUTPUT!$C:$C,3,RAW_OUTPUT!$L:$L,"M"),"")</f>
        <v>1362.3333333333333</v>
      </c>
      <c r="G6">
        <f>IF(VLOOKUP($A6,Condition_Accuracies!$A:$K,11)&gt;0.75,AVERAGEIFS(RAW_OUTPUT!$M:$M,RAW_OUTPUT!$A:$A,$A6,RAW_OUTPUT!$B:$B,"subordinate",RAW_OUTPUT!$C:$C,30,RAW_OUTPUT!$L:$L,"M"),"")</f>
        <v>878.4</v>
      </c>
      <c r="H6">
        <f>IF(VLOOKUP($A6,Condition_Accuracies!$A:$K,11)&gt;0.75,AVERAGEIFS(RAW_OUTPUT!$M:$M,RAW_OUTPUT!$A:$A,$A6,RAW_OUTPUT!$B:$B,"unrelated",RAW_OUTPUT!$C:$C,0,RAW_OUTPUT!$L:$L,"C"),"")</f>
        <v>1118.875</v>
      </c>
      <c r="I6">
        <f>IF(VLOOKUP($A6,Condition_Accuracies!$A:$K,11)&gt;0.75,AVERAGEIFS(RAW_OUTPUT!$M:$M,RAW_OUTPUT!$A:$A,$A6,RAW_OUTPUT!$B:$B,"unrelated",RAW_OUTPUT!$C:$C,3,RAW_OUTPUT!$L:$L,"C"),"")</f>
        <v>1233.8333333333333</v>
      </c>
      <c r="J6">
        <f>IF(VLOOKUP($A6,Condition_Accuracies!$A:$K,11)&gt;0.75,AVERAGEIFS(RAW_OUTPUT!$M:$M,RAW_OUTPUT!$A:$A,$A6,RAW_OUTPUT!$B:$B,"unrelated",RAW_OUTPUT!$C:$C,30,RAW_OUTPUT!$L:$L,"C"),"")</f>
        <v>1114.5714285714287</v>
      </c>
    </row>
    <row r="7" spans="1:10">
      <c r="A7">
        <v>6</v>
      </c>
      <c r="B7">
        <f>IF(VLOOKUP($A7,Condition_Accuracies!$A:$K,11)&gt;0.75,AVERAGEIFS(RAW_OUTPUT!$M:$M,RAW_OUTPUT!$A:$A,$A7,RAW_OUTPUT!$B:$B,"dominant",RAW_OUTPUT!$C:$C,0,RAW_OUTPUT!$L:$L,"M"),"")</f>
        <v>972.25</v>
      </c>
      <c r="C7">
        <f>IF(VLOOKUP($A7,Condition_Accuracies!$A:$K,11)&gt;0.75,AVERAGEIFS(RAW_OUTPUT!$M:$M,RAW_OUTPUT!$A:$A,$A7,RAW_OUTPUT!$B:$B,"dominant",RAW_OUTPUT!$C:$C,3,RAW_OUTPUT!$L:$L,"M"),"")</f>
        <v>1111.125</v>
      </c>
      <c r="D7">
        <f>IF(VLOOKUP($A7,Condition_Accuracies!$A:$K,11)&gt;0.75,AVERAGEIFS(RAW_OUTPUT!$M:$M,RAW_OUTPUT!$A:$A,$A7,RAW_OUTPUT!$B:$B,"dominant",RAW_OUTPUT!$C:$C,30,RAW_OUTPUT!$L:$L,"M"),"")</f>
        <v>869.42857142857144</v>
      </c>
      <c r="E7">
        <f>IF(VLOOKUP($A7,Condition_Accuracies!$A:$K,11)&gt;0.75,AVERAGEIFS(RAW_OUTPUT!$M:$M,RAW_OUTPUT!$A:$A,$A7,RAW_OUTPUT!$B:$B,"subordinate",RAW_OUTPUT!$C:$C,0,RAW_OUTPUT!$L:$L,"M"),"")</f>
        <v>1518.2</v>
      </c>
      <c r="F7">
        <f>IF(VLOOKUP($A7,Condition_Accuracies!$A:$K,11)&gt;0.75,AVERAGEIFS(RAW_OUTPUT!$M:$M,RAW_OUTPUT!$A:$A,$A7,RAW_OUTPUT!$B:$B,"subordinate",RAW_OUTPUT!$C:$C,3,RAW_OUTPUT!$L:$L,"M"),"")</f>
        <v>1193</v>
      </c>
      <c r="G7">
        <f>IF(VLOOKUP($A7,Condition_Accuracies!$A:$K,11)&gt;0.75,AVERAGEIFS(RAW_OUTPUT!$M:$M,RAW_OUTPUT!$A:$A,$A7,RAW_OUTPUT!$B:$B,"subordinate",RAW_OUTPUT!$C:$C,30,RAW_OUTPUT!$L:$L,"M"),"")</f>
        <v>1085.5</v>
      </c>
      <c r="H7">
        <f>IF(VLOOKUP($A7,Condition_Accuracies!$A:$K,11)&gt;0.75,AVERAGEIFS(RAW_OUTPUT!$M:$M,RAW_OUTPUT!$A:$A,$A7,RAW_OUTPUT!$B:$B,"unrelated",RAW_OUTPUT!$C:$C,0,RAW_OUTPUT!$L:$L,"C"),"")</f>
        <v>1256.8</v>
      </c>
      <c r="I7">
        <f>IF(VLOOKUP($A7,Condition_Accuracies!$A:$K,11)&gt;0.75,AVERAGEIFS(RAW_OUTPUT!$M:$M,RAW_OUTPUT!$A:$A,$A7,RAW_OUTPUT!$B:$B,"unrelated",RAW_OUTPUT!$C:$C,3,RAW_OUTPUT!$L:$L,"C"),"")</f>
        <v>1173.5714285714287</v>
      </c>
      <c r="J7">
        <f>IF(VLOOKUP($A7,Condition_Accuracies!$A:$K,11)&gt;0.75,AVERAGEIFS(RAW_OUTPUT!$M:$M,RAW_OUTPUT!$A:$A,$A7,RAW_OUTPUT!$B:$B,"unrelated",RAW_OUTPUT!$C:$C,30,RAW_OUTPUT!$L:$L,"C"),"")</f>
        <v>1500.8571428571429</v>
      </c>
    </row>
    <row r="8" spans="1:10">
      <c r="A8">
        <v>7</v>
      </c>
      <c r="B8" t="str">
        <f>IF(VLOOKUP($A8,Condition_Accuracies!$A:$K,11)&gt;0.75,AVERAGEIFS(RAW_OUTPUT!$M:$M,RAW_OUTPUT!$A:$A,$A8,RAW_OUTPUT!$B:$B,"dominant",RAW_OUTPUT!$C:$C,0,RAW_OUTPUT!$L:$L,"M"),"")</f>
        <v/>
      </c>
      <c r="C8" t="str">
        <f>IF(VLOOKUP($A8,Condition_Accuracies!$A:$K,11)&gt;0.75,AVERAGEIFS(RAW_OUTPUT!$M:$M,RAW_OUTPUT!$A:$A,$A8,RAW_OUTPUT!$B:$B,"dominant",RAW_OUTPUT!$C:$C,3,RAW_OUTPUT!$L:$L,"M"),"")</f>
        <v/>
      </c>
      <c r="D8" t="str">
        <f>IF(VLOOKUP($A8,Condition_Accuracies!$A:$K,11)&gt;0.75,AVERAGEIFS(RAW_OUTPUT!$M:$M,RAW_OUTPUT!$A:$A,$A8,RAW_OUTPUT!$B:$B,"dominant",RAW_OUTPUT!$C:$C,30,RAW_OUTPUT!$L:$L,"M"),"")</f>
        <v/>
      </c>
      <c r="E8" t="str">
        <f>IF(VLOOKUP($A8,Condition_Accuracies!$A:$K,11)&gt;0.75,AVERAGEIFS(RAW_OUTPUT!$M:$M,RAW_OUTPUT!$A:$A,$A8,RAW_OUTPUT!$B:$B,"subordinate",RAW_OUTPUT!$C:$C,0,RAW_OUTPUT!$L:$L,"M"),"")</f>
        <v/>
      </c>
      <c r="F8" t="str">
        <f>IF(VLOOKUP($A8,Condition_Accuracies!$A:$K,11)&gt;0.75,AVERAGEIFS(RAW_OUTPUT!$M:$M,RAW_OUTPUT!$A:$A,$A8,RAW_OUTPUT!$B:$B,"subordinate",RAW_OUTPUT!$C:$C,3,RAW_OUTPUT!$L:$L,"M"),"")</f>
        <v/>
      </c>
      <c r="G8" t="str">
        <f>IF(VLOOKUP($A8,Condition_Accuracies!$A:$K,11)&gt;0.75,AVERAGEIFS(RAW_OUTPUT!$M:$M,RAW_OUTPUT!$A:$A,$A8,RAW_OUTPUT!$B:$B,"subordinate",RAW_OUTPUT!$C:$C,30,RAW_OUTPUT!$L:$L,"M"),"")</f>
        <v/>
      </c>
      <c r="H8" t="str">
        <f>IF(VLOOKUP($A8,Condition_Accuracies!$A:$K,11)&gt;0.75,AVERAGEIFS(RAW_OUTPUT!$M:$M,RAW_OUTPUT!$A:$A,$A8,RAW_OUTPUT!$B:$B,"unrelated",RAW_OUTPUT!$C:$C,0,RAW_OUTPUT!$L:$L,"C"),"")</f>
        <v/>
      </c>
      <c r="I8" t="str">
        <f>IF(VLOOKUP($A8,Condition_Accuracies!$A:$K,11)&gt;0.75,AVERAGEIFS(RAW_OUTPUT!$M:$M,RAW_OUTPUT!$A:$A,$A8,RAW_OUTPUT!$B:$B,"unrelated",RAW_OUTPUT!$C:$C,3,RAW_OUTPUT!$L:$L,"C"),"")</f>
        <v/>
      </c>
      <c r="J8" t="str">
        <f>IF(VLOOKUP($A8,Condition_Accuracies!$A:$K,11)&gt;0.75,AVERAGEIFS(RAW_OUTPUT!$M:$M,RAW_OUTPUT!$A:$A,$A8,RAW_OUTPUT!$B:$B,"unrelated",RAW_OUTPUT!$C:$C,30,RAW_OUTPUT!$L:$L,"C"),"")</f>
        <v/>
      </c>
    </row>
    <row r="9" spans="1:10">
      <c r="A9">
        <v>8</v>
      </c>
      <c r="B9">
        <f>IF(VLOOKUP($A9,Condition_Accuracies!$A:$K,11)&gt;0.75,AVERAGEIFS(RAW_OUTPUT!$M:$M,RAW_OUTPUT!$A:$A,$A9,RAW_OUTPUT!$B:$B,"dominant",RAW_OUTPUT!$C:$C,0,RAW_OUTPUT!$L:$L,"M"),"")</f>
        <v>1150.8571428571429</v>
      </c>
      <c r="C9">
        <f>IF(VLOOKUP($A9,Condition_Accuracies!$A:$K,11)&gt;0.75,AVERAGEIFS(RAW_OUTPUT!$M:$M,RAW_OUTPUT!$A:$A,$A9,RAW_OUTPUT!$B:$B,"dominant",RAW_OUTPUT!$C:$C,3,RAW_OUTPUT!$L:$L,"M"),"")</f>
        <v>927.66666666666663</v>
      </c>
      <c r="D9">
        <f>IF(VLOOKUP($A9,Condition_Accuracies!$A:$K,11)&gt;0.75,AVERAGEIFS(RAW_OUTPUT!$M:$M,RAW_OUTPUT!$A:$A,$A9,RAW_OUTPUT!$B:$B,"dominant",RAW_OUTPUT!$C:$C,30,RAW_OUTPUT!$L:$L,"M"),"")</f>
        <v>1168.25</v>
      </c>
      <c r="E9">
        <f>IF(VLOOKUP($A9,Condition_Accuracies!$A:$K,11)&gt;0.75,AVERAGEIFS(RAW_OUTPUT!$M:$M,RAW_OUTPUT!$A:$A,$A9,RAW_OUTPUT!$B:$B,"subordinate",RAW_OUTPUT!$C:$C,0,RAW_OUTPUT!$L:$L,"M"),"")</f>
        <v>1534.7142857142858</v>
      </c>
      <c r="F9">
        <f>IF(VLOOKUP($A9,Condition_Accuracies!$A:$K,11)&gt;0.75,AVERAGEIFS(RAW_OUTPUT!$M:$M,RAW_OUTPUT!$A:$A,$A9,RAW_OUTPUT!$B:$B,"subordinate",RAW_OUTPUT!$C:$C,3,RAW_OUTPUT!$L:$L,"M"),"")</f>
        <v>1586.2857142857142</v>
      </c>
      <c r="G9">
        <f>IF(VLOOKUP($A9,Condition_Accuracies!$A:$K,11)&gt;0.75,AVERAGEIFS(RAW_OUTPUT!$M:$M,RAW_OUTPUT!$A:$A,$A9,RAW_OUTPUT!$B:$B,"subordinate",RAW_OUTPUT!$C:$C,30,RAW_OUTPUT!$L:$L,"M"),"")</f>
        <v>1236</v>
      </c>
      <c r="H9">
        <f>IF(VLOOKUP($A9,Condition_Accuracies!$A:$K,11)&gt;0.75,AVERAGEIFS(RAW_OUTPUT!$M:$M,RAW_OUTPUT!$A:$A,$A9,RAW_OUTPUT!$B:$B,"unrelated",RAW_OUTPUT!$C:$C,0,RAW_OUTPUT!$L:$L,"C"),"")</f>
        <v>1844.375</v>
      </c>
      <c r="I9">
        <f>IF(VLOOKUP($A9,Condition_Accuracies!$A:$K,11)&gt;0.75,AVERAGEIFS(RAW_OUTPUT!$M:$M,RAW_OUTPUT!$A:$A,$A9,RAW_OUTPUT!$B:$B,"unrelated",RAW_OUTPUT!$C:$C,3,RAW_OUTPUT!$L:$L,"C"),"")</f>
        <v>1820.125</v>
      </c>
      <c r="J9">
        <f>IF(VLOOKUP($A9,Condition_Accuracies!$A:$K,11)&gt;0.75,AVERAGEIFS(RAW_OUTPUT!$M:$M,RAW_OUTPUT!$A:$A,$A9,RAW_OUTPUT!$B:$B,"unrelated",RAW_OUTPUT!$C:$C,30,RAW_OUTPUT!$L:$L,"C"),"")</f>
        <v>1892.8333333333333</v>
      </c>
    </row>
    <row r="10" spans="1:10">
      <c r="A10">
        <v>9</v>
      </c>
      <c r="B10">
        <f>IF(VLOOKUP($A10,Condition_Accuracies!$A:$K,11)&gt;0.75,AVERAGEIFS(RAW_OUTPUT!$M:$M,RAW_OUTPUT!$A:$A,$A10,RAW_OUTPUT!$B:$B,"dominant",RAW_OUTPUT!$C:$C,0,RAW_OUTPUT!$L:$L,"M"),"")</f>
        <v>1416.2857142857142</v>
      </c>
      <c r="C10">
        <f>IF(VLOOKUP($A10,Condition_Accuracies!$A:$K,11)&gt;0.75,AVERAGEIFS(RAW_OUTPUT!$M:$M,RAW_OUTPUT!$A:$A,$A10,RAW_OUTPUT!$B:$B,"dominant",RAW_OUTPUT!$C:$C,3,RAW_OUTPUT!$L:$L,"M"),"")</f>
        <v>1300</v>
      </c>
      <c r="D10">
        <f>IF(VLOOKUP($A10,Condition_Accuracies!$A:$K,11)&gt;0.75,AVERAGEIFS(RAW_OUTPUT!$M:$M,RAW_OUTPUT!$A:$A,$A10,RAW_OUTPUT!$B:$B,"dominant",RAW_OUTPUT!$C:$C,30,RAW_OUTPUT!$L:$L,"M"),"")</f>
        <v>1339.4285714285713</v>
      </c>
      <c r="E10">
        <f>IF(VLOOKUP($A10,Condition_Accuracies!$A:$K,11)&gt;0.75,AVERAGEIFS(RAW_OUTPUT!$M:$M,RAW_OUTPUT!$A:$A,$A10,RAW_OUTPUT!$B:$B,"subordinate",RAW_OUTPUT!$C:$C,0,RAW_OUTPUT!$L:$L,"M"),"")</f>
        <v>1170.5999999999999</v>
      </c>
      <c r="F10">
        <f>IF(VLOOKUP($A10,Condition_Accuracies!$A:$K,11)&gt;0.75,AVERAGEIFS(RAW_OUTPUT!$M:$M,RAW_OUTPUT!$A:$A,$A10,RAW_OUTPUT!$B:$B,"subordinate",RAW_OUTPUT!$C:$C,3,RAW_OUTPUT!$L:$L,"M"),"")</f>
        <v>1984.8333333333333</v>
      </c>
      <c r="G10">
        <f>IF(VLOOKUP($A10,Condition_Accuracies!$A:$K,11)&gt;0.75,AVERAGEIFS(RAW_OUTPUT!$M:$M,RAW_OUTPUT!$A:$A,$A10,RAW_OUTPUT!$B:$B,"subordinate",RAW_OUTPUT!$C:$C,30,RAW_OUTPUT!$L:$L,"M"),"")</f>
        <v>1314.25</v>
      </c>
      <c r="H10">
        <f>IF(VLOOKUP($A10,Condition_Accuracies!$A:$K,11)&gt;0.75,AVERAGEIFS(RAW_OUTPUT!$M:$M,RAW_OUTPUT!$A:$A,$A10,RAW_OUTPUT!$B:$B,"unrelated",RAW_OUTPUT!$C:$C,0,RAW_OUTPUT!$L:$L,"C"),"")</f>
        <v>2592.875</v>
      </c>
      <c r="I10">
        <f>IF(VLOOKUP($A10,Condition_Accuracies!$A:$K,11)&gt;0.75,AVERAGEIFS(RAW_OUTPUT!$M:$M,RAW_OUTPUT!$A:$A,$A10,RAW_OUTPUT!$B:$B,"unrelated",RAW_OUTPUT!$C:$C,3,RAW_OUTPUT!$L:$L,"C"),"")</f>
        <v>2316.8333333333335</v>
      </c>
      <c r="J10">
        <f>IF(VLOOKUP($A10,Condition_Accuracies!$A:$K,11)&gt;0.75,AVERAGEIFS(RAW_OUTPUT!$M:$M,RAW_OUTPUT!$A:$A,$A10,RAW_OUTPUT!$B:$B,"unrelated",RAW_OUTPUT!$C:$C,30,RAW_OUTPUT!$L:$L,"C"),"")</f>
        <v>2297.1428571428573</v>
      </c>
    </row>
    <row r="11" spans="1:10">
      <c r="A11">
        <v>10</v>
      </c>
      <c r="B11">
        <f>IF(VLOOKUP($A11,Condition_Accuracies!$A:$K,11)&gt;0.75,AVERAGEIFS(RAW_OUTPUT!$M:$M,RAW_OUTPUT!$A:$A,$A11,RAW_OUTPUT!$B:$B,"dominant",RAW_OUTPUT!$C:$C,0,RAW_OUTPUT!$L:$L,"M"),"")</f>
        <v>1119.125</v>
      </c>
      <c r="C11">
        <f>IF(VLOOKUP($A11,Condition_Accuracies!$A:$K,11)&gt;0.75,AVERAGEIFS(RAW_OUTPUT!$M:$M,RAW_OUTPUT!$A:$A,$A11,RAW_OUTPUT!$B:$B,"dominant",RAW_OUTPUT!$C:$C,3,RAW_OUTPUT!$L:$L,"M"),"")</f>
        <v>937.28571428571433</v>
      </c>
      <c r="D11">
        <f>IF(VLOOKUP($A11,Condition_Accuracies!$A:$K,11)&gt;0.75,AVERAGEIFS(RAW_OUTPUT!$M:$M,RAW_OUTPUT!$A:$A,$A11,RAW_OUTPUT!$B:$B,"dominant",RAW_OUTPUT!$C:$C,30,RAW_OUTPUT!$L:$L,"M"),"")</f>
        <v>1132.375</v>
      </c>
      <c r="E11">
        <f>IF(VLOOKUP($A11,Condition_Accuracies!$A:$K,11)&gt;0.75,AVERAGEIFS(RAW_OUTPUT!$M:$M,RAW_OUTPUT!$A:$A,$A11,RAW_OUTPUT!$B:$B,"subordinate",RAW_OUTPUT!$C:$C,0,RAW_OUTPUT!$L:$L,"M"),"")</f>
        <v>1283.25</v>
      </c>
      <c r="F11">
        <f>IF(VLOOKUP($A11,Condition_Accuracies!$A:$K,11)&gt;0.75,AVERAGEIFS(RAW_OUTPUT!$M:$M,RAW_OUTPUT!$A:$A,$A11,RAW_OUTPUT!$B:$B,"subordinate",RAW_OUTPUT!$C:$C,3,RAW_OUTPUT!$L:$L,"M"),"")</f>
        <v>1032.8333333333333</v>
      </c>
      <c r="G11">
        <f>IF(VLOOKUP($A11,Condition_Accuracies!$A:$K,11)&gt;0.75,AVERAGEIFS(RAW_OUTPUT!$M:$M,RAW_OUTPUT!$A:$A,$A11,RAW_OUTPUT!$B:$B,"subordinate",RAW_OUTPUT!$C:$C,30,RAW_OUTPUT!$L:$L,"M"),"")</f>
        <v>1216.75</v>
      </c>
      <c r="H11">
        <f>IF(VLOOKUP($A11,Condition_Accuracies!$A:$K,11)&gt;0.75,AVERAGEIFS(RAW_OUTPUT!$M:$M,RAW_OUTPUT!$A:$A,$A11,RAW_OUTPUT!$B:$B,"unrelated",RAW_OUTPUT!$C:$C,0,RAW_OUTPUT!$L:$L,"C"),"")</f>
        <v>2446.125</v>
      </c>
      <c r="I11">
        <f>IF(VLOOKUP($A11,Condition_Accuracies!$A:$K,11)&gt;0.75,AVERAGEIFS(RAW_OUTPUT!$M:$M,RAW_OUTPUT!$A:$A,$A11,RAW_OUTPUT!$B:$B,"unrelated",RAW_OUTPUT!$C:$C,3,RAW_OUTPUT!$L:$L,"C"),"")</f>
        <v>3618.5</v>
      </c>
      <c r="J11">
        <f>IF(VLOOKUP($A11,Condition_Accuracies!$A:$K,11)&gt;0.75,AVERAGEIFS(RAW_OUTPUT!$M:$M,RAW_OUTPUT!$A:$A,$A11,RAW_OUTPUT!$B:$B,"unrelated",RAW_OUTPUT!$C:$C,30,RAW_OUTPUT!$L:$L,"C"),"")</f>
        <v>2233.1428571428573</v>
      </c>
    </row>
    <row r="12" spans="1:10">
      <c r="A12">
        <v>11</v>
      </c>
      <c r="B12">
        <f>IF(VLOOKUP($A12,Condition_Accuracies!$A:$K,11)&gt;0.75,AVERAGEIFS(RAW_OUTPUT!$M:$M,RAW_OUTPUT!$A:$A,$A12,RAW_OUTPUT!$B:$B,"dominant",RAW_OUTPUT!$C:$C,0,RAW_OUTPUT!$L:$L,"M"),"")</f>
        <v>753.28571428571433</v>
      </c>
      <c r="C12">
        <f>IF(VLOOKUP($A12,Condition_Accuracies!$A:$K,11)&gt;0.75,AVERAGEIFS(RAW_OUTPUT!$M:$M,RAW_OUTPUT!$A:$A,$A12,RAW_OUTPUT!$B:$B,"dominant",RAW_OUTPUT!$C:$C,3,RAW_OUTPUT!$L:$L,"M"),"")</f>
        <v>734</v>
      </c>
      <c r="D12">
        <f>IF(VLOOKUP($A12,Condition_Accuracies!$A:$K,11)&gt;0.75,AVERAGEIFS(RAW_OUTPUT!$M:$M,RAW_OUTPUT!$A:$A,$A12,RAW_OUTPUT!$B:$B,"dominant",RAW_OUTPUT!$C:$C,30,RAW_OUTPUT!$L:$L,"M"),"")</f>
        <v>1033.2857142857142</v>
      </c>
      <c r="E12">
        <f>IF(VLOOKUP($A12,Condition_Accuracies!$A:$K,11)&gt;0.75,AVERAGEIFS(RAW_OUTPUT!$M:$M,RAW_OUTPUT!$A:$A,$A12,RAW_OUTPUT!$B:$B,"subordinate",RAW_OUTPUT!$C:$C,0,RAW_OUTPUT!$L:$L,"M"),"")</f>
        <v>786.5</v>
      </c>
      <c r="F12">
        <f>IF(VLOOKUP($A12,Condition_Accuracies!$A:$K,11)&gt;0.75,AVERAGEIFS(RAW_OUTPUT!$M:$M,RAW_OUTPUT!$A:$A,$A12,RAW_OUTPUT!$B:$B,"subordinate",RAW_OUTPUT!$C:$C,3,RAW_OUTPUT!$L:$L,"M"),"")</f>
        <v>979.25</v>
      </c>
      <c r="G12">
        <f>IF(VLOOKUP($A12,Condition_Accuracies!$A:$K,11)&gt;0.75,AVERAGEIFS(RAW_OUTPUT!$M:$M,RAW_OUTPUT!$A:$A,$A12,RAW_OUTPUT!$B:$B,"subordinate",RAW_OUTPUT!$C:$C,30,RAW_OUTPUT!$L:$L,"M"),"")</f>
        <v>866.625</v>
      </c>
      <c r="H12">
        <f>IF(VLOOKUP($A12,Condition_Accuracies!$A:$K,11)&gt;0.75,AVERAGEIFS(RAW_OUTPUT!$M:$M,RAW_OUTPUT!$A:$A,$A12,RAW_OUTPUT!$B:$B,"unrelated",RAW_OUTPUT!$C:$C,0,RAW_OUTPUT!$L:$L,"C"),"")</f>
        <v>1045.8571428571429</v>
      </c>
      <c r="I12">
        <f>IF(VLOOKUP($A12,Condition_Accuracies!$A:$K,11)&gt;0.75,AVERAGEIFS(RAW_OUTPUT!$M:$M,RAW_OUTPUT!$A:$A,$A12,RAW_OUTPUT!$B:$B,"unrelated",RAW_OUTPUT!$C:$C,3,RAW_OUTPUT!$L:$L,"C"),"")</f>
        <v>999.83333333333337</v>
      </c>
      <c r="J12">
        <f>IF(VLOOKUP($A12,Condition_Accuracies!$A:$K,11)&gt;0.75,AVERAGEIFS(RAW_OUTPUT!$M:$M,RAW_OUTPUT!$A:$A,$A12,RAW_OUTPUT!$B:$B,"unrelated",RAW_OUTPUT!$C:$C,30,RAW_OUTPUT!$L:$L,"C"),"")</f>
        <v>932.125</v>
      </c>
    </row>
    <row r="13" spans="1:10">
      <c r="A13">
        <v>12</v>
      </c>
      <c r="B13">
        <f>IF(VLOOKUP($A13,Condition_Accuracies!$A:$K,11)&gt;0.75,AVERAGEIFS(RAW_OUTPUT!$M:$M,RAW_OUTPUT!$A:$A,$A13,RAW_OUTPUT!$B:$B,"dominant",RAW_OUTPUT!$C:$C,0,RAW_OUTPUT!$L:$L,"M"),"")</f>
        <v>1122.7142857142858</v>
      </c>
      <c r="C13">
        <f>IF(VLOOKUP($A13,Condition_Accuracies!$A:$K,11)&gt;0.75,AVERAGEIFS(RAW_OUTPUT!$M:$M,RAW_OUTPUT!$A:$A,$A13,RAW_OUTPUT!$B:$B,"dominant",RAW_OUTPUT!$C:$C,3,RAW_OUTPUT!$L:$L,"M"),"")</f>
        <v>1082.8571428571429</v>
      </c>
      <c r="D13">
        <f>IF(VLOOKUP($A13,Condition_Accuracies!$A:$K,11)&gt;0.75,AVERAGEIFS(RAW_OUTPUT!$M:$M,RAW_OUTPUT!$A:$A,$A13,RAW_OUTPUT!$B:$B,"dominant",RAW_OUTPUT!$C:$C,30,RAW_OUTPUT!$L:$L,"M"),"")</f>
        <v>1088.625</v>
      </c>
      <c r="E13">
        <f>IF(VLOOKUP($A13,Condition_Accuracies!$A:$K,11)&gt;0.75,AVERAGEIFS(RAW_OUTPUT!$M:$M,RAW_OUTPUT!$A:$A,$A13,RAW_OUTPUT!$B:$B,"subordinate",RAW_OUTPUT!$C:$C,0,RAW_OUTPUT!$L:$L,"M"),"")</f>
        <v>970.5</v>
      </c>
      <c r="F13">
        <f>IF(VLOOKUP($A13,Condition_Accuracies!$A:$K,11)&gt;0.75,AVERAGEIFS(RAW_OUTPUT!$M:$M,RAW_OUTPUT!$A:$A,$A13,RAW_OUTPUT!$B:$B,"subordinate",RAW_OUTPUT!$C:$C,3,RAW_OUTPUT!$L:$L,"M"),"")</f>
        <v>1700.8333333333333</v>
      </c>
      <c r="G13">
        <f>IF(VLOOKUP($A13,Condition_Accuracies!$A:$K,11)&gt;0.75,AVERAGEIFS(RAW_OUTPUT!$M:$M,RAW_OUTPUT!$A:$A,$A13,RAW_OUTPUT!$B:$B,"subordinate",RAW_OUTPUT!$C:$C,30,RAW_OUTPUT!$L:$L,"M"),"")</f>
        <v>956.83333333333337</v>
      </c>
      <c r="H13">
        <f>IF(VLOOKUP($A13,Condition_Accuracies!$A:$K,11)&gt;0.75,AVERAGEIFS(RAW_OUTPUT!$M:$M,RAW_OUTPUT!$A:$A,$A13,RAW_OUTPUT!$B:$B,"unrelated",RAW_OUTPUT!$C:$C,0,RAW_OUTPUT!$L:$L,"C"),"")</f>
        <v>1198.8571428571429</v>
      </c>
      <c r="I13">
        <f>IF(VLOOKUP($A13,Condition_Accuracies!$A:$K,11)&gt;0.75,AVERAGEIFS(RAW_OUTPUT!$M:$M,RAW_OUTPUT!$A:$A,$A13,RAW_OUTPUT!$B:$B,"unrelated",RAW_OUTPUT!$C:$C,3,RAW_OUTPUT!$L:$L,"C"),"")</f>
        <v>1253.75</v>
      </c>
      <c r="J13">
        <f>IF(VLOOKUP($A13,Condition_Accuracies!$A:$K,11)&gt;0.75,AVERAGEIFS(RAW_OUTPUT!$M:$M,RAW_OUTPUT!$A:$A,$A13,RAW_OUTPUT!$B:$B,"unrelated",RAW_OUTPUT!$C:$C,30,RAW_OUTPUT!$L:$L,"C"),"")</f>
        <v>1352.375</v>
      </c>
    </row>
    <row r="14" spans="1:10">
      <c r="A14">
        <v>14</v>
      </c>
      <c r="B14">
        <f>IF(VLOOKUP($A14,Condition_Accuracies!$A:$K,11)&gt;0.75,AVERAGEIFS(RAW_OUTPUT!$M:$M,RAW_OUTPUT!$A:$A,$A14,RAW_OUTPUT!$B:$B,"dominant",RAW_OUTPUT!$C:$C,0,RAW_OUTPUT!$L:$L,"M"),"")</f>
        <v>1171.3333333333333</v>
      </c>
      <c r="C14">
        <f>IF(VLOOKUP($A14,Condition_Accuracies!$A:$K,11)&gt;0.75,AVERAGEIFS(RAW_OUTPUT!$M:$M,RAW_OUTPUT!$A:$A,$A14,RAW_OUTPUT!$B:$B,"dominant",RAW_OUTPUT!$C:$C,3,RAW_OUTPUT!$L:$L,"M"),"")</f>
        <v>1211.1428571428571</v>
      </c>
      <c r="D14">
        <f>IF(VLOOKUP($A14,Condition_Accuracies!$A:$K,11)&gt;0.75,AVERAGEIFS(RAW_OUTPUT!$M:$M,RAW_OUTPUT!$A:$A,$A14,RAW_OUTPUT!$B:$B,"dominant",RAW_OUTPUT!$C:$C,30,RAW_OUTPUT!$L:$L,"M"),"")</f>
        <v>1052.375</v>
      </c>
      <c r="E14">
        <f>IF(VLOOKUP($A14,Condition_Accuracies!$A:$K,11)&gt;0.75,AVERAGEIFS(RAW_OUTPUT!$M:$M,RAW_OUTPUT!$A:$A,$A14,RAW_OUTPUT!$B:$B,"subordinate",RAW_OUTPUT!$C:$C,0,RAW_OUTPUT!$L:$L,"M"),"")</f>
        <v>1120.875</v>
      </c>
      <c r="F14">
        <f>IF(VLOOKUP($A14,Condition_Accuracies!$A:$K,11)&gt;0.75,AVERAGEIFS(RAW_OUTPUT!$M:$M,RAW_OUTPUT!$A:$A,$A14,RAW_OUTPUT!$B:$B,"subordinate",RAW_OUTPUT!$C:$C,3,RAW_OUTPUT!$L:$L,"M"),"")</f>
        <v>1129</v>
      </c>
      <c r="G14">
        <f>IF(VLOOKUP($A14,Condition_Accuracies!$A:$K,11)&gt;0.75,AVERAGEIFS(RAW_OUTPUT!$M:$M,RAW_OUTPUT!$A:$A,$A14,RAW_OUTPUT!$B:$B,"subordinate",RAW_OUTPUT!$C:$C,30,RAW_OUTPUT!$L:$L,"M"),"")</f>
        <v>1434.4285714285713</v>
      </c>
      <c r="H14">
        <f>IF(VLOOKUP($A14,Condition_Accuracies!$A:$K,11)&gt;0.75,AVERAGEIFS(RAW_OUTPUT!$M:$M,RAW_OUTPUT!$A:$A,$A14,RAW_OUTPUT!$B:$B,"unrelated",RAW_OUTPUT!$C:$C,0,RAW_OUTPUT!$L:$L,"C"),"")</f>
        <v>1653.5</v>
      </c>
      <c r="I14">
        <f>IF(VLOOKUP($A14,Condition_Accuracies!$A:$K,11)&gt;0.75,AVERAGEIFS(RAW_OUTPUT!$M:$M,RAW_OUTPUT!$A:$A,$A14,RAW_OUTPUT!$B:$B,"unrelated",RAW_OUTPUT!$C:$C,3,RAW_OUTPUT!$L:$L,"C"),"")</f>
        <v>2294.375</v>
      </c>
      <c r="J14">
        <f>IF(VLOOKUP($A14,Condition_Accuracies!$A:$K,11)&gt;0.75,AVERAGEIFS(RAW_OUTPUT!$M:$M,RAW_OUTPUT!$A:$A,$A14,RAW_OUTPUT!$B:$B,"unrelated",RAW_OUTPUT!$C:$C,30,RAW_OUTPUT!$L:$L,"C"),"")</f>
        <v>1524</v>
      </c>
    </row>
    <row r="15" spans="1:10">
      <c r="A15">
        <v>15</v>
      </c>
      <c r="B15">
        <f>IF(VLOOKUP($A15,Condition_Accuracies!$A:$K,11)&gt;0.75,AVERAGEIFS(RAW_OUTPUT!$M:$M,RAW_OUTPUT!$A:$A,$A15,RAW_OUTPUT!$B:$B,"dominant",RAW_OUTPUT!$C:$C,0,RAW_OUTPUT!$L:$L,"M"),"")</f>
        <v>1956.25</v>
      </c>
      <c r="C15">
        <f>IF(VLOOKUP($A15,Condition_Accuracies!$A:$K,11)&gt;0.75,AVERAGEIFS(RAW_OUTPUT!$M:$M,RAW_OUTPUT!$A:$A,$A15,RAW_OUTPUT!$B:$B,"dominant",RAW_OUTPUT!$C:$C,3,RAW_OUTPUT!$L:$L,"M"),"")</f>
        <v>1435.1428571428571</v>
      </c>
      <c r="D15">
        <f>IF(VLOOKUP($A15,Condition_Accuracies!$A:$K,11)&gt;0.75,AVERAGEIFS(RAW_OUTPUT!$M:$M,RAW_OUTPUT!$A:$A,$A15,RAW_OUTPUT!$B:$B,"dominant",RAW_OUTPUT!$C:$C,30,RAW_OUTPUT!$L:$L,"M"),"")</f>
        <v>1241.875</v>
      </c>
      <c r="E15">
        <f>IF(VLOOKUP($A15,Condition_Accuracies!$A:$K,11)&gt;0.75,AVERAGEIFS(RAW_OUTPUT!$M:$M,RAW_OUTPUT!$A:$A,$A15,RAW_OUTPUT!$B:$B,"subordinate",RAW_OUTPUT!$C:$C,0,RAW_OUTPUT!$L:$L,"M"),"")</f>
        <v>2130.5</v>
      </c>
      <c r="F15">
        <f>IF(VLOOKUP($A15,Condition_Accuracies!$A:$K,11)&gt;0.75,AVERAGEIFS(RAW_OUTPUT!$M:$M,RAW_OUTPUT!$A:$A,$A15,RAW_OUTPUT!$B:$B,"subordinate",RAW_OUTPUT!$C:$C,3,RAW_OUTPUT!$L:$L,"M"),"")</f>
        <v>1474.5</v>
      </c>
      <c r="G15">
        <f>IF(VLOOKUP($A15,Condition_Accuracies!$A:$K,11)&gt;0.75,AVERAGEIFS(RAW_OUTPUT!$M:$M,RAW_OUTPUT!$A:$A,$A15,RAW_OUTPUT!$B:$B,"subordinate",RAW_OUTPUT!$C:$C,30,RAW_OUTPUT!$L:$L,"M"),"")</f>
        <v>1605.7142857142858</v>
      </c>
      <c r="H15">
        <f>IF(VLOOKUP($A15,Condition_Accuracies!$A:$K,11)&gt;0.75,AVERAGEIFS(RAW_OUTPUT!$M:$M,RAW_OUTPUT!$A:$A,$A15,RAW_OUTPUT!$B:$B,"unrelated",RAW_OUTPUT!$C:$C,0,RAW_OUTPUT!$L:$L,"C"),"")</f>
        <v>2130.7142857142858</v>
      </c>
      <c r="I15">
        <f>IF(VLOOKUP($A15,Condition_Accuracies!$A:$K,11)&gt;0.75,AVERAGEIFS(RAW_OUTPUT!$M:$M,RAW_OUTPUT!$A:$A,$A15,RAW_OUTPUT!$B:$B,"unrelated",RAW_OUTPUT!$C:$C,3,RAW_OUTPUT!$L:$L,"C"),"")</f>
        <v>1863.75</v>
      </c>
      <c r="J15">
        <f>IF(VLOOKUP($A15,Condition_Accuracies!$A:$K,11)&gt;0.75,AVERAGEIFS(RAW_OUTPUT!$M:$M,RAW_OUTPUT!$A:$A,$A15,RAW_OUTPUT!$B:$B,"unrelated",RAW_OUTPUT!$C:$C,30,RAW_OUTPUT!$L:$L,"C"),"")</f>
        <v>2573.5</v>
      </c>
    </row>
    <row r="16" spans="1:10">
      <c r="A16">
        <v>16</v>
      </c>
      <c r="B16">
        <f>IF(VLOOKUP($A16,Condition_Accuracies!$A:$K,11)&gt;0.75,AVERAGEIFS(RAW_OUTPUT!$M:$M,RAW_OUTPUT!$A:$A,$A16,RAW_OUTPUT!$B:$B,"dominant",RAW_OUTPUT!$C:$C,0,RAW_OUTPUT!$L:$L,"M"),"")</f>
        <v>1126.7142857142858</v>
      </c>
      <c r="C16">
        <f>IF(VLOOKUP($A16,Condition_Accuracies!$A:$K,11)&gt;0.75,AVERAGEIFS(RAW_OUTPUT!$M:$M,RAW_OUTPUT!$A:$A,$A16,RAW_OUTPUT!$B:$B,"dominant",RAW_OUTPUT!$C:$C,3,RAW_OUTPUT!$L:$L,"M"),"")</f>
        <v>1230.25</v>
      </c>
      <c r="D16">
        <f>IF(VLOOKUP($A16,Condition_Accuracies!$A:$K,11)&gt;0.75,AVERAGEIFS(RAW_OUTPUT!$M:$M,RAW_OUTPUT!$A:$A,$A16,RAW_OUTPUT!$B:$B,"dominant",RAW_OUTPUT!$C:$C,30,RAW_OUTPUT!$L:$L,"M"),"")</f>
        <v>858.25</v>
      </c>
      <c r="E16">
        <f>IF(VLOOKUP($A16,Condition_Accuracies!$A:$K,11)&gt;0.75,AVERAGEIFS(RAW_OUTPUT!$M:$M,RAW_OUTPUT!$A:$A,$A16,RAW_OUTPUT!$B:$B,"subordinate",RAW_OUTPUT!$C:$C,0,RAW_OUTPUT!$L:$L,"M"),"")</f>
        <v>1874.1428571428571</v>
      </c>
      <c r="F16">
        <f>IF(VLOOKUP($A16,Condition_Accuracies!$A:$K,11)&gt;0.75,AVERAGEIFS(RAW_OUTPUT!$M:$M,RAW_OUTPUT!$A:$A,$A16,RAW_OUTPUT!$B:$B,"subordinate",RAW_OUTPUT!$C:$C,3,RAW_OUTPUT!$L:$L,"M"),"")</f>
        <v>1887.6666666666667</v>
      </c>
      <c r="G16">
        <f>IF(VLOOKUP($A16,Condition_Accuracies!$A:$K,11)&gt;0.75,AVERAGEIFS(RAW_OUTPUT!$M:$M,RAW_OUTPUT!$A:$A,$A16,RAW_OUTPUT!$B:$B,"subordinate",RAW_OUTPUT!$C:$C,30,RAW_OUTPUT!$L:$L,"M"),"")</f>
        <v>1217.125</v>
      </c>
      <c r="H16">
        <f>IF(VLOOKUP($A16,Condition_Accuracies!$A:$K,11)&gt;0.75,AVERAGEIFS(RAW_OUTPUT!$M:$M,RAW_OUTPUT!$A:$A,$A16,RAW_OUTPUT!$B:$B,"unrelated",RAW_OUTPUT!$C:$C,0,RAW_OUTPUT!$L:$L,"C"),"")</f>
        <v>2056.8333333333335</v>
      </c>
      <c r="I16">
        <f>IF(VLOOKUP($A16,Condition_Accuracies!$A:$K,11)&gt;0.75,AVERAGEIFS(RAW_OUTPUT!$M:$M,RAW_OUTPUT!$A:$A,$A16,RAW_OUTPUT!$B:$B,"unrelated",RAW_OUTPUT!$C:$C,3,RAW_OUTPUT!$L:$L,"C"),"")</f>
        <v>1906.1666666666667</v>
      </c>
      <c r="J16">
        <f>IF(VLOOKUP($A16,Condition_Accuracies!$A:$K,11)&gt;0.75,AVERAGEIFS(RAW_OUTPUT!$M:$M,RAW_OUTPUT!$A:$A,$A16,RAW_OUTPUT!$B:$B,"unrelated",RAW_OUTPUT!$C:$C,30,RAW_OUTPUT!$L:$L,"C"),"")</f>
        <v>2050.4285714285716</v>
      </c>
    </row>
    <row r="17" spans="1:10">
      <c r="A17">
        <v>17</v>
      </c>
      <c r="B17">
        <f>IF(VLOOKUP($A17,Condition_Accuracies!$A:$K,11)&gt;0.75,AVERAGEIFS(RAW_OUTPUT!$M:$M,RAW_OUTPUT!$A:$A,$A17,RAW_OUTPUT!$B:$B,"dominant",RAW_OUTPUT!$C:$C,0,RAW_OUTPUT!$L:$L,"M"),"")</f>
        <v>1350.125</v>
      </c>
      <c r="C17">
        <f>IF(VLOOKUP($A17,Condition_Accuracies!$A:$K,11)&gt;0.75,AVERAGEIFS(RAW_OUTPUT!$M:$M,RAW_OUTPUT!$A:$A,$A17,RAW_OUTPUT!$B:$B,"dominant",RAW_OUTPUT!$C:$C,3,RAW_OUTPUT!$L:$L,"M"),"")</f>
        <v>1907.5</v>
      </c>
      <c r="D17">
        <f>IF(VLOOKUP($A17,Condition_Accuracies!$A:$K,11)&gt;0.75,AVERAGEIFS(RAW_OUTPUT!$M:$M,RAW_OUTPUT!$A:$A,$A17,RAW_OUTPUT!$B:$B,"dominant",RAW_OUTPUT!$C:$C,30,RAW_OUTPUT!$L:$L,"M"),"")</f>
        <v>1774.5</v>
      </c>
      <c r="E17">
        <f>IF(VLOOKUP($A17,Condition_Accuracies!$A:$K,11)&gt;0.75,AVERAGEIFS(RAW_OUTPUT!$M:$M,RAW_OUTPUT!$A:$A,$A17,RAW_OUTPUT!$B:$B,"subordinate",RAW_OUTPUT!$C:$C,0,RAW_OUTPUT!$L:$L,"M"),"")</f>
        <v>2398.6666666666665</v>
      </c>
      <c r="F17">
        <f>IF(VLOOKUP($A17,Condition_Accuracies!$A:$K,11)&gt;0.75,AVERAGEIFS(RAW_OUTPUT!$M:$M,RAW_OUTPUT!$A:$A,$A17,RAW_OUTPUT!$B:$B,"subordinate",RAW_OUTPUT!$C:$C,3,RAW_OUTPUT!$L:$L,"M"),"")</f>
        <v>2468.7142857142858</v>
      </c>
      <c r="G17">
        <f>IF(VLOOKUP($A17,Condition_Accuracies!$A:$K,11)&gt;0.75,AVERAGEIFS(RAW_OUTPUT!$M:$M,RAW_OUTPUT!$A:$A,$A17,RAW_OUTPUT!$B:$B,"subordinate",RAW_OUTPUT!$C:$C,30,RAW_OUTPUT!$L:$L,"M"),"")</f>
        <v>1902.1666666666667</v>
      </c>
      <c r="H17">
        <f>IF(VLOOKUP($A17,Condition_Accuracies!$A:$K,11)&gt;0.75,AVERAGEIFS(RAW_OUTPUT!$M:$M,RAW_OUTPUT!$A:$A,$A17,RAW_OUTPUT!$B:$B,"unrelated",RAW_OUTPUT!$C:$C,0,RAW_OUTPUT!$L:$L,"C"),"")</f>
        <v>2233.375</v>
      </c>
      <c r="I17">
        <f>IF(VLOOKUP($A17,Condition_Accuracies!$A:$K,11)&gt;0.75,AVERAGEIFS(RAW_OUTPUT!$M:$M,RAW_OUTPUT!$A:$A,$A17,RAW_OUTPUT!$B:$B,"unrelated",RAW_OUTPUT!$C:$C,3,RAW_OUTPUT!$L:$L,"C"),"")</f>
        <v>2350.5</v>
      </c>
      <c r="J17">
        <f>IF(VLOOKUP($A17,Condition_Accuracies!$A:$K,11)&gt;0.75,AVERAGEIFS(RAW_OUTPUT!$M:$M,RAW_OUTPUT!$A:$A,$A17,RAW_OUTPUT!$B:$B,"unrelated",RAW_OUTPUT!$C:$C,30,RAW_OUTPUT!$L:$L,"C"),"")</f>
        <v>2995.375</v>
      </c>
    </row>
    <row r="18" spans="1:10">
      <c r="A18">
        <v>18</v>
      </c>
      <c r="B18">
        <f>IF(VLOOKUP($A18,Condition_Accuracies!$A:$K,11)&gt;0.75,AVERAGEIFS(RAW_OUTPUT!$M:$M,RAW_OUTPUT!$A:$A,$A18,RAW_OUTPUT!$B:$B,"dominant",RAW_OUTPUT!$C:$C,0,RAW_OUTPUT!$L:$L,"M"),"")</f>
        <v>1372.4285714285713</v>
      </c>
      <c r="C18">
        <f>IF(VLOOKUP($A18,Condition_Accuracies!$A:$K,11)&gt;0.75,AVERAGEIFS(RAW_OUTPUT!$M:$M,RAW_OUTPUT!$A:$A,$A18,RAW_OUTPUT!$B:$B,"dominant",RAW_OUTPUT!$C:$C,3,RAW_OUTPUT!$L:$L,"M"),"")</f>
        <v>1636.75</v>
      </c>
      <c r="D18">
        <f>IF(VLOOKUP($A18,Condition_Accuracies!$A:$K,11)&gt;0.75,AVERAGEIFS(RAW_OUTPUT!$M:$M,RAW_OUTPUT!$A:$A,$A18,RAW_OUTPUT!$B:$B,"dominant",RAW_OUTPUT!$C:$C,30,RAW_OUTPUT!$L:$L,"M"),"")</f>
        <v>1235.5714285714287</v>
      </c>
      <c r="E18">
        <f>IF(VLOOKUP($A18,Condition_Accuracies!$A:$K,11)&gt;0.75,AVERAGEIFS(RAW_OUTPUT!$M:$M,RAW_OUTPUT!$A:$A,$A18,RAW_OUTPUT!$B:$B,"subordinate",RAW_OUTPUT!$C:$C,0,RAW_OUTPUT!$L:$L,"M"),"")</f>
        <v>1566.5</v>
      </c>
      <c r="F18">
        <f>IF(VLOOKUP($A18,Condition_Accuracies!$A:$K,11)&gt;0.75,AVERAGEIFS(RAW_OUTPUT!$M:$M,RAW_OUTPUT!$A:$A,$A18,RAW_OUTPUT!$B:$B,"subordinate",RAW_OUTPUT!$C:$C,3,RAW_OUTPUT!$L:$L,"M"),"")</f>
        <v>1461.1666666666667</v>
      </c>
      <c r="G18">
        <f>IF(VLOOKUP($A18,Condition_Accuracies!$A:$K,11)&gt;0.75,AVERAGEIFS(RAW_OUTPUT!$M:$M,RAW_OUTPUT!$A:$A,$A18,RAW_OUTPUT!$B:$B,"subordinate",RAW_OUTPUT!$C:$C,30,RAW_OUTPUT!$L:$L,"M"),"")</f>
        <v>2537</v>
      </c>
      <c r="H18">
        <f>IF(VLOOKUP($A18,Condition_Accuracies!$A:$K,11)&gt;0.75,AVERAGEIFS(RAW_OUTPUT!$M:$M,RAW_OUTPUT!$A:$A,$A18,RAW_OUTPUT!$B:$B,"unrelated",RAW_OUTPUT!$C:$C,0,RAW_OUTPUT!$L:$L,"C"),"")</f>
        <v>1667.5714285714287</v>
      </c>
      <c r="I18">
        <f>IF(VLOOKUP($A18,Condition_Accuracies!$A:$K,11)&gt;0.75,AVERAGEIFS(RAW_OUTPUT!$M:$M,RAW_OUTPUT!$A:$A,$A18,RAW_OUTPUT!$B:$B,"unrelated",RAW_OUTPUT!$C:$C,3,RAW_OUTPUT!$L:$L,"C"),"")</f>
        <v>2157</v>
      </c>
      <c r="J18">
        <f>IF(VLOOKUP($A18,Condition_Accuracies!$A:$K,11)&gt;0.75,AVERAGEIFS(RAW_OUTPUT!$M:$M,RAW_OUTPUT!$A:$A,$A18,RAW_OUTPUT!$B:$B,"unrelated",RAW_OUTPUT!$C:$C,30,RAW_OUTPUT!$L:$L,"C"),"")</f>
        <v>1492.125</v>
      </c>
    </row>
    <row r="19" spans="1:10">
      <c r="A19">
        <v>19</v>
      </c>
      <c r="B19">
        <f>IF(VLOOKUP($A19,Condition_Accuracies!$A:$K,11)&gt;0.75,AVERAGEIFS(RAW_OUTPUT!$M:$M,RAW_OUTPUT!$A:$A,$A19,RAW_OUTPUT!$B:$B,"dominant",RAW_OUTPUT!$C:$C,0,RAW_OUTPUT!$L:$L,"M"),"")</f>
        <v>1078.7142857142858</v>
      </c>
      <c r="C19">
        <f>IF(VLOOKUP($A19,Condition_Accuracies!$A:$K,11)&gt;0.75,AVERAGEIFS(RAW_OUTPUT!$M:$M,RAW_OUTPUT!$A:$A,$A19,RAW_OUTPUT!$B:$B,"dominant",RAW_OUTPUT!$C:$C,3,RAW_OUTPUT!$L:$L,"M"),"")</f>
        <v>1122.2857142857142</v>
      </c>
      <c r="D19">
        <f>IF(VLOOKUP($A19,Condition_Accuracies!$A:$K,11)&gt;0.75,AVERAGEIFS(RAW_OUTPUT!$M:$M,RAW_OUTPUT!$A:$A,$A19,RAW_OUTPUT!$B:$B,"dominant",RAW_OUTPUT!$C:$C,30,RAW_OUTPUT!$L:$L,"M"),"")</f>
        <v>1567.375</v>
      </c>
      <c r="E19">
        <f>IF(VLOOKUP($A19,Condition_Accuracies!$A:$K,11)&gt;0.75,AVERAGEIFS(RAW_OUTPUT!$M:$M,RAW_OUTPUT!$A:$A,$A19,RAW_OUTPUT!$B:$B,"subordinate",RAW_OUTPUT!$C:$C,0,RAW_OUTPUT!$L:$L,"M"),"")</f>
        <v>1586.1428571428571</v>
      </c>
      <c r="F19">
        <f>IF(VLOOKUP($A19,Condition_Accuracies!$A:$K,11)&gt;0.75,AVERAGEIFS(RAW_OUTPUT!$M:$M,RAW_OUTPUT!$A:$A,$A19,RAW_OUTPUT!$B:$B,"subordinate",RAW_OUTPUT!$C:$C,3,RAW_OUTPUT!$L:$L,"M"),"")</f>
        <v>1714.25</v>
      </c>
      <c r="G19">
        <f>IF(VLOOKUP($A19,Condition_Accuracies!$A:$K,11)&gt;0.75,AVERAGEIFS(RAW_OUTPUT!$M:$M,RAW_OUTPUT!$A:$A,$A19,RAW_OUTPUT!$B:$B,"subordinate",RAW_OUTPUT!$C:$C,30,RAW_OUTPUT!$L:$L,"M"),"")</f>
        <v>1466.375</v>
      </c>
      <c r="H19">
        <f>IF(VLOOKUP($A19,Condition_Accuracies!$A:$K,11)&gt;0.75,AVERAGEIFS(RAW_OUTPUT!$M:$M,RAW_OUTPUT!$A:$A,$A19,RAW_OUTPUT!$B:$B,"unrelated",RAW_OUTPUT!$C:$C,0,RAW_OUTPUT!$L:$L,"C"),"")</f>
        <v>2055.6666666666665</v>
      </c>
      <c r="I19">
        <f>IF(VLOOKUP($A19,Condition_Accuracies!$A:$K,11)&gt;0.75,AVERAGEIFS(RAW_OUTPUT!$M:$M,RAW_OUTPUT!$A:$A,$A19,RAW_OUTPUT!$B:$B,"unrelated",RAW_OUTPUT!$C:$C,3,RAW_OUTPUT!$L:$L,"C"),"")</f>
        <v>2555.8571428571427</v>
      </c>
      <c r="J19">
        <f>IF(VLOOKUP($A19,Condition_Accuracies!$A:$K,11)&gt;0.75,AVERAGEIFS(RAW_OUTPUT!$M:$M,RAW_OUTPUT!$A:$A,$A19,RAW_OUTPUT!$B:$B,"unrelated",RAW_OUTPUT!$C:$C,30,RAW_OUTPUT!$L:$L,"C"),"")</f>
        <v>3388.6</v>
      </c>
    </row>
    <row r="20" spans="1:10">
      <c r="A20" s="1">
        <v>20</v>
      </c>
      <c r="B20" t="str">
        <f>IF(VLOOKUP($A20,Condition_Accuracies!$A:$K,11)&gt;0.75,AVERAGEIFS(RAW_OUTPUT!$M:$M,RAW_OUTPUT!$A:$A,$A20,RAW_OUTPUT!$B:$B,"dominant",RAW_OUTPUT!$C:$C,0,RAW_OUTPUT!$L:$L,"M"),"")</f>
        <v/>
      </c>
      <c r="C20" t="str">
        <f>IF(VLOOKUP($A20,Condition_Accuracies!$A:$K,11)&gt;0.75,AVERAGEIFS(RAW_OUTPUT!$M:$M,RAW_OUTPUT!$A:$A,$A20,RAW_OUTPUT!$B:$B,"dominant",RAW_OUTPUT!$C:$C,3,RAW_OUTPUT!$L:$L,"M"),"")</f>
        <v/>
      </c>
      <c r="D20" t="str">
        <f>IF(VLOOKUP($A20,Condition_Accuracies!$A:$K,11)&gt;0.75,AVERAGEIFS(RAW_OUTPUT!$M:$M,RAW_OUTPUT!$A:$A,$A20,RAW_OUTPUT!$B:$B,"dominant",RAW_OUTPUT!$C:$C,30,RAW_OUTPUT!$L:$L,"M"),"")</f>
        <v/>
      </c>
      <c r="E20" t="str">
        <f>IF(VLOOKUP($A20,Condition_Accuracies!$A:$K,11)&gt;0.75,AVERAGEIFS(RAW_OUTPUT!$M:$M,RAW_OUTPUT!$A:$A,$A20,RAW_OUTPUT!$B:$B,"subordinate",RAW_OUTPUT!$C:$C,0,RAW_OUTPUT!$L:$L,"M"),"")</f>
        <v/>
      </c>
      <c r="F20" t="str">
        <f>IF(VLOOKUP($A20,Condition_Accuracies!$A:$K,11)&gt;0.75,AVERAGEIFS(RAW_OUTPUT!$M:$M,RAW_OUTPUT!$A:$A,$A20,RAW_OUTPUT!$B:$B,"subordinate",RAW_OUTPUT!$C:$C,3,RAW_OUTPUT!$L:$L,"M"),"")</f>
        <v/>
      </c>
      <c r="G20" t="str">
        <f>IF(VLOOKUP($A20,Condition_Accuracies!$A:$K,11)&gt;0.75,AVERAGEIFS(RAW_OUTPUT!$M:$M,RAW_OUTPUT!$A:$A,$A20,RAW_OUTPUT!$B:$B,"subordinate",RAW_OUTPUT!$C:$C,30,RAW_OUTPUT!$L:$L,"M"),"")</f>
        <v/>
      </c>
      <c r="H20" t="str">
        <f>IF(VLOOKUP($A20,Condition_Accuracies!$A:$K,11)&gt;0.75,AVERAGEIFS(RAW_OUTPUT!$M:$M,RAW_OUTPUT!$A:$A,$A20,RAW_OUTPUT!$B:$B,"unrelated",RAW_OUTPUT!$C:$C,0,RAW_OUTPUT!$L:$L,"C"),"")</f>
        <v/>
      </c>
      <c r="I20" t="str">
        <f>IF(VLOOKUP($A20,Condition_Accuracies!$A:$K,11)&gt;0.75,AVERAGEIFS(RAW_OUTPUT!$M:$M,RAW_OUTPUT!$A:$A,$A20,RAW_OUTPUT!$B:$B,"unrelated",RAW_OUTPUT!$C:$C,3,RAW_OUTPUT!$L:$L,"C"),"")</f>
        <v/>
      </c>
      <c r="J20" t="str">
        <f>IF(VLOOKUP($A20,Condition_Accuracies!$A:$K,11)&gt;0.75,AVERAGEIFS(RAW_OUTPUT!$M:$M,RAW_OUTPUT!$A:$A,$A20,RAW_OUTPUT!$B:$B,"unrelated",RAW_OUTPUT!$C:$C,30,RAW_OUTPUT!$L:$L,"C"),"")</f>
        <v/>
      </c>
    </row>
    <row r="21" spans="1:10">
      <c r="A21">
        <v>21</v>
      </c>
      <c r="B21">
        <f>IF(VLOOKUP($A21,Condition_Accuracies!$A:$K,11)&gt;0.75,AVERAGEIFS(RAW_OUTPUT!$M:$M,RAW_OUTPUT!$A:$A,$A21,RAW_OUTPUT!$B:$B,"dominant",RAW_OUTPUT!$C:$C,0,RAW_OUTPUT!$L:$L,"M"),"")</f>
        <v>1211.2857142857142</v>
      </c>
      <c r="C21">
        <f>IF(VLOOKUP($A21,Condition_Accuracies!$A:$K,11)&gt;0.75,AVERAGEIFS(RAW_OUTPUT!$M:$M,RAW_OUTPUT!$A:$A,$A21,RAW_OUTPUT!$B:$B,"dominant",RAW_OUTPUT!$C:$C,3,RAW_OUTPUT!$L:$L,"M"),"")</f>
        <v>1007.8571428571429</v>
      </c>
      <c r="D21">
        <f>IF(VLOOKUP($A21,Condition_Accuracies!$A:$K,11)&gt;0.75,AVERAGEIFS(RAW_OUTPUT!$M:$M,RAW_OUTPUT!$A:$A,$A21,RAW_OUTPUT!$B:$B,"dominant",RAW_OUTPUT!$C:$C,30,RAW_OUTPUT!$L:$L,"M"),"")</f>
        <v>1494.125</v>
      </c>
      <c r="E21">
        <f>IF(VLOOKUP($A21,Condition_Accuracies!$A:$K,11)&gt;0.75,AVERAGEIFS(RAW_OUTPUT!$M:$M,RAW_OUTPUT!$A:$A,$A21,RAW_OUTPUT!$B:$B,"subordinate",RAW_OUTPUT!$C:$C,0,RAW_OUTPUT!$L:$L,"M"),"")</f>
        <v>1943</v>
      </c>
      <c r="F21">
        <f>IF(VLOOKUP($A21,Condition_Accuracies!$A:$K,11)&gt;0.75,AVERAGEIFS(RAW_OUTPUT!$M:$M,RAW_OUTPUT!$A:$A,$A21,RAW_OUTPUT!$B:$B,"subordinate",RAW_OUTPUT!$C:$C,3,RAW_OUTPUT!$L:$L,"M"),"")</f>
        <v>1583</v>
      </c>
      <c r="G21">
        <f>IF(VLOOKUP($A21,Condition_Accuracies!$A:$K,11)&gt;0.75,AVERAGEIFS(RAW_OUTPUT!$M:$M,RAW_OUTPUT!$A:$A,$A21,RAW_OUTPUT!$B:$B,"subordinate",RAW_OUTPUT!$C:$C,30,RAW_OUTPUT!$L:$L,"M"),"")</f>
        <v>1788.5</v>
      </c>
      <c r="H21">
        <f>IF(VLOOKUP($A21,Condition_Accuracies!$A:$K,11)&gt;0.75,AVERAGEIFS(RAW_OUTPUT!$M:$M,RAW_OUTPUT!$A:$A,$A21,RAW_OUTPUT!$B:$B,"unrelated",RAW_OUTPUT!$C:$C,0,RAW_OUTPUT!$L:$L,"C"),"")</f>
        <v>4378.25</v>
      </c>
      <c r="I21">
        <f>IF(VLOOKUP($A21,Condition_Accuracies!$A:$K,11)&gt;0.75,AVERAGEIFS(RAW_OUTPUT!$M:$M,RAW_OUTPUT!$A:$A,$A21,RAW_OUTPUT!$B:$B,"unrelated",RAW_OUTPUT!$C:$C,3,RAW_OUTPUT!$L:$L,"C"),"")</f>
        <v>3143.8</v>
      </c>
      <c r="J21">
        <f>IF(VLOOKUP($A21,Condition_Accuracies!$A:$K,11)&gt;0.75,AVERAGEIFS(RAW_OUTPUT!$M:$M,RAW_OUTPUT!$A:$A,$A21,RAW_OUTPUT!$B:$B,"unrelated",RAW_OUTPUT!$C:$C,30,RAW_OUTPUT!$L:$L,"C"),"")</f>
        <v>2971.6</v>
      </c>
    </row>
    <row r="22" spans="1:10">
      <c r="A22">
        <v>22</v>
      </c>
      <c r="B22">
        <f>IF(VLOOKUP($A22,Condition_Accuracies!$A:$K,11)&gt;0.75,AVERAGEIFS(RAW_OUTPUT!$M:$M,RAW_OUTPUT!$A:$A,$A22,RAW_OUTPUT!$B:$B,"dominant",RAW_OUTPUT!$C:$C,0,RAW_OUTPUT!$L:$L,"M"),"")</f>
        <v>2241</v>
      </c>
      <c r="C22">
        <f>IF(VLOOKUP($A22,Condition_Accuracies!$A:$K,11)&gt;0.75,AVERAGEIFS(RAW_OUTPUT!$M:$M,RAW_OUTPUT!$A:$A,$A22,RAW_OUTPUT!$B:$B,"dominant",RAW_OUTPUT!$C:$C,3,RAW_OUTPUT!$L:$L,"M"),"")</f>
        <v>1398.625</v>
      </c>
      <c r="D22">
        <f>IF(VLOOKUP($A22,Condition_Accuracies!$A:$K,11)&gt;0.75,AVERAGEIFS(RAW_OUTPUT!$M:$M,RAW_OUTPUT!$A:$A,$A22,RAW_OUTPUT!$B:$B,"dominant",RAW_OUTPUT!$C:$C,30,RAW_OUTPUT!$L:$L,"M"),"")</f>
        <v>1775.4285714285713</v>
      </c>
      <c r="E22">
        <f>IF(VLOOKUP($A22,Condition_Accuracies!$A:$K,11)&gt;0.75,AVERAGEIFS(RAW_OUTPUT!$M:$M,RAW_OUTPUT!$A:$A,$A22,RAW_OUTPUT!$B:$B,"subordinate",RAW_OUTPUT!$C:$C,0,RAW_OUTPUT!$L:$L,"M"),"")</f>
        <v>2117.2857142857142</v>
      </c>
      <c r="F22">
        <f>IF(VLOOKUP($A22,Condition_Accuracies!$A:$K,11)&gt;0.75,AVERAGEIFS(RAW_OUTPUT!$M:$M,RAW_OUTPUT!$A:$A,$A22,RAW_OUTPUT!$B:$B,"subordinate",RAW_OUTPUT!$C:$C,3,RAW_OUTPUT!$L:$L,"M"),"")</f>
        <v>2056.8333333333335</v>
      </c>
      <c r="G22">
        <f>IF(VLOOKUP($A22,Condition_Accuracies!$A:$K,11)&gt;0.75,AVERAGEIFS(RAW_OUTPUT!$M:$M,RAW_OUTPUT!$A:$A,$A22,RAW_OUTPUT!$B:$B,"subordinate",RAW_OUTPUT!$C:$C,30,RAW_OUTPUT!$L:$L,"M"),"")</f>
        <v>1664.4</v>
      </c>
      <c r="H22">
        <f>IF(VLOOKUP($A22,Condition_Accuracies!$A:$K,11)&gt;0.75,AVERAGEIFS(RAW_OUTPUT!$M:$M,RAW_OUTPUT!$A:$A,$A22,RAW_OUTPUT!$B:$B,"unrelated",RAW_OUTPUT!$C:$C,0,RAW_OUTPUT!$L:$L,"C"),"")</f>
        <v>2495.25</v>
      </c>
      <c r="I22">
        <f>IF(VLOOKUP($A22,Condition_Accuracies!$A:$K,11)&gt;0.75,AVERAGEIFS(RAW_OUTPUT!$M:$M,RAW_OUTPUT!$A:$A,$A22,RAW_OUTPUT!$B:$B,"unrelated",RAW_OUTPUT!$C:$C,3,RAW_OUTPUT!$L:$L,"C"),"")</f>
        <v>2563.75</v>
      </c>
      <c r="J22">
        <f>IF(VLOOKUP($A22,Condition_Accuracies!$A:$K,11)&gt;0.75,AVERAGEIFS(RAW_OUTPUT!$M:$M,RAW_OUTPUT!$A:$A,$A22,RAW_OUTPUT!$B:$B,"unrelated",RAW_OUTPUT!$C:$C,30,RAW_OUTPUT!$L:$L,"C"),"")</f>
        <v>2538.2857142857142</v>
      </c>
    </row>
    <row r="23" spans="1:10">
      <c r="A23">
        <v>23</v>
      </c>
      <c r="B23">
        <f>IF(VLOOKUP($A23,Condition_Accuracies!$A:$K,11)&gt;0.75,AVERAGEIFS(RAW_OUTPUT!$M:$M,RAW_OUTPUT!$A:$A,$A23,RAW_OUTPUT!$B:$B,"dominant",RAW_OUTPUT!$C:$C,0,RAW_OUTPUT!$L:$L,"M"),"")</f>
        <v>994.125</v>
      </c>
      <c r="C23">
        <f>IF(VLOOKUP($A23,Condition_Accuracies!$A:$K,11)&gt;0.75,AVERAGEIFS(RAW_OUTPUT!$M:$M,RAW_OUTPUT!$A:$A,$A23,RAW_OUTPUT!$B:$B,"dominant",RAW_OUTPUT!$C:$C,3,RAW_OUTPUT!$L:$L,"M"),"")</f>
        <v>901.5</v>
      </c>
      <c r="D23">
        <f>IF(VLOOKUP($A23,Condition_Accuracies!$A:$K,11)&gt;0.75,AVERAGEIFS(RAW_OUTPUT!$M:$M,RAW_OUTPUT!$A:$A,$A23,RAW_OUTPUT!$B:$B,"dominant",RAW_OUTPUT!$C:$C,30,RAW_OUTPUT!$L:$L,"M"),"")</f>
        <v>1470.375</v>
      </c>
      <c r="E23">
        <f>IF(VLOOKUP($A23,Condition_Accuracies!$A:$K,11)&gt;0.75,AVERAGEIFS(RAW_OUTPUT!$M:$M,RAW_OUTPUT!$A:$A,$A23,RAW_OUTPUT!$B:$B,"subordinate",RAW_OUTPUT!$C:$C,0,RAW_OUTPUT!$L:$L,"M"),"")</f>
        <v>1058.25</v>
      </c>
      <c r="F23">
        <f>IF(VLOOKUP($A23,Condition_Accuracies!$A:$K,11)&gt;0.75,AVERAGEIFS(RAW_OUTPUT!$M:$M,RAW_OUTPUT!$A:$A,$A23,RAW_OUTPUT!$B:$B,"subordinate",RAW_OUTPUT!$C:$C,3,RAW_OUTPUT!$L:$L,"M"),"")</f>
        <v>988.14285714285711</v>
      </c>
      <c r="G23">
        <f>IF(VLOOKUP($A23,Condition_Accuracies!$A:$K,11)&gt;0.75,AVERAGEIFS(RAW_OUTPUT!$M:$M,RAW_OUTPUT!$A:$A,$A23,RAW_OUTPUT!$B:$B,"subordinate",RAW_OUTPUT!$C:$C,30,RAW_OUTPUT!$L:$L,"M"),"")</f>
        <v>888.66666666666663</v>
      </c>
      <c r="H23">
        <f>IF(VLOOKUP($A23,Condition_Accuracies!$A:$K,11)&gt;0.75,AVERAGEIFS(RAW_OUTPUT!$M:$M,RAW_OUTPUT!$A:$A,$A23,RAW_OUTPUT!$B:$B,"unrelated",RAW_OUTPUT!$C:$C,0,RAW_OUTPUT!$L:$L,"C"),"")</f>
        <v>1652.375</v>
      </c>
      <c r="I23">
        <f>IF(VLOOKUP($A23,Condition_Accuracies!$A:$K,11)&gt;0.75,AVERAGEIFS(RAW_OUTPUT!$M:$M,RAW_OUTPUT!$A:$A,$A23,RAW_OUTPUT!$B:$B,"unrelated",RAW_OUTPUT!$C:$C,3,RAW_OUTPUT!$L:$L,"C"),"")</f>
        <v>1618.5</v>
      </c>
      <c r="J23">
        <f>IF(VLOOKUP($A23,Condition_Accuracies!$A:$K,11)&gt;0.75,AVERAGEIFS(RAW_OUTPUT!$M:$M,RAW_OUTPUT!$A:$A,$A23,RAW_OUTPUT!$B:$B,"unrelated",RAW_OUTPUT!$C:$C,30,RAW_OUTPUT!$L:$L,"C"),"")</f>
        <v>1356</v>
      </c>
    </row>
    <row r="24" spans="1:10">
      <c r="A24">
        <v>24</v>
      </c>
      <c r="B24">
        <f>IF(VLOOKUP($A24,Condition_Accuracies!$A:$K,11)&gt;0.75,AVERAGEIFS(RAW_OUTPUT!$M:$M,RAW_OUTPUT!$A:$A,$A24,RAW_OUTPUT!$B:$B,"dominant",RAW_OUTPUT!$C:$C,0,RAW_OUTPUT!$L:$L,"M"),"")</f>
        <v>1648.1428571428571</v>
      </c>
      <c r="C24">
        <f>IF(VLOOKUP($A24,Condition_Accuracies!$A:$K,11)&gt;0.75,AVERAGEIFS(RAW_OUTPUT!$M:$M,RAW_OUTPUT!$A:$A,$A24,RAW_OUTPUT!$B:$B,"dominant",RAW_OUTPUT!$C:$C,3,RAW_OUTPUT!$L:$L,"M"),"")</f>
        <v>1261.7142857142858</v>
      </c>
      <c r="D24">
        <f>IF(VLOOKUP($A24,Condition_Accuracies!$A:$K,11)&gt;0.75,AVERAGEIFS(RAW_OUTPUT!$M:$M,RAW_OUTPUT!$A:$A,$A24,RAW_OUTPUT!$B:$B,"dominant",RAW_OUTPUT!$C:$C,30,RAW_OUTPUT!$L:$L,"M"),"")</f>
        <v>3061.4285714285716</v>
      </c>
      <c r="E24">
        <f>IF(VLOOKUP($A24,Condition_Accuracies!$A:$K,11)&gt;0.75,AVERAGEIFS(RAW_OUTPUT!$M:$M,RAW_OUTPUT!$A:$A,$A24,RAW_OUTPUT!$B:$B,"subordinate",RAW_OUTPUT!$C:$C,0,RAW_OUTPUT!$L:$L,"M"),"")</f>
        <v>2351.3333333333335</v>
      </c>
      <c r="F24">
        <f>IF(VLOOKUP($A24,Condition_Accuracies!$A:$K,11)&gt;0.75,AVERAGEIFS(RAW_OUTPUT!$M:$M,RAW_OUTPUT!$A:$A,$A24,RAW_OUTPUT!$B:$B,"subordinate",RAW_OUTPUT!$C:$C,3,RAW_OUTPUT!$L:$L,"M"),"")</f>
        <v>1778.1666666666667</v>
      </c>
      <c r="G24">
        <f>IF(VLOOKUP($A24,Condition_Accuracies!$A:$K,11)&gt;0.75,AVERAGEIFS(RAW_OUTPUT!$M:$M,RAW_OUTPUT!$A:$A,$A24,RAW_OUTPUT!$B:$B,"subordinate",RAW_OUTPUT!$C:$C,30,RAW_OUTPUT!$L:$L,"M"),"")</f>
        <v>3220.1666666666665</v>
      </c>
      <c r="H24">
        <f>IF(VLOOKUP($A24,Condition_Accuracies!$A:$K,11)&gt;0.75,AVERAGEIFS(RAW_OUTPUT!$M:$M,RAW_OUTPUT!$A:$A,$A24,RAW_OUTPUT!$B:$B,"unrelated",RAW_OUTPUT!$C:$C,0,RAW_OUTPUT!$L:$L,"C"),"")</f>
        <v>2802</v>
      </c>
      <c r="I24">
        <f>IF(VLOOKUP($A24,Condition_Accuracies!$A:$K,11)&gt;0.75,AVERAGEIFS(RAW_OUTPUT!$M:$M,RAW_OUTPUT!$A:$A,$A24,RAW_OUTPUT!$B:$B,"unrelated",RAW_OUTPUT!$C:$C,3,RAW_OUTPUT!$L:$L,"C"),"")</f>
        <v>2018.75</v>
      </c>
      <c r="J24">
        <f>IF(VLOOKUP($A24,Condition_Accuracies!$A:$K,11)&gt;0.75,AVERAGEIFS(RAW_OUTPUT!$M:$M,RAW_OUTPUT!$A:$A,$A24,RAW_OUTPUT!$B:$B,"unrelated",RAW_OUTPUT!$C:$C,30,RAW_OUTPUT!$L:$L,"C"),"")</f>
        <v>1966.1428571428571</v>
      </c>
    </row>
    <row r="25" spans="1:10">
      <c r="A25">
        <v>26</v>
      </c>
      <c r="B25">
        <f>IF(VLOOKUP($A25,Condition_Accuracies!$A:$K,11)&gt;0.75,AVERAGEIFS(RAW_OUTPUT!$M:$M,RAW_OUTPUT!$A:$A,$A25,RAW_OUTPUT!$B:$B,"dominant",RAW_OUTPUT!$C:$C,0,RAW_OUTPUT!$L:$L,"M"),"")</f>
        <v>1609.375</v>
      </c>
      <c r="C25">
        <f>IF(VLOOKUP($A25,Condition_Accuracies!$A:$K,11)&gt;0.75,AVERAGEIFS(RAW_OUTPUT!$M:$M,RAW_OUTPUT!$A:$A,$A25,RAW_OUTPUT!$B:$B,"dominant",RAW_OUTPUT!$C:$C,3,RAW_OUTPUT!$L:$L,"M"),"")</f>
        <v>1284.875</v>
      </c>
      <c r="D25">
        <f>IF(VLOOKUP($A25,Condition_Accuracies!$A:$K,11)&gt;0.75,AVERAGEIFS(RAW_OUTPUT!$M:$M,RAW_OUTPUT!$A:$A,$A25,RAW_OUTPUT!$B:$B,"dominant",RAW_OUTPUT!$C:$C,30,RAW_OUTPUT!$L:$L,"M"),"")</f>
        <v>1253.875</v>
      </c>
      <c r="E25">
        <f>IF(VLOOKUP($A25,Condition_Accuracies!$A:$K,11)&gt;0.75,AVERAGEIFS(RAW_OUTPUT!$M:$M,RAW_OUTPUT!$A:$A,$A25,RAW_OUTPUT!$B:$B,"subordinate",RAW_OUTPUT!$C:$C,0,RAW_OUTPUT!$L:$L,"M"),"")</f>
        <v>1363.1428571428571</v>
      </c>
      <c r="F25">
        <f>IF(VLOOKUP($A25,Condition_Accuracies!$A:$K,11)&gt;0.75,AVERAGEIFS(RAW_OUTPUT!$M:$M,RAW_OUTPUT!$A:$A,$A25,RAW_OUTPUT!$B:$B,"subordinate",RAW_OUTPUT!$C:$C,3,RAW_OUTPUT!$L:$L,"M"),"")</f>
        <v>1794.8333333333333</v>
      </c>
      <c r="G25">
        <f>IF(VLOOKUP($A25,Condition_Accuracies!$A:$K,11)&gt;0.75,AVERAGEIFS(RAW_OUTPUT!$M:$M,RAW_OUTPUT!$A:$A,$A25,RAW_OUTPUT!$B:$B,"subordinate",RAW_OUTPUT!$C:$C,30,RAW_OUTPUT!$L:$L,"M"),"")</f>
        <v>1083.4000000000001</v>
      </c>
      <c r="H25">
        <f>IF(VLOOKUP($A25,Condition_Accuracies!$A:$K,11)&gt;0.75,AVERAGEIFS(RAW_OUTPUT!$M:$M,RAW_OUTPUT!$A:$A,$A25,RAW_OUTPUT!$B:$B,"unrelated",RAW_OUTPUT!$C:$C,0,RAW_OUTPUT!$L:$L,"C"),"")</f>
        <v>2088</v>
      </c>
      <c r="I25">
        <f>IF(VLOOKUP($A25,Condition_Accuracies!$A:$K,11)&gt;0.75,AVERAGEIFS(RAW_OUTPUT!$M:$M,RAW_OUTPUT!$A:$A,$A25,RAW_OUTPUT!$B:$B,"unrelated",RAW_OUTPUT!$C:$C,3,RAW_OUTPUT!$L:$L,"C"),"")</f>
        <v>2511.5</v>
      </c>
      <c r="J25">
        <f>IF(VLOOKUP($A25,Condition_Accuracies!$A:$K,11)&gt;0.75,AVERAGEIFS(RAW_OUTPUT!$M:$M,RAW_OUTPUT!$A:$A,$A25,RAW_OUTPUT!$B:$B,"unrelated",RAW_OUTPUT!$C:$C,30,RAW_OUTPUT!$L:$L,"C"),"")</f>
        <v>1823</v>
      </c>
    </row>
    <row r="26" spans="1:10">
      <c r="A26">
        <v>27</v>
      </c>
      <c r="B26">
        <f>IF(VLOOKUP($A26,Condition_Accuracies!$A:$K,11)&gt;0.75,AVERAGEIFS(RAW_OUTPUT!$M:$M,RAW_OUTPUT!$A:$A,$A26,RAW_OUTPUT!$B:$B,"dominant",RAW_OUTPUT!$C:$C,0,RAW_OUTPUT!$L:$L,"M"),"")</f>
        <v>1037.5</v>
      </c>
      <c r="C26">
        <f>IF(VLOOKUP($A26,Condition_Accuracies!$A:$K,11)&gt;0.75,AVERAGEIFS(RAW_OUTPUT!$M:$M,RAW_OUTPUT!$A:$A,$A26,RAW_OUTPUT!$B:$B,"dominant",RAW_OUTPUT!$C:$C,3,RAW_OUTPUT!$L:$L,"M"),"")</f>
        <v>1057.125</v>
      </c>
      <c r="D26">
        <f>IF(VLOOKUP($A26,Condition_Accuracies!$A:$K,11)&gt;0.75,AVERAGEIFS(RAW_OUTPUT!$M:$M,RAW_OUTPUT!$A:$A,$A26,RAW_OUTPUT!$B:$B,"dominant",RAW_OUTPUT!$C:$C,30,RAW_OUTPUT!$L:$L,"M"),"")</f>
        <v>951.71428571428567</v>
      </c>
      <c r="E26">
        <f>IF(VLOOKUP($A26,Condition_Accuracies!$A:$K,11)&gt;0.75,AVERAGEIFS(RAW_OUTPUT!$M:$M,RAW_OUTPUT!$A:$A,$A26,RAW_OUTPUT!$B:$B,"subordinate",RAW_OUTPUT!$C:$C,0,RAW_OUTPUT!$L:$L,"M"),"")</f>
        <v>1074.5</v>
      </c>
      <c r="F26">
        <f>IF(VLOOKUP($A26,Condition_Accuracies!$A:$K,11)&gt;0.75,AVERAGEIFS(RAW_OUTPUT!$M:$M,RAW_OUTPUT!$A:$A,$A26,RAW_OUTPUT!$B:$B,"subordinate",RAW_OUTPUT!$C:$C,3,RAW_OUTPUT!$L:$L,"M"),"")</f>
        <v>1108.125</v>
      </c>
      <c r="G26">
        <f>IF(VLOOKUP($A26,Condition_Accuracies!$A:$K,11)&gt;0.75,AVERAGEIFS(RAW_OUTPUT!$M:$M,RAW_OUTPUT!$A:$A,$A26,RAW_OUTPUT!$B:$B,"subordinate",RAW_OUTPUT!$C:$C,30,RAW_OUTPUT!$L:$L,"M"),"")</f>
        <v>1350.1428571428571</v>
      </c>
      <c r="H26">
        <f>IF(VLOOKUP($A26,Condition_Accuracies!$A:$K,11)&gt;0.75,AVERAGEIFS(RAW_OUTPUT!$M:$M,RAW_OUTPUT!$A:$A,$A26,RAW_OUTPUT!$B:$B,"unrelated",RAW_OUTPUT!$C:$C,0,RAW_OUTPUT!$L:$L,"C"),"")</f>
        <v>1229.4000000000001</v>
      </c>
      <c r="I26">
        <f>IF(VLOOKUP($A26,Condition_Accuracies!$A:$K,11)&gt;0.75,AVERAGEIFS(RAW_OUTPUT!$M:$M,RAW_OUTPUT!$A:$A,$A26,RAW_OUTPUT!$B:$B,"unrelated",RAW_OUTPUT!$C:$C,3,RAW_OUTPUT!$L:$L,"C"),"")</f>
        <v>1776.8571428571429</v>
      </c>
      <c r="J26">
        <f>IF(VLOOKUP($A26,Condition_Accuracies!$A:$K,11)&gt;0.75,AVERAGEIFS(RAW_OUTPUT!$M:$M,RAW_OUTPUT!$A:$A,$A26,RAW_OUTPUT!$B:$B,"unrelated",RAW_OUTPUT!$C:$C,30,RAW_OUTPUT!$L:$L,"C"),"")</f>
        <v>1682.75</v>
      </c>
    </row>
    <row r="27" spans="1:10">
      <c r="A27">
        <v>28</v>
      </c>
      <c r="B27">
        <f>IF(VLOOKUP($A27,Condition_Accuracies!$A:$K,11)&gt;0.75,AVERAGEIFS(RAW_OUTPUT!$M:$M,RAW_OUTPUT!$A:$A,$A27,RAW_OUTPUT!$B:$B,"dominant",RAW_OUTPUT!$C:$C,0,RAW_OUTPUT!$L:$L,"M"),"")</f>
        <v>1389</v>
      </c>
      <c r="C27">
        <f>IF(VLOOKUP($A27,Condition_Accuracies!$A:$K,11)&gt;0.75,AVERAGEIFS(RAW_OUTPUT!$M:$M,RAW_OUTPUT!$A:$A,$A27,RAW_OUTPUT!$B:$B,"dominant",RAW_OUTPUT!$C:$C,3,RAW_OUTPUT!$L:$L,"M"),"")</f>
        <v>1606.3333333333333</v>
      </c>
      <c r="D27">
        <f>IF(VLOOKUP($A27,Condition_Accuracies!$A:$K,11)&gt;0.75,AVERAGEIFS(RAW_OUTPUT!$M:$M,RAW_OUTPUT!$A:$A,$A27,RAW_OUTPUT!$B:$B,"dominant",RAW_OUTPUT!$C:$C,30,RAW_OUTPUT!$L:$L,"M"),"")</f>
        <v>1111</v>
      </c>
      <c r="E27">
        <f>IF(VLOOKUP($A27,Condition_Accuracies!$A:$K,11)&gt;0.75,AVERAGEIFS(RAW_OUTPUT!$M:$M,RAW_OUTPUT!$A:$A,$A27,RAW_OUTPUT!$B:$B,"subordinate",RAW_OUTPUT!$C:$C,0,RAW_OUTPUT!$L:$L,"M"),"")</f>
        <v>1423.5</v>
      </c>
      <c r="F27">
        <f>IF(VLOOKUP($A27,Condition_Accuracies!$A:$K,11)&gt;0.75,AVERAGEIFS(RAW_OUTPUT!$M:$M,RAW_OUTPUT!$A:$A,$A27,RAW_OUTPUT!$B:$B,"subordinate",RAW_OUTPUT!$C:$C,3,RAW_OUTPUT!$L:$L,"M"),"")</f>
        <v>1182.4000000000001</v>
      </c>
      <c r="G27">
        <f>IF(VLOOKUP($A27,Condition_Accuracies!$A:$K,11)&gt;0.75,AVERAGEIFS(RAW_OUTPUT!$M:$M,RAW_OUTPUT!$A:$A,$A27,RAW_OUTPUT!$B:$B,"subordinate",RAW_OUTPUT!$C:$C,30,RAW_OUTPUT!$L:$L,"M"),"")</f>
        <v>1303.375</v>
      </c>
      <c r="H27">
        <f>IF(VLOOKUP($A27,Condition_Accuracies!$A:$K,11)&gt;0.75,AVERAGEIFS(RAW_OUTPUT!$M:$M,RAW_OUTPUT!$A:$A,$A27,RAW_OUTPUT!$B:$B,"unrelated",RAW_OUTPUT!$C:$C,0,RAW_OUTPUT!$L:$L,"C"),"")</f>
        <v>1802.7142857142858</v>
      </c>
      <c r="I27">
        <f>IF(VLOOKUP($A27,Condition_Accuracies!$A:$K,11)&gt;0.75,AVERAGEIFS(RAW_OUTPUT!$M:$M,RAW_OUTPUT!$A:$A,$A27,RAW_OUTPUT!$B:$B,"unrelated",RAW_OUTPUT!$C:$C,3,RAW_OUTPUT!$L:$L,"C"),"")</f>
        <v>1636.4</v>
      </c>
      <c r="J27">
        <f>IF(VLOOKUP($A27,Condition_Accuracies!$A:$K,11)&gt;0.75,AVERAGEIFS(RAW_OUTPUT!$M:$M,RAW_OUTPUT!$A:$A,$A27,RAW_OUTPUT!$B:$B,"unrelated",RAW_OUTPUT!$C:$C,30,RAW_OUTPUT!$L:$L,"C"),"")</f>
        <v>1515.8333333333333</v>
      </c>
    </row>
    <row r="28" spans="1:10">
      <c r="A28">
        <v>29</v>
      </c>
      <c r="B28">
        <f>IF(VLOOKUP($A28,Condition_Accuracies!$A:$K,11)&gt;0.75,AVERAGEIFS(RAW_OUTPUT!$M:$M,RAW_OUTPUT!$A:$A,$A28,RAW_OUTPUT!$B:$B,"dominant",RAW_OUTPUT!$C:$C,0,RAW_OUTPUT!$L:$L,"M"),"")</f>
        <v>1078.125</v>
      </c>
      <c r="C28">
        <f>IF(VLOOKUP($A28,Condition_Accuracies!$A:$K,11)&gt;0.75,AVERAGEIFS(RAW_OUTPUT!$M:$M,RAW_OUTPUT!$A:$A,$A28,RAW_OUTPUT!$B:$B,"dominant",RAW_OUTPUT!$C:$C,3,RAW_OUTPUT!$L:$L,"M"),"")</f>
        <v>1099.125</v>
      </c>
      <c r="D28">
        <f>IF(VLOOKUP($A28,Condition_Accuracies!$A:$K,11)&gt;0.75,AVERAGEIFS(RAW_OUTPUT!$M:$M,RAW_OUTPUT!$A:$A,$A28,RAW_OUTPUT!$B:$B,"dominant",RAW_OUTPUT!$C:$C,30,RAW_OUTPUT!$L:$L,"M"),"")</f>
        <v>1486.625</v>
      </c>
      <c r="E28">
        <f>IF(VLOOKUP($A28,Condition_Accuracies!$A:$K,11)&gt;0.75,AVERAGEIFS(RAW_OUTPUT!$M:$M,RAW_OUTPUT!$A:$A,$A28,RAW_OUTPUT!$B:$B,"subordinate",RAW_OUTPUT!$C:$C,0,RAW_OUTPUT!$L:$L,"M"),"")</f>
        <v>2434.1666666666665</v>
      </c>
      <c r="F28">
        <f>IF(VLOOKUP($A28,Condition_Accuracies!$A:$K,11)&gt;0.75,AVERAGEIFS(RAW_OUTPUT!$M:$M,RAW_OUTPUT!$A:$A,$A28,RAW_OUTPUT!$B:$B,"subordinate",RAW_OUTPUT!$C:$C,3,RAW_OUTPUT!$L:$L,"M"),"")</f>
        <v>2039.5</v>
      </c>
      <c r="G28">
        <f>IF(VLOOKUP($A28,Condition_Accuracies!$A:$K,11)&gt;0.75,AVERAGEIFS(RAW_OUTPUT!$M:$M,RAW_OUTPUT!$A:$A,$A28,RAW_OUTPUT!$B:$B,"subordinate",RAW_OUTPUT!$C:$C,30,RAW_OUTPUT!$L:$L,"M"),"")</f>
        <v>1992.875</v>
      </c>
      <c r="H28">
        <f>IF(VLOOKUP($A28,Condition_Accuracies!$A:$K,11)&gt;0.75,AVERAGEIFS(RAW_OUTPUT!$M:$M,RAW_OUTPUT!$A:$A,$A28,RAW_OUTPUT!$B:$B,"unrelated",RAW_OUTPUT!$C:$C,0,RAW_OUTPUT!$L:$L,"C"),"")</f>
        <v>2498.2857142857142</v>
      </c>
      <c r="I28">
        <f>IF(VLOOKUP($A28,Condition_Accuracies!$A:$K,11)&gt;0.75,AVERAGEIFS(RAW_OUTPUT!$M:$M,RAW_OUTPUT!$A:$A,$A28,RAW_OUTPUT!$B:$B,"unrelated",RAW_OUTPUT!$C:$C,3,RAW_OUTPUT!$L:$L,"C"),"")</f>
        <v>2381</v>
      </c>
      <c r="J28">
        <f>IF(VLOOKUP($A28,Condition_Accuracies!$A:$K,11)&gt;0.75,AVERAGEIFS(RAW_OUTPUT!$M:$M,RAW_OUTPUT!$A:$A,$A28,RAW_OUTPUT!$B:$B,"unrelated",RAW_OUTPUT!$C:$C,30,RAW_OUTPUT!$L:$L,"C"),"")</f>
        <v>2070.1428571428573</v>
      </c>
    </row>
    <row r="29" spans="1:10">
      <c r="A29">
        <v>30</v>
      </c>
      <c r="B29">
        <f>IF(VLOOKUP($A29,Condition_Accuracies!$A:$K,11)&gt;0.75,AVERAGEIFS(RAW_OUTPUT!$M:$M,RAW_OUTPUT!$A:$A,$A29,RAW_OUTPUT!$B:$B,"dominant",RAW_OUTPUT!$C:$C,0,RAW_OUTPUT!$L:$L,"M"),"")</f>
        <v>1128.25</v>
      </c>
      <c r="C29">
        <f>IF(VLOOKUP($A29,Condition_Accuracies!$A:$K,11)&gt;0.75,AVERAGEIFS(RAW_OUTPUT!$M:$M,RAW_OUTPUT!$A:$A,$A29,RAW_OUTPUT!$B:$B,"dominant",RAW_OUTPUT!$C:$C,3,RAW_OUTPUT!$L:$L,"M"),"")</f>
        <v>1022.75</v>
      </c>
      <c r="D29">
        <f>IF(VLOOKUP($A29,Condition_Accuracies!$A:$K,11)&gt;0.75,AVERAGEIFS(RAW_OUTPUT!$M:$M,RAW_OUTPUT!$A:$A,$A29,RAW_OUTPUT!$B:$B,"dominant",RAW_OUTPUT!$C:$C,30,RAW_OUTPUT!$L:$L,"M"),"")</f>
        <v>932</v>
      </c>
      <c r="E29">
        <f>IF(VLOOKUP($A29,Condition_Accuracies!$A:$K,11)&gt;0.75,AVERAGEIFS(RAW_OUTPUT!$M:$M,RAW_OUTPUT!$A:$A,$A29,RAW_OUTPUT!$B:$B,"subordinate",RAW_OUTPUT!$C:$C,0,RAW_OUTPUT!$L:$L,"M"),"")</f>
        <v>1239</v>
      </c>
      <c r="F29">
        <f>IF(VLOOKUP($A29,Condition_Accuracies!$A:$K,11)&gt;0.75,AVERAGEIFS(RAW_OUTPUT!$M:$M,RAW_OUTPUT!$A:$A,$A29,RAW_OUTPUT!$B:$B,"subordinate",RAW_OUTPUT!$C:$C,3,RAW_OUTPUT!$L:$L,"M"),"")</f>
        <v>1250.1428571428571</v>
      </c>
      <c r="G29">
        <f>IF(VLOOKUP($A29,Condition_Accuracies!$A:$K,11)&gt;0.75,AVERAGEIFS(RAW_OUTPUT!$M:$M,RAW_OUTPUT!$A:$A,$A29,RAW_OUTPUT!$B:$B,"subordinate",RAW_OUTPUT!$C:$C,30,RAW_OUTPUT!$L:$L,"M"),"")</f>
        <v>1108</v>
      </c>
      <c r="H29">
        <f>IF(VLOOKUP($A29,Condition_Accuracies!$A:$K,11)&gt;0.75,AVERAGEIFS(RAW_OUTPUT!$M:$M,RAW_OUTPUT!$A:$A,$A29,RAW_OUTPUT!$B:$B,"unrelated",RAW_OUTPUT!$C:$C,0,RAW_OUTPUT!$L:$L,"C"),"")</f>
        <v>2810.1666666666665</v>
      </c>
      <c r="I29">
        <f>IF(VLOOKUP($A29,Condition_Accuracies!$A:$K,11)&gt;0.75,AVERAGEIFS(RAW_OUTPUT!$M:$M,RAW_OUTPUT!$A:$A,$A29,RAW_OUTPUT!$B:$B,"unrelated",RAW_OUTPUT!$C:$C,3,RAW_OUTPUT!$L:$L,"C"),"")</f>
        <v>1293.1428571428571</v>
      </c>
      <c r="J29">
        <f>IF(VLOOKUP($A29,Condition_Accuracies!$A:$K,11)&gt;0.75,AVERAGEIFS(RAW_OUTPUT!$M:$M,RAW_OUTPUT!$A:$A,$A29,RAW_OUTPUT!$B:$B,"unrelated",RAW_OUTPUT!$C:$C,30,RAW_OUTPUT!$L:$L,"C"),"")</f>
        <v>1787.8333333333333</v>
      </c>
    </row>
    <row r="30" spans="1:10">
      <c r="A30">
        <v>31</v>
      </c>
      <c r="B30">
        <f>IF(VLOOKUP($A30,Condition_Accuracies!$A:$K,11)&gt;0.75,AVERAGEIFS(RAW_OUTPUT!$M:$M,RAW_OUTPUT!$A:$A,$A30,RAW_OUTPUT!$B:$B,"dominant",RAW_OUTPUT!$C:$C,0,RAW_OUTPUT!$L:$L,"M"),"")</f>
        <v>1286</v>
      </c>
      <c r="C30">
        <f>IF(VLOOKUP($A30,Condition_Accuracies!$A:$K,11)&gt;0.75,AVERAGEIFS(RAW_OUTPUT!$M:$M,RAW_OUTPUT!$A:$A,$A30,RAW_OUTPUT!$B:$B,"dominant",RAW_OUTPUT!$C:$C,3,RAW_OUTPUT!$L:$L,"M"),"")</f>
        <v>1254</v>
      </c>
      <c r="D30">
        <f>IF(VLOOKUP($A30,Condition_Accuracies!$A:$K,11)&gt;0.75,AVERAGEIFS(RAW_OUTPUT!$M:$M,RAW_OUTPUT!$A:$A,$A30,RAW_OUTPUT!$B:$B,"dominant",RAW_OUTPUT!$C:$C,30,RAW_OUTPUT!$L:$L,"M"),"")</f>
        <v>1077</v>
      </c>
      <c r="E30">
        <f>IF(VLOOKUP($A30,Condition_Accuracies!$A:$K,11)&gt;0.75,AVERAGEIFS(RAW_OUTPUT!$M:$M,RAW_OUTPUT!$A:$A,$A30,RAW_OUTPUT!$B:$B,"subordinate",RAW_OUTPUT!$C:$C,0,RAW_OUTPUT!$L:$L,"M"),"")</f>
        <v>1150.875</v>
      </c>
      <c r="F30">
        <f>IF(VLOOKUP($A30,Condition_Accuracies!$A:$K,11)&gt;0.75,AVERAGEIFS(RAW_OUTPUT!$M:$M,RAW_OUTPUT!$A:$A,$A30,RAW_OUTPUT!$B:$B,"subordinate",RAW_OUTPUT!$C:$C,3,RAW_OUTPUT!$L:$L,"M"),"")</f>
        <v>1502.5</v>
      </c>
      <c r="G30">
        <f>IF(VLOOKUP($A30,Condition_Accuracies!$A:$K,11)&gt;0.75,AVERAGEIFS(RAW_OUTPUT!$M:$M,RAW_OUTPUT!$A:$A,$A30,RAW_OUTPUT!$B:$B,"subordinate",RAW_OUTPUT!$C:$C,30,RAW_OUTPUT!$L:$L,"M"),"")</f>
        <v>1236.125</v>
      </c>
      <c r="H30">
        <f>IF(VLOOKUP($A30,Condition_Accuracies!$A:$K,11)&gt;0.75,AVERAGEIFS(RAW_OUTPUT!$M:$M,RAW_OUTPUT!$A:$A,$A30,RAW_OUTPUT!$B:$B,"unrelated",RAW_OUTPUT!$C:$C,0,RAW_OUTPUT!$L:$L,"C"),"")</f>
        <v>2631.875</v>
      </c>
      <c r="I30">
        <f>IF(VLOOKUP($A30,Condition_Accuracies!$A:$K,11)&gt;0.75,AVERAGEIFS(RAW_OUTPUT!$M:$M,RAW_OUTPUT!$A:$A,$A30,RAW_OUTPUT!$B:$B,"unrelated",RAW_OUTPUT!$C:$C,3,RAW_OUTPUT!$L:$L,"C"),"")</f>
        <v>2004.5</v>
      </c>
      <c r="J30">
        <f>IF(VLOOKUP($A30,Condition_Accuracies!$A:$K,11)&gt;0.75,AVERAGEIFS(RAW_OUTPUT!$M:$M,RAW_OUTPUT!$A:$A,$A30,RAW_OUTPUT!$B:$B,"unrelated",RAW_OUTPUT!$C:$C,30,RAW_OUTPUT!$L:$L,"C"),"")</f>
        <v>2345.625</v>
      </c>
    </row>
    <row r="31" spans="1:10">
      <c r="A31">
        <v>32</v>
      </c>
      <c r="B31">
        <f>IF(VLOOKUP($A31,Condition_Accuracies!$A:$K,11)&gt;0.75,AVERAGEIFS(RAW_OUTPUT!$M:$M,RAW_OUTPUT!$A:$A,$A31,RAW_OUTPUT!$B:$B,"dominant",RAW_OUTPUT!$C:$C,0,RAW_OUTPUT!$L:$L,"M"),"")</f>
        <v>1352</v>
      </c>
      <c r="C31">
        <f>IF(VLOOKUP($A31,Condition_Accuracies!$A:$K,11)&gt;0.75,AVERAGEIFS(RAW_OUTPUT!$M:$M,RAW_OUTPUT!$A:$A,$A31,RAW_OUTPUT!$B:$B,"dominant",RAW_OUTPUT!$C:$C,3,RAW_OUTPUT!$L:$L,"M"),"")</f>
        <v>1272.5714285714287</v>
      </c>
      <c r="D31">
        <f>IF(VLOOKUP($A31,Condition_Accuracies!$A:$K,11)&gt;0.75,AVERAGEIFS(RAW_OUTPUT!$M:$M,RAW_OUTPUT!$A:$A,$A31,RAW_OUTPUT!$B:$B,"dominant",RAW_OUTPUT!$C:$C,30,RAW_OUTPUT!$L:$L,"M"),"")</f>
        <v>1200.875</v>
      </c>
      <c r="E31">
        <f>IF(VLOOKUP($A31,Condition_Accuracies!$A:$K,11)&gt;0.75,AVERAGEIFS(RAW_OUTPUT!$M:$M,RAW_OUTPUT!$A:$A,$A31,RAW_OUTPUT!$B:$B,"subordinate",RAW_OUTPUT!$C:$C,0,RAW_OUTPUT!$L:$L,"M"),"")</f>
        <v>1308.2857142857142</v>
      </c>
      <c r="F31">
        <f>IF(VLOOKUP($A31,Condition_Accuracies!$A:$K,11)&gt;0.75,AVERAGEIFS(RAW_OUTPUT!$M:$M,RAW_OUTPUT!$A:$A,$A31,RAW_OUTPUT!$B:$B,"subordinate",RAW_OUTPUT!$C:$C,3,RAW_OUTPUT!$L:$L,"M"),"")</f>
        <v>1748.8333333333333</v>
      </c>
      <c r="G31">
        <f>IF(VLOOKUP($A31,Condition_Accuracies!$A:$K,11)&gt;0.75,AVERAGEIFS(RAW_OUTPUT!$M:$M,RAW_OUTPUT!$A:$A,$A31,RAW_OUTPUT!$B:$B,"subordinate",RAW_OUTPUT!$C:$C,30,RAW_OUTPUT!$L:$L,"M"),"")</f>
        <v>1265.3333333333333</v>
      </c>
      <c r="H31">
        <f>IF(VLOOKUP($A31,Condition_Accuracies!$A:$K,11)&gt;0.75,AVERAGEIFS(RAW_OUTPUT!$M:$M,RAW_OUTPUT!$A:$A,$A31,RAW_OUTPUT!$B:$B,"unrelated",RAW_OUTPUT!$C:$C,0,RAW_OUTPUT!$L:$L,"C"),"")</f>
        <v>2156.375</v>
      </c>
      <c r="I31">
        <f>IF(VLOOKUP($A31,Condition_Accuracies!$A:$K,11)&gt;0.75,AVERAGEIFS(RAW_OUTPUT!$M:$M,RAW_OUTPUT!$A:$A,$A31,RAW_OUTPUT!$B:$B,"unrelated",RAW_OUTPUT!$C:$C,3,RAW_OUTPUT!$L:$L,"C"),"")</f>
        <v>2270.125</v>
      </c>
      <c r="J31">
        <f>IF(VLOOKUP($A31,Condition_Accuracies!$A:$K,11)&gt;0.75,AVERAGEIFS(RAW_OUTPUT!$M:$M,RAW_OUTPUT!$A:$A,$A31,RAW_OUTPUT!$B:$B,"unrelated",RAW_OUTPUT!$C:$C,30,RAW_OUTPUT!$L:$L,"C"),"")</f>
        <v>1705.875</v>
      </c>
    </row>
    <row r="32" spans="1:10">
      <c r="A32">
        <v>33</v>
      </c>
      <c r="B32">
        <f>IF(VLOOKUP($A32,Condition_Accuracies!$A:$K,11)&gt;0.75,AVERAGEIFS(RAW_OUTPUT!$M:$M,RAW_OUTPUT!$A:$A,$A32,RAW_OUTPUT!$B:$B,"dominant",RAW_OUTPUT!$C:$C,0,RAW_OUTPUT!$L:$L,"M"),"")</f>
        <v>1026.4000000000001</v>
      </c>
      <c r="C32">
        <f>IF(VLOOKUP($A32,Condition_Accuracies!$A:$K,11)&gt;0.75,AVERAGEIFS(RAW_OUTPUT!$M:$M,RAW_OUTPUT!$A:$A,$A32,RAW_OUTPUT!$B:$B,"dominant",RAW_OUTPUT!$C:$C,3,RAW_OUTPUT!$L:$L,"M"),"")</f>
        <v>908.875</v>
      </c>
      <c r="D32">
        <f>IF(VLOOKUP($A32,Condition_Accuracies!$A:$K,11)&gt;0.75,AVERAGEIFS(RAW_OUTPUT!$M:$M,RAW_OUTPUT!$A:$A,$A32,RAW_OUTPUT!$B:$B,"dominant",RAW_OUTPUT!$C:$C,30,RAW_OUTPUT!$L:$L,"M"),"")</f>
        <v>1209</v>
      </c>
      <c r="E32">
        <f>IF(VLOOKUP($A32,Condition_Accuracies!$A:$K,11)&gt;0.75,AVERAGEIFS(RAW_OUTPUT!$M:$M,RAW_OUTPUT!$A:$A,$A32,RAW_OUTPUT!$B:$B,"subordinate",RAW_OUTPUT!$C:$C,0,RAW_OUTPUT!$L:$L,"M"),"")</f>
        <v>908.75</v>
      </c>
      <c r="F32">
        <f>IF(VLOOKUP($A32,Condition_Accuracies!$A:$K,11)&gt;0.75,AVERAGEIFS(RAW_OUTPUT!$M:$M,RAW_OUTPUT!$A:$A,$A32,RAW_OUTPUT!$B:$B,"subordinate",RAW_OUTPUT!$C:$C,3,RAW_OUTPUT!$L:$L,"M"),"")</f>
        <v>1123.2</v>
      </c>
      <c r="G32">
        <f>IF(VLOOKUP($A32,Condition_Accuracies!$A:$K,11)&gt;0.75,AVERAGEIFS(RAW_OUTPUT!$M:$M,RAW_OUTPUT!$A:$A,$A32,RAW_OUTPUT!$B:$B,"subordinate",RAW_OUTPUT!$C:$C,30,RAW_OUTPUT!$L:$L,"M"),"")</f>
        <v>987.6</v>
      </c>
      <c r="H32">
        <f>IF(VLOOKUP($A32,Condition_Accuracies!$A:$K,11)&gt;0.75,AVERAGEIFS(RAW_OUTPUT!$M:$M,RAW_OUTPUT!$A:$A,$A32,RAW_OUTPUT!$B:$B,"unrelated",RAW_OUTPUT!$C:$C,0,RAW_OUTPUT!$L:$L,"C"),"")</f>
        <v>1357.375</v>
      </c>
      <c r="I32">
        <f>IF(VLOOKUP($A32,Condition_Accuracies!$A:$K,11)&gt;0.75,AVERAGEIFS(RAW_OUTPUT!$M:$M,RAW_OUTPUT!$A:$A,$A32,RAW_OUTPUT!$B:$B,"unrelated",RAW_OUTPUT!$C:$C,3,RAW_OUTPUT!$L:$L,"C"),"")</f>
        <v>1417.8571428571429</v>
      </c>
      <c r="J32">
        <f>IF(VLOOKUP($A32,Condition_Accuracies!$A:$K,11)&gt;0.75,AVERAGEIFS(RAW_OUTPUT!$M:$M,RAW_OUTPUT!$A:$A,$A32,RAW_OUTPUT!$B:$B,"unrelated",RAW_OUTPUT!$C:$C,30,RAW_OUTPUT!$L:$L,"C"),"")</f>
        <v>1067.1428571428571</v>
      </c>
    </row>
    <row r="33" spans="1:10">
      <c r="A33">
        <v>34</v>
      </c>
      <c r="B33">
        <f>IF(VLOOKUP($A33,Condition_Accuracies!$A:$K,11)&gt;0.75,AVERAGEIFS(RAW_OUTPUT!$M:$M,RAW_OUTPUT!$A:$A,$A33,RAW_OUTPUT!$B:$B,"dominant",RAW_OUTPUT!$C:$C,0,RAW_OUTPUT!$L:$L,"M"),"")</f>
        <v>1099.1428571428571</v>
      </c>
      <c r="C33">
        <f>IF(VLOOKUP($A33,Condition_Accuracies!$A:$K,11)&gt;0.75,AVERAGEIFS(RAW_OUTPUT!$M:$M,RAW_OUTPUT!$A:$A,$A33,RAW_OUTPUT!$B:$B,"dominant",RAW_OUTPUT!$C:$C,3,RAW_OUTPUT!$L:$L,"M"),"")</f>
        <v>1155.4285714285713</v>
      </c>
      <c r="D33">
        <f>IF(VLOOKUP($A33,Condition_Accuracies!$A:$K,11)&gt;0.75,AVERAGEIFS(RAW_OUTPUT!$M:$M,RAW_OUTPUT!$A:$A,$A33,RAW_OUTPUT!$B:$B,"dominant",RAW_OUTPUT!$C:$C,30,RAW_OUTPUT!$L:$L,"M"),"")</f>
        <v>911.375</v>
      </c>
      <c r="E33">
        <f>IF(VLOOKUP($A33,Condition_Accuracies!$A:$K,11)&gt;0.75,AVERAGEIFS(RAW_OUTPUT!$M:$M,RAW_OUTPUT!$A:$A,$A33,RAW_OUTPUT!$B:$B,"subordinate",RAW_OUTPUT!$C:$C,0,RAW_OUTPUT!$L:$L,"M"),"")</f>
        <v>1269.5714285714287</v>
      </c>
      <c r="F33">
        <f>IF(VLOOKUP($A33,Condition_Accuracies!$A:$K,11)&gt;0.75,AVERAGEIFS(RAW_OUTPUT!$M:$M,RAW_OUTPUT!$A:$A,$A33,RAW_OUTPUT!$B:$B,"subordinate",RAW_OUTPUT!$C:$C,3,RAW_OUTPUT!$L:$L,"M"),"")</f>
        <v>1278.8571428571429</v>
      </c>
      <c r="G33">
        <f>IF(VLOOKUP($A33,Condition_Accuracies!$A:$K,11)&gt;0.75,AVERAGEIFS(RAW_OUTPUT!$M:$M,RAW_OUTPUT!$A:$A,$A33,RAW_OUTPUT!$B:$B,"subordinate",RAW_OUTPUT!$C:$C,30,RAW_OUTPUT!$L:$L,"M"),"")</f>
        <v>1344.8571428571429</v>
      </c>
      <c r="H33">
        <f>IF(VLOOKUP($A33,Condition_Accuracies!$A:$K,11)&gt;0.75,AVERAGEIFS(RAW_OUTPUT!$M:$M,RAW_OUTPUT!$A:$A,$A33,RAW_OUTPUT!$B:$B,"unrelated",RAW_OUTPUT!$C:$C,0,RAW_OUTPUT!$L:$L,"C"),"")</f>
        <v>1309.5714285714287</v>
      </c>
      <c r="I33">
        <f>IF(VLOOKUP($A33,Condition_Accuracies!$A:$K,11)&gt;0.75,AVERAGEIFS(RAW_OUTPUT!$M:$M,RAW_OUTPUT!$A:$A,$A33,RAW_OUTPUT!$B:$B,"unrelated",RAW_OUTPUT!$C:$C,3,RAW_OUTPUT!$L:$L,"C"),"")</f>
        <v>1594.1428571428571</v>
      </c>
      <c r="J33">
        <f>IF(VLOOKUP($A33,Condition_Accuracies!$A:$K,11)&gt;0.75,AVERAGEIFS(RAW_OUTPUT!$M:$M,RAW_OUTPUT!$A:$A,$A33,RAW_OUTPUT!$B:$B,"unrelated",RAW_OUTPUT!$C:$C,30,RAW_OUTPUT!$L:$L,"C"),"")</f>
        <v>1213</v>
      </c>
    </row>
    <row r="34" spans="1:10">
      <c r="A34">
        <v>35</v>
      </c>
      <c r="B34">
        <f>IF(VLOOKUP($A34,Condition_Accuracies!$A:$K,11)&gt;0.75,AVERAGEIFS(RAW_OUTPUT!$M:$M,RAW_OUTPUT!$A:$A,$A34,RAW_OUTPUT!$B:$B,"dominant",RAW_OUTPUT!$C:$C,0,RAW_OUTPUT!$L:$L,"M"),"")</f>
        <v>1694.625</v>
      </c>
      <c r="C34">
        <f>IF(VLOOKUP($A34,Condition_Accuracies!$A:$K,11)&gt;0.75,AVERAGEIFS(RAW_OUTPUT!$M:$M,RAW_OUTPUT!$A:$A,$A34,RAW_OUTPUT!$B:$B,"dominant",RAW_OUTPUT!$C:$C,3,RAW_OUTPUT!$L:$L,"M"),"")</f>
        <v>1750.5</v>
      </c>
      <c r="D34">
        <f>IF(VLOOKUP($A34,Condition_Accuracies!$A:$K,11)&gt;0.75,AVERAGEIFS(RAW_OUTPUT!$M:$M,RAW_OUTPUT!$A:$A,$A34,RAW_OUTPUT!$B:$B,"dominant",RAW_OUTPUT!$C:$C,30,RAW_OUTPUT!$L:$L,"M"),"")</f>
        <v>1425</v>
      </c>
      <c r="E34">
        <f>IF(VLOOKUP($A34,Condition_Accuracies!$A:$K,11)&gt;0.75,AVERAGEIFS(RAW_OUTPUT!$M:$M,RAW_OUTPUT!$A:$A,$A34,RAW_OUTPUT!$B:$B,"subordinate",RAW_OUTPUT!$C:$C,0,RAW_OUTPUT!$L:$L,"M"),"")</f>
        <v>2364.375</v>
      </c>
      <c r="F34">
        <f>IF(VLOOKUP($A34,Condition_Accuracies!$A:$K,11)&gt;0.75,AVERAGEIFS(RAW_OUTPUT!$M:$M,RAW_OUTPUT!$A:$A,$A34,RAW_OUTPUT!$B:$B,"subordinate",RAW_OUTPUT!$C:$C,3,RAW_OUTPUT!$L:$L,"M"),"")</f>
        <v>1697</v>
      </c>
      <c r="G34">
        <f>IF(VLOOKUP($A34,Condition_Accuracies!$A:$K,11)&gt;0.75,AVERAGEIFS(RAW_OUTPUT!$M:$M,RAW_OUTPUT!$A:$A,$A34,RAW_OUTPUT!$B:$B,"subordinate",RAW_OUTPUT!$C:$C,30,RAW_OUTPUT!$L:$L,"M"),"")</f>
        <v>2420.5714285714284</v>
      </c>
      <c r="H34">
        <f>IF(VLOOKUP($A34,Condition_Accuracies!$A:$K,11)&gt;0.75,AVERAGEIFS(RAW_OUTPUT!$M:$M,RAW_OUTPUT!$A:$A,$A34,RAW_OUTPUT!$B:$B,"unrelated",RAW_OUTPUT!$C:$C,0,RAW_OUTPUT!$L:$L,"C"),"")</f>
        <v>3197.25</v>
      </c>
      <c r="I34">
        <f>IF(VLOOKUP($A34,Condition_Accuracies!$A:$K,11)&gt;0.75,AVERAGEIFS(RAW_OUTPUT!$M:$M,RAW_OUTPUT!$A:$A,$A34,RAW_OUTPUT!$B:$B,"unrelated",RAW_OUTPUT!$C:$C,3,RAW_OUTPUT!$L:$L,"C"),"")</f>
        <v>2282.1428571428573</v>
      </c>
      <c r="J34">
        <f>IF(VLOOKUP($A34,Condition_Accuracies!$A:$K,11)&gt;0.75,AVERAGEIFS(RAW_OUTPUT!$M:$M,RAW_OUTPUT!$A:$A,$A34,RAW_OUTPUT!$B:$B,"unrelated",RAW_OUTPUT!$C:$C,30,RAW_OUTPUT!$L:$L,"C"),"")</f>
        <v>4005.8571428571427</v>
      </c>
    </row>
    <row r="35" spans="1:10">
      <c r="A35">
        <v>36</v>
      </c>
      <c r="B35">
        <f>IF(VLOOKUP($A35,Condition_Accuracies!$A:$K,11)&gt;0.75,AVERAGEIFS(RAW_OUTPUT!$M:$M,RAW_OUTPUT!$A:$A,$A35,RAW_OUTPUT!$B:$B,"dominant",RAW_OUTPUT!$C:$C,0,RAW_OUTPUT!$L:$L,"M"),"")</f>
        <v>1529</v>
      </c>
      <c r="C35">
        <f>IF(VLOOKUP($A35,Condition_Accuracies!$A:$K,11)&gt;0.75,AVERAGEIFS(RAW_OUTPUT!$M:$M,RAW_OUTPUT!$A:$A,$A35,RAW_OUTPUT!$B:$B,"dominant",RAW_OUTPUT!$C:$C,3,RAW_OUTPUT!$L:$L,"M"),"")</f>
        <v>1089.75</v>
      </c>
      <c r="D35">
        <f>IF(VLOOKUP($A35,Condition_Accuracies!$A:$K,11)&gt;0.75,AVERAGEIFS(RAW_OUTPUT!$M:$M,RAW_OUTPUT!$A:$A,$A35,RAW_OUTPUT!$B:$B,"dominant",RAW_OUTPUT!$C:$C,30,RAW_OUTPUT!$L:$L,"M"),"")</f>
        <v>1387.875</v>
      </c>
      <c r="E35">
        <f>IF(VLOOKUP($A35,Condition_Accuracies!$A:$K,11)&gt;0.75,AVERAGEIFS(RAW_OUTPUT!$M:$M,RAW_OUTPUT!$A:$A,$A35,RAW_OUTPUT!$B:$B,"subordinate",RAW_OUTPUT!$C:$C,0,RAW_OUTPUT!$L:$L,"M"),"")</f>
        <v>1347.5</v>
      </c>
      <c r="F35">
        <f>IF(VLOOKUP($A35,Condition_Accuracies!$A:$K,11)&gt;0.75,AVERAGEIFS(RAW_OUTPUT!$M:$M,RAW_OUTPUT!$A:$A,$A35,RAW_OUTPUT!$B:$B,"subordinate",RAW_OUTPUT!$C:$C,3,RAW_OUTPUT!$L:$L,"M"),"")</f>
        <v>2120.2857142857142</v>
      </c>
      <c r="G35">
        <f>IF(VLOOKUP($A35,Condition_Accuracies!$A:$K,11)&gt;0.75,AVERAGEIFS(RAW_OUTPUT!$M:$M,RAW_OUTPUT!$A:$A,$A35,RAW_OUTPUT!$B:$B,"subordinate",RAW_OUTPUT!$C:$C,30,RAW_OUTPUT!$L:$L,"M"),"")</f>
        <v>1408.25</v>
      </c>
      <c r="H35">
        <f>IF(VLOOKUP($A35,Condition_Accuracies!$A:$K,11)&gt;0.75,AVERAGEIFS(RAW_OUTPUT!$M:$M,RAW_OUTPUT!$A:$A,$A35,RAW_OUTPUT!$B:$B,"unrelated",RAW_OUTPUT!$C:$C,0,RAW_OUTPUT!$L:$L,"C"),"")</f>
        <v>1676.5</v>
      </c>
      <c r="I35">
        <f>IF(VLOOKUP($A35,Condition_Accuracies!$A:$K,11)&gt;0.75,AVERAGEIFS(RAW_OUTPUT!$M:$M,RAW_OUTPUT!$A:$A,$A35,RAW_OUTPUT!$B:$B,"unrelated",RAW_OUTPUT!$C:$C,3,RAW_OUTPUT!$L:$L,"C"),"")</f>
        <v>1622.7142857142858</v>
      </c>
      <c r="J35">
        <f>IF(VLOOKUP($A35,Condition_Accuracies!$A:$K,11)&gt;0.75,AVERAGEIFS(RAW_OUTPUT!$M:$M,RAW_OUTPUT!$A:$A,$A35,RAW_OUTPUT!$B:$B,"unrelated",RAW_OUTPUT!$C:$C,30,RAW_OUTPUT!$L:$L,"C"),"")</f>
        <v>1318.5714285714287</v>
      </c>
    </row>
    <row r="36" spans="1:10">
      <c r="A36">
        <v>38</v>
      </c>
      <c r="B36">
        <f>IF(VLOOKUP($A36,Condition_Accuracies!$A:$K,11)&gt;0.75,AVERAGEIFS(RAW_OUTPUT!$M:$M,RAW_OUTPUT!$A:$A,$A36,RAW_OUTPUT!$B:$B,"dominant",RAW_OUTPUT!$C:$C,0,RAW_OUTPUT!$L:$L,"M"),"")</f>
        <v>1755.5714285714287</v>
      </c>
      <c r="C36">
        <f>IF(VLOOKUP($A36,Condition_Accuracies!$A:$K,11)&gt;0.75,AVERAGEIFS(RAW_OUTPUT!$M:$M,RAW_OUTPUT!$A:$A,$A36,RAW_OUTPUT!$B:$B,"dominant",RAW_OUTPUT!$C:$C,3,RAW_OUTPUT!$L:$L,"M"),"")</f>
        <v>1383.875</v>
      </c>
      <c r="D36">
        <f>IF(VLOOKUP($A36,Condition_Accuracies!$A:$K,11)&gt;0.75,AVERAGEIFS(RAW_OUTPUT!$M:$M,RAW_OUTPUT!$A:$A,$A36,RAW_OUTPUT!$B:$B,"dominant",RAW_OUTPUT!$C:$C,30,RAW_OUTPUT!$L:$L,"M"),"")</f>
        <v>1914.4285714285713</v>
      </c>
      <c r="E36">
        <f>IF(VLOOKUP($A36,Condition_Accuracies!$A:$K,11)&gt;0.75,AVERAGEIFS(RAW_OUTPUT!$M:$M,RAW_OUTPUT!$A:$A,$A36,RAW_OUTPUT!$B:$B,"subordinate",RAW_OUTPUT!$C:$C,0,RAW_OUTPUT!$L:$L,"M"),"")</f>
        <v>1611</v>
      </c>
      <c r="F36">
        <f>IF(VLOOKUP($A36,Condition_Accuracies!$A:$K,11)&gt;0.75,AVERAGEIFS(RAW_OUTPUT!$M:$M,RAW_OUTPUT!$A:$A,$A36,RAW_OUTPUT!$B:$B,"subordinate",RAW_OUTPUT!$C:$C,3,RAW_OUTPUT!$L:$L,"M"),"")</f>
        <v>1243.1428571428571</v>
      </c>
      <c r="G36">
        <f>IF(VLOOKUP($A36,Condition_Accuracies!$A:$K,11)&gt;0.75,AVERAGEIFS(RAW_OUTPUT!$M:$M,RAW_OUTPUT!$A:$A,$A36,RAW_OUTPUT!$B:$B,"subordinate",RAW_OUTPUT!$C:$C,30,RAW_OUTPUT!$L:$L,"M"),"")</f>
        <v>1972</v>
      </c>
      <c r="H36">
        <f>IF(VLOOKUP($A36,Condition_Accuracies!$A:$K,11)&gt;0.75,AVERAGEIFS(RAW_OUTPUT!$M:$M,RAW_OUTPUT!$A:$A,$A36,RAW_OUTPUT!$B:$B,"unrelated",RAW_OUTPUT!$C:$C,0,RAW_OUTPUT!$L:$L,"C"),"")</f>
        <v>2080</v>
      </c>
      <c r="I36">
        <f>IF(VLOOKUP($A36,Condition_Accuracies!$A:$K,11)&gt;0.75,AVERAGEIFS(RAW_OUTPUT!$M:$M,RAW_OUTPUT!$A:$A,$A36,RAW_OUTPUT!$B:$B,"unrelated",RAW_OUTPUT!$C:$C,3,RAW_OUTPUT!$L:$L,"C"),"")</f>
        <v>1616.75</v>
      </c>
      <c r="J36">
        <f>IF(VLOOKUP($A36,Condition_Accuracies!$A:$K,11)&gt;0.75,AVERAGEIFS(RAW_OUTPUT!$M:$M,RAW_OUTPUT!$A:$A,$A36,RAW_OUTPUT!$B:$B,"unrelated",RAW_OUTPUT!$C:$C,30,RAW_OUTPUT!$L:$L,"C"),"")</f>
        <v>1417.875</v>
      </c>
    </row>
    <row r="37" spans="1:10">
      <c r="A37">
        <v>39</v>
      </c>
      <c r="B37">
        <f>IF(VLOOKUP($A37,Condition_Accuracies!$A:$K,11)&gt;0.75,AVERAGEIFS(RAW_OUTPUT!$M:$M,RAW_OUTPUT!$A:$A,$A37,RAW_OUTPUT!$B:$B,"dominant",RAW_OUTPUT!$C:$C,0,RAW_OUTPUT!$L:$L,"M"),"")</f>
        <v>1420.5</v>
      </c>
      <c r="C37">
        <f>IF(VLOOKUP($A37,Condition_Accuracies!$A:$K,11)&gt;0.75,AVERAGEIFS(RAW_OUTPUT!$M:$M,RAW_OUTPUT!$A:$A,$A37,RAW_OUTPUT!$B:$B,"dominant",RAW_OUTPUT!$C:$C,3,RAW_OUTPUT!$L:$L,"M"),"")</f>
        <v>1103.125</v>
      </c>
      <c r="D37">
        <f>IF(VLOOKUP($A37,Condition_Accuracies!$A:$K,11)&gt;0.75,AVERAGEIFS(RAW_OUTPUT!$M:$M,RAW_OUTPUT!$A:$A,$A37,RAW_OUTPUT!$B:$B,"dominant",RAW_OUTPUT!$C:$C,30,RAW_OUTPUT!$L:$L,"M"),"")</f>
        <v>1490.25</v>
      </c>
      <c r="E37">
        <f>IF(VLOOKUP($A37,Condition_Accuracies!$A:$K,11)&gt;0.75,AVERAGEIFS(RAW_OUTPUT!$M:$M,RAW_OUTPUT!$A:$A,$A37,RAW_OUTPUT!$B:$B,"subordinate",RAW_OUTPUT!$C:$C,0,RAW_OUTPUT!$L:$L,"M"),"")</f>
        <v>1178.3333333333333</v>
      </c>
      <c r="F37">
        <f>IF(VLOOKUP($A37,Condition_Accuracies!$A:$K,11)&gt;0.75,AVERAGEIFS(RAW_OUTPUT!$M:$M,RAW_OUTPUT!$A:$A,$A37,RAW_OUTPUT!$B:$B,"subordinate",RAW_OUTPUT!$C:$C,3,RAW_OUTPUT!$L:$L,"M"),"")</f>
        <v>1019.5</v>
      </c>
      <c r="G37">
        <f>IF(VLOOKUP($A37,Condition_Accuracies!$A:$K,11)&gt;0.75,AVERAGEIFS(RAW_OUTPUT!$M:$M,RAW_OUTPUT!$A:$A,$A37,RAW_OUTPUT!$B:$B,"subordinate",RAW_OUTPUT!$C:$C,30,RAW_OUTPUT!$L:$L,"M"),"")</f>
        <v>1487.6666666666667</v>
      </c>
      <c r="H37">
        <f>IF(VLOOKUP($A37,Condition_Accuracies!$A:$K,11)&gt;0.75,AVERAGEIFS(RAW_OUTPUT!$M:$M,RAW_OUTPUT!$A:$A,$A37,RAW_OUTPUT!$B:$B,"unrelated",RAW_OUTPUT!$C:$C,0,RAW_OUTPUT!$L:$L,"C"),"")</f>
        <v>1451.5</v>
      </c>
      <c r="I37">
        <f>IF(VLOOKUP($A37,Condition_Accuracies!$A:$K,11)&gt;0.75,AVERAGEIFS(RAW_OUTPUT!$M:$M,RAW_OUTPUT!$A:$A,$A37,RAW_OUTPUT!$B:$B,"unrelated",RAW_OUTPUT!$C:$C,3,RAW_OUTPUT!$L:$L,"C"),"")</f>
        <v>1449.2857142857142</v>
      </c>
      <c r="J37">
        <f>IF(VLOOKUP($A37,Condition_Accuracies!$A:$K,11)&gt;0.75,AVERAGEIFS(RAW_OUTPUT!$M:$M,RAW_OUTPUT!$A:$A,$A37,RAW_OUTPUT!$B:$B,"unrelated",RAW_OUTPUT!$C:$C,30,RAW_OUTPUT!$L:$L,"C"),"")</f>
        <v>2038.8571428571429</v>
      </c>
    </row>
    <row r="38" spans="1:10">
      <c r="A38">
        <v>40</v>
      </c>
      <c r="B38">
        <f>IF(VLOOKUP($A38,Condition_Accuracies!$A:$K,11)&gt;0.75,AVERAGEIFS(RAW_OUTPUT!$M:$M,RAW_OUTPUT!$A:$A,$A38,RAW_OUTPUT!$B:$B,"dominant",RAW_OUTPUT!$C:$C,0,RAW_OUTPUT!$L:$L,"M"),"")</f>
        <v>1017.5</v>
      </c>
      <c r="C38">
        <f>IF(VLOOKUP($A38,Condition_Accuracies!$A:$K,11)&gt;0.75,AVERAGEIFS(RAW_OUTPUT!$M:$M,RAW_OUTPUT!$A:$A,$A38,RAW_OUTPUT!$B:$B,"dominant",RAW_OUTPUT!$C:$C,3,RAW_OUTPUT!$L:$L,"M"),"")</f>
        <v>943.5</v>
      </c>
      <c r="D38">
        <f>IF(VLOOKUP($A38,Condition_Accuracies!$A:$K,11)&gt;0.75,AVERAGEIFS(RAW_OUTPUT!$M:$M,RAW_OUTPUT!$A:$A,$A38,RAW_OUTPUT!$B:$B,"dominant",RAW_OUTPUT!$C:$C,30,RAW_OUTPUT!$L:$L,"M"),"")</f>
        <v>967.85714285714289</v>
      </c>
      <c r="E38">
        <f>IF(VLOOKUP($A38,Condition_Accuracies!$A:$K,11)&gt;0.75,AVERAGEIFS(RAW_OUTPUT!$M:$M,RAW_OUTPUT!$A:$A,$A38,RAW_OUTPUT!$B:$B,"subordinate",RAW_OUTPUT!$C:$C,0,RAW_OUTPUT!$L:$L,"M"),"")</f>
        <v>1302.25</v>
      </c>
      <c r="F38">
        <f>IF(VLOOKUP($A38,Condition_Accuracies!$A:$K,11)&gt;0.75,AVERAGEIFS(RAW_OUTPUT!$M:$M,RAW_OUTPUT!$A:$A,$A38,RAW_OUTPUT!$B:$B,"subordinate",RAW_OUTPUT!$C:$C,3,RAW_OUTPUT!$L:$L,"M"),"")</f>
        <v>1082.125</v>
      </c>
      <c r="G38">
        <f>IF(VLOOKUP($A38,Condition_Accuracies!$A:$K,11)&gt;0.75,AVERAGEIFS(RAW_OUTPUT!$M:$M,RAW_OUTPUT!$A:$A,$A38,RAW_OUTPUT!$B:$B,"subordinate",RAW_OUTPUT!$C:$C,30,RAW_OUTPUT!$L:$L,"M"),"")</f>
        <v>1234.3333333333333</v>
      </c>
      <c r="H38">
        <f>IF(VLOOKUP($A38,Condition_Accuracies!$A:$K,11)&gt;0.75,AVERAGEIFS(RAW_OUTPUT!$M:$M,RAW_OUTPUT!$A:$A,$A38,RAW_OUTPUT!$B:$B,"unrelated",RAW_OUTPUT!$C:$C,0,RAW_OUTPUT!$L:$L,"C"),"")</f>
        <v>2466.5</v>
      </c>
      <c r="I38">
        <f>IF(VLOOKUP($A38,Condition_Accuracies!$A:$K,11)&gt;0.75,AVERAGEIFS(RAW_OUTPUT!$M:$M,RAW_OUTPUT!$A:$A,$A38,RAW_OUTPUT!$B:$B,"unrelated",RAW_OUTPUT!$C:$C,3,RAW_OUTPUT!$L:$L,"C"),"")</f>
        <v>1710.8333333333333</v>
      </c>
      <c r="J38">
        <f>IF(VLOOKUP($A38,Condition_Accuracies!$A:$K,11)&gt;0.75,AVERAGEIFS(RAW_OUTPUT!$M:$M,RAW_OUTPUT!$A:$A,$A38,RAW_OUTPUT!$B:$B,"unrelated",RAW_OUTPUT!$C:$C,30,RAW_OUTPUT!$L:$L,"C"),"")</f>
        <v>1528.25</v>
      </c>
    </row>
    <row r="39" spans="1:10">
      <c r="A39">
        <v>41</v>
      </c>
      <c r="B39">
        <f>IF(VLOOKUP($A39,Condition_Accuracies!$A:$K,11)&gt;0.75,AVERAGEIFS(RAW_OUTPUT!$M:$M,RAW_OUTPUT!$A:$A,$A39,RAW_OUTPUT!$B:$B,"dominant",RAW_OUTPUT!$C:$C,0,RAW_OUTPUT!$L:$L,"M"),"")</f>
        <v>1164.7142857142858</v>
      </c>
      <c r="C39">
        <f>IF(VLOOKUP($A39,Condition_Accuracies!$A:$K,11)&gt;0.75,AVERAGEIFS(RAW_OUTPUT!$M:$M,RAW_OUTPUT!$A:$A,$A39,RAW_OUTPUT!$B:$B,"dominant",RAW_OUTPUT!$C:$C,3,RAW_OUTPUT!$L:$L,"M"),"")</f>
        <v>1329.2857142857142</v>
      </c>
      <c r="D39">
        <f>IF(VLOOKUP($A39,Condition_Accuracies!$A:$K,11)&gt;0.75,AVERAGEIFS(RAW_OUTPUT!$M:$M,RAW_OUTPUT!$A:$A,$A39,RAW_OUTPUT!$B:$B,"dominant",RAW_OUTPUT!$C:$C,30,RAW_OUTPUT!$L:$L,"M"),"")</f>
        <v>1006.375</v>
      </c>
      <c r="E39">
        <f>IF(VLOOKUP($A39,Condition_Accuracies!$A:$K,11)&gt;0.75,AVERAGEIFS(RAW_OUTPUT!$M:$M,RAW_OUTPUT!$A:$A,$A39,RAW_OUTPUT!$B:$B,"subordinate",RAW_OUTPUT!$C:$C,0,RAW_OUTPUT!$L:$L,"M"),"")</f>
        <v>1461.1666666666667</v>
      </c>
      <c r="F39">
        <f>IF(VLOOKUP($A39,Condition_Accuracies!$A:$K,11)&gt;0.75,AVERAGEIFS(RAW_OUTPUT!$M:$M,RAW_OUTPUT!$A:$A,$A39,RAW_OUTPUT!$B:$B,"subordinate",RAW_OUTPUT!$C:$C,3,RAW_OUTPUT!$L:$L,"M"),"")</f>
        <v>1142</v>
      </c>
      <c r="G39">
        <f>IF(VLOOKUP($A39,Condition_Accuracies!$A:$K,11)&gt;0.75,AVERAGEIFS(RAW_OUTPUT!$M:$M,RAW_OUTPUT!$A:$A,$A39,RAW_OUTPUT!$B:$B,"subordinate",RAW_OUTPUT!$C:$C,30,RAW_OUTPUT!$L:$L,"M"),"")</f>
        <v>1554.2857142857142</v>
      </c>
      <c r="H39">
        <f>IF(VLOOKUP($A39,Condition_Accuracies!$A:$K,11)&gt;0.75,AVERAGEIFS(RAW_OUTPUT!$M:$M,RAW_OUTPUT!$A:$A,$A39,RAW_OUTPUT!$B:$B,"unrelated",RAW_OUTPUT!$C:$C,0,RAW_OUTPUT!$L:$L,"C"),"")</f>
        <v>1891.375</v>
      </c>
      <c r="I39">
        <f>IF(VLOOKUP($A39,Condition_Accuracies!$A:$K,11)&gt;0.75,AVERAGEIFS(RAW_OUTPUT!$M:$M,RAW_OUTPUT!$A:$A,$A39,RAW_OUTPUT!$B:$B,"unrelated",RAW_OUTPUT!$C:$C,3,RAW_OUTPUT!$L:$L,"C"),"")</f>
        <v>1478.375</v>
      </c>
      <c r="J39">
        <f>IF(VLOOKUP($A39,Condition_Accuracies!$A:$K,11)&gt;0.75,AVERAGEIFS(RAW_OUTPUT!$M:$M,RAW_OUTPUT!$A:$A,$A39,RAW_OUTPUT!$B:$B,"unrelated",RAW_OUTPUT!$C:$C,30,RAW_OUTPUT!$L:$L,"C"),"")</f>
        <v>1505.25</v>
      </c>
    </row>
    <row r="40" spans="1:10">
      <c r="A40">
        <v>42</v>
      </c>
      <c r="B40">
        <f>IF(VLOOKUP($A40,Condition_Accuracies!$A:$K,11)&gt;0.75,AVERAGEIFS(RAW_OUTPUT!$M:$M,RAW_OUTPUT!$A:$A,$A40,RAW_OUTPUT!$B:$B,"dominant",RAW_OUTPUT!$C:$C,0,RAW_OUTPUT!$L:$L,"M"),"")</f>
        <v>1614.75</v>
      </c>
      <c r="C40">
        <f>IF(VLOOKUP($A40,Condition_Accuracies!$A:$K,11)&gt;0.75,AVERAGEIFS(RAW_OUTPUT!$M:$M,RAW_OUTPUT!$A:$A,$A40,RAW_OUTPUT!$B:$B,"dominant",RAW_OUTPUT!$C:$C,3,RAW_OUTPUT!$L:$L,"M"),"")</f>
        <v>1197.4285714285713</v>
      </c>
      <c r="D40">
        <f>IF(VLOOKUP($A40,Condition_Accuracies!$A:$K,11)&gt;0.75,AVERAGEIFS(RAW_OUTPUT!$M:$M,RAW_OUTPUT!$A:$A,$A40,RAW_OUTPUT!$B:$B,"dominant",RAW_OUTPUT!$C:$C,30,RAW_OUTPUT!$L:$L,"M"),"")</f>
        <v>1557.5714285714287</v>
      </c>
      <c r="E40">
        <f>IF(VLOOKUP($A40,Condition_Accuracies!$A:$K,11)&gt;0.75,AVERAGEIFS(RAW_OUTPUT!$M:$M,RAW_OUTPUT!$A:$A,$A40,RAW_OUTPUT!$B:$B,"subordinate",RAW_OUTPUT!$C:$C,0,RAW_OUTPUT!$L:$L,"M"),"")</f>
        <v>1622.6666666666667</v>
      </c>
      <c r="F40">
        <f>IF(VLOOKUP($A40,Condition_Accuracies!$A:$K,11)&gt;0.75,AVERAGEIFS(RAW_OUTPUT!$M:$M,RAW_OUTPUT!$A:$A,$A40,RAW_OUTPUT!$B:$B,"subordinate",RAW_OUTPUT!$C:$C,3,RAW_OUTPUT!$L:$L,"M"),"")</f>
        <v>1072</v>
      </c>
      <c r="G40">
        <f>IF(VLOOKUP($A40,Condition_Accuracies!$A:$K,11)&gt;0.75,AVERAGEIFS(RAW_OUTPUT!$M:$M,RAW_OUTPUT!$A:$A,$A40,RAW_OUTPUT!$B:$B,"subordinate",RAW_OUTPUT!$C:$C,30,RAW_OUTPUT!$L:$L,"M"),"")</f>
        <v>1362.3333333333333</v>
      </c>
      <c r="H40">
        <f>IF(VLOOKUP($A40,Condition_Accuracies!$A:$K,11)&gt;0.75,AVERAGEIFS(RAW_OUTPUT!$M:$M,RAW_OUTPUT!$A:$A,$A40,RAW_OUTPUT!$B:$B,"unrelated",RAW_OUTPUT!$C:$C,0,RAW_OUTPUT!$L:$L,"C"),"")</f>
        <v>2279.1999999999998</v>
      </c>
      <c r="I40">
        <f>IF(VLOOKUP($A40,Condition_Accuracies!$A:$K,11)&gt;0.75,AVERAGEIFS(RAW_OUTPUT!$M:$M,RAW_OUTPUT!$A:$A,$A40,RAW_OUTPUT!$B:$B,"unrelated",RAW_OUTPUT!$C:$C,3,RAW_OUTPUT!$L:$L,"C"),"")</f>
        <v>1590.1428571428571</v>
      </c>
      <c r="J40">
        <f>IF(VLOOKUP($A40,Condition_Accuracies!$A:$K,11)&gt;0.75,AVERAGEIFS(RAW_OUTPUT!$M:$M,RAW_OUTPUT!$A:$A,$A40,RAW_OUTPUT!$B:$B,"unrelated",RAW_OUTPUT!$C:$C,30,RAW_OUTPUT!$L:$L,"C"),"")</f>
        <v>1320.8571428571429</v>
      </c>
    </row>
    <row r="41" spans="1:10">
      <c r="A41">
        <v>43</v>
      </c>
      <c r="B41">
        <f>IF(VLOOKUP($A41,Condition_Accuracies!$A:$K,11)&gt;0.75,AVERAGEIFS(RAW_OUTPUT!$M:$M,RAW_OUTPUT!$A:$A,$A41,RAW_OUTPUT!$B:$B,"dominant",RAW_OUTPUT!$C:$C,0,RAW_OUTPUT!$L:$L,"M"),"")</f>
        <v>1186.375</v>
      </c>
      <c r="C41">
        <f>IF(VLOOKUP($A41,Condition_Accuracies!$A:$K,11)&gt;0.75,AVERAGEIFS(RAW_OUTPUT!$M:$M,RAW_OUTPUT!$A:$A,$A41,RAW_OUTPUT!$B:$B,"dominant",RAW_OUTPUT!$C:$C,3,RAW_OUTPUT!$L:$L,"M"),"")</f>
        <v>1327.5</v>
      </c>
      <c r="D41">
        <f>IF(VLOOKUP($A41,Condition_Accuracies!$A:$K,11)&gt;0.75,AVERAGEIFS(RAW_OUTPUT!$M:$M,RAW_OUTPUT!$A:$A,$A41,RAW_OUTPUT!$B:$B,"dominant",RAW_OUTPUT!$C:$C,30,RAW_OUTPUT!$L:$L,"M"),"")</f>
        <v>1280.25</v>
      </c>
      <c r="E41">
        <f>IF(VLOOKUP($A41,Condition_Accuracies!$A:$K,11)&gt;0.75,AVERAGEIFS(RAW_OUTPUT!$M:$M,RAW_OUTPUT!$A:$A,$A41,RAW_OUTPUT!$B:$B,"subordinate",RAW_OUTPUT!$C:$C,0,RAW_OUTPUT!$L:$L,"M"),"")</f>
        <v>1217</v>
      </c>
      <c r="F41">
        <f>IF(VLOOKUP($A41,Condition_Accuracies!$A:$K,11)&gt;0.75,AVERAGEIFS(RAW_OUTPUT!$M:$M,RAW_OUTPUT!$A:$A,$A41,RAW_OUTPUT!$B:$B,"subordinate",RAW_OUTPUT!$C:$C,3,RAW_OUTPUT!$L:$L,"M"),"")</f>
        <v>1796</v>
      </c>
      <c r="G41">
        <f>IF(VLOOKUP($A41,Condition_Accuracies!$A:$K,11)&gt;0.75,AVERAGEIFS(RAW_OUTPUT!$M:$M,RAW_OUTPUT!$A:$A,$A41,RAW_OUTPUT!$B:$B,"subordinate",RAW_OUTPUT!$C:$C,30,RAW_OUTPUT!$L:$L,"M"),"")</f>
        <v>1114.1666666666667</v>
      </c>
      <c r="H41">
        <f>IF(VLOOKUP($A41,Condition_Accuracies!$A:$K,11)&gt;0.75,AVERAGEIFS(RAW_OUTPUT!$M:$M,RAW_OUTPUT!$A:$A,$A41,RAW_OUTPUT!$B:$B,"unrelated",RAW_OUTPUT!$C:$C,0,RAW_OUTPUT!$L:$L,"C"),"")</f>
        <v>2553.125</v>
      </c>
      <c r="I41">
        <f>IF(VLOOKUP($A41,Condition_Accuracies!$A:$K,11)&gt;0.75,AVERAGEIFS(RAW_OUTPUT!$M:$M,RAW_OUTPUT!$A:$A,$A41,RAW_OUTPUT!$B:$B,"unrelated",RAW_OUTPUT!$C:$C,3,RAW_OUTPUT!$L:$L,"C"),"")</f>
        <v>1580.2857142857142</v>
      </c>
      <c r="J41">
        <f>IF(VLOOKUP($A41,Condition_Accuracies!$A:$K,11)&gt;0.75,AVERAGEIFS(RAW_OUTPUT!$M:$M,RAW_OUTPUT!$A:$A,$A41,RAW_OUTPUT!$B:$B,"unrelated",RAW_OUTPUT!$C:$C,30,RAW_OUTPUT!$L:$L,"C"),"")</f>
        <v>1263.6666666666667</v>
      </c>
    </row>
    <row r="42" spans="1:10">
      <c r="A42">
        <v>44</v>
      </c>
      <c r="B42">
        <f>IF(VLOOKUP($A42,Condition_Accuracies!$A:$K,11)&gt;0.75,AVERAGEIFS(RAW_OUTPUT!$M:$M,RAW_OUTPUT!$A:$A,$A42,RAW_OUTPUT!$B:$B,"dominant",RAW_OUTPUT!$C:$C,0,RAW_OUTPUT!$L:$L,"M"),"")</f>
        <v>875.25</v>
      </c>
      <c r="C42">
        <f>IF(VLOOKUP($A42,Condition_Accuracies!$A:$K,11)&gt;0.75,AVERAGEIFS(RAW_OUTPUT!$M:$M,RAW_OUTPUT!$A:$A,$A42,RAW_OUTPUT!$B:$B,"dominant",RAW_OUTPUT!$C:$C,3,RAW_OUTPUT!$L:$L,"M"),"")</f>
        <v>1201.2857142857142</v>
      </c>
      <c r="D42">
        <f>IF(VLOOKUP($A42,Condition_Accuracies!$A:$K,11)&gt;0.75,AVERAGEIFS(RAW_OUTPUT!$M:$M,RAW_OUTPUT!$A:$A,$A42,RAW_OUTPUT!$B:$B,"dominant",RAW_OUTPUT!$C:$C,30,RAW_OUTPUT!$L:$L,"M"),"")</f>
        <v>1547</v>
      </c>
      <c r="E42">
        <f>IF(VLOOKUP($A42,Condition_Accuracies!$A:$K,11)&gt;0.75,AVERAGEIFS(RAW_OUTPUT!$M:$M,RAW_OUTPUT!$A:$A,$A42,RAW_OUTPUT!$B:$B,"subordinate",RAW_OUTPUT!$C:$C,0,RAW_OUTPUT!$L:$L,"M"),"")</f>
        <v>1203.8</v>
      </c>
      <c r="F42">
        <f>IF(VLOOKUP($A42,Condition_Accuracies!$A:$K,11)&gt;0.75,AVERAGEIFS(RAW_OUTPUT!$M:$M,RAW_OUTPUT!$A:$A,$A42,RAW_OUTPUT!$B:$B,"subordinate",RAW_OUTPUT!$C:$C,3,RAW_OUTPUT!$L:$L,"M"),"")</f>
        <v>1227.5</v>
      </c>
      <c r="G42">
        <f>IF(VLOOKUP($A42,Condition_Accuracies!$A:$K,11)&gt;0.75,AVERAGEIFS(RAW_OUTPUT!$M:$M,RAW_OUTPUT!$A:$A,$A42,RAW_OUTPUT!$B:$B,"subordinate",RAW_OUTPUT!$C:$C,30,RAW_OUTPUT!$L:$L,"M"),"")</f>
        <v>1209.8333333333333</v>
      </c>
      <c r="H42">
        <f>IF(VLOOKUP($A42,Condition_Accuracies!$A:$K,11)&gt;0.75,AVERAGEIFS(RAW_OUTPUT!$M:$M,RAW_OUTPUT!$A:$A,$A42,RAW_OUTPUT!$B:$B,"unrelated",RAW_OUTPUT!$C:$C,0,RAW_OUTPUT!$L:$L,"C"),"")</f>
        <v>1656.625</v>
      </c>
      <c r="I42">
        <f>IF(VLOOKUP($A42,Condition_Accuracies!$A:$K,11)&gt;0.75,AVERAGEIFS(RAW_OUTPUT!$M:$M,RAW_OUTPUT!$A:$A,$A42,RAW_OUTPUT!$B:$B,"unrelated",RAW_OUTPUT!$C:$C,3,RAW_OUTPUT!$L:$L,"C"),"")</f>
        <v>1578.1428571428571</v>
      </c>
      <c r="J42">
        <f>IF(VLOOKUP($A42,Condition_Accuracies!$A:$K,11)&gt;0.75,AVERAGEIFS(RAW_OUTPUT!$M:$M,RAW_OUTPUT!$A:$A,$A42,RAW_OUTPUT!$B:$B,"unrelated",RAW_OUTPUT!$C:$C,30,RAW_OUTPUT!$L:$L,"C"),"")</f>
        <v>2379.5</v>
      </c>
    </row>
    <row r="43" spans="1:10">
      <c r="A43">
        <v>45</v>
      </c>
      <c r="B43">
        <f>IF(VLOOKUP($A43,Condition_Accuracies!$A:$K,11)&gt;0.75,AVERAGEIFS(RAW_OUTPUT!$M:$M,RAW_OUTPUT!$A:$A,$A43,RAW_OUTPUT!$B:$B,"dominant",RAW_OUTPUT!$C:$C,0,RAW_OUTPUT!$L:$L,"M"),"")</f>
        <v>1767.375</v>
      </c>
      <c r="C43">
        <f>IF(VLOOKUP($A43,Condition_Accuracies!$A:$K,11)&gt;0.75,AVERAGEIFS(RAW_OUTPUT!$M:$M,RAW_OUTPUT!$A:$A,$A43,RAW_OUTPUT!$B:$B,"dominant",RAW_OUTPUT!$C:$C,3,RAW_OUTPUT!$L:$L,"M"),"")</f>
        <v>2042.5</v>
      </c>
      <c r="D43">
        <f>IF(VLOOKUP($A43,Condition_Accuracies!$A:$K,11)&gt;0.75,AVERAGEIFS(RAW_OUTPUT!$M:$M,RAW_OUTPUT!$A:$A,$A43,RAW_OUTPUT!$B:$B,"dominant",RAW_OUTPUT!$C:$C,30,RAW_OUTPUT!$L:$L,"M"),"")</f>
        <v>1496.125</v>
      </c>
      <c r="E43">
        <f>IF(VLOOKUP($A43,Condition_Accuracies!$A:$K,11)&gt;0.75,AVERAGEIFS(RAW_OUTPUT!$M:$M,RAW_OUTPUT!$A:$A,$A43,RAW_OUTPUT!$B:$B,"subordinate",RAW_OUTPUT!$C:$C,0,RAW_OUTPUT!$L:$L,"M"),"")</f>
        <v>1714.1428571428571</v>
      </c>
      <c r="F43">
        <f>IF(VLOOKUP($A43,Condition_Accuracies!$A:$K,11)&gt;0.75,AVERAGEIFS(RAW_OUTPUT!$M:$M,RAW_OUTPUT!$A:$A,$A43,RAW_OUTPUT!$B:$B,"subordinate",RAW_OUTPUT!$C:$C,3,RAW_OUTPUT!$L:$L,"M"),"")</f>
        <v>1749.4285714285713</v>
      </c>
      <c r="G43">
        <f>IF(VLOOKUP($A43,Condition_Accuracies!$A:$K,11)&gt;0.75,AVERAGEIFS(RAW_OUTPUT!$M:$M,RAW_OUTPUT!$A:$A,$A43,RAW_OUTPUT!$B:$B,"subordinate",RAW_OUTPUT!$C:$C,30,RAW_OUTPUT!$L:$L,"M"),"")</f>
        <v>1928.8333333333333</v>
      </c>
      <c r="H43">
        <f>IF(VLOOKUP($A43,Condition_Accuracies!$A:$K,11)&gt;0.75,AVERAGEIFS(RAW_OUTPUT!$M:$M,RAW_OUTPUT!$A:$A,$A43,RAW_OUTPUT!$B:$B,"unrelated",RAW_OUTPUT!$C:$C,0,RAW_OUTPUT!$L:$L,"C"),"")</f>
        <v>2563.6666666666665</v>
      </c>
      <c r="I43">
        <f>IF(VLOOKUP($A43,Condition_Accuracies!$A:$K,11)&gt;0.75,AVERAGEIFS(RAW_OUTPUT!$M:$M,RAW_OUTPUT!$A:$A,$A43,RAW_OUTPUT!$B:$B,"unrelated",RAW_OUTPUT!$C:$C,3,RAW_OUTPUT!$L:$L,"C"),"")</f>
        <v>2879.3333333333335</v>
      </c>
      <c r="J43">
        <f>IF(VLOOKUP($A43,Condition_Accuracies!$A:$K,11)&gt;0.75,AVERAGEIFS(RAW_OUTPUT!$M:$M,RAW_OUTPUT!$A:$A,$A43,RAW_OUTPUT!$B:$B,"unrelated",RAW_OUTPUT!$C:$C,30,RAW_OUTPUT!$L:$L,"C"),"")</f>
        <v>2442.5</v>
      </c>
    </row>
    <row r="44" spans="1:10">
      <c r="A44">
        <v>46</v>
      </c>
      <c r="B44" t="str">
        <f>IF(VLOOKUP($A44,Condition_Accuracies!$A:$K,11)&gt;0.75,AVERAGEIFS(RAW_OUTPUT!$M:$M,RAW_OUTPUT!$A:$A,$A44,RAW_OUTPUT!$B:$B,"dominant",RAW_OUTPUT!$C:$C,0,RAW_OUTPUT!$L:$L,"M"),"")</f>
        <v/>
      </c>
      <c r="C44" t="str">
        <f>IF(VLOOKUP($A44,Condition_Accuracies!$A:$K,11)&gt;0.75,AVERAGEIFS(RAW_OUTPUT!$M:$M,RAW_OUTPUT!$A:$A,$A44,RAW_OUTPUT!$B:$B,"dominant",RAW_OUTPUT!$C:$C,3,RAW_OUTPUT!$L:$L,"M"),"")</f>
        <v/>
      </c>
      <c r="D44" t="str">
        <f>IF(VLOOKUP($A44,Condition_Accuracies!$A:$K,11)&gt;0.75,AVERAGEIFS(RAW_OUTPUT!$M:$M,RAW_OUTPUT!$A:$A,$A44,RAW_OUTPUT!$B:$B,"dominant",RAW_OUTPUT!$C:$C,30,RAW_OUTPUT!$L:$L,"M"),"")</f>
        <v/>
      </c>
      <c r="E44" t="str">
        <f>IF(VLOOKUP($A44,Condition_Accuracies!$A:$K,11)&gt;0.75,AVERAGEIFS(RAW_OUTPUT!$M:$M,RAW_OUTPUT!$A:$A,$A44,RAW_OUTPUT!$B:$B,"subordinate",RAW_OUTPUT!$C:$C,0,RAW_OUTPUT!$L:$L,"M"),"")</f>
        <v/>
      </c>
      <c r="F44" t="str">
        <f>IF(VLOOKUP($A44,Condition_Accuracies!$A:$K,11)&gt;0.75,AVERAGEIFS(RAW_OUTPUT!$M:$M,RAW_OUTPUT!$A:$A,$A44,RAW_OUTPUT!$B:$B,"subordinate",RAW_OUTPUT!$C:$C,3,RAW_OUTPUT!$L:$L,"M"),"")</f>
        <v/>
      </c>
      <c r="G44" t="str">
        <f>IF(VLOOKUP($A44,Condition_Accuracies!$A:$K,11)&gt;0.75,AVERAGEIFS(RAW_OUTPUT!$M:$M,RAW_OUTPUT!$A:$A,$A44,RAW_OUTPUT!$B:$B,"subordinate",RAW_OUTPUT!$C:$C,30,RAW_OUTPUT!$L:$L,"M"),"")</f>
        <v/>
      </c>
      <c r="H44" t="str">
        <f>IF(VLOOKUP($A44,Condition_Accuracies!$A:$K,11)&gt;0.75,AVERAGEIFS(RAW_OUTPUT!$M:$M,RAW_OUTPUT!$A:$A,$A44,RAW_OUTPUT!$B:$B,"unrelated",RAW_OUTPUT!$C:$C,0,RAW_OUTPUT!$L:$L,"C"),"")</f>
        <v/>
      </c>
      <c r="I44" t="str">
        <f>IF(VLOOKUP($A44,Condition_Accuracies!$A:$K,11)&gt;0.75,AVERAGEIFS(RAW_OUTPUT!$M:$M,RAW_OUTPUT!$A:$A,$A44,RAW_OUTPUT!$B:$B,"unrelated",RAW_OUTPUT!$C:$C,3,RAW_OUTPUT!$L:$L,"C"),"")</f>
        <v/>
      </c>
      <c r="J44" t="str">
        <f>IF(VLOOKUP($A44,Condition_Accuracies!$A:$K,11)&gt;0.75,AVERAGEIFS(RAW_OUTPUT!$M:$M,RAW_OUTPUT!$A:$A,$A44,RAW_OUTPUT!$B:$B,"unrelated",RAW_OUTPUT!$C:$C,30,RAW_OUTPUT!$L:$L,"C"),"")</f>
        <v/>
      </c>
    </row>
    <row r="45" spans="1:10">
      <c r="A45">
        <v>47</v>
      </c>
      <c r="B45">
        <f>IF(VLOOKUP($A45,Condition_Accuracies!$A:$K,11)&gt;0.75,AVERAGEIFS(RAW_OUTPUT!$M:$M,RAW_OUTPUT!$A:$A,$A45,RAW_OUTPUT!$B:$B,"dominant",RAW_OUTPUT!$C:$C,0,RAW_OUTPUT!$L:$L,"M"),"")</f>
        <v>2835.2857142857142</v>
      </c>
      <c r="C45">
        <f>IF(VLOOKUP($A45,Condition_Accuracies!$A:$K,11)&gt;0.75,AVERAGEIFS(RAW_OUTPUT!$M:$M,RAW_OUTPUT!$A:$A,$A45,RAW_OUTPUT!$B:$B,"dominant",RAW_OUTPUT!$C:$C,3,RAW_OUTPUT!$L:$L,"M"),"")</f>
        <v>1951.5</v>
      </c>
      <c r="D45">
        <f>IF(VLOOKUP($A45,Condition_Accuracies!$A:$K,11)&gt;0.75,AVERAGEIFS(RAW_OUTPUT!$M:$M,RAW_OUTPUT!$A:$A,$A45,RAW_OUTPUT!$B:$B,"dominant",RAW_OUTPUT!$C:$C,30,RAW_OUTPUT!$L:$L,"M"),"")</f>
        <v>3322.625</v>
      </c>
      <c r="E45">
        <f>IF(VLOOKUP($A45,Condition_Accuracies!$A:$K,11)&gt;0.75,AVERAGEIFS(RAW_OUTPUT!$M:$M,RAW_OUTPUT!$A:$A,$A45,RAW_OUTPUT!$B:$B,"subordinate",RAW_OUTPUT!$C:$C,0,RAW_OUTPUT!$L:$L,"M"),"")</f>
        <v>2614.5714285714284</v>
      </c>
      <c r="F45">
        <f>IF(VLOOKUP($A45,Condition_Accuracies!$A:$K,11)&gt;0.75,AVERAGEIFS(RAW_OUTPUT!$M:$M,RAW_OUTPUT!$A:$A,$A45,RAW_OUTPUT!$B:$B,"subordinate",RAW_OUTPUT!$C:$C,3,RAW_OUTPUT!$L:$L,"M"),"")</f>
        <v>2993.8571428571427</v>
      </c>
      <c r="G45">
        <f>IF(VLOOKUP($A45,Condition_Accuracies!$A:$K,11)&gt;0.75,AVERAGEIFS(RAW_OUTPUT!$M:$M,RAW_OUTPUT!$A:$A,$A45,RAW_OUTPUT!$B:$B,"subordinate",RAW_OUTPUT!$C:$C,30,RAW_OUTPUT!$L:$L,"M"),"")</f>
        <v>3746</v>
      </c>
      <c r="H45">
        <f>IF(VLOOKUP($A45,Condition_Accuracies!$A:$K,11)&gt;0.75,AVERAGEIFS(RAW_OUTPUT!$M:$M,RAW_OUTPUT!$A:$A,$A45,RAW_OUTPUT!$B:$B,"unrelated",RAW_OUTPUT!$C:$C,0,RAW_OUTPUT!$L:$L,"C"),"")</f>
        <v>4704.666666666667</v>
      </c>
      <c r="I45">
        <f>IF(VLOOKUP($A45,Condition_Accuracies!$A:$K,11)&gt;0.75,AVERAGEIFS(RAW_OUTPUT!$M:$M,RAW_OUTPUT!$A:$A,$A45,RAW_OUTPUT!$B:$B,"unrelated",RAW_OUTPUT!$C:$C,3,RAW_OUTPUT!$L:$L,"C"),"")</f>
        <v>2413.6666666666665</v>
      </c>
      <c r="J45">
        <f>IF(VLOOKUP($A45,Condition_Accuracies!$A:$K,11)&gt;0.75,AVERAGEIFS(RAW_OUTPUT!$M:$M,RAW_OUTPUT!$A:$A,$A45,RAW_OUTPUT!$B:$B,"unrelated",RAW_OUTPUT!$C:$C,30,RAW_OUTPUT!$L:$L,"C"),"")</f>
        <v>2852.25</v>
      </c>
    </row>
    <row r="46" spans="1:10">
      <c r="A46">
        <v>48</v>
      </c>
      <c r="B46">
        <f>IF(VLOOKUP($A46,Condition_Accuracies!$A:$K,11)&gt;0.75,AVERAGEIFS(RAW_OUTPUT!$M:$M,RAW_OUTPUT!$A:$A,$A46,RAW_OUTPUT!$B:$B,"dominant",RAW_OUTPUT!$C:$C,0,RAW_OUTPUT!$L:$L,"M"),"")</f>
        <v>1848.5</v>
      </c>
      <c r="C46">
        <f>IF(VLOOKUP($A46,Condition_Accuracies!$A:$K,11)&gt;0.75,AVERAGEIFS(RAW_OUTPUT!$M:$M,RAW_OUTPUT!$A:$A,$A46,RAW_OUTPUT!$B:$B,"dominant",RAW_OUTPUT!$C:$C,3,RAW_OUTPUT!$L:$L,"M"),"")</f>
        <v>1160.125</v>
      </c>
      <c r="D46">
        <f>IF(VLOOKUP($A46,Condition_Accuracies!$A:$K,11)&gt;0.75,AVERAGEIFS(RAW_OUTPUT!$M:$M,RAW_OUTPUT!$A:$A,$A46,RAW_OUTPUT!$B:$B,"dominant",RAW_OUTPUT!$C:$C,30,RAW_OUTPUT!$L:$L,"M"),"")</f>
        <v>1542.5</v>
      </c>
      <c r="E46">
        <f>IF(VLOOKUP($A46,Condition_Accuracies!$A:$K,11)&gt;0.75,AVERAGEIFS(RAW_OUTPUT!$M:$M,RAW_OUTPUT!$A:$A,$A46,RAW_OUTPUT!$B:$B,"subordinate",RAW_OUTPUT!$C:$C,0,RAW_OUTPUT!$L:$L,"M"),"")</f>
        <v>1750.2857142857142</v>
      </c>
      <c r="F46">
        <f>IF(VLOOKUP($A46,Condition_Accuracies!$A:$K,11)&gt;0.75,AVERAGEIFS(RAW_OUTPUT!$M:$M,RAW_OUTPUT!$A:$A,$A46,RAW_OUTPUT!$B:$B,"subordinate",RAW_OUTPUT!$C:$C,3,RAW_OUTPUT!$L:$L,"M"),"")</f>
        <v>1693.8571428571429</v>
      </c>
      <c r="G46">
        <f>IF(VLOOKUP($A46,Condition_Accuracies!$A:$K,11)&gt;0.75,AVERAGEIFS(RAW_OUTPUT!$M:$M,RAW_OUTPUT!$A:$A,$A46,RAW_OUTPUT!$B:$B,"subordinate",RAW_OUTPUT!$C:$C,30,RAW_OUTPUT!$L:$L,"M"),"")</f>
        <v>1820.4285714285713</v>
      </c>
      <c r="H46">
        <f>IF(VLOOKUP($A46,Condition_Accuracies!$A:$K,11)&gt;0.75,AVERAGEIFS(RAW_OUTPUT!$M:$M,RAW_OUTPUT!$A:$A,$A46,RAW_OUTPUT!$B:$B,"unrelated",RAW_OUTPUT!$C:$C,0,RAW_OUTPUT!$L:$L,"C"),"")</f>
        <v>2147.6666666666665</v>
      </c>
      <c r="I46">
        <f>IF(VLOOKUP($A46,Condition_Accuracies!$A:$K,11)&gt;0.75,AVERAGEIFS(RAW_OUTPUT!$M:$M,RAW_OUTPUT!$A:$A,$A46,RAW_OUTPUT!$B:$B,"unrelated",RAW_OUTPUT!$C:$C,3,RAW_OUTPUT!$L:$L,"C"),"")</f>
        <v>2515.6</v>
      </c>
      <c r="J46">
        <f>IF(VLOOKUP($A46,Condition_Accuracies!$A:$K,11)&gt;0.75,AVERAGEIFS(RAW_OUTPUT!$M:$M,RAW_OUTPUT!$A:$A,$A46,RAW_OUTPUT!$B:$B,"unrelated",RAW_OUTPUT!$C:$C,30,RAW_OUTPUT!$L:$L,"C"),"")</f>
        <v>2803.625</v>
      </c>
    </row>
    <row r="47" spans="1:10">
      <c r="A47">
        <v>49</v>
      </c>
      <c r="B47">
        <f>IF(VLOOKUP($A47,Condition_Accuracies!$A:$K,11)&gt;0.75,AVERAGEIFS(RAW_OUTPUT!$M:$M,RAW_OUTPUT!$A:$A,$A47,RAW_OUTPUT!$B:$B,"dominant",RAW_OUTPUT!$C:$C,0,RAW_OUTPUT!$L:$L,"M"),"")</f>
        <v>923.83333333333337</v>
      </c>
      <c r="C47">
        <f>IF(VLOOKUP($A47,Condition_Accuracies!$A:$K,11)&gt;0.75,AVERAGEIFS(RAW_OUTPUT!$M:$M,RAW_OUTPUT!$A:$A,$A47,RAW_OUTPUT!$B:$B,"dominant",RAW_OUTPUT!$C:$C,3,RAW_OUTPUT!$L:$L,"M"),"")</f>
        <v>923.375</v>
      </c>
      <c r="D47">
        <f>IF(VLOOKUP($A47,Condition_Accuracies!$A:$K,11)&gt;0.75,AVERAGEIFS(RAW_OUTPUT!$M:$M,RAW_OUTPUT!$A:$A,$A47,RAW_OUTPUT!$B:$B,"dominant",RAW_OUTPUT!$C:$C,30,RAW_OUTPUT!$L:$L,"M"),"")</f>
        <v>1027.6666666666667</v>
      </c>
      <c r="E47">
        <f>IF(VLOOKUP($A47,Condition_Accuracies!$A:$K,11)&gt;0.75,AVERAGEIFS(RAW_OUTPUT!$M:$M,RAW_OUTPUT!$A:$A,$A47,RAW_OUTPUT!$B:$B,"subordinate",RAW_OUTPUT!$C:$C,0,RAW_OUTPUT!$L:$L,"M"),"")</f>
        <v>1017.3333333333334</v>
      </c>
      <c r="F47">
        <f>IF(VLOOKUP($A47,Condition_Accuracies!$A:$K,11)&gt;0.75,AVERAGEIFS(RAW_OUTPUT!$M:$M,RAW_OUTPUT!$A:$A,$A47,RAW_OUTPUT!$B:$B,"subordinate",RAW_OUTPUT!$C:$C,3,RAW_OUTPUT!$L:$L,"M"),"")</f>
        <v>1066</v>
      </c>
      <c r="G47">
        <f>IF(VLOOKUP($A47,Condition_Accuracies!$A:$K,11)&gt;0.75,AVERAGEIFS(RAW_OUTPUT!$M:$M,RAW_OUTPUT!$A:$A,$A47,RAW_OUTPUT!$B:$B,"subordinate",RAW_OUTPUT!$C:$C,30,RAW_OUTPUT!$L:$L,"M"),"")</f>
        <v>1046.8333333333333</v>
      </c>
      <c r="H47">
        <f>IF(VLOOKUP($A47,Condition_Accuracies!$A:$K,11)&gt;0.75,AVERAGEIFS(RAW_OUTPUT!$M:$M,RAW_OUTPUT!$A:$A,$A47,RAW_OUTPUT!$B:$B,"unrelated",RAW_OUTPUT!$C:$C,0,RAW_OUTPUT!$L:$L,"C"),"")</f>
        <v>1566.1666666666667</v>
      </c>
      <c r="I47">
        <f>IF(VLOOKUP($A47,Condition_Accuracies!$A:$K,11)&gt;0.75,AVERAGEIFS(RAW_OUTPUT!$M:$M,RAW_OUTPUT!$A:$A,$A47,RAW_OUTPUT!$B:$B,"unrelated",RAW_OUTPUT!$C:$C,3,RAW_OUTPUT!$L:$L,"C"),"")</f>
        <v>1170.25</v>
      </c>
      <c r="J47">
        <f>IF(VLOOKUP($A47,Condition_Accuracies!$A:$K,11)&gt;0.75,AVERAGEIFS(RAW_OUTPUT!$M:$M,RAW_OUTPUT!$A:$A,$A47,RAW_OUTPUT!$B:$B,"unrelated",RAW_OUTPUT!$C:$C,30,RAW_OUTPUT!$L:$L,"C"),"")</f>
        <v>1496.2857142857142</v>
      </c>
    </row>
    <row r="48" spans="1:10">
      <c r="A48">
        <v>50</v>
      </c>
      <c r="B48">
        <f>IF(VLOOKUP($A48,Condition_Accuracies!$A:$K,11)&gt;0.75,AVERAGEIFS(RAW_OUTPUT!$M:$M,RAW_OUTPUT!$A:$A,$A48,RAW_OUTPUT!$B:$B,"dominant",RAW_OUTPUT!$C:$C,0,RAW_OUTPUT!$L:$L,"M"),"")</f>
        <v>1808.6666666666667</v>
      </c>
      <c r="C48">
        <f>IF(VLOOKUP($A48,Condition_Accuracies!$A:$K,11)&gt;0.75,AVERAGEIFS(RAW_OUTPUT!$M:$M,RAW_OUTPUT!$A:$A,$A48,RAW_OUTPUT!$B:$B,"dominant",RAW_OUTPUT!$C:$C,3,RAW_OUTPUT!$L:$L,"M"),"")</f>
        <v>1244.2857142857142</v>
      </c>
      <c r="D48">
        <f>IF(VLOOKUP($A48,Condition_Accuracies!$A:$K,11)&gt;0.75,AVERAGEIFS(RAW_OUTPUT!$M:$M,RAW_OUTPUT!$A:$A,$A48,RAW_OUTPUT!$B:$B,"dominant",RAW_OUTPUT!$C:$C,30,RAW_OUTPUT!$L:$L,"M"),"")</f>
        <v>1252</v>
      </c>
      <c r="E48">
        <f>IF(VLOOKUP($A48,Condition_Accuracies!$A:$K,11)&gt;0.75,AVERAGEIFS(RAW_OUTPUT!$M:$M,RAW_OUTPUT!$A:$A,$A48,RAW_OUTPUT!$B:$B,"subordinate",RAW_OUTPUT!$C:$C,0,RAW_OUTPUT!$L:$L,"M"),"")</f>
        <v>1276.6666666666667</v>
      </c>
      <c r="F48">
        <f>IF(VLOOKUP($A48,Condition_Accuracies!$A:$K,11)&gt;0.75,AVERAGEIFS(RAW_OUTPUT!$M:$M,RAW_OUTPUT!$A:$A,$A48,RAW_OUTPUT!$B:$B,"subordinate",RAW_OUTPUT!$C:$C,3,RAW_OUTPUT!$L:$L,"M"),"")</f>
        <v>1427.8333333333333</v>
      </c>
      <c r="G48">
        <f>IF(VLOOKUP($A48,Condition_Accuracies!$A:$K,11)&gt;0.75,AVERAGEIFS(RAW_OUTPUT!$M:$M,RAW_OUTPUT!$A:$A,$A48,RAW_OUTPUT!$B:$B,"subordinate",RAW_OUTPUT!$C:$C,30,RAW_OUTPUT!$L:$L,"M"),"")</f>
        <v>1542.25</v>
      </c>
      <c r="H48">
        <f>IF(VLOOKUP($A48,Condition_Accuracies!$A:$K,11)&gt;0.75,AVERAGEIFS(RAW_OUTPUT!$M:$M,RAW_OUTPUT!$A:$A,$A48,RAW_OUTPUT!$B:$B,"unrelated",RAW_OUTPUT!$C:$C,0,RAW_OUTPUT!$L:$L,"C"),"")</f>
        <v>1615.375</v>
      </c>
      <c r="I48">
        <f>IF(VLOOKUP($A48,Condition_Accuracies!$A:$K,11)&gt;0.75,AVERAGEIFS(RAW_OUTPUT!$M:$M,RAW_OUTPUT!$A:$A,$A48,RAW_OUTPUT!$B:$B,"unrelated",RAW_OUTPUT!$C:$C,3,RAW_OUTPUT!$L:$L,"C"),"")</f>
        <v>1930.5</v>
      </c>
      <c r="J48">
        <f>IF(VLOOKUP($A48,Condition_Accuracies!$A:$K,11)&gt;0.75,AVERAGEIFS(RAW_OUTPUT!$M:$M,RAW_OUTPUT!$A:$A,$A48,RAW_OUTPUT!$B:$B,"unrelated",RAW_OUTPUT!$C:$C,30,RAW_OUTPUT!$L:$L,"C"),"")</f>
        <v>1760.5</v>
      </c>
    </row>
    <row r="49" spans="1:10">
      <c r="A49">
        <v>51</v>
      </c>
      <c r="B49">
        <f>IF(VLOOKUP($A49,Condition_Accuracies!$A:$K,11)&gt;0.75,AVERAGEIFS(RAW_OUTPUT!$M:$M,RAW_OUTPUT!$A:$A,$A49,RAW_OUTPUT!$B:$B,"dominant",RAW_OUTPUT!$C:$C,0,RAW_OUTPUT!$L:$L,"M"),"")</f>
        <v>1410.25</v>
      </c>
      <c r="C49">
        <f>IF(VLOOKUP($A49,Condition_Accuracies!$A:$K,11)&gt;0.75,AVERAGEIFS(RAW_OUTPUT!$M:$M,RAW_OUTPUT!$A:$A,$A49,RAW_OUTPUT!$B:$B,"dominant",RAW_OUTPUT!$C:$C,3,RAW_OUTPUT!$L:$L,"M"),"")</f>
        <v>1396.375</v>
      </c>
      <c r="D49">
        <f>IF(VLOOKUP($A49,Condition_Accuracies!$A:$K,11)&gt;0.75,AVERAGEIFS(RAW_OUTPUT!$M:$M,RAW_OUTPUT!$A:$A,$A49,RAW_OUTPUT!$B:$B,"dominant",RAW_OUTPUT!$C:$C,30,RAW_OUTPUT!$L:$L,"M"),"")</f>
        <v>1087</v>
      </c>
      <c r="E49">
        <f>IF(VLOOKUP($A49,Condition_Accuracies!$A:$K,11)&gt;0.75,AVERAGEIFS(RAW_OUTPUT!$M:$M,RAW_OUTPUT!$A:$A,$A49,RAW_OUTPUT!$B:$B,"subordinate",RAW_OUTPUT!$C:$C,0,RAW_OUTPUT!$L:$L,"M"),"")</f>
        <v>1690</v>
      </c>
      <c r="F49">
        <f>IF(VLOOKUP($A49,Condition_Accuracies!$A:$K,11)&gt;0.75,AVERAGEIFS(RAW_OUTPUT!$M:$M,RAW_OUTPUT!$A:$A,$A49,RAW_OUTPUT!$B:$B,"subordinate",RAW_OUTPUT!$C:$C,3,RAW_OUTPUT!$L:$L,"M"),"")</f>
        <v>1327.3333333333333</v>
      </c>
      <c r="G49">
        <f>IF(VLOOKUP($A49,Condition_Accuracies!$A:$K,11)&gt;0.75,AVERAGEIFS(RAW_OUTPUT!$M:$M,RAW_OUTPUT!$A:$A,$A49,RAW_OUTPUT!$B:$B,"subordinate",RAW_OUTPUT!$C:$C,30,RAW_OUTPUT!$L:$L,"M"),"")</f>
        <v>1299.7142857142858</v>
      </c>
      <c r="H49">
        <f>IF(VLOOKUP($A49,Condition_Accuracies!$A:$K,11)&gt;0.75,AVERAGEIFS(RAW_OUTPUT!$M:$M,RAW_OUTPUT!$A:$A,$A49,RAW_OUTPUT!$B:$B,"unrelated",RAW_OUTPUT!$C:$C,0,RAW_OUTPUT!$L:$L,"C"),"")</f>
        <v>2402.1999999999998</v>
      </c>
      <c r="I49">
        <f>IF(VLOOKUP($A49,Condition_Accuracies!$A:$K,11)&gt;0.75,AVERAGEIFS(RAW_OUTPUT!$M:$M,RAW_OUTPUT!$A:$A,$A49,RAW_OUTPUT!$B:$B,"unrelated",RAW_OUTPUT!$C:$C,3,RAW_OUTPUT!$L:$L,"C"),"")</f>
        <v>2198.375</v>
      </c>
      <c r="J49">
        <f>IF(VLOOKUP($A49,Condition_Accuracies!$A:$K,11)&gt;0.75,AVERAGEIFS(RAW_OUTPUT!$M:$M,RAW_OUTPUT!$A:$A,$A49,RAW_OUTPUT!$B:$B,"unrelated",RAW_OUTPUT!$C:$C,30,RAW_OUTPUT!$L:$L,"C"),"")</f>
        <v>2110.6666666666665</v>
      </c>
    </row>
    <row r="50" spans="1:10">
      <c r="A50">
        <v>52</v>
      </c>
      <c r="B50">
        <f>IF(VLOOKUP($A50,Condition_Accuracies!$A:$K,11)&gt;0.75,AVERAGEIFS(RAW_OUTPUT!$M:$M,RAW_OUTPUT!$A:$A,$A50,RAW_OUTPUT!$B:$B,"dominant",RAW_OUTPUT!$C:$C,0,RAW_OUTPUT!$L:$L,"M"),"")</f>
        <v>1196.2857142857142</v>
      </c>
      <c r="C50">
        <f>IF(VLOOKUP($A50,Condition_Accuracies!$A:$K,11)&gt;0.75,AVERAGEIFS(RAW_OUTPUT!$M:$M,RAW_OUTPUT!$A:$A,$A50,RAW_OUTPUT!$B:$B,"dominant",RAW_OUTPUT!$C:$C,3,RAW_OUTPUT!$L:$L,"M"),"")</f>
        <v>1213.5</v>
      </c>
      <c r="D50">
        <f>IF(VLOOKUP($A50,Condition_Accuracies!$A:$K,11)&gt;0.75,AVERAGEIFS(RAW_OUTPUT!$M:$M,RAW_OUTPUT!$A:$A,$A50,RAW_OUTPUT!$B:$B,"dominant",RAW_OUTPUT!$C:$C,30,RAW_OUTPUT!$L:$L,"M"),"")</f>
        <v>1138.75</v>
      </c>
      <c r="E50">
        <f>IF(VLOOKUP($A50,Condition_Accuracies!$A:$K,11)&gt;0.75,AVERAGEIFS(RAW_OUTPUT!$M:$M,RAW_OUTPUT!$A:$A,$A50,RAW_OUTPUT!$B:$B,"subordinate",RAW_OUTPUT!$C:$C,0,RAW_OUTPUT!$L:$L,"M"),"")</f>
        <v>1204.8333333333333</v>
      </c>
      <c r="F50">
        <f>IF(VLOOKUP($A50,Condition_Accuracies!$A:$K,11)&gt;0.75,AVERAGEIFS(RAW_OUTPUT!$M:$M,RAW_OUTPUT!$A:$A,$A50,RAW_OUTPUT!$B:$B,"subordinate",RAW_OUTPUT!$C:$C,3,RAW_OUTPUT!$L:$L,"M"),"")</f>
        <v>1127.5</v>
      </c>
      <c r="G50">
        <f>IF(VLOOKUP($A50,Condition_Accuracies!$A:$K,11)&gt;0.75,AVERAGEIFS(RAW_OUTPUT!$M:$M,RAW_OUTPUT!$A:$A,$A50,RAW_OUTPUT!$B:$B,"subordinate",RAW_OUTPUT!$C:$C,30,RAW_OUTPUT!$L:$L,"M"),"")</f>
        <v>1263.375</v>
      </c>
      <c r="H50">
        <f>IF(VLOOKUP($A50,Condition_Accuracies!$A:$K,11)&gt;0.75,AVERAGEIFS(RAW_OUTPUT!$M:$M,RAW_OUTPUT!$A:$A,$A50,RAW_OUTPUT!$B:$B,"unrelated",RAW_OUTPUT!$C:$C,0,RAW_OUTPUT!$L:$L,"C"),"")</f>
        <v>1338.375</v>
      </c>
      <c r="I50">
        <f>IF(VLOOKUP($A50,Condition_Accuracies!$A:$K,11)&gt;0.75,AVERAGEIFS(RAW_OUTPUT!$M:$M,RAW_OUTPUT!$A:$A,$A50,RAW_OUTPUT!$B:$B,"unrelated",RAW_OUTPUT!$C:$C,3,RAW_OUTPUT!$L:$L,"C"),"")</f>
        <v>1620.5</v>
      </c>
      <c r="J50">
        <f>IF(VLOOKUP($A50,Condition_Accuracies!$A:$K,11)&gt;0.75,AVERAGEIFS(RAW_OUTPUT!$M:$M,RAW_OUTPUT!$A:$A,$A50,RAW_OUTPUT!$B:$B,"unrelated",RAW_OUTPUT!$C:$C,30,RAW_OUTPUT!$L:$L,"C"),"")</f>
        <v>1502.1428571428571</v>
      </c>
    </row>
    <row r="51" spans="1:10">
      <c r="A51">
        <v>53</v>
      </c>
      <c r="B51">
        <f>IF(VLOOKUP($A51,Condition_Accuracies!$A:$K,11)&gt;0.75,AVERAGEIFS(RAW_OUTPUT!$M:$M,RAW_OUTPUT!$A:$A,$A51,RAW_OUTPUT!$B:$B,"dominant",RAW_OUTPUT!$C:$C,0,RAW_OUTPUT!$L:$L,"M"),"")</f>
        <v>850</v>
      </c>
      <c r="C51">
        <f>IF(VLOOKUP($A51,Condition_Accuracies!$A:$K,11)&gt;0.75,AVERAGEIFS(RAW_OUTPUT!$M:$M,RAW_OUTPUT!$A:$A,$A51,RAW_OUTPUT!$B:$B,"dominant",RAW_OUTPUT!$C:$C,3,RAW_OUTPUT!$L:$L,"M"),"")</f>
        <v>1140.25</v>
      </c>
      <c r="D51">
        <f>IF(VLOOKUP($A51,Condition_Accuracies!$A:$K,11)&gt;0.75,AVERAGEIFS(RAW_OUTPUT!$M:$M,RAW_OUTPUT!$A:$A,$A51,RAW_OUTPUT!$B:$B,"dominant",RAW_OUTPUT!$C:$C,30,RAW_OUTPUT!$L:$L,"M"),"")</f>
        <v>1200.375</v>
      </c>
      <c r="E51">
        <f>IF(VLOOKUP($A51,Condition_Accuracies!$A:$K,11)&gt;0.75,AVERAGEIFS(RAW_OUTPUT!$M:$M,RAW_OUTPUT!$A:$A,$A51,RAW_OUTPUT!$B:$B,"subordinate",RAW_OUTPUT!$C:$C,0,RAW_OUTPUT!$L:$L,"M"),"")</f>
        <v>1529.375</v>
      </c>
      <c r="F51">
        <f>IF(VLOOKUP($A51,Condition_Accuracies!$A:$K,11)&gt;0.75,AVERAGEIFS(RAW_OUTPUT!$M:$M,RAW_OUTPUT!$A:$A,$A51,RAW_OUTPUT!$B:$B,"subordinate",RAW_OUTPUT!$C:$C,3,RAW_OUTPUT!$L:$L,"M"),"")</f>
        <v>1068</v>
      </c>
      <c r="G51">
        <f>IF(VLOOKUP($A51,Condition_Accuracies!$A:$K,11)&gt;0.75,AVERAGEIFS(RAW_OUTPUT!$M:$M,RAW_OUTPUT!$A:$A,$A51,RAW_OUTPUT!$B:$B,"subordinate",RAW_OUTPUT!$C:$C,30,RAW_OUTPUT!$L:$L,"M"),"")</f>
        <v>1085.8571428571429</v>
      </c>
      <c r="H51">
        <f>IF(VLOOKUP($A51,Condition_Accuracies!$A:$K,11)&gt;0.75,AVERAGEIFS(RAW_OUTPUT!$M:$M,RAW_OUTPUT!$A:$A,$A51,RAW_OUTPUT!$B:$B,"unrelated",RAW_OUTPUT!$C:$C,0,RAW_OUTPUT!$L:$L,"C"),"")</f>
        <v>1750</v>
      </c>
      <c r="I51">
        <f>IF(VLOOKUP($A51,Condition_Accuracies!$A:$K,11)&gt;0.75,AVERAGEIFS(RAW_OUTPUT!$M:$M,RAW_OUTPUT!$A:$A,$A51,RAW_OUTPUT!$B:$B,"unrelated",RAW_OUTPUT!$C:$C,3,RAW_OUTPUT!$L:$L,"C"),"")</f>
        <v>2087</v>
      </c>
      <c r="J51">
        <f>IF(VLOOKUP($A51,Condition_Accuracies!$A:$K,11)&gt;0.75,AVERAGEIFS(RAW_OUTPUT!$M:$M,RAW_OUTPUT!$A:$A,$A51,RAW_OUTPUT!$B:$B,"unrelated",RAW_OUTPUT!$C:$C,30,RAW_OUTPUT!$L:$L,"C"),"")</f>
        <v>2195.2857142857142</v>
      </c>
    </row>
    <row r="52" spans="1:10">
      <c r="A52">
        <v>54</v>
      </c>
      <c r="B52">
        <f>IF(VLOOKUP($A52,Condition_Accuracies!$A:$K,11)&gt;0.75,AVERAGEIFS(RAW_OUTPUT!$M:$M,RAW_OUTPUT!$A:$A,$A52,RAW_OUTPUT!$B:$B,"dominant",RAW_OUTPUT!$C:$C,0,RAW_OUTPUT!$L:$L,"M"),"")</f>
        <v>1120.5714285714287</v>
      </c>
      <c r="C52">
        <f>IF(VLOOKUP($A52,Condition_Accuracies!$A:$K,11)&gt;0.75,AVERAGEIFS(RAW_OUTPUT!$M:$M,RAW_OUTPUT!$A:$A,$A52,RAW_OUTPUT!$B:$B,"dominant",RAW_OUTPUT!$C:$C,3,RAW_OUTPUT!$L:$L,"M"),"")</f>
        <v>1380.375</v>
      </c>
      <c r="D52">
        <f>IF(VLOOKUP($A52,Condition_Accuracies!$A:$K,11)&gt;0.75,AVERAGEIFS(RAW_OUTPUT!$M:$M,RAW_OUTPUT!$A:$A,$A52,RAW_OUTPUT!$B:$B,"dominant",RAW_OUTPUT!$C:$C,30,RAW_OUTPUT!$L:$L,"M"),"")</f>
        <v>1151.375</v>
      </c>
      <c r="E52">
        <f>IF(VLOOKUP($A52,Condition_Accuracies!$A:$K,11)&gt;0.75,AVERAGEIFS(RAW_OUTPUT!$M:$M,RAW_OUTPUT!$A:$A,$A52,RAW_OUTPUT!$B:$B,"subordinate",RAW_OUTPUT!$C:$C,0,RAW_OUTPUT!$L:$L,"M"),"")</f>
        <v>1397.8</v>
      </c>
      <c r="F52">
        <f>IF(VLOOKUP($A52,Condition_Accuracies!$A:$K,11)&gt;0.75,AVERAGEIFS(RAW_OUTPUT!$M:$M,RAW_OUTPUT!$A:$A,$A52,RAW_OUTPUT!$B:$B,"subordinate",RAW_OUTPUT!$C:$C,3,RAW_OUTPUT!$L:$L,"M"),"")</f>
        <v>1126.3333333333333</v>
      </c>
      <c r="G52">
        <f>IF(VLOOKUP($A52,Condition_Accuracies!$A:$K,11)&gt;0.75,AVERAGEIFS(RAW_OUTPUT!$M:$M,RAW_OUTPUT!$A:$A,$A52,RAW_OUTPUT!$B:$B,"subordinate",RAW_OUTPUT!$C:$C,30,RAW_OUTPUT!$L:$L,"M"),"")</f>
        <v>1246</v>
      </c>
      <c r="H52">
        <f>IF(VLOOKUP($A52,Condition_Accuracies!$A:$K,11)&gt;0.75,AVERAGEIFS(RAW_OUTPUT!$M:$M,RAW_OUTPUT!$A:$A,$A52,RAW_OUTPUT!$B:$B,"unrelated",RAW_OUTPUT!$C:$C,0,RAW_OUTPUT!$L:$L,"C"),"")</f>
        <v>1612.5</v>
      </c>
      <c r="I52">
        <f>IF(VLOOKUP($A52,Condition_Accuracies!$A:$K,11)&gt;0.75,AVERAGEIFS(RAW_OUTPUT!$M:$M,RAW_OUTPUT!$A:$A,$A52,RAW_OUTPUT!$B:$B,"unrelated",RAW_OUTPUT!$C:$C,3,RAW_OUTPUT!$L:$L,"C"),"")</f>
        <v>1929</v>
      </c>
      <c r="J52">
        <f>IF(VLOOKUP($A52,Condition_Accuracies!$A:$K,11)&gt;0.75,AVERAGEIFS(RAW_OUTPUT!$M:$M,RAW_OUTPUT!$A:$A,$A52,RAW_OUTPUT!$B:$B,"unrelated",RAW_OUTPUT!$C:$C,30,RAW_OUTPUT!$L:$L,"C"),"")</f>
        <v>1238.5</v>
      </c>
    </row>
    <row r="53" spans="1:10">
      <c r="A53">
        <v>55</v>
      </c>
      <c r="B53">
        <f>IF(VLOOKUP($A53,Condition_Accuracies!$A:$K,11)&gt;0.75,AVERAGEIFS(RAW_OUTPUT!$M:$M,RAW_OUTPUT!$A:$A,$A53,RAW_OUTPUT!$B:$B,"dominant",RAW_OUTPUT!$C:$C,0,RAW_OUTPUT!$L:$L,"M"),"")</f>
        <v>1203.75</v>
      </c>
      <c r="C53">
        <f>IF(VLOOKUP($A53,Condition_Accuracies!$A:$K,11)&gt;0.75,AVERAGEIFS(RAW_OUTPUT!$M:$M,RAW_OUTPUT!$A:$A,$A53,RAW_OUTPUT!$B:$B,"dominant",RAW_OUTPUT!$C:$C,3,RAW_OUTPUT!$L:$L,"M"),"")</f>
        <v>1122.2857142857142</v>
      </c>
      <c r="D53">
        <f>IF(VLOOKUP($A53,Condition_Accuracies!$A:$K,11)&gt;0.75,AVERAGEIFS(RAW_OUTPUT!$M:$M,RAW_OUTPUT!$A:$A,$A53,RAW_OUTPUT!$B:$B,"dominant",RAW_OUTPUT!$C:$C,30,RAW_OUTPUT!$L:$L,"M"),"")</f>
        <v>1556.4285714285713</v>
      </c>
      <c r="E53">
        <f>IF(VLOOKUP($A53,Condition_Accuracies!$A:$K,11)&gt;0.75,AVERAGEIFS(RAW_OUTPUT!$M:$M,RAW_OUTPUT!$A:$A,$A53,RAW_OUTPUT!$B:$B,"subordinate",RAW_OUTPUT!$C:$C,0,RAW_OUTPUT!$L:$L,"M"),"")</f>
        <v>1339.2857142857142</v>
      </c>
      <c r="F53">
        <f>IF(VLOOKUP($A53,Condition_Accuracies!$A:$K,11)&gt;0.75,AVERAGEIFS(RAW_OUTPUT!$M:$M,RAW_OUTPUT!$A:$A,$A53,RAW_OUTPUT!$B:$B,"subordinate",RAW_OUTPUT!$C:$C,3,RAW_OUTPUT!$L:$L,"M"),"")</f>
        <v>995.33333333333337</v>
      </c>
      <c r="G53">
        <f>IF(VLOOKUP($A53,Condition_Accuracies!$A:$K,11)&gt;0.75,AVERAGEIFS(RAW_OUTPUT!$M:$M,RAW_OUTPUT!$A:$A,$A53,RAW_OUTPUT!$B:$B,"subordinate",RAW_OUTPUT!$C:$C,30,RAW_OUTPUT!$L:$L,"M"),"")</f>
        <v>1071.25</v>
      </c>
      <c r="H53">
        <f>IF(VLOOKUP($A53,Condition_Accuracies!$A:$K,11)&gt;0.75,AVERAGEIFS(RAW_OUTPUT!$M:$M,RAW_OUTPUT!$A:$A,$A53,RAW_OUTPUT!$B:$B,"unrelated",RAW_OUTPUT!$C:$C,0,RAW_OUTPUT!$L:$L,"C"),"")</f>
        <v>1395.375</v>
      </c>
      <c r="I53">
        <f>IF(VLOOKUP($A53,Condition_Accuracies!$A:$K,11)&gt;0.75,AVERAGEIFS(RAW_OUTPUT!$M:$M,RAW_OUTPUT!$A:$A,$A53,RAW_OUTPUT!$B:$B,"unrelated",RAW_OUTPUT!$C:$C,3,RAW_OUTPUT!$L:$L,"C"),"")</f>
        <v>1275.2857142857142</v>
      </c>
      <c r="J53">
        <f>IF(VLOOKUP($A53,Condition_Accuracies!$A:$K,11)&gt;0.75,AVERAGEIFS(RAW_OUTPUT!$M:$M,RAW_OUTPUT!$A:$A,$A53,RAW_OUTPUT!$B:$B,"unrelated",RAW_OUTPUT!$C:$C,30,RAW_OUTPUT!$L:$L,"C"),"")</f>
        <v>1451.875</v>
      </c>
    </row>
    <row r="54" spans="1:10">
      <c r="A54">
        <v>56</v>
      </c>
      <c r="B54" t="str">
        <f>IF(VLOOKUP($A54,Condition_Accuracies!$A:$K,11)&gt;0.75,AVERAGEIFS(RAW_OUTPUT!$M:$M,RAW_OUTPUT!$A:$A,$A54,RAW_OUTPUT!$B:$B,"dominant",RAW_OUTPUT!$C:$C,0,RAW_OUTPUT!$L:$L,"M"),"")</f>
        <v/>
      </c>
      <c r="C54" t="str">
        <f>IF(VLOOKUP($A54,Condition_Accuracies!$A:$K,11)&gt;0.75,AVERAGEIFS(RAW_OUTPUT!$M:$M,RAW_OUTPUT!$A:$A,$A54,RAW_OUTPUT!$B:$B,"dominant",RAW_OUTPUT!$C:$C,3,RAW_OUTPUT!$L:$L,"M"),"")</f>
        <v/>
      </c>
      <c r="D54" t="str">
        <f>IF(VLOOKUP($A54,Condition_Accuracies!$A:$K,11)&gt;0.75,AVERAGEIFS(RAW_OUTPUT!$M:$M,RAW_OUTPUT!$A:$A,$A54,RAW_OUTPUT!$B:$B,"dominant",RAW_OUTPUT!$C:$C,30,RAW_OUTPUT!$L:$L,"M"),"")</f>
        <v/>
      </c>
      <c r="E54" t="str">
        <f>IF(VLOOKUP($A54,Condition_Accuracies!$A:$K,11)&gt;0.75,AVERAGEIFS(RAW_OUTPUT!$M:$M,RAW_OUTPUT!$A:$A,$A54,RAW_OUTPUT!$B:$B,"subordinate",RAW_OUTPUT!$C:$C,0,RAW_OUTPUT!$L:$L,"M"),"")</f>
        <v/>
      </c>
      <c r="F54" t="str">
        <f>IF(VLOOKUP($A54,Condition_Accuracies!$A:$K,11)&gt;0.75,AVERAGEIFS(RAW_OUTPUT!$M:$M,RAW_OUTPUT!$A:$A,$A54,RAW_OUTPUT!$B:$B,"subordinate",RAW_OUTPUT!$C:$C,3,RAW_OUTPUT!$L:$L,"M"),"")</f>
        <v/>
      </c>
      <c r="G54" t="str">
        <f>IF(VLOOKUP($A54,Condition_Accuracies!$A:$K,11)&gt;0.75,AVERAGEIFS(RAW_OUTPUT!$M:$M,RAW_OUTPUT!$A:$A,$A54,RAW_OUTPUT!$B:$B,"subordinate",RAW_OUTPUT!$C:$C,30,RAW_OUTPUT!$L:$L,"M"),"")</f>
        <v/>
      </c>
      <c r="H54" t="str">
        <f>IF(VLOOKUP($A54,Condition_Accuracies!$A:$K,11)&gt;0.75,AVERAGEIFS(RAW_OUTPUT!$M:$M,RAW_OUTPUT!$A:$A,$A54,RAW_OUTPUT!$B:$B,"unrelated",RAW_OUTPUT!$C:$C,0,RAW_OUTPUT!$L:$L,"C"),"")</f>
        <v/>
      </c>
      <c r="I54" t="str">
        <f>IF(VLOOKUP($A54,Condition_Accuracies!$A:$K,11)&gt;0.75,AVERAGEIFS(RAW_OUTPUT!$M:$M,RAW_OUTPUT!$A:$A,$A54,RAW_OUTPUT!$B:$B,"unrelated",RAW_OUTPUT!$C:$C,3,RAW_OUTPUT!$L:$L,"C"),"")</f>
        <v/>
      </c>
      <c r="J54" t="str">
        <f>IF(VLOOKUP($A54,Condition_Accuracies!$A:$K,11)&gt;0.75,AVERAGEIFS(RAW_OUTPUT!$M:$M,RAW_OUTPUT!$A:$A,$A54,RAW_OUTPUT!$B:$B,"unrelated",RAW_OUTPUT!$C:$C,30,RAW_OUTPUT!$L:$L,"C"),"")</f>
        <v/>
      </c>
    </row>
    <row r="55" spans="1:10">
      <c r="A55">
        <v>57</v>
      </c>
      <c r="B55" t="str">
        <f>IF(VLOOKUP($A55,Condition_Accuracies!$A:$K,11)&gt;0.75,AVERAGEIFS(RAW_OUTPUT!$M:$M,RAW_OUTPUT!$A:$A,$A55,RAW_OUTPUT!$B:$B,"dominant",RAW_OUTPUT!$C:$C,0,RAW_OUTPUT!$L:$L,"M"),"")</f>
        <v/>
      </c>
      <c r="C55" t="str">
        <f>IF(VLOOKUP($A55,Condition_Accuracies!$A:$K,11)&gt;0.75,AVERAGEIFS(RAW_OUTPUT!$M:$M,RAW_OUTPUT!$A:$A,$A55,RAW_OUTPUT!$B:$B,"dominant",RAW_OUTPUT!$C:$C,3,RAW_OUTPUT!$L:$L,"M"),"")</f>
        <v/>
      </c>
      <c r="D55" t="str">
        <f>IF(VLOOKUP($A55,Condition_Accuracies!$A:$K,11)&gt;0.75,AVERAGEIFS(RAW_OUTPUT!$M:$M,RAW_OUTPUT!$A:$A,$A55,RAW_OUTPUT!$B:$B,"dominant",RAW_OUTPUT!$C:$C,30,RAW_OUTPUT!$L:$L,"M"),"")</f>
        <v/>
      </c>
      <c r="E55" t="str">
        <f>IF(VLOOKUP($A55,Condition_Accuracies!$A:$K,11)&gt;0.75,AVERAGEIFS(RAW_OUTPUT!$M:$M,RAW_OUTPUT!$A:$A,$A55,RAW_OUTPUT!$B:$B,"subordinate",RAW_OUTPUT!$C:$C,0,RAW_OUTPUT!$L:$L,"M"),"")</f>
        <v/>
      </c>
      <c r="F55" t="str">
        <f>IF(VLOOKUP($A55,Condition_Accuracies!$A:$K,11)&gt;0.75,AVERAGEIFS(RAW_OUTPUT!$M:$M,RAW_OUTPUT!$A:$A,$A55,RAW_OUTPUT!$B:$B,"subordinate",RAW_OUTPUT!$C:$C,3,RAW_OUTPUT!$L:$L,"M"),"")</f>
        <v/>
      </c>
      <c r="G55" t="str">
        <f>IF(VLOOKUP($A55,Condition_Accuracies!$A:$K,11)&gt;0.75,AVERAGEIFS(RAW_OUTPUT!$M:$M,RAW_OUTPUT!$A:$A,$A55,RAW_OUTPUT!$B:$B,"subordinate",RAW_OUTPUT!$C:$C,30,RAW_OUTPUT!$L:$L,"M"),"")</f>
        <v/>
      </c>
      <c r="H55" t="str">
        <f>IF(VLOOKUP($A55,Condition_Accuracies!$A:$K,11)&gt;0.75,AVERAGEIFS(RAW_OUTPUT!$M:$M,RAW_OUTPUT!$A:$A,$A55,RAW_OUTPUT!$B:$B,"unrelated",RAW_OUTPUT!$C:$C,0,RAW_OUTPUT!$L:$L,"C"),"")</f>
        <v/>
      </c>
      <c r="I55" t="str">
        <f>IF(VLOOKUP($A55,Condition_Accuracies!$A:$K,11)&gt;0.75,AVERAGEIFS(RAW_OUTPUT!$M:$M,RAW_OUTPUT!$A:$A,$A55,RAW_OUTPUT!$B:$B,"unrelated",RAW_OUTPUT!$C:$C,3,RAW_OUTPUT!$L:$L,"C"),"")</f>
        <v/>
      </c>
      <c r="J55" t="str">
        <f>IF(VLOOKUP($A55,Condition_Accuracies!$A:$K,11)&gt;0.75,AVERAGEIFS(RAW_OUTPUT!$M:$M,RAW_OUTPUT!$A:$A,$A55,RAW_OUTPUT!$B:$B,"unrelated",RAW_OUTPUT!$C:$C,30,RAW_OUTPUT!$L:$L,"C"),"")</f>
        <v/>
      </c>
    </row>
    <row r="56" spans="1:10">
      <c r="A56">
        <v>59</v>
      </c>
      <c r="B56">
        <f>IF(VLOOKUP($A56,Condition_Accuracies!$A:$K,11)&gt;0.75,AVERAGEIFS(RAW_OUTPUT!$M:$M,RAW_OUTPUT!$A:$A,$A56,RAW_OUTPUT!$B:$B,"dominant",RAW_OUTPUT!$C:$C,0,RAW_OUTPUT!$L:$L,"M"),"")</f>
        <v>1267.25</v>
      </c>
      <c r="C56">
        <f>IF(VLOOKUP($A56,Condition_Accuracies!$A:$K,11)&gt;0.75,AVERAGEIFS(RAW_OUTPUT!$M:$M,RAW_OUTPUT!$A:$A,$A56,RAW_OUTPUT!$B:$B,"dominant",RAW_OUTPUT!$C:$C,3,RAW_OUTPUT!$L:$L,"M"),"")</f>
        <v>1229.1666666666667</v>
      </c>
      <c r="D56">
        <f>IF(VLOOKUP($A56,Condition_Accuracies!$A:$K,11)&gt;0.75,AVERAGEIFS(RAW_OUTPUT!$M:$M,RAW_OUTPUT!$A:$A,$A56,RAW_OUTPUT!$B:$B,"dominant",RAW_OUTPUT!$C:$C,30,RAW_OUTPUT!$L:$L,"M"),"")</f>
        <v>1378.2857142857142</v>
      </c>
      <c r="E56">
        <f>IF(VLOOKUP($A56,Condition_Accuracies!$A:$K,11)&gt;0.75,AVERAGEIFS(RAW_OUTPUT!$M:$M,RAW_OUTPUT!$A:$A,$A56,RAW_OUTPUT!$B:$B,"subordinate",RAW_OUTPUT!$C:$C,0,RAW_OUTPUT!$L:$L,"M"),"")</f>
        <v>1457.1666666666667</v>
      </c>
      <c r="F56">
        <f>IF(VLOOKUP($A56,Condition_Accuracies!$A:$K,11)&gt;0.75,AVERAGEIFS(RAW_OUTPUT!$M:$M,RAW_OUTPUT!$A:$A,$A56,RAW_OUTPUT!$B:$B,"subordinate",RAW_OUTPUT!$C:$C,3,RAW_OUTPUT!$L:$L,"M"),"")</f>
        <v>1830.375</v>
      </c>
      <c r="G56">
        <f>IF(VLOOKUP($A56,Condition_Accuracies!$A:$K,11)&gt;0.75,AVERAGEIFS(RAW_OUTPUT!$M:$M,RAW_OUTPUT!$A:$A,$A56,RAW_OUTPUT!$B:$B,"subordinate",RAW_OUTPUT!$C:$C,30,RAW_OUTPUT!$L:$L,"M"),"")</f>
        <v>1261.1666666666667</v>
      </c>
      <c r="H56">
        <f>IF(VLOOKUP($A56,Condition_Accuracies!$A:$K,11)&gt;0.75,AVERAGEIFS(RAW_OUTPUT!$M:$M,RAW_OUTPUT!$A:$A,$A56,RAW_OUTPUT!$B:$B,"unrelated",RAW_OUTPUT!$C:$C,0,RAW_OUTPUT!$L:$L,"C"),"")</f>
        <v>1473.875</v>
      </c>
      <c r="I56">
        <f>IF(VLOOKUP($A56,Condition_Accuracies!$A:$K,11)&gt;0.75,AVERAGEIFS(RAW_OUTPUT!$M:$M,RAW_OUTPUT!$A:$A,$A56,RAW_OUTPUT!$B:$B,"unrelated",RAW_OUTPUT!$C:$C,3,RAW_OUTPUT!$L:$L,"C"),"")</f>
        <v>1555.125</v>
      </c>
      <c r="J56">
        <f>IF(VLOOKUP($A56,Condition_Accuracies!$A:$K,11)&gt;0.75,AVERAGEIFS(RAW_OUTPUT!$M:$M,RAW_OUTPUT!$A:$A,$A56,RAW_OUTPUT!$B:$B,"unrelated",RAW_OUTPUT!$C:$C,30,RAW_OUTPUT!$L:$L,"C"),"")</f>
        <v>1930.2857142857142</v>
      </c>
    </row>
    <row r="57" spans="1:10">
      <c r="A57">
        <v>60</v>
      </c>
      <c r="B57">
        <f>IF(VLOOKUP($A57,Condition_Accuracies!$A:$K,11)&gt;0.75,AVERAGEIFS(RAW_OUTPUT!$M:$M,RAW_OUTPUT!$A:$A,$A57,RAW_OUTPUT!$B:$B,"dominant",RAW_OUTPUT!$C:$C,0,RAW_OUTPUT!$L:$L,"M"),"")</f>
        <v>1306.625</v>
      </c>
      <c r="C57">
        <f>IF(VLOOKUP($A57,Condition_Accuracies!$A:$K,11)&gt;0.75,AVERAGEIFS(RAW_OUTPUT!$M:$M,RAW_OUTPUT!$A:$A,$A57,RAW_OUTPUT!$B:$B,"dominant",RAW_OUTPUT!$C:$C,3,RAW_OUTPUT!$L:$L,"M"),"")</f>
        <v>843.625</v>
      </c>
      <c r="D57">
        <f>IF(VLOOKUP($A57,Condition_Accuracies!$A:$K,11)&gt;0.75,AVERAGEIFS(RAW_OUTPUT!$M:$M,RAW_OUTPUT!$A:$A,$A57,RAW_OUTPUT!$B:$B,"dominant",RAW_OUTPUT!$C:$C,30,RAW_OUTPUT!$L:$L,"M"),"")</f>
        <v>1073.5714285714287</v>
      </c>
      <c r="E57">
        <f>IF(VLOOKUP($A57,Condition_Accuracies!$A:$K,11)&gt;0.75,AVERAGEIFS(RAW_OUTPUT!$M:$M,RAW_OUTPUT!$A:$A,$A57,RAW_OUTPUT!$B:$B,"subordinate",RAW_OUTPUT!$C:$C,0,RAW_OUTPUT!$L:$L,"M"),"")</f>
        <v>1042.8</v>
      </c>
      <c r="F57">
        <f>IF(VLOOKUP($A57,Condition_Accuracies!$A:$K,11)&gt;0.75,AVERAGEIFS(RAW_OUTPUT!$M:$M,RAW_OUTPUT!$A:$A,$A57,RAW_OUTPUT!$B:$B,"subordinate",RAW_OUTPUT!$C:$C,3,RAW_OUTPUT!$L:$L,"M"),"")</f>
        <v>1373.8</v>
      </c>
      <c r="G57">
        <f>IF(VLOOKUP($A57,Condition_Accuracies!$A:$K,11)&gt;0.75,AVERAGEIFS(RAW_OUTPUT!$M:$M,RAW_OUTPUT!$A:$A,$A57,RAW_OUTPUT!$B:$B,"subordinate",RAW_OUTPUT!$C:$C,30,RAW_OUTPUT!$L:$L,"M"),"")</f>
        <v>1199</v>
      </c>
      <c r="H57">
        <f>IF(VLOOKUP($A57,Condition_Accuracies!$A:$K,11)&gt;0.75,AVERAGEIFS(RAW_OUTPUT!$M:$M,RAW_OUTPUT!$A:$A,$A57,RAW_OUTPUT!$B:$B,"unrelated",RAW_OUTPUT!$C:$C,0,RAW_OUTPUT!$L:$L,"C"),"")</f>
        <v>1087.4285714285713</v>
      </c>
      <c r="I57">
        <f>IF(VLOOKUP($A57,Condition_Accuracies!$A:$K,11)&gt;0.75,AVERAGEIFS(RAW_OUTPUT!$M:$M,RAW_OUTPUT!$A:$A,$A57,RAW_OUTPUT!$B:$B,"unrelated",RAW_OUTPUT!$C:$C,3,RAW_OUTPUT!$L:$L,"C"),"")</f>
        <v>1437.7142857142858</v>
      </c>
      <c r="J57">
        <f>IF(VLOOKUP($A57,Condition_Accuracies!$A:$K,11)&gt;0.75,AVERAGEIFS(RAW_OUTPUT!$M:$M,RAW_OUTPUT!$A:$A,$A57,RAW_OUTPUT!$B:$B,"unrelated",RAW_OUTPUT!$C:$C,30,RAW_OUTPUT!$L:$L,"C"),"")</f>
        <v>1473.8571428571429</v>
      </c>
    </row>
    <row r="58" spans="1:10">
      <c r="A58">
        <v>61</v>
      </c>
      <c r="B58">
        <f>IF(VLOOKUP($A58,Condition_Accuracies!$A:$K,11)&gt;0.75,AVERAGEIFS(RAW_OUTPUT!$M:$M,RAW_OUTPUT!$A:$A,$A58,RAW_OUTPUT!$B:$B,"dominant",RAW_OUTPUT!$C:$C,0,RAW_OUTPUT!$L:$L,"M"),"")</f>
        <v>1039.375</v>
      </c>
      <c r="C58">
        <f>IF(VLOOKUP($A58,Condition_Accuracies!$A:$K,11)&gt;0.75,AVERAGEIFS(RAW_OUTPUT!$M:$M,RAW_OUTPUT!$A:$A,$A58,RAW_OUTPUT!$B:$B,"dominant",RAW_OUTPUT!$C:$C,3,RAW_OUTPUT!$L:$L,"M"),"")</f>
        <v>1354.1428571428571</v>
      </c>
      <c r="D58">
        <f>IF(VLOOKUP($A58,Condition_Accuracies!$A:$K,11)&gt;0.75,AVERAGEIFS(RAW_OUTPUT!$M:$M,RAW_OUTPUT!$A:$A,$A58,RAW_OUTPUT!$B:$B,"dominant",RAW_OUTPUT!$C:$C,30,RAW_OUTPUT!$L:$L,"M"),"")</f>
        <v>1242.4285714285713</v>
      </c>
      <c r="E58">
        <f>IF(VLOOKUP($A58,Condition_Accuracies!$A:$K,11)&gt;0.75,AVERAGEIFS(RAW_OUTPUT!$M:$M,RAW_OUTPUT!$A:$A,$A58,RAW_OUTPUT!$B:$B,"subordinate",RAW_OUTPUT!$C:$C,0,RAW_OUTPUT!$L:$L,"M"),"")</f>
        <v>1666.5</v>
      </c>
      <c r="F58">
        <f>IF(VLOOKUP($A58,Condition_Accuracies!$A:$K,11)&gt;0.75,AVERAGEIFS(RAW_OUTPUT!$M:$M,RAW_OUTPUT!$A:$A,$A58,RAW_OUTPUT!$B:$B,"subordinate",RAW_OUTPUT!$C:$C,3,RAW_OUTPUT!$L:$L,"M"),"")</f>
        <v>922.42857142857144</v>
      </c>
      <c r="G58">
        <f>IF(VLOOKUP($A58,Condition_Accuracies!$A:$K,11)&gt;0.75,AVERAGEIFS(RAW_OUTPUT!$M:$M,RAW_OUTPUT!$A:$A,$A58,RAW_OUTPUT!$B:$B,"subordinate",RAW_OUTPUT!$C:$C,30,RAW_OUTPUT!$L:$L,"M"),"")</f>
        <v>1886.25</v>
      </c>
      <c r="H58">
        <f>IF(VLOOKUP($A58,Condition_Accuracies!$A:$K,11)&gt;0.75,AVERAGEIFS(RAW_OUTPUT!$M:$M,RAW_OUTPUT!$A:$A,$A58,RAW_OUTPUT!$B:$B,"unrelated",RAW_OUTPUT!$C:$C,0,RAW_OUTPUT!$L:$L,"C"),"")</f>
        <v>3853.6</v>
      </c>
      <c r="I58">
        <f>IF(VLOOKUP($A58,Condition_Accuracies!$A:$K,11)&gt;0.75,AVERAGEIFS(RAW_OUTPUT!$M:$M,RAW_OUTPUT!$A:$A,$A58,RAW_OUTPUT!$B:$B,"unrelated",RAW_OUTPUT!$C:$C,3,RAW_OUTPUT!$L:$L,"C"),"")</f>
        <v>4542.666666666667</v>
      </c>
      <c r="J58">
        <f>IF(VLOOKUP($A58,Condition_Accuracies!$A:$K,11)&gt;0.75,AVERAGEIFS(RAW_OUTPUT!$M:$M,RAW_OUTPUT!$A:$A,$A58,RAW_OUTPUT!$B:$B,"unrelated",RAW_OUTPUT!$C:$C,30,RAW_OUTPUT!$L:$L,"C"),"")</f>
        <v>4731.5714285714284</v>
      </c>
    </row>
    <row r="59" spans="1:10">
      <c r="A59">
        <v>62</v>
      </c>
      <c r="B59">
        <f>IF(VLOOKUP($A59,Condition_Accuracies!$A:$K,11)&gt;0.75,AVERAGEIFS(RAW_OUTPUT!$M:$M,RAW_OUTPUT!$A:$A,$A59,RAW_OUTPUT!$B:$B,"dominant",RAW_OUTPUT!$C:$C,0,RAW_OUTPUT!$L:$L,"M"),"")</f>
        <v>1282.375</v>
      </c>
      <c r="C59">
        <f>IF(VLOOKUP($A59,Condition_Accuracies!$A:$K,11)&gt;0.75,AVERAGEIFS(RAW_OUTPUT!$M:$M,RAW_OUTPUT!$A:$A,$A59,RAW_OUTPUT!$B:$B,"dominant",RAW_OUTPUT!$C:$C,3,RAW_OUTPUT!$L:$L,"M"),"")</f>
        <v>2437.25</v>
      </c>
      <c r="D59">
        <f>IF(VLOOKUP($A59,Condition_Accuracies!$A:$K,11)&gt;0.75,AVERAGEIFS(RAW_OUTPUT!$M:$M,RAW_OUTPUT!$A:$A,$A59,RAW_OUTPUT!$B:$B,"dominant",RAW_OUTPUT!$C:$C,30,RAW_OUTPUT!$L:$L,"M"),"")</f>
        <v>1823.375</v>
      </c>
      <c r="E59">
        <f>IF(VLOOKUP($A59,Condition_Accuracies!$A:$K,11)&gt;0.75,AVERAGEIFS(RAW_OUTPUT!$M:$M,RAW_OUTPUT!$A:$A,$A59,RAW_OUTPUT!$B:$B,"subordinate",RAW_OUTPUT!$C:$C,0,RAW_OUTPUT!$L:$L,"M"),"")</f>
        <v>2418.1666666666665</v>
      </c>
      <c r="F59">
        <f>IF(VLOOKUP($A59,Condition_Accuracies!$A:$K,11)&gt;0.75,AVERAGEIFS(RAW_OUTPUT!$M:$M,RAW_OUTPUT!$A:$A,$A59,RAW_OUTPUT!$B:$B,"subordinate",RAW_OUTPUT!$C:$C,3,RAW_OUTPUT!$L:$L,"M"),"")</f>
        <v>1814.5</v>
      </c>
      <c r="G59">
        <f>IF(VLOOKUP($A59,Condition_Accuracies!$A:$K,11)&gt;0.75,AVERAGEIFS(RAW_OUTPUT!$M:$M,RAW_OUTPUT!$A:$A,$A59,RAW_OUTPUT!$B:$B,"subordinate",RAW_OUTPUT!$C:$C,30,RAW_OUTPUT!$L:$L,"M"),"")</f>
        <v>1474.25</v>
      </c>
      <c r="H59">
        <f>IF(VLOOKUP($A59,Condition_Accuracies!$A:$K,11)&gt;0.75,AVERAGEIFS(RAW_OUTPUT!$M:$M,RAW_OUTPUT!$A:$A,$A59,RAW_OUTPUT!$B:$B,"unrelated",RAW_OUTPUT!$C:$C,0,RAW_OUTPUT!$L:$L,"C"),"")</f>
        <v>1876.125</v>
      </c>
      <c r="I59">
        <f>IF(VLOOKUP($A59,Condition_Accuracies!$A:$K,11)&gt;0.75,AVERAGEIFS(RAW_OUTPUT!$M:$M,RAW_OUTPUT!$A:$A,$A59,RAW_OUTPUT!$B:$B,"unrelated",RAW_OUTPUT!$C:$C,3,RAW_OUTPUT!$L:$L,"C"),"")</f>
        <v>5213.5</v>
      </c>
      <c r="J59">
        <f>IF(VLOOKUP($A59,Condition_Accuracies!$A:$K,11)&gt;0.75,AVERAGEIFS(RAW_OUTPUT!$M:$M,RAW_OUTPUT!$A:$A,$A59,RAW_OUTPUT!$B:$B,"unrelated",RAW_OUTPUT!$C:$C,30,RAW_OUTPUT!$L:$L,"C"),"")</f>
        <v>3535.625</v>
      </c>
    </row>
    <row r="60" spans="1:10">
      <c r="A60">
        <v>63</v>
      </c>
      <c r="B60">
        <f>IF(VLOOKUP($A60,Condition_Accuracies!$A:$K,11)&gt;0.75,AVERAGEIFS(RAW_OUTPUT!$M:$M,RAW_OUTPUT!$A:$A,$A60,RAW_OUTPUT!$B:$B,"dominant",RAW_OUTPUT!$C:$C,0,RAW_OUTPUT!$L:$L,"M"),"")</f>
        <v>1464.2857142857142</v>
      </c>
      <c r="C60">
        <f>IF(VLOOKUP($A60,Condition_Accuracies!$A:$K,11)&gt;0.75,AVERAGEIFS(RAW_OUTPUT!$M:$M,RAW_OUTPUT!$A:$A,$A60,RAW_OUTPUT!$B:$B,"dominant",RAW_OUTPUT!$C:$C,3,RAW_OUTPUT!$L:$L,"M"),"")</f>
        <v>1585.75</v>
      </c>
      <c r="D60">
        <f>IF(VLOOKUP($A60,Condition_Accuracies!$A:$K,11)&gt;0.75,AVERAGEIFS(RAW_OUTPUT!$M:$M,RAW_OUTPUT!$A:$A,$A60,RAW_OUTPUT!$B:$B,"dominant",RAW_OUTPUT!$C:$C,30,RAW_OUTPUT!$L:$L,"M"),"")</f>
        <v>1372.8571428571429</v>
      </c>
      <c r="E60">
        <f>IF(VLOOKUP($A60,Condition_Accuracies!$A:$K,11)&gt;0.75,AVERAGEIFS(RAW_OUTPUT!$M:$M,RAW_OUTPUT!$A:$A,$A60,RAW_OUTPUT!$B:$B,"subordinate",RAW_OUTPUT!$C:$C,0,RAW_OUTPUT!$L:$L,"M"),"")</f>
        <v>1538</v>
      </c>
      <c r="F60">
        <f>IF(VLOOKUP($A60,Condition_Accuracies!$A:$K,11)&gt;0.75,AVERAGEIFS(RAW_OUTPUT!$M:$M,RAW_OUTPUT!$A:$A,$A60,RAW_OUTPUT!$B:$B,"subordinate",RAW_OUTPUT!$C:$C,3,RAW_OUTPUT!$L:$L,"M"),"")</f>
        <v>2093</v>
      </c>
      <c r="G60">
        <f>IF(VLOOKUP($A60,Condition_Accuracies!$A:$K,11)&gt;0.75,AVERAGEIFS(RAW_OUTPUT!$M:$M,RAW_OUTPUT!$A:$A,$A60,RAW_OUTPUT!$B:$B,"subordinate",RAW_OUTPUT!$C:$C,30,RAW_OUTPUT!$L:$L,"M"),"")</f>
        <v>2211.6</v>
      </c>
      <c r="H60">
        <f>IF(VLOOKUP($A60,Condition_Accuracies!$A:$K,11)&gt;0.75,AVERAGEIFS(RAW_OUTPUT!$M:$M,RAW_OUTPUT!$A:$A,$A60,RAW_OUTPUT!$B:$B,"unrelated",RAW_OUTPUT!$C:$C,0,RAW_OUTPUT!$L:$L,"C"),"")</f>
        <v>1901.8571428571429</v>
      </c>
      <c r="I60">
        <f>IF(VLOOKUP($A60,Condition_Accuracies!$A:$K,11)&gt;0.75,AVERAGEIFS(RAW_OUTPUT!$M:$M,RAW_OUTPUT!$A:$A,$A60,RAW_OUTPUT!$B:$B,"unrelated",RAW_OUTPUT!$C:$C,3,RAW_OUTPUT!$L:$L,"C"),"")</f>
        <v>3161.8571428571427</v>
      </c>
      <c r="J60">
        <f>IF(VLOOKUP($A60,Condition_Accuracies!$A:$K,11)&gt;0.75,AVERAGEIFS(RAW_OUTPUT!$M:$M,RAW_OUTPUT!$A:$A,$A60,RAW_OUTPUT!$B:$B,"unrelated",RAW_OUTPUT!$C:$C,30,RAW_OUTPUT!$L:$L,"C"),"")</f>
        <v>2519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pane ySplit="1" topLeftCell="A2" activePane="bottomLeft" state="frozen"/>
      <selection pane="bottomLeft" activeCell="H8" sqref="H8"/>
    </sheetView>
  </sheetViews>
  <sheetFormatPr baseColWidth="10" defaultColWidth="8.83203125" defaultRowHeight="15" x14ac:dyDescent="0"/>
  <cols>
    <col min="1" max="1" width="4" bestFit="1" customWidth="1"/>
  </cols>
  <sheetData>
    <row r="1" spans="1:10" s="2" customFormat="1">
      <c r="A1" s="2" t="s">
        <v>511</v>
      </c>
      <c r="B1" s="2" t="s">
        <v>530</v>
      </c>
      <c r="C1" s="2" t="s">
        <v>531</v>
      </c>
      <c r="D1" s="2" t="s">
        <v>532</v>
      </c>
      <c r="E1" s="2" t="s">
        <v>533</v>
      </c>
      <c r="F1" s="2" t="s">
        <v>534</v>
      </c>
      <c r="G1" s="2" t="s">
        <v>535</v>
      </c>
      <c r="H1" s="2" t="s">
        <v>536</v>
      </c>
      <c r="I1" s="2" t="s">
        <v>537</v>
      </c>
      <c r="J1" s="2" t="s">
        <v>538</v>
      </c>
    </row>
    <row r="2" spans="1:10">
      <c r="A2">
        <v>1</v>
      </c>
      <c r="B2">
        <f>IF(VLOOKUP($A2,Condition_Accuracies!$A:$K,11)&gt;0.75,AVERAGEIFS(RAW_OUTPUT!$N:$N,RAW_OUTPUT!$A:$A,$A2,RAW_OUTPUT!$B:$B,"dominant",RAW_OUTPUT!$C:$C,0,RAW_OUTPUT!$L:$L,"M"),"")</f>
        <v>802.875</v>
      </c>
      <c r="C2">
        <f>IF(VLOOKUP($A2,Condition_Accuracies!$A:$K,11)&gt;0.75,AVERAGEIFS(RAW_OUTPUT!$N:$N,RAW_OUTPUT!$A:$A,$A2,RAW_OUTPUT!$B:$B,"dominant",RAW_OUTPUT!$C:$C,3,RAW_OUTPUT!$L:$L,"M"),"")</f>
        <v>944</v>
      </c>
      <c r="D2">
        <f>IF(VLOOKUP($A2,Condition_Accuracies!$A:$K,11)&gt;0.75,AVERAGEIFS(RAW_OUTPUT!$N:$N,RAW_OUTPUT!$A:$A,$A2,RAW_OUTPUT!$B:$B,"dominant",RAW_OUTPUT!$C:$C,30,RAW_OUTPUT!$L:$L,"M"),"")</f>
        <v>916.5</v>
      </c>
      <c r="E2">
        <f>IF(VLOOKUP($A2,Condition_Accuracies!$A:$K,11)&gt;0.75,AVERAGEIFS(RAW_OUTPUT!$N:$N,RAW_OUTPUT!$A:$A,$A2,RAW_OUTPUT!$B:$B,"subordinate",RAW_OUTPUT!$C:$C,0,RAW_OUTPUT!$L:$L,"M"),"")</f>
        <v>1069</v>
      </c>
      <c r="F2">
        <f>IF(VLOOKUP($A2,Condition_Accuracies!$A:$K,11)&gt;0.75,AVERAGEIFS(RAW_OUTPUT!$N:$N,RAW_OUTPUT!$A:$A,$A2,RAW_OUTPUT!$B:$B,"subordinate",RAW_OUTPUT!$C:$C,3,RAW_OUTPUT!$L:$L,"M"),"")</f>
        <v>1205.1428571428571</v>
      </c>
      <c r="G2">
        <f>IF(VLOOKUP($A2,Condition_Accuracies!$A:$K,11)&gt;0.75,AVERAGEIFS(RAW_OUTPUT!$N:$N,RAW_OUTPUT!$A:$A,$A2,RAW_OUTPUT!$B:$B,"subordinate",RAW_OUTPUT!$C:$C,30,RAW_OUTPUT!$L:$L,"M"),"")</f>
        <v>1072</v>
      </c>
      <c r="H2">
        <f>IF(VLOOKUP($A2,Condition_Accuracies!$A:$K,11)&gt;0.75,AVERAGEIFS(RAW_OUTPUT!$N:$N,RAW_OUTPUT!$A:$A,$A2,RAW_OUTPUT!$B:$B,"unrelated",RAW_OUTPUT!$C:$C,0,RAW_OUTPUT!$L:$L,"C"),"")</f>
        <v>1476</v>
      </c>
      <c r="I2">
        <f>IF(VLOOKUP($A2,Condition_Accuracies!$A:$K,11)&gt;0.75,AVERAGEIFS(RAW_OUTPUT!$N:$N,RAW_OUTPUT!$A:$A,$A2,RAW_OUTPUT!$B:$B,"unrelated",RAW_OUTPUT!$C:$C,3,RAW_OUTPUT!$L:$L,"C"),"")</f>
        <v>1215.2857142857142</v>
      </c>
      <c r="J2">
        <f>IF(VLOOKUP($A2,Condition_Accuracies!$A:$K,11)&gt;0.75,AVERAGEIFS(RAW_OUTPUT!$N:$N,RAW_OUTPUT!$A:$A,$A2,RAW_OUTPUT!$B:$B,"unrelated",RAW_OUTPUT!$C:$C,30,RAW_OUTPUT!$L:$L,"C"),"")</f>
        <v>1876.6666666666667</v>
      </c>
    </row>
    <row r="3" spans="1:10">
      <c r="A3">
        <v>2</v>
      </c>
      <c r="B3">
        <f>IF(VLOOKUP($A3,Condition_Accuracies!$A:$K,11)&gt;0.75,AVERAGEIFS(RAW_OUTPUT!$N:$N,RAW_OUTPUT!$A:$A,$A3,RAW_OUTPUT!$B:$B,"dominant",RAW_OUTPUT!$C:$C,0,RAW_OUTPUT!$L:$L,"M"),"")</f>
        <v>986.25</v>
      </c>
      <c r="C3">
        <f>IF(VLOOKUP($A3,Condition_Accuracies!$A:$K,11)&gt;0.75,AVERAGEIFS(RAW_OUTPUT!$N:$N,RAW_OUTPUT!$A:$A,$A3,RAW_OUTPUT!$B:$B,"dominant",RAW_OUTPUT!$C:$C,3,RAW_OUTPUT!$L:$L,"M"),"")</f>
        <v>962.375</v>
      </c>
      <c r="D3">
        <f>IF(VLOOKUP($A3,Condition_Accuracies!$A:$K,11)&gt;0.75,AVERAGEIFS(RAW_OUTPUT!$N:$N,RAW_OUTPUT!$A:$A,$A3,RAW_OUTPUT!$B:$B,"dominant",RAW_OUTPUT!$C:$C,30,RAW_OUTPUT!$L:$L,"M"),"")</f>
        <v>1169.25</v>
      </c>
      <c r="E3">
        <f>IF(VLOOKUP($A3,Condition_Accuracies!$A:$K,11)&gt;0.75,AVERAGEIFS(RAW_OUTPUT!$N:$N,RAW_OUTPUT!$A:$A,$A3,RAW_OUTPUT!$B:$B,"subordinate",RAW_OUTPUT!$C:$C,0,RAW_OUTPUT!$L:$L,"M"),"")</f>
        <v>1051</v>
      </c>
      <c r="F3">
        <f>IF(VLOOKUP($A3,Condition_Accuracies!$A:$K,11)&gt;0.75,AVERAGEIFS(RAW_OUTPUT!$N:$N,RAW_OUTPUT!$A:$A,$A3,RAW_OUTPUT!$B:$B,"subordinate",RAW_OUTPUT!$C:$C,3,RAW_OUTPUT!$L:$L,"M"),"")</f>
        <v>977.14285714285711</v>
      </c>
      <c r="G3">
        <f>IF(VLOOKUP($A3,Condition_Accuracies!$A:$K,11)&gt;0.75,AVERAGEIFS(RAW_OUTPUT!$N:$N,RAW_OUTPUT!$A:$A,$A3,RAW_OUTPUT!$B:$B,"subordinate",RAW_OUTPUT!$C:$C,30,RAW_OUTPUT!$L:$L,"M"),"")</f>
        <v>1287.25</v>
      </c>
      <c r="H3">
        <f>IF(VLOOKUP($A3,Condition_Accuracies!$A:$K,11)&gt;0.75,AVERAGEIFS(RAW_OUTPUT!$N:$N,RAW_OUTPUT!$A:$A,$A3,RAW_OUTPUT!$B:$B,"unrelated",RAW_OUTPUT!$C:$C,0,RAW_OUTPUT!$L:$L,"C"),"")</f>
        <v>1798.6666666666667</v>
      </c>
      <c r="I3">
        <f>IF(VLOOKUP($A3,Condition_Accuracies!$A:$K,11)&gt;0.75,AVERAGEIFS(RAW_OUTPUT!$N:$N,RAW_OUTPUT!$A:$A,$A3,RAW_OUTPUT!$B:$B,"unrelated",RAW_OUTPUT!$C:$C,3,RAW_OUTPUT!$L:$L,"C"),"")</f>
        <v>1992.6666666666667</v>
      </c>
      <c r="J3">
        <f>IF(VLOOKUP($A3,Condition_Accuracies!$A:$K,11)&gt;0.75,AVERAGEIFS(RAW_OUTPUT!$N:$N,RAW_OUTPUT!$A:$A,$A3,RAW_OUTPUT!$B:$B,"unrelated",RAW_OUTPUT!$C:$C,30,RAW_OUTPUT!$L:$L,"C"),"")</f>
        <v>1976.3333333333333</v>
      </c>
    </row>
    <row r="4" spans="1:10">
      <c r="A4">
        <v>3</v>
      </c>
      <c r="B4">
        <f>IF(VLOOKUP($A4,Condition_Accuracies!$A:$K,11)&gt;0.75,AVERAGEIFS(RAW_OUTPUT!$N:$N,RAW_OUTPUT!$A:$A,$A4,RAW_OUTPUT!$B:$B,"dominant",RAW_OUTPUT!$C:$C,0,RAW_OUTPUT!$L:$L,"M"),"")</f>
        <v>1425.8571428571429</v>
      </c>
      <c r="C4">
        <f>IF(VLOOKUP($A4,Condition_Accuracies!$A:$K,11)&gt;0.75,AVERAGEIFS(RAW_OUTPUT!$N:$N,RAW_OUTPUT!$A:$A,$A4,RAW_OUTPUT!$B:$B,"dominant",RAW_OUTPUT!$C:$C,3,RAW_OUTPUT!$L:$L,"M"),"")</f>
        <v>1628</v>
      </c>
      <c r="D4">
        <f>IF(VLOOKUP($A4,Condition_Accuracies!$A:$K,11)&gt;0.75,AVERAGEIFS(RAW_OUTPUT!$N:$N,RAW_OUTPUT!$A:$A,$A4,RAW_OUTPUT!$B:$B,"dominant",RAW_OUTPUT!$C:$C,30,RAW_OUTPUT!$L:$L,"M"),"")</f>
        <v>1417.125</v>
      </c>
      <c r="E4">
        <f>IF(VLOOKUP($A4,Condition_Accuracies!$A:$K,11)&gt;0.75,AVERAGEIFS(RAW_OUTPUT!$N:$N,RAW_OUTPUT!$A:$A,$A4,RAW_OUTPUT!$B:$B,"subordinate",RAW_OUTPUT!$C:$C,0,RAW_OUTPUT!$L:$L,"M"),"")</f>
        <v>1170</v>
      </c>
      <c r="F4">
        <f>IF(VLOOKUP($A4,Condition_Accuracies!$A:$K,11)&gt;0.75,AVERAGEIFS(RAW_OUTPUT!$N:$N,RAW_OUTPUT!$A:$A,$A4,RAW_OUTPUT!$B:$B,"subordinate",RAW_OUTPUT!$C:$C,3,RAW_OUTPUT!$L:$L,"M"),"")</f>
        <v>1751.75</v>
      </c>
      <c r="G4">
        <f>IF(VLOOKUP($A4,Condition_Accuracies!$A:$K,11)&gt;0.75,AVERAGEIFS(RAW_OUTPUT!$N:$N,RAW_OUTPUT!$A:$A,$A4,RAW_OUTPUT!$B:$B,"subordinate",RAW_OUTPUT!$C:$C,30,RAW_OUTPUT!$L:$L,"M"),"")</f>
        <v>1537.1428571428571</v>
      </c>
      <c r="H4">
        <f>IF(VLOOKUP($A4,Condition_Accuracies!$A:$K,11)&gt;0.75,AVERAGEIFS(RAW_OUTPUT!$N:$N,RAW_OUTPUT!$A:$A,$A4,RAW_OUTPUT!$B:$B,"unrelated",RAW_OUTPUT!$C:$C,0,RAW_OUTPUT!$L:$L,"C"),"")</f>
        <v>1454.5</v>
      </c>
      <c r="I4">
        <f>IF(VLOOKUP($A4,Condition_Accuracies!$A:$K,11)&gt;0.75,AVERAGEIFS(RAW_OUTPUT!$N:$N,RAW_OUTPUT!$A:$A,$A4,RAW_OUTPUT!$B:$B,"unrelated",RAW_OUTPUT!$C:$C,3,RAW_OUTPUT!$L:$L,"C"),"")</f>
        <v>2452.4</v>
      </c>
      <c r="J4">
        <f>IF(VLOOKUP($A4,Condition_Accuracies!$A:$K,11)&gt;0.75,AVERAGEIFS(RAW_OUTPUT!$N:$N,RAW_OUTPUT!$A:$A,$A4,RAW_OUTPUT!$B:$B,"unrelated",RAW_OUTPUT!$C:$C,30,RAW_OUTPUT!$L:$L,"C"),"")</f>
        <v>2054.8333333333335</v>
      </c>
    </row>
    <row r="5" spans="1:10">
      <c r="A5">
        <v>4</v>
      </c>
      <c r="B5">
        <f>IF(VLOOKUP($A5,Condition_Accuracies!$A:$K,11)&gt;0.75,AVERAGEIFS(RAW_OUTPUT!$N:$N,RAW_OUTPUT!$A:$A,$A5,RAW_OUTPUT!$B:$B,"dominant",RAW_OUTPUT!$C:$C,0,RAW_OUTPUT!$L:$L,"M"),"")</f>
        <v>1046</v>
      </c>
      <c r="C5">
        <f>IF(VLOOKUP($A5,Condition_Accuracies!$A:$K,11)&gt;0.75,AVERAGEIFS(RAW_OUTPUT!$N:$N,RAW_OUTPUT!$A:$A,$A5,RAW_OUTPUT!$B:$B,"dominant",RAW_OUTPUT!$C:$C,3,RAW_OUTPUT!$L:$L,"M"),"")</f>
        <v>942.125</v>
      </c>
      <c r="D5">
        <f>IF(VLOOKUP($A5,Condition_Accuracies!$A:$K,11)&gt;0.75,AVERAGEIFS(RAW_OUTPUT!$N:$N,RAW_OUTPUT!$A:$A,$A5,RAW_OUTPUT!$B:$B,"dominant",RAW_OUTPUT!$C:$C,30,RAW_OUTPUT!$L:$L,"M"),"")</f>
        <v>1343.8571428571429</v>
      </c>
      <c r="E5">
        <f>IF(VLOOKUP($A5,Condition_Accuracies!$A:$K,11)&gt;0.75,AVERAGEIFS(RAW_OUTPUT!$N:$N,RAW_OUTPUT!$A:$A,$A5,RAW_OUTPUT!$B:$B,"subordinate",RAW_OUTPUT!$C:$C,0,RAW_OUTPUT!$L:$L,"M"),"")</f>
        <v>1313</v>
      </c>
      <c r="F5">
        <f>IF(VLOOKUP($A5,Condition_Accuracies!$A:$K,11)&gt;0.75,AVERAGEIFS(RAW_OUTPUT!$N:$N,RAW_OUTPUT!$A:$A,$A5,RAW_OUTPUT!$B:$B,"subordinate",RAW_OUTPUT!$C:$C,3,RAW_OUTPUT!$L:$L,"M"),"")</f>
        <v>1325</v>
      </c>
      <c r="G5">
        <f>IF(VLOOKUP($A5,Condition_Accuracies!$A:$K,11)&gt;0.75,AVERAGEIFS(RAW_OUTPUT!$N:$N,RAW_OUTPUT!$A:$A,$A5,RAW_OUTPUT!$B:$B,"subordinate",RAW_OUTPUT!$C:$C,30,RAW_OUTPUT!$L:$L,"M"),"")</f>
        <v>1143</v>
      </c>
      <c r="H5">
        <f>IF(VLOOKUP($A5,Condition_Accuracies!$A:$K,11)&gt;0.75,AVERAGEIFS(RAW_OUTPUT!$N:$N,RAW_OUTPUT!$A:$A,$A5,RAW_OUTPUT!$B:$B,"unrelated",RAW_OUTPUT!$C:$C,0,RAW_OUTPUT!$L:$L,"C"),"")</f>
        <v>1811.2</v>
      </c>
      <c r="I5">
        <f>IF(VLOOKUP($A5,Condition_Accuracies!$A:$K,11)&gt;0.75,AVERAGEIFS(RAW_OUTPUT!$N:$N,RAW_OUTPUT!$A:$A,$A5,RAW_OUTPUT!$B:$B,"unrelated",RAW_OUTPUT!$C:$C,3,RAW_OUTPUT!$L:$L,"C"),"")</f>
        <v>1501.1666666666667</v>
      </c>
      <c r="J5">
        <f>IF(VLOOKUP($A5,Condition_Accuracies!$A:$K,11)&gt;0.75,AVERAGEIFS(RAW_OUTPUT!$N:$N,RAW_OUTPUT!$A:$A,$A5,RAW_OUTPUT!$B:$B,"unrelated",RAW_OUTPUT!$C:$C,30,RAW_OUTPUT!$L:$L,"C"),"")</f>
        <v>1866.1666666666667</v>
      </c>
    </row>
    <row r="6" spans="1:10">
      <c r="A6">
        <v>5</v>
      </c>
      <c r="B6">
        <f>IF(VLOOKUP($A6,Condition_Accuracies!$A:$K,11)&gt;0.75,AVERAGEIFS(RAW_OUTPUT!$N:$N,RAW_OUTPUT!$A:$A,$A6,RAW_OUTPUT!$B:$B,"dominant",RAW_OUTPUT!$C:$C,0,RAW_OUTPUT!$L:$L,"M"),"")</f>
        <v>892.625</v>
      </c>
      <c r="C6">
        <f>IF(VLOOKUP($A6,Condition_Accuracies!$A:$K,11)&gt;0.75,AVERAGEIFS(RAW_OUTPUT!$N:$N,RAW_OUTPUT!$A:$A,$A6,RAW_OUTPUT!$B:$B,"dominant",RAW_OUTPUT!$C:$C,3,RAW_OUTPUT!$L:$L,"M"),"")</f>
        <v>959.16666666666663</v>
      </c>
      <c r="D6">
        <f>IF(VLOOKUP($A6,Condition_Accuracies!$A:$K,11)&gt;0.75,AVERAGEIFS(RAW_OUTPUT!$N:$N,RAW_OUTPUT!$A:$A,$A6,RAW_OUTPUT!$B:$B,"dominant",RAW_OUTPUT!$C:$C,30,RAW_OUTPUT!$L:$L,"M"),"")</f>
        <v>832.85714285714289</v>
      </c>
      <c r="E6">
        <f>IF(VLOOKUP($A6,Condition_Accuracies!$A:$K,11)&gt;0.75,AVERAGEIFS(RAW_OUTPUT!$N:$N,RAW_OUTPUT!$A:$A,$A6,RAW_OUTPUT!$B:$B,"subordinate",RAW_OUTPUT!$C:$C,0,RAW_OUTPUT!$L:$L,"M"),"")</f>
        <v>1046.7142857142858</v>
      </c>
      <c r="F6">
        <f>IF(VLOOKUP($A6,Condition_Accuracies!$A:$K,11)&gt;0.75,AVERAGEIFS(RAW_OUTPUT!$N:$N,RAW_OUTPUT!$A:$A,$A6,RAW_OUTPUT!$B:$B,"subordinate",RAW_OUTPUT!$C:$C,3,RAW_OUTPUT!$L:$L,"M"),"")</f>
        <v>1015</v>
      </c>
      <c r="G6">
        <f>IF(VLOOKUP($A6,Condition_Accuracies!$A:$K,11)&gt;0.75,AVERAGEIFS(RAW_OUTPUT!$N:$N,RAW_OUTPUT!$A:$A,$A6,RAW_OUTPUT!$B:$B,"subordinate",RAW_OUTPUT!$C:$C,30,RAW_OUTPUT!$L:$L,"M"),"")</f>
        <v>878.4</v>
      </c>
      <c r="H6">
        <f>IF(VLOOKUP($A6,Condition_Accuracies!$A:$K,11)&gt;0.75,AVERAGEIFS(RAW_OUTPUT!$N:$N,RAW_OUTPUT!$A:$A,$A6,RAW_OUTPUT!$B:$B,"unrelated",RAW_OUTPUT!$C:$C,0,RAW_OUTPUT!$L:$L,"C"),"")</f>
        <v>1118.875</v>
      </c>
      <c r="I6">
        <f>IF(VLOOKUP($A6,Condition_Accuracies!$A:$K,11)&gt;0.75,AVERAGEIFS(RAW_OUTPUT!$N:$N,RAW_OUTPUT!$A:$A,$A6,RAW_OUTPUT!$B:$B,"unrelated",RAW_OUTPUT!$C:$C,3,RAW_OUTPUT!$L:$L,"C"),"")</f>
        <v>1233.8333333333333</v>
      </c>
      <c r="J6">
        <f>IF(VLOOKUP($A6,Condition_Accuracies!$A:$K,11)&gt;0.75,AVERAGEIFS(RAW_OUTPUT!$N:$N,RAW_OUTPUT!$A:$A,$A6,RAW_OUTPUT!$B:$B,"unrelated",RAW_OUTPUT!$C:$C,30,RAW_OUTPUT!$L:$L,"C"),"")</f>
        <v>1114.5714285714287</v>
      </c>
    </row>
    <row r="7" spans="1:10">
      <c r="A7">
        <v>6</v>
      </c>
      <c r="B7">
        <f>IF(VLOOKUP($A7,Condition_Accuracies!$A:$K,11)&gt;0.75,AVERAGEIFS(RAW_OUTPUT!$N:$N,RAW_OUTPUT!$A:$A,$A7,RAW_OUTPUT!$B:$B,"dominant",RAW_OUTPUT!$C:$C,0,RAW_OUTPUT!$L:$L,"M"),"")</f>
        <v>972.25</v>
      </c>
      <c r="C7">
        <f>IF(VLOOKUP($A7,Condition_Accuracies!$A:$K,11)&gt;0.75,AVERAGEIFS(RAW_OUTPUT!$N:$N,RAW_OUTPUT!$A:$A,$A7,RAW_OUTPUT!$B:$B,"dominant",RAW_OUTPUT!$C:$C,3,RAW_OUTPUT!$L:$L,"M"),"")</f>
        <v>1111.125</v>
      </c>
      <c r="D7">
        <f>IF(VLOOKUP($A7,Condition_Accuracies!$A:$K,11)&gt;0.75,AVERAGEIFS(RAW_OUTPUT!$N:$N,RAW_OUTPUT!$A:$A,$A7,RAW_OUTPUT!$B:$B,"dominant",RAW_OUTPUT!$C:$C,30,RAW_OUTPUT!$L:$L,"M"),"")</f>
        <v>869.42857142857144</v>
      </c>
      <c r="E7">
        <f>IF(VLOOKUP($A7,Condition_Accuracies!$A:$K,11)&gt;0.75,AVERAGEIFS(RAW_OUTPUT!$N:$N,RAW_OUTPUT!$A:$A,$A7,RAW_OUTPUT!$B:$B,"subordinate",RAW_OUTPUT!$C:$C,0,RAW_OUTPUT!$L:$L,"M"),"")</f>
        <v>977</v>
      </c>
      <c r="F7">
        <f>IF(VLOOKUP($A7,Condition_Accuracies!$A:$K,11)&gt;0.75,AVERAGEIFS(RAW_OUTPUT!$N:$N,RAW_OUTPUT!$A:$A,$A7,RAW_OUTPUT!$B:$B,"subordinate",RAW_OUTPUT!$C:$C,3,RAW_OUTPUT!$L:$L,"M"),"")</f>
        <v>1193</v>
      </c>
      <c r="G7">
        <f>IF(VLOOKUP($A7,Condition_Accuracies!$A:$K,11)&gt;0.75,AVERAGEIFS(RAW_OUTPUT!$N:$N,RAW_OUTPUT!$A:$A,$A7,RAW_OUTPUT!$B:$B,"subordinate",RAW_OUTPUT!$C:$C,30,RAW_OUTPUT!$L:$L,"M"),"")</f>
        <v>1085.5</v>
      </c>
      <c r="H7">
        <f>IF(VLOOKUP($A7,Condition_Accuracies!$A:$K,11)&gt;0.75,AVERAGEIFS(RAW_OUTPUT!$N:$N,RAW_OUTPUT!$A:$A,$A7,RAW_OUTPUT!$B:$B,"unrelated",RAW_OUTPUT!$C:$C,0,RAW_OUTPUT!$L:$L,"C"),"")</f>
        <v>1256.8</v>
      </c>
      <c r="I7">
        <f>IF(VLOOKUP($A7,Condition_Accuracies!$A:$K,11)&gt;0.75,AVERAGEIFS(RAW_OUTPUT!$N:$N,RAW_OUTPUT!$A:$A,$A7,RAW_OUTPUT!$B:$B,"unrelated",RAW_OUTPUT!$C:$C,3,RAW_OUTPUT!$L:$L,"C"),"")</f>
        <v>1173.5714285714287</v>
      </c>
      <c r="J7">
        <f>IF(VLOOKUP($A7,Condition_Accuracies!$A:$K,11)&gt;0.75,AVERAGEIFS(RAW_OUTPUT!$N:$N,RAW_OUTPUT!$A:$A,$A7,RAW_OUTPUT!$B:$B,"unrelated",RAW_OUTPUT!$C:$C,30,RAW_OUTPUT!$L:$L,"C"),"")</f>
        <v>1500.8571428571429</v>
      </c>
    </row>
    <row r="8" spans="1:10">
      <c r="A8">
        <v>7</v>
      </c>
      <c r="B8" t="str">
        <f>IF(VLOOKUP($A8,Condition_Accuracies!$A:$K,11)&gt;0.75,AVERAGEIFS(RAW_OUTPUT!$N:$N,RAW_OUTPUT!$A:$A,$A8,RAW_OUTPUT!$B:$B,"dominant",RAW_OUTPUT!$C:$C,0,RAW_OUTPUT!$L:$L,"M"),"")</f>
        <v/>
      </c>
      <c r="C8" t="str">
        <f>IF(VLOOKUP($A8,Condition_Accuracies!$A:$K,11)&gt;0.75,AVERAGEIFS(RAW_OUTPUT!$N:$N,RAW_OUTPUT!$A:$A,$A8,RAW_OUTPUT!$B:$B,"dominant",RAW_OUTPUT!$C:$C,3,RAW_OUTPUT!$L:$L,"M"),"")</f>
        <v/>
      </c>
      <c r="D8" t="str">
        <f>IF(VLOOKUP($A8,Condition_Accuracies!$A:$K,11)&gt;0.75,AVERAGEIFS(RAW_OUTPUT!$N:$N,RAW_OUTPUT!$A:$A,$A8,RAW_OUTPUT!$B:$B,"dominant",RAW_OUTPUT!$C:$C,30,RAW_OUTPUT!$L:$L,"M"),"")</f>
        <v/>
      </c>
      <c r="E8" t="str">
        <f>IF(VLOOKUP($A8,Condition_Accuracies!$A:$K,11)&gt;0.75,AVERAGEIFS(RAW_OUTPUT!$N:$N,RAW_OUTPUT!$A:$A,$A8,RAW_OUTPUT!$B:$B,"subordinate",RAW_OUTPUT!$C:$C,0,RAW_OUTPUT!$L:$L,"M"),"")</f>
        <v/>
      </c>
      <c r="F8" t="str">
        <f>IF(VLOOKUP($A8,Condition_Accuracies!$A:$K,11)&gt;0.75,AVERAGEIFS(RAW_OUTPUT!$N:$N,RAW_OUTPUT!$A:$A,$A8,RAW_OUTPUT!$B:$B,"subordinate",RAW_OUTPUT!$C:$C,3,RAW_OUTPUT!$L:$L,"M"),"")</f>
        <v/>
      </c>
      <c r="G8" t="str">
        <f>IF(VLOOKUP($A8,Condition_Accuracies!$A:$K,11)&gt;0.75,AVERAGEIFS(RAW_OUTPUT!$N:$N,RAW_OUTPUT!$A:$A,$A8,RAW_OUTPUT!$B:$B,"subordinate",RAW_OUTPUT!$C:$C,30,RAW_OUTPUT!$L:$L,"M"),"")</f>
        <v/>
      </c>
      <c r="H8" t="str">
        <f>IF(VLOOKUP($A8,Condition_Accuracies!$A:$K,11)&gt;0.75,AVERAGEIFS(RAW_OUTPUT!$N:$N,RAW_OUTPUT!$A:$A,$A8,RAW_OUTPUT!$B:$B,"unrelated",RAW_OUTPUT!$C:$C,0,RAW_OUTPUT!$L:$L,"C"),"")</f>
        <v/>
      </c>
      <c r="I8" t="str">
        <f>IF(VLOOKUP($A8,Condition_Accuracies!$A:$K,11)&gt;0.75,AVERAGEIFS(RAW_OUTPUT!$N:$N,RAW_OUTPUT!$A:$A,$A8,RAW_OUTPUT!$B:$B,"unrelated",RAW_OUTPUT!$C:$C,3,RAW_OUTPUT!$L:$L,"C"),"")</f>
        <v/>
      </c>
      <c r="J8" t="str">
        <f>IF(VLOOKUP($A8,Condition_Accuracies!$A:$K,11)&gt;0.75,AVERAGEIFS(RAW_OUTPUT!$N:$N,RAW_OUTPUT!$A:$A,$A8,RAW_OUTPUT!$B:$B,"unrelated",RAW_OUTPUT!$C:$C,30,RAW_OUTPUT!$L:$L,"C"),"")</f>
        <v/>
      </c>
    </row>
    <row r="9" spans="1:10">
      <c r="A9">
        <v>8</v>
      </c>
      <c r="B9">
        <f>IF(VLOOKUP($A9,Condition_Accuracies!$A:$K,11)&gt;0.75,AVERAGEIFS(RAW_OUTPUT!$N:$N,RAW_OUTPUT!$A:$A,$A9,RAW_OUTPUT!$B:$B,"dominant",RAW_OUTPUT!$C:$C,0,RAW_OUTPUT!$L:$L,"M"),"")</f>
        <v>1150.8571428571429</v>
      </c>
      <c r="C9">
        <f>IF(VLOOKUP($A9,Condition_Accuracies!$A:$K,11)&gt;0.75,AVERAGEIFS(RAW_OUTPUT!$N:$N,RAW_OUTPUT!$A:$A,$A9,RAW_OUTPUT!$B:$B,"dominant",RAW_OUTPUT!$C:$C,3,RAW_OUTPUT!$L:$L,"M"),"")</f>
        <v>927.66666666666663</v>
      </c>
      <c r="D9">
        <f>IF(VLOOKUP($A9,Condition_Accuracies!$A:$K,11)&gt;0.75,AVERAGEIFS(RAW_OUTPUT!$N:$N,RAW_OUTPUT!$A:$A,$A9,RAW_OUTPUT!$B:$B,"dominant",RAW_OUTPUT!$C:$C,30,RAW_OUTPUT!$L:$L,"M"),"")</f>
        <v>1168.25</v>
      </c>
      <c r="E9">
        <f>IF(VLOOKUP($A9,Condition_Accuracies!$A:$K,11)&gt;0.75,AVERAGEIFS(RAW_OUTPUT!$N:$N,RAW_OUTPUT!$A:$A,$A9,RAW_OUTPUT!$B:$B,"subordinate",RAW_OUTPUT!$C:$C,0,RAW_OUTPUT!$L:$L,"M"),"")</f>
        <v>1534.7142857142858</v>
      </c>
      <c r="F9">
        <f>IF(VLOOKUP($A9,Condition_Accuracies!$A:$K,11)&gt;0.75,AVERAGEIFS(RAW_OUTPUT!$N:$N,RAW_OUTPUT!$A:$A,$A9,RAW_OUTPUT!$B:$B,"subordinate",RAW_OUTPUT!$C:$C,3,RAW_OUTPUT!$L:$L,"M"),"")</f>
        <v>1586.2857142857142</v>
      </c>
      <c r="G9">
        <f>IF(VLOOKUP($A9,Condition_Accuracies!$A:$K,11)&gt;0.75,AVERAGEIFS(RAW_OUTPUT!$N:$N,RAW_OUTPUT!$A:$A,$A9,RAW_OUTPUT!$B:$B,"subordinate",RAW_OUTPUT!$C:$C,30,RAW_OUTPUT!$L:$L,"M"),"")</f>
        <v>1236</v>
      </c>
      <c r="H9">
        <f>IF(VLOOKUP($A9,Condition_Accuracies!$A:$K,11)&gt;0.75,AVERAGEIFS(RAW_OUTPUT!$N:$N,RAW_OUTPUT!$A:$A,$A9,RAW_OUTPUT!$B:$B,"unrelated",RAW_OUTPUT!$C:$C,0,RAW_OUTPUT!$L:$L,"C"),"")</f>
        <v>1844.375</v>
      </c>
      <c r="I9">
        <f>IF(VLOOKUP($A9,Condition_Accuracies!$A:$K,11)&gt;0.75,AVERAGEIFS(RAW_OUTPUT!$N:$N,RAW_OUTPUT!$A:$A,$A9,RAW_OUTPUT!$B:$B,"unrelated",RAW_OUTPUT!$C:$C,3,RAW_OUTPUT!$L:$L,"C"),"")</f>
        <v>1820.125</v>
      </c>
      <c r="J9">
        <f>IF(VLOOKUP($A9,Condition_Accuracies!$A:$K,11)&gt;0.75,AVERAGEIFS(RAW_OUTPUT!$N:$N,RAW_OUTPUT!$A:$A,$A9,RAW_OUTPUT!$B:$B,"unrelated",RAW_OUTPUT!$C:$C,30,RAW_OUTPUT!$L:$L,"C"),"")</f>
        <v>1892.8333333333333</v>
      </c>
    </row>
    <row r="10" spans="1:10">
      <c r="A10">
        <v>9</v>
      </c>
      <c r="B10">
        <f>IF(VLOOKUP($A10,Condition_Accuracies!$A:$K,11)&gt;0.75,AVERAGEIFS(RAW_OUTPUT!$N:$N,RAW_OUTPUT!$A:$A,$A10,RAW_OUTPUT!$B:$B,"dominant",RAW_OUTPUT!$C:$C,0,RAW_OUTPUT!$L:$L,"M"),"")</f>
        <v>1416.2857142857142</v>
      </c>
      <c r="C10">
        <f>IF(VLOOKUP($A10,Condition_Accuracies!$A:$K,11)&gt;0.75,AVERAGEIFS(RAW_OUTPUT!$N:$N,RAW_OUTPUT!$A:$A,$A10,RAW_OUTPUT!$B:$B,"dominant",RAW_OUTPUT!$C:$C,3,RAW_OUTPUT!$L:$L,"M"),"")</f>
        <v>1300</v>
      </c>
      <c r="D10">
        <f>IF(VLOOKUP($A10,Condition_Accuracies!$A:$K,11)&gt;0.75,AVERAGEIFS(RAW_OUTPUT!$N:$N,RAW_OUTPUT!$A:$A,$A10,RAW_OUTPUT!$B:$B,"dominant",RAW_OUTPUT!$C:$C,30,RAW_OUTPUT!$L:$L,"M"),"")</f>
        <v>1339.4285714285713</v>
      </c>
      <c r="E10">
        <f>IF(VLOOKUP($A10,Condition_Accuracies!$A:$K,11)&gt;0.75,AVERAGEIFS(RAW_OUTPUT!$N:$N,RAW_OUTPUT!$A:$A,$A10,RAW_OUTPUT!$B:$B,"subordinate",RAW_OUTPUT!$C:$C,0,RAW_OUTPUT!$L:$L,"M"),"")</f>
        <v>1170.5999999999999</v>
      </c>
      <c r="F10">
        <f>IF(VLOOKUP($A10,Condition_Accuracies!$A:$K,11)&gt;0.75,AVERAGEIFS(RAW_OUTPUT!$N:$N,RAW_OUTPUT!$A:$A,$A10,RAW_OUTPUT!$B:$B,"subordinate",RAW_OUTPUT!$C:$C,3,RAW_OUTPUT!$L:$L,"M"),"")</f>
        <v>1984.8333333333333</v>
      </c>
      <c r="G10">
        <f>IF(VLOOKUP($A10,Condition_Accuracies!$A:$K,11)&gt;0.75,AVERAGEIFS(RAW_OUTPUT!$N:$N,RAW_OUTPUT!$A:$A,$A10,RAW_OUTPUT!$B:$B,"subordinate",RAW_OUTPUT!$C:$C,30,RAW_OUTPUT!$L:$L,"M"),"")</f>
        <v>1314.25</v>
      </c>
      <c r="H10">
        <f>IF(VLOOKUP($A10,Condition_Accuracies!$A:$K,11)&gt;0.75,AVERAGEIFS(RAW_OUTPUT!$N:$N,RAW_OUTPUT!$A:$A,$A10,RAW_OUTPUT!$B:$B,"unrelated",RAW_OUTPUT!$C:$C,0,RAW_OUTPUT!$L:$L,"C"),"")</f>
        <v>2033.8571428571429</v>
      </c>
      <c r="I10">
        <f>IF(VLOOKUP($A10,Condition_Accuracies!$A:$K,11)&gt;0.75,AVERAGEIFS(RAW_OUTPUT!$N:$N,RAW_OUTPUT!$A:$A,$A10,RAW_OUTPUT!$B:$B,"unrelated",RAW_OUTPUT!$C:$C,3,RAW_OUTPUT!$L:$L,"C"),"")</f>
        <v>2316.8333333333335</v>
      </c>
      <c r="J10">
        <f>IF(VLOOKUP($A10,Condition_Accuracies!$A:$K,11)&gt;0.75,AVERAGEIFS(RAW_OUTPUT!$N:$N,RAW_OUTPUT!$A:$A,$A10,RAW_OUTPUT!$B:$B,"unrelated",RAW_OUTPUT!$C:$C,30,RAW_OUTPUT!$L:$L,"C"),"")</f>
        <v>2297.1428571428573</v>
      </c>
    </row>
    <row r="11" spans="1:10">
      <c r="A11">
        <v>10</v>
      </c>
      <c r="B11">
        <f>IF(VLOOKUP($A11,Condition_Accuracies!$A:$K,11)&gt;0.75,AVERAGEIFS(RAW_OUTPUT!$N:$N,RAW_OUTPUT!$A:$A,$A11,RAW_OUTPUT!$B:$B,"dominant",RAW_OUTPUT!$C:$C,0,RAW_OUTPUT!$L:$L,"M"),"")</f>
        <v>1119.125</v>
      </c>
      <c r="C11">
        <f>IF(VLOOKUP($A11,Condition_Accuracies!$A:$K,11)&gt;0.75,AVERAGEIFS(RAW_OUTPUT!$N:$N,RAW_OUTPUT!$A:$A,$A11,RAW_OUTPUT!$B:$B,"dominant",RAW_OUTPUT!$C:$C,3,RAW_OUTPUT!$L:$L,"M"),"")</f>
        <v>937.28571428571433</v>
      </c>
      <c r="D11">
        <f>IF(VLOOKUP($A11,Condition_Accuracies!$A:$K,11)&gt;0.75,AVERAGEIFS(RAW_OUTPUT!$N:$N,RAW_OUTPUT!$A:$A,$A11,RAW_OUTPUT!$B:$B,"dominant",RAW_OUTPUT!$C:$C,30,RAW_OUTPUT!$L:$L,"M"),"")</f>
        <v>1132.375</v>
      </c>
      <c r="E11">
        <f>IF(VLOOKUP($A11,Condition_Accuracies!$A:$K,11)&gt;0.75,AVERAGEIFS(RAW_OUTPUT!$N:$N,RAW_OUTPUT!$A:$A,$A11,RAW_OUTPUT!$B:$B,"subordinate",RAW_OUTPUT!$C:$C,0,RAW_OUTPUT!$L:$L,"M"),"")</f>
        <v>1283.25</v>
      </c>
      <c r="F11">
        <f>IF(VLOOKUP($A11,Condition_Accuracies!$A:$K,11)&gt;0.75,AVERAGEIFS(RAW_OUTPUT!$N:$N,RAW_OUTPUT!$A:$A,$A11,RAW_OUTPUT!$B:$B,"subordinate",RAW_OUTPUT!$C:$C,3,RAW_OUTPUT!$L:$L,"M"),"")</f>
        <v>1032.8333333333333</v>
      </c>
      <c r="G11">
        <f>IF(VLOOKUP($A11,Condition_Accuracies!$A:$K,11)&gt;0.75,AVERAGEIFS(RAW_OUTPUT!$N:$N,RAW_OUTPUT!$A:$A,$A11,RAW_OUTPUT!$B:$B,"subordinate",RAW_OUTPUT!$C:$C,30,RAW_OUTPUT!$L:$L,"M"),"")</f>
        <v>1216.75</v>
      </c>
      <c r="H11">
        <f>IF(VLOOKUP($A11,Condition_Accuracies!$A:$K,11)&gt;0.75,AVERAGEIFS(RAW_OUTPUT!$N:$N,RAW_OUTPUT!$A:$A,$A11,RAW_OUTPUT!$B:$B,"unrelated",RAW_OUTPUT!$C:$C,0,RAW_OUTPUT!$L:$L,"C"),"")</f>
        <v>2446.125</v>
      </c>
      <c r="I11">
        <f>IF(VLOOKUP($A11,Condition_Accuracies!$A:$K,11)&gt;0.75,AVERAGEIFS(RAW_OUTPUT!$N:$N,RAW_OUTPUT!$A:$A,$A11,RAW_OUTPUT!$B:$B,"unrelated",RAW_OUTPUT!$C:$C,3,RAW_OUTPUT!$L:$L,"C"),"")</f>
        <v>1986.4285714285713</v>
      </c>
      <c r="J11">
        <f>IF(VLOOKUP($A11,Condition_Accuracies!$A:$K,11)&gt;0.75,AVERAGEIFS(RAW_OUTPUT!$N:$N,RAW_OUTPUT!$A:$A,$A11,RAW_OUTPUT!$B:$B,"unrelated",RAW_OUTPUT!$C:$C,30,RAW_OUTPUT!$L:$L,"C"),"")</f>
        <v>2233.1428571428573</v>
      </c>
    </row>
    <row r="12" spans="1:10">
      <c r="A12">
        <v>11</v>
      </c>
      <c r="B12">
        <f>IF(VLOOKUP($A12,Condition_Accuracies!$A:$K,11)&gt;0.75,AVERAGEIFS(RAW_OUTPUT!$N:$N,RAW_OUTPUT!$A:$A,$A12,RAW_OUTPUT!$B:$B,"dominant",RAW_OUTPUT!$C:$C,0,RAW_OUTPUT!$L:$L,"M"),"")</f>
        <v>753.28571428571433</v>
      </c>
      <c r="C12">
        <f>IF(VLOOKUP($A12,Condition_Accuracies!$A:$K,11)&gt;0.75,AVERAGEIFS(RAW_OUTPUT!$N:$N,RAW_OUTPUT!$A:$A,$A12,RAW_OUTPUT!$B:$B,"dominant",RAW_OUTPUT!$C:$C,3,RAW_OUTPUT!$L:$L,"M"),"")</f>
        <v>734</v>
      </c>
      <c r="D12">
        <f>IF(VLOOKUP($A12,Condition_Accuracies!$A:$K,11)&gt;0.75,AVERAGEIFS(RAW_OUTPUT!$N:$N,RAW_OUTPUT!$A:$A,$A12,RAW_OUTPUT!$B:$B,"dominant",RAW_OUTPUT!$C:$C,30,RAW_OUTPUT!$L:$L,"M"),"")</f>
        <v>1033.2857142857142</v>
      </c>
      <c r="E12">
        <f>IF(VLOOKUP($A12,Condition_Accuracies!$A:$K,11)&gt;0.75,AVERAGEIFS(RAW_OUTPUT!$N:$N,RAW_OUTPUT!$A:$A,$A12,RAW_OUTPUT!$B:$B,"subordinate",RAW_OUTPUT!$C:$C,0,RAW_OUTPUT!$L:$L,"M"),"")</f>
        <v>786.5</v>
      </c>
      <c r="F12">
        <f>IF(VLOOKUP($A12,Condition_Accuracies!$A:$K,11)&gt;0.75,AVERAGEIFS(RAW_OUTPUT!$N:$N,RAW_OUTPUT!$A:$A,$A12,RAW_OUTPUT!$B:$B,"subordinate",RAW_OUTPUT!$C:$C,3,RAW_OUTPUT!$L:$L,"M"),"")</f>
        <v>832</v>
      </c>
      <c r="G12">
        <f>IF(VLOOKUP($A12,Condition_Accuracies!$A:$K,11)&gt;0.75,AVERAGEIFS(RAW_OUTPUT!$N:$N,RAW_OUTPUT!$A:$A,$A12,RAW_OUTPUT!$B:$B,"subordinate",RAW_OUTPUT!$C:$C,30,RAW_OUTPUT!$L:$L,"M"),"")</f>
        <v>866.625</v>
      </c>
      <c r="H12">
        <f>IF(VLOOKUP($A12,Condition_Accuracies!$A:$K,11)&gt;0.75,AVERAGEIFS(RAW_OUTPUT!$N:$N,RAW_OUTPUT!$A:$A,$A12,RAW_OUTPUT!$B:$B,"unrelated",RAW_OUTPUT!$C:$C,0,RAW_OUTPUT!$L:$L,"C"),"")</f>
        <v>1045.8571428571429</v>
      </c>
      <c r="I12">
        <f>IF(VLOOKUP($A12,Condition_Accuracies!$A:$K,11)&gt;0.75,AVERAGEIFS(RAW_OUTPUT!$N:$N,RAW_OUTPUT!$A:$A,$A12,RAW_OUTPUT!$B:$B,"unrelated",RAW_OUTPUT!$C:$C,3,RAW_OUTPUT!$L:$L,"C"),"")</f>
        <v>999.83333333333337</v>
      </c>
      <c r="J12">
        <f>IF(VLOOKUP($A12,Condition_Accuracies!$A:$K,11)&gt;0.75,AVERAGEIFS(RAW_OUTPUT!$N:$N,RAW_OUTPUT!$A:$A,$A12,RAW_OUTPUT!$B:$B,"unrelated",RAW_OUTPUT!$C:$C,30,RAW_OUTPUT!$L:$L,"C"),"")</f>
        <v>932.125</v>
      </c>
    </row>
    <row r="13" spans="1:10">
      <c r="A13">
        <v>12</v>
      </c>
      <c r="B13">
        <f>IF(VLOOKUP($A13,Condition_Accuracies!$A:$K,11)&gt;0.75,AVERAGEIFS(RAW_OUTPUT!$N:$N,RAW_OUTPUT!$A:$A,$A13,RAW_OUTPUT!$B:$B,"dominant",RAW_OUTPUT!$C:$C,0,RAW_OUTPUT!$L:$L,"M"),"")</f>
        <v>1122.7142857142858</v>
      </c>
      <c r="C13">
        <f>IF(VLOOKUP($A13,Condition_Accuracies!$A:$K,11)&gt;0.75,AVERAGEIFS(RAW_OUTPUT!$N:$N,RAW_OUTPUT!$A:$A,$A13,RAW_OUTPUT!$B:$B,"dominant",RAW_OUTPUT!$C:$C,3,RAW_OUTPUT!$L:$L,"M"),"")</f>
        <v>1082.8571428571429</v>
      </c>
      <c r="D13">
        <f>IF(VLOOKUP($A13,Condition_Accuracies!$A:$K,11)&gt;0.75,AVERAGEIFS(RAW_OUTPUT!$N:$N,RAW_OUTPUT!$A:$A,$A13,RAW_OUTPUT!$B:$B,"dominant",RAW_OUTPUT!$C:$C,30,RAW_OUTPUT!$L:$L,"M"),"")</f>
        <v>1088.625</v>
      </c>
      <c r="E13">
        <f>IF(VLOOKUP($A13,Condition_Accuracies!$A:$K,11)&gt;0.75,AVERAGEIFS(RAW_OUTPUT!$N:$N,RAW_OUTPUT!$A:$A,$A13,RAW_OUTPUT!$B:$B,"subordinate",RAW_OUTPUT!$C:$C,0,RAW_OUTPUT!$L:$L,"M"),"")</f>
        <v>970.5</v>
      </c>
      <c r="F13">
        <f>IF(VLOOKUP($A13,Condition_Accuracies!$A:$K,11)&gt;0.75,AVERAGEIFS(RAW_OUTPUT!$N:$N,RAW_OUTPUT!$A:$A,$A13,RAW_OUTPUT!$B:$B,"subordinate",RAW_OUTPUT!$C:$C,3,RAW_OUTPUT!$L:$L,"M"),"")</f>
        <v>1258</v>
      </c>
      <c r="G13">
        <f>IF(VLOOKUP($A13,Condition_Accuracies!$A:$K,11)&gt;0.75,AVERAGEIFS(RAW_OUTPUT!$N:$N,RAW_OUTPUT!$A:$A,$A13,RAW_OUTPUT!$B:$B,"subordinate",RAW_OUTPUT!$C:$C,30,RAW_OUTPUT!$L:$L,"M"),"")</f>
        <v>956.83333333333337</v>
      </c>
      <c r="H13">
        <f>IF(VLOOKUP($A13,Condition_Accuracies!$A:$K,11)&gt;0.75,AVERAGEIFS(RAW_OUTPUT!$N:$N,RAW_OUTPUT!$A:$A,$A13,RAW_OUTPUT!$B:$B,"unrelated",RAW_OUTPUT!$C:$C,0,RAW_OUTPUT!$L:$L,"C"),"")</f>
        <v>1198.8571428571429</v>
      </c>
      <c r="I13">
        <f>IF(VLOOKUP($A13,Condition_Accuracies!$A:$K,11)&gt;0.75,AVERAGEIFS(RAW_OUTPUT!$N:$N,RAW_OUTPUT!$A:$A,$A13,RAW_OUTPUT!$B:$B,"unrelated",RAW_OUTPUT!$C:$C,3,RAW_OUTPUT!$L:$L,"C"),"")</f>
        <v>1253.75</v>
      </c>
      <c r="J13">
        <f>IF(VLOOKUP($A13,Condition_Accuracies!$A:$K,11)&gt;0.75,AVERAGEIFS(RAW_OUTPUT!$N:$N,RAW_OUTPUT!$A:$A,$A13,RAW_OUTPUT!$B:$B,"unrelated",RAW_OUTPUT!$C:$C,30,RAW_OUTPUT!$L:$L,"C"),"")</f>
        <v>1352.375</v>
      </c>
    </row>
    <row r="14" spans="1:10">
      <c r="A14">
        <v>14</v>
      </c>
      <c r="B14">
        <f>IF(VLOOKUP($A14,Condition_Accuracies!$A:$K,11)&gt;0.75,AVERAGEIFS(RAW_OUTPUT!$N:$N,RAW_OUTPUT!$A:$A,$A14,RAW_OUTPUT!$B:$B,"dominant",RAW_OUTPUT!$C:$C,0,RAW_OUTPUT!$L:$L,"M"),"")</f>
        <v>1171.3333333333333</v>
      </c>
      <c r="C14">
        <f>IF(VLOOKUP($A14,Condition_Accuracies!$A:$K,11)&gt;0.75,AVERAGEIFS(RAW_OUTPUT!$N:$N,RAW_OUTPUT!$A:$A,$A14,RAW_OUTPUT!$B:$B,"dominant",RAW_OUTPUT!$C:$C,3,RAW_OUTPUT!$L:$L,"M"),"")</f>
        <v>1211.1428571428571</v>
      </c>
      <c r="D14">
        <f>IF(VLOOKUP($A14,Condition_Accuracies!$A:$K,11)&gt;0.75,AVERAGEIFS(RAW_OUTPUT!$N:$N,RAW_OUTPUT!$A:$A,$A14,RAW_OUTPUT!$B:$B,"dominant",RAW_OUTPUT!$C:$C,30,RAW_OUTPUT!$L:$L,"M"),"")</f>
        <v>1052.375</v>
      </c>
      <c r="E14">
        <f>IF(VLOOKUP($A14,Condition_Accuracies!$A:$K,11)&gt;0.75,AVERAGEIFS(RAW_OUTPUT!$N:$N,RAW_OUTPUT!$A:$A,$A14,RAW_OUTPUT!$B:$B,"subordinate",RAW_OUTPUT!$C:$C,0,RAW_OUTPUT!$L:$L,"M"),"")</f>
        <v>1120.875</v>
      </c>
      <c r="F14">
        <f>IF(VLOOKUP($A14,Condition_Accuracies!$A:$K,11)&gt;0.75,AVERAGEIFS(RAW_OUTPUT!$N:$N,RAW_OUTPUT!$A:$A,$A14,RAW_OUTPUT!$B:$B,"subordinate",RAW_OUTPUT!$C:$C,3,RAW_OUTPUT!$L:$L,"M"),"")</f>
        <v>1129</v>
      </c>
      <c r="G14">
        <f>IF(VLOOKUP($A14,Condition_Accuracies!$A:$K,11)&gt;0.75,AVERAGEIFS(RAW_OUTPUT!$N:$N,RAW_OUTPUT!$A:$A,$A14,RAW_OUTPUT!$B:$B,"subordinate",RAW_OUTPUT!$C:$C,30,RAW_OUTPUT!$L:$L,"M"),"")</f>
        <v>1434.4285714285713</v>
      </c>
      <c r="H14">
        <f>IF(VLOOKUP($A14,Condition_Accuracies!$A:$K,11)&gt;0.75,AVERAGEIFS(RAW_OUTPUT!$N:$N,RAW_OUTPUT!$A:$A,$A14,RAW_OUTPUT!$B:$B,"unrelated",RAW_OUTPUT!$C:$C,0,RAW_OUTPUT!$L:$L,"C"),"")</f>
        <v>1653.5</v>
      </c>
      <c r="I14">
        <f>IF(VLOOKUP($A14,Condition_Accuracies!$A:$K,11)&gt;0.75,AVERAGEIFS(RAW_OUTPUT!$N:$N,RAW_OUTPUT!$A:$A,$A14,RAW_OUTPUT!$B:$B,"unrelated",RAW_OUTPUT!$C:$C,3,RAW_OUTPUT!$L:$L,"C"),"")</f>
        <v>1816.1428571428571</v>
      </c>
      <c r="J14">
        <f>IF(VLOOKUP($A14,Condition_Accuracies!$A:$K,11)&gt;0.75,AVERAGEIFS(RAW_OUTPUT!$N:$N,RAW_OUTPUT!$A:$A,$A14,RAW_OUTPUT!$B:$B,"unrelated",RAW_OUTPUT!$C:$C,30,RAW_OUTPUT!$L:$L,"C"),"")</f>
        <v>1524</v>
      </c>
    </row>
    <row r="15" spans="1:10">
      <c r="A15">
        <v>15</v>
      </c>
      <c r="B15">
        <f>IF(VLOOKUP($A15,Condition_Accuracies!$A:$K,11)&gt;0.75,AVERAGEIFS(RAW_OUTPUT!$N:$N,RAW_OUTPUT!$A:$A,$A15,RAW_OUTPUT!$B:$B,"dominant",RAW_OUTPUT!$C:$C,0,RAW_OUTPUT!$L:$L,"M"),"")</f>
        <v>1956.25</v>
      </c>
      <c r="C15">
        <f>IF(VLOOKUP($A15,Condition_Accuracies!$A:$K,11)&gt;0.75,AVERAGEIFS(RAW_OUTPUT!$N:$N,RAW_OUTPUT!$A:$A,$A15,RAW_OUTPUT!$B:$B,"dominant",RAW_OUTPUT!$C:$C,3,RAW_OUTPUT!$L:$L,"M"),"")</f>
        <v>1435.1428571428571</v>
      </c>
      <c r="D15">
        <f>IF(VLOOKUP($A15,Condition_Accuracies!$A:$K,11)&gt;0.75,AVERAGEIFS(RAW_OUTPUT!$N:$N,RAW_OUTPUT!$A:$A,$A15,RAW_OUTPUT!$B:$B,"dominant",RAW_OUTPUT!$C:$C,30,RAW_OUTPUT!$L:$L,"M"),"")</f>
        <v>1241.875</v>
      </c>
      <c r="E15">
        <f>IF(VLOOKUP($A15,Condition_Accuracies!$A:$K,11)&gt;0.75,AVERAGEIFS(RAW_OUTPUT!$N:$N,RAW_OUTPUT!$A:$A,$A15,RAW_OUTPUT!$B:$B,"subordinate",RAW_OUTPUT!$C:$C,0,RAW_OUTPUT!$L:$L,"M"),"")</f>
        <v>2130.5</v>
      </c>
      <c r="F15">
        <f>IF(VLOOKUP($A15,Condition_Accuracies!$A:$K,11)&gt;0.75,AVERAGEIFS(RAW_OUTPUT!$N:$N,RAW_OUTPUT!$A:$A,$A15,RAW_OUTPUT!$B:$B,"subordinate",RAW_OUTPUT!$C:$C,3,RAW_OUTPUT!$L:$L,"M"),"")</f>
        <v>1474.5</v>
      </c>
      <c r="G15">
        <f>IF(VLOOKUP($A15,Condition_Accuracies!$A:$K,11)&gt;0.75,AVERAGEIFS(RAW_OUTPUT!$N:$N,RAW_OUTPUT!$A:$A,$A15,RAW_OUTPUT!$B:$B,"subordinate",RAW_OUTPUT!$C:$C,30,RAW_OUTPUT!$L:$L,"M"),"")</f>
        <v>1605.7142857142858</v>
      </c>
      <c r="H15">
        <f>IF(VLOOKUP($A15,Condition_Accuracies!$A:$K,11)&gt;0.75,AVERAGEIFS(RAW_OUTPUT!$N:$N,RAW_OUTPUT!$A:$A,$A15,RAW_OUTPUT!$B:$B,"unrelated",RAW_OUTPUT!$C:$C,0,RAW_OUTPUT!$L:$L,"C"),"")</f>
        <v>2130.7142857142858</v>
      </c>
      <c r="I15">
        <f>IF(VLOOKUP($A15,Condition_Accuracies!$A:$K,11)&gt;0.75,AVERAGEIFS(RAW_OUTPUT!$N:$N,RAW_OUTPUT!$A:$A,$A15,RAW_OUTPUT!$B:$B,"unrelated",RAW_OUTPUT!$C:$C,3,RAW_OUTPUT!$L:$L,"C"),"")</f>
        <v>1863.75</v>
      </c>
      <c r="J15">
        <f>IF(VLOOKUP($A15,Condition_Accuracies!$A:$K,11)&gt;0.75,AVERAGEIFS(RAW_OUTPUT!$N:$N,RAW_OUTPUT!$A:$A,$A15,RAW_OUTPUT!$B:$B,"unrelated",RAW_OUTPUT!$C:$C,30,RAW_OUTPUT!$L:$L,"C"),"")</f>
        <v>2273.4285714285716</v>
      </c>
    </row>
    <row r="16" spans="1:10">
      <c r="A16">
        <v>16</v>
      </c>
      <c r="B16">
        <f>IF(VLOOKUP($A16,Condition_Accuracies!$A:$K,11)&gt;0.75,AVERAGEIFS(RAW_OUTPUT!$N:$N,RAW_OUTPUT!$A:$A,$A16,RAW_OUTPUT!$B:$B,"dominant",RAW_OUTPUT!$C:$C,0,RAW_OUTPUT!$L:$L,"M"),"")</f>
        <v>1126.7142857142858</v>
      </c>
      <c r="C16">
        <f>IF(VLOOKUP($A16,Condition_Accuracies!$A:$K,11)&gt;0.75,AVERAGEIFS(RAW_OUTPUT!$N:$N,RAW_OUTPUT!$A:$A,$A16,RAW_OUTPUT!$B:$B,"dominant",RAW_OUTPUT!$C:$C,3,RAW_OUTPUT!$L:$L,"M"),"")</f>
        <v>1230.25</v>
      </c>
      <c r="D16">
        <f>IF(VLOOKUP($A16,Condition_Accuracies!$A:$K,11)&gt;0.75,AVERAGEIFS(RAW_OUTPUT!$N:$N,RAW_OUTPUT!$A:$A,$A16,RAW_OUTPUT!$B:$B,"dominant",RAW_OUTPUT!$C:$C,30,RAW_OUTPUT!$L:$L,"M"),"")</f>
        <v>858.25</v>
      </c>
      <c r="E16">
        <f>IF(VLOOKUP($A16,Condition_Accuracies!$A:$K,11)&gt;0.75,AVERAGEIFS(RAW_OUTPUT!$N:$N,RAW_OUTPUT!$A:$A,$A16,RAW_OUTPUT!$B:$B,"subordinate",RAW_OUTPUT!$C:$C,0,RAW_OUTPUT!$L:$L,"M"),"")</f>
        <v>1179.3333333333333</v>
      </c>
      <c r="F16">
        <f>IF(VLOOKUP($A16,Condition_Accuracies!$A:$K,11)&gt;0.75,AVERAGEIFS(RAW_OUTPUT!$N:$N,RAW_OUTPUT!$A:$A,$A16,RAW_OUTPUT!$B:$B,"subordinate",RAW_OUTPUT!$C:$C,3,RAW_OUTPUT!$L:$L,"M"),"")</f>
        <v>1887.6666666666667</v>
      </c>
      <c r="G16">
        <f>IF(VLOOKUP($A16,Condition_Accuracies!$A:$K,11)&gt;0.75,AVERAGEIFS(RAW_OUTPUT!$N:$N,RAW_OUTPUT!$A:$A,$A16,RAW_OUTPUT!$B:$B,"subordinate",RAW_OUTPUT!$C:$C,30,RAW_OUTPUT!$L:$L,"M"),"")</f>
        <v>1217.125</v>
      </c>
      <c r="H16">
        <f>IF(VLOOKUP($A16,Condition_Accuracies!$A:$K,11)&gt;0.75,AVERAGEIFS(RAW_OUTPUT!$N:$N,RAW_OUTPUT!$A:$A,$A16,RAW_OUTPUT!$B:$B,"unrelated",RAW_OUTPUT!$C:$C,0,RAW_OUTPUT!$L:$L,"C"),"")</f>
        <v>2056.8333333333335</v>
      </c>
      <c r="I16">
        <f>IF(VLOOKUP($A16,Condition_Accuracies!$A:$K,11)&gt;0.75,AVERAGEIFS(RAW_OUTPUT!$N:$N,RAW_OUTPUT!$A:$A,$A16,RAW_OUTPUT!$B:$B,"unrelated",RAW_OUTPUT!$C:$C,3,RAW_OUTPUT!$L:$L,"C"),"")</f>
        <v>1906.1666666666667</v>
      </c>
      <c r="J16">
        <f>IF(VLOOKUP($A16,Condition_Accuracies!$A:$K,11)&gt;0.75,AVERAGEIFS(RAW_OUTPUT!$N:$N,RAW_OUTPUT!$A:$A,$A16,RAW_OUTPUT!$B:$B,"unrelated",RAW_OUTPUT!$C:$C,30,RAW_OUTPUT!$L:$L,"C"),"")</f>
        <v>2050.4285714285716</v>
      </c>
    </row>
    <row r="17" spans="1:10">
      <c r="A17">
        <v>17</v>
      </c>
      <c r="B17">
        <f>IF(VLOOKUP($A17,Condition_Accuracies!$A:$K,11)&gt;0.75,AVERAGEIFS(RAW_OUTPUT!$N:$N,RAW_OUTPUT!$A:$A,$A17,RAW_OUTPUT!$B:$B,"dominant",RAW_OUTPUT!$C:$C,0,RAW_OUTPUT!$L:$L,"M"),"")</f>
        <v>1350.125</v>
      </c>
      <c r="C17">
        <f>IF(VLOOKUP($A17,Condition_Accuracies!$A:$K,11)&gt;0.75,AVERAGEIFS(RAW_OUTPUT!$N:$N,RAW_OUTPUT!$A:$A,$A17,RAW_OUTPUT!$B:$B,"dominant",RAW_OUTPUT!$C:$C,3,RAW_OUTPUT!$L:$L,"M"),"")</f>
        <v>1907.5</v>
      </c>
      <c r="D17">
        <f>IF(VLOOKUP($A17,Condition_Accuracies!$A:$K,11)&gt;0.75,AVERAGEIFS(RAW_OUTPUT!$N:$N,RAW_OUTPUT!$A:$A,$A17,RAW_OUTPUT!$B:$B,"dominant",RAW_OUTPUT!$C:$C,30,RAW_OUTPUT!$L:$L,"M"),"")</f>
        <v>1774.5</v>
      </c>
      <c r="E17">
        <f>IF(VLOOKUP($A17,Condition_Accuracies!$A:$K,11)&gt;0.75,AVERAGEIFS(RAW_OUTPUT!$N:$N,RAW_OUTPUT!$A:$A,$A17,RAW_OUTPUT!$B:$B,"subordinate",RAW_OUTPUT!$C:$C,0,RAW_OUTPUT!$L:$L,"M"),"")</f>
        <v>2398.6666666666665</v>
      </c>
      <c r="F17">
        <f>IF(VLOOKUP($A17,Condition_Accuracies!$A:$K,11)&gt;0.75,AVERAGEIFS(RAW_OUTPUT!$N:$N,RAW_OUTPUT!$A:$A,$A17,RAW_OUTPUT!$B:$B,"subordinate",RAW_OUTPUT!$C:$C,3,RAW_OUTPUT!$L:$L,"M"),"")</f>
        <v>2468.7142857142858</v>
      </c>
      <c r="G17">
        <f>IF(VLOOKUP($A17,Condition_Accuracies!$A:$K,11)&gt;0.75,AVERAGEIFS(RAW_OUTPUT!$N:$N,RAW_OUTPUT!$A:$A,$A17,RAW_OUTPUT!$B:$B,"subordinate",RAW_OUTPUT!$C:$C,30,RAW_OUTPUT!$L:$L,"M"),"")</f>
        <v>1902.1666666666667</v>
      </c>
      <c r="H17">
        <f>IF(VLOOKUP($A17,Condition_Accuracies!$A:$K,11)&gt;0.75,AVERAGEIFS(RAW_OUTPUT!$N:$N,RAW_OUTPUT!$A:$A,$A17,RAW_OUTPUT!$B:$B,"unrelated",RAW_OUTPUT!$C:$C,0,RAW_OUTPUT!$L:$L,"C"),"")</f>
        <v>2233.375</v>
      </c>
      <c r="I17">
        <f>IF(VLOOKUP($A17,Condition_Accuracies!$A:$K,11)&gt;0.75,AVERAGEIFS(RAW_OUTPUT!$N:$N,RAW_OUTPUT!$A:$A,$A17,RAW_OUTPUT!$B:$B,"unrelated",RAW_OUTPUT!$C:$C,3,RAW_OUTPUT!$L:$L,"C"),"")</f>
        <v>2350.5</v>
      </c>
      <c r="J17">
        <f>IF(VLOOKUP($A17,Condition_Accuracies!$A:$K,11)&gt;0.75,AVERAGEIFS(RAW_OUTPUT!$N:$N,RAW_OUTPUT!$A:$A,$A17,RAW_OUTPUT!$B:$B,"unrelated",RAW_OUTPUT!$C:$C,30,RAW_OUTPUT!$L:$L,"C"),"")</f>
        <v>2995.375</v>
      </c>
    </row>
    <row r="18" spans="1:10">
      <c r="A18">
        <v>18</v>
      </c>
      <c r="B18">
        <f>IF(VLOOKUP($A18,Condition_Accuracies!$A:$K,11)&gt;0.75,AVERAGEIFS(RAW_OUTPUT!$N:$N,RAW_OUTPUT!$A:$A,$A18,RAW_OUTPUT!$B:$B,"dominant",RAW_OUTPUT!$C:$C,0,RAW_OUTPUT!$L:$L,"M"),"")</f>
        <v>1372.4285714285713</v>
      </c>
      <c r="C18">
        <f>IF(VLOOKUP($A18,Condition_Accuracies!$A:$K,11)&gt;0.75,AVERAGEIFS(RAW_OUTPUT!$N:$N,RAW_OUTPUT!$A:$A,$A18,RAW_OUTPUT!$B:$B,"dominant",RAW_OUTPUT!$C:$C,3,RAW_OUTPUT!$L:$L,"M"),"")</f>
        <v>1636.75</v>
      </c>
      <c r="D18">
        <f>IF(VLOOKUP($A18,Condition_Accuracies!$A:$K,11)&gt;0.75,AVERAGEIFS(RAW_OUTPUT!$N:$N,RAW_OUTPUT!$A:$A,$A18,RAW_OUTPUT!$B:$B,"dominant",RAW_OUTPUT!$C:$C,30,RAW_OUTPUT!$L:$L,"M"),"")</f>
        <v>1235.5714285714287</v>
      </c>
      <c r="E18">
        <f>IF(VLOOKUP($A18,Condition_Accuracies!$A:$K,11)&gt;0.75,AVERAGEIFS(RAW_OUTPUT!$N:$N,RAW_OUTPUT!$A:$A,$A18,RAW_OUTPUT!$B:$B,"subordinate",RAW_OUTPUT!$C:$C,0,RAW_OUTPUT!$L:$L,"M"),"")</f>
        <v>1566.5</v>
      </c>
      <c r="F18">
        <f>IF(VLOOKUP($A18,Condition_Accuracies!$A:$K,11)&gt;0.75,AVERAGEIFS(RAW_OUTPUT!$N:$N,RAW_OUTPUT!$A:$A,$A18,RAW_OUTPUT!$B:$B,"subordinate",RAW_OUTPUT!$C:$C,3,RAW_OUTPUT!$L:$L,"M"),"")</f>
        <v>1461.1666666666667</v>
      </c>
      <c r="G18">
        <f>IF(VLOOKUP($A18,Condition_Accuracies!$A:$K,11)&gt;0.75,AVERAGEIFS(RAW_OUTPUT!$N:$N,RAW_OUTPUT!$A:$A,$A18,RAW_OUTPUT!$B:$B,"subordinate",RAW_OUTPUT!$C:$C,30,RAW_OUTPUT!$L:$L,"M"),"")</f>
        <v>2156.8333333333335</v>
      </c>
      <c r="H18">
        <f>IF(VLOOKUP($A18,Condition_Accuracies!$A:$K,11)&gt;0.75,AVERAGEIFS(RAW_OUTPUT!$N:$N,RAW_OUTPUT!$A:$A,$A18,RAW_OUTPUT!$B:$B,"unrelated",RAW_OUTPUT!$C:$C,0,RAW_OUTPUT!$L:$L,"C"),"")</f>
        <v>1667.5714285714287</v>
      </c>
      <c r="I18">
        <f>IF(VLOOKUP($A18,Condition_Accuracies!$A:$K,11)&gt;0.75,AVERAGEIFS(RAW_OUTPUT!$N:$N,RAW_OUTPUT!$A:$A,$A18,RAW_OUTPUT!$B:$B,"unrelated",RAW_OUTPUT!$C:$C,3,RAW_OUTPUT!$L:$L,"C"),"")</f>
        <v>2157</v>
      </c>
      <c r="J18">
        <f>IF(VLOOKUP($A18,Condition_Accuracies!$A:$K,11)&gt;0.75,AVERAGEIFS(RAW_OUTPUT!$N:$N,RAW_OUTPUT!$A:$A,$A18,RAW_OUTPUT!$B:$B,"unrelated",RAW_OUTPUT!$C:$C,30,RAW_OUTPUT!$L:$L,"C"),"")</f>
        <v>1492.125</v>
      </c>
    </row>
    <row r="19" spans="1:10">
      <c r="A19">
        <v>19</v>
      </c>
      <c r="B19">
        <f>IF(VLOOKUP($A19,Condition_Accuracies!$A:$K,11)&gt;0.75,AVERAGEIFS(RAW_OUTPUT!$N:$N,RAW_OUTPUT!$A:$A,$A19,RAW_OUTPUT!$B:$B,"dominant",RAW_OUTPUT!$C:$C,0,RAW_OUTPUT!$L:$L,"M"),"")</f>
        <v>1078.7142857142858</v>
      </c>
      <c r="C19">
        <f>IF(VLOOKUP($A19,Condition_Accuracies!$A:$K,11)&gt;0.75,AVERAGEIFS(RAW_OUTPUT!$N:$N,RAW_OUTPUT!$A:$A,$A19,RAW_OUTPUT!$B:$B,"dominant",RAW_OUTPUT!$C:$C,3,RAW_OUTPUT!$L:$L,"M"),"")</f>
        <v>1122.2857142857142</v>
      </c>
      <c r="D19">
        <f>IF(VLOOKUP($A19,Condition_Accuracies!$A:$K,11)&gt;0.75,AVERAGEIFS(RAW_OUTPUT!$N:$N,RAW_OUTPUT!$A:$A,$A19,RAW_OUTPUT!$B:$B,"dominant",RAW_OUTPUT!$C:$C,30,RAW_OUTPUT!$L:$L,"M"),"")</f>
        <v>1567.375</v>
      </c>
      <c r="E19">
        <f>IF(VLOOKUP($A19,Condition_Accuracies!$A:$K,11)&gt;0.75,AVERAGEIFS(RAW_OUTPUT!$N:$N,RAW_OUTPUT!$A:$A,$A19,RAW_OUTPUT!$B:$B,"subordinate",RAW_OUTPUT!$C:$C,0,RAW_OUTPUT!$L:$L,"M"),"")</f>
        <v>1586.1428571428571</v>
      </c>
      <c r="F19">
        <f>IF(VLOOKUP($A19,Condition_Accuracies!$A:$K,11)&gt;0.75,AVERAGEIFS(RAW_OUTPUT!$N:$N,RAW_OUTPUT!$A:$A,$A19,RAW_OUTPUT!$B:$B,"subordinate",RAW_OUTPUT!$C:$C,3,RAW_OUTPUT!$L:$L,"M"),"")</f>
        <v>1714.25</v>
      </c>
      <c r="G19">
        <f>IF(VLOOKUP($A19,Condition_Accuracies!$A:$K,11)&gt;0.75,AVERAGEIFS(RAW_OUTPUT!$N:$N,RAW_OUTPUT!$A:$A,$A19,RAW_OUTPUT!$B:$B,"subordinate",RAW_OUTPUT!$C:$C,30,RAW_OUTPUT!$L:$L,"M"),"")</f>
        <v>1466.375</v>
      </c>
      <c r="H19">
        <f>IF(VLOOKUP($A19,Condition_Accuracies!$A:$K,11)&gt;0.75,AVERAGEIFS(RAW_OUTPUT!$N:$N,RAW_OUTPUT!$A:$A,$A19,RAW_OUTPUT!$B:$B,"unrelated",RAW_OUTPUT!$C:$C,0,RAW_OUTPUT!$L:$L,"C"),"")</f>
        <v>2055.6666666666665</v>
      </c>
      <c r="I19">
        <f>IF(VLOOKUP($A19,Condition_Accuracies!$A:$K,11)&gt;0.75,AVERAGEIFS(RAW_OUTPUT!$N:$N,RAW_OUTPUT!$A:$A,$A19,RAW_OUTPUT!$B:$B,"unrelated",RAW_OUTPUT!$C:$C,3,RAW_OUTPUT!$L:$L,"C"),"")</f>
        <v>2068</v>
      </c>
      <c r="J19">
        <f>IF(VLOOKUP($A19,Condition_Accuracies!$A:$K,11)&gt;0.75,AVERAGEIFS(RAW_OUTPUT!$N:$N,RAW_OUTPUT!$A:$A,$A19,RAW_OUTPUT!$B:$B,"unrelated",RAW_OUTPUT!$C:$C,30,RAW_OUTPUT!$L:$L,"C"),"")</f>
        <v>2882</v>
      </c>
    </row>
    <row r="20" spans="1:10">
      <c r="A20" s="1">
        <v>20</v>
      </c>
      <c r="B20" t="str">
        <f>IF(VLOOKUP($A20,Condition_Accuracies!$A:$K,11)&gt;0.75,AVERAGEIFS(RAW_OUTPUT!$N:$N,RAW_OUTPUT!$A:$A,$A20,RAW_OUTPUT!$B:$B,"dominant",RAW_OUTPUT!$C:$C,0,RAW_OUTPUT!$L:$L,"M"),"")</f>
        <v/>
      </c>
      <c r="C20" t="str">
        <f>IF(VLOOKUP($A20,Condition_Accuracies!$A:$K,11)&gt;0.75,AVERAGEIFS(RAW_OUTPUT!$N:$N,RAW_OUTPUT!$A:$A,$A20,RAW_OUTPUT!$B:$B,"dominant",RAW_OUTPUT!$C:$C,3,RAW_OUTPUT!$L:$L,"M"),"")</f>
        <v/>
      </c>
      <c r="D20" t="str">
        <f>IF(VLOOKUP($A20,Condition_Accuracies!$A:$K,11)&gt;0.75,AVERAGEIFS(RAW_OUTPUT!$N:$N,RAW_OUTPUT!$A:$A,$A20,RAW_OUTPUT!$B:$B,"dominant",RAW_OUTPUT!$C:$C,30,RAW_OUTPUT!$L:$L,"M"),"")</f>
        <v/>
      </c>
      <c r="E20" t="str">
        <f>IF(VLOOKUP($A20,Condition_Accuracies!$A:$K,11)&gt;0.75,AVERAGEIFS(RAW_OUTPUT!$N:$N,RAW_OUTPUT!$A:$A,$A20,RAW_OUTPUT!$B:$B,"subordinate",RAW_OUTPUT!$C:$C,0,RAW_OUTPUT!$L:$L,"M"),"")</f>
        <v/>
      </c>
      <c r="F20" t="str">
        <f>IF(VLOOKUP($A20,Condition_Accuracies!$A:$K,11)&gt;0.75,AVERAGEIFS(RAW_OUTPUT!$N:$N,RAW_OUTPUT!$A:$A,$A20,RAW_OUTPUT!$B:$B,"subordinate",RAW_OUTPUT!$C:$C,3,RAW_OUTPUT!$L:$L,"M"),"")</f>
        <v/>
      </c>
      <c r="G20" t="str">
        <f>IF(VLOOKUP($A20,Condition_Accuracies!$A:$K,11)&gt;0.75,AVERAGEIFS(RAW_OUTPUT!$N:$N,RAW_OUTPUT!$A:$A,$A20,RAW_OUTPUT!$B:$B,"subordinate",RAW_OUTPUT!$C:$C,30,RAW_OUTPUT!$L:$L,"M"),"")</f>
        <v/>
      </c>
      <c r="H20" t="str">
        <f>IF(VLOOKUP($A20,Condition_Accuracies!$A:$K,11)&gt;0.75,AVERAGEIFS(RAW_OUTPUT!$N:$N,RAW_OUTPUT!$A:$A,$A20,RAW_OUTPUT!$B:$B,"unrelated",RAW_OUTPUT!$C:$C,0,RAW_OUTPUT!$L:$L,"C"),"")</f>
        <v/>
      </c>
      <c r="I20" t="str">
        <f>IF(VLOOKUP($A20,Condition_Accuracies!$A:$K,11)&gt;0.75,AVERAGEIFS(RAW_OUTPUT!$N:$N,RAW_OUTPUT!$A:$A,$A20,RAW_OUTPUT!$B:$B,"unrelated",RAW_OUTPUT!$C:$C,3,RAW_OUTPUT!$L:$L,"C"),"")</f>
        <v/>
      </c>
      <c r="J20" t="str">
        <f>IF(VLOOKUP($A20,Condition_Accuracies!$A:$K,11)&gt;0.75,AVERAGEIFS(RAW_OUTPUT!$N:$N,RAW_OUTPUT!$A:$A,$A20,RAW_OUTPUT!$B:$B,"unrelated",RAW_OUTPUT!$C:$C,30,RAW_OUTPUT!$L:$L,"C"),"")</f>
        <v/>
      </c>
    </row>
    <row r="21" spans="1:10">
      <c r="A21">
        <v>21</v>
      </c>
      <c r="B21">
        <f>IF(VLOOKUP($A21,Condition_Accuracies!$A:$K,11)&gt;0.75,AVERAGEIFS(RAW_OUTPUT!$N:$N,RAW_OUTPUT!$A:$A,$A21,RAW_OUTPUT!$B:$B,"dominant",RAW_OUTPUT!$C:$C,0,RAW_OUTPUT!$L:$L,"M"),"")</f>
        <v>1211.2857142857142</v>
      </c>
      <c r="C21">
        <f>IF(VLOOKUP($A21,Condition_Accuracies!$A:$K,11)&gt;0.75,AVERAGEIFS(RAW_OUTPUT!$N:$N,RAW_OUTPUT!$A:$A,$A21,RAW_OUTPUT!$B:$B,"dominant",RAW_OUTPUT!$C:$C,3,RAW_OUTPUT!$L:$L,"M"),"")</f>
        <v>1007.8571428571429</v>
      </c>
      <c r="D21">
        <f>IF(VLOOKUP($A21,Condition_Accuracies!$A:$K,11)&gt;0.75,AVERAGEIFS(RAW_OUTPUT!$N:$N,RAW_OUTPUT!$A:$A,$A21,RAW_OUTPUT!$B:$B,"dominant",RAW_OUTPUT!$C:$C,30,RAW_OUTPUT!$L:$L,"M"),"")</f>
        <v>1494.125</v>
      </c>
      <c r="E21">
        <f>IF(VLOOKUP($A21,Condition_Accuracies!$A:$K,11)&gt;0.75,AVERAGEIFS(RAW_OUTPUT!$N:$N,RAW_OUTPUT!$A:$A,$A21,RAW_OUTPUT!$B:$B,"subordinate",RAW_OUTPUT!$C:$C,0,RAW_OUTPUT!$L:$L,"M"),"")</f>
        <v>1943</v>
      </c>
      <c r="F21">
        <f>IF(VLOOKUP($A21,Condition_Accuracies!$A:$K,11)&gt;0.75,AVERAGEIFS(RAW_OUTPUT!$N:$N,RAW_OUTPUT!$A:$A,$A21,RAW_OUTPUT!$B:$B,"subordinate",RAW_OUTPUT!$C:$C,3,RAW_OUTPUT!$L:$L,"M"),"")</f>
        <v>1583</v>
      </c>
      <c r="G21">
        <f>IF(VLOOKUP($A21,Condition_Accuracies!$A:$K,11)&gt;0.75,AVERAGEIFS(RAW_OUTPUT!$N:$N,RAW_OUTPUT!$A:$A,$A21,RAW_OUTPUT!$B:$B,"subordinate",RAW_OUTPUT!$C:$C,30,RAW_OUTPUT!$L:$L,"M"),"")</f>
        <v>1788.5</v>
      </c>
      <c r="H21">
        <f>IF(VLOOKUP($A21,Condition_Accuracies!$A:$K,11)&gt;0.75,AVERAGEIFS(RAW_OUTPUT!$N:$N,RAW_OUTPUT!$A:$A,$A21,RAW_OUTPUT!$B:$B,"unrelated",RAW_OUTPUT!$C:$C,0,RAW_OUTPUT!$L:$L,"C"),"")</f>
        <v>2482.3333333333335</v>
      </c>
      <c r="I21">
        <f>IF(VLOOKUP($A21,Condition_Accuracies!$A:$K,11)&gt;0.75,AVERAGEIFS(RAW_OUTPUT!$N:$N,RAW_OUTPUT!$A:$A,$A21,RAW_OUTPUT!$B:$B,"unrelated",RAW_OUTPUT!$C:$C,3,RAW_OUTPUT!$L:$L,"C"),"")</f>
        <v>3143.8</v>
      </c>
      <c r="J21">
        <f>IF(VLOOKUP($A21,Condition_Accuracies!$A:$K,11)&gt;0.75,AVERAGEIFS(RAW_OUTPUT!$N:$N,RAW_OUTPUT!$A:$A,$A21,RAW_OUTPUT!$B:$B,"unrelated",RAW_OUTPUT!$C:$C,30,RAW_OUTPUT!$L:$L,"C"),"")</f>
        <v>2971.6</v>
      </c>
    </row>
    <row r="22" spans="1:10">
      <c r="A22">
        <v>22</v>
      </c>
      <c r="B22">
        <f>IF(VLOOKUP($A22,Condition_Accuracies!$A:$K,11)&gt;0.75,AVERAGEIFS(RAW_OUTPUT!$N:$N,RAW_OUTPUT!$A:$A,$A22,RAW_OUTPUT!$B:$B,"dominant",RAW_OUTPUT!$C:$C,0,RAW_OUTPUT!$L:$L,"M"),"")</f>
        <v>2241</v>
      </c>
      <c r="C22">
        <f>IF(VLOOKUP($A22,Condition_Accuracies!$A:$K,11)&gt;0.75,AVERAGEIFS(RAW_OUTPUT!$N:$N,RAW_OUTPUT!$A:$A,$A22,RAW_OUTPUT!$B:$B,"dominant",RAW_OUTPUT!$C:$C,3,RAW_OUTPUT!$L:$L,"M"),"")</f>
        <v>1398.625</v>
      </c>
      <c r="D22">
        <f>IF(VLOOKUP($A22,Condition_Accuracies!$A:$K,11)&gt;0.75,AVERAGEIFS(RAW_OUTPUT!$N:$N,RAW_OUTPUT!$A:$A,$A22,RAW_OUTPUT!$B:$B,"dominant",RAW_OUTPUT!$C:$C,30,RAW_OUTPUT!$L:$L,"M"),"")</f>
        <v>1775.4285714285713</v>
      </c>
      <c r="E22">
        <f>IF(VLOOKUP($A22,Condition_Accuracies!$A:$K,11)&gt;0.75,AVERAGEIFS(RAW_OUTPUT!$N:$N,RAW_OUTPUT!$A:$A,$A22,RAW_OUTPUT!$B:$B,"subordinate",RAW_OUTPUT!$C:$C,0,RAW_OUTPUT!$L:$L,"M"),"")</f>
        <v>2117.2857142857142</v>
      </c>
      <c r="F22">
        <f>IF(VLOOKUP($A22,Condition_Accuracies!$A:$K,11)&gt;0.75,AVERAGEIFS(RAW_OUTPUT!$N:$N,RAW_OUTPUT!$A:$A,$A22,RAW_OUTPUT!$B:$B,"subordinate",RAW_OUTPUT!$C:$C,3,RAW_OUTPUT!$L:$L,"M"),"")</f>
        <v>2056.8333333333335</v>
      </c>
      <c r="G22">
        <f>IF(VLOOKUP($A22,Condition_Accuracies!$A:$K,11)&gt;0.75,AVERAGEIFS(RAW_OUTPUT!$N:$N,RAW_OUTPUT!$A:$A,$A22,RAW_OUTPUT!$B:$B,"subordinate",RAW_OUTPUT!$C:$C,30,RAW_OUTPUT!$L:$L,"M"),"")</f>
        <v>1664.4</v>
      </c>
      <c r="H22">
        <f>IF(VLOOKUP($A22,Condition_Accuracies!$A:$K,11)&gt;0.75,AVERAGEIFS(RAW_OUTPUT!$N:$N,RAW_OUTPUT!$A:$A,$A22,RAW_OUTPUT!$B:$B,"unrelated",RAW_OUTPUT!$C:$C,0,RAW_OUTPUT!$L:$L,"C"),"")</f>
        <v>2495.25</v>
      </c>
      <c r="I22">
        <f>IF(VLOOKUP($A22,Condition_Accuracies!$A:$K,11)&gt;0.75,AVERAGEIFS(RAW_OUTPUT!$N:$N,RAW_OUTPUT!$A:$A,$A22,RAW_OUTPUT!$B:$B,"unrelated",RAW_OUTPUT!$C:$C,3,RAW_OUTPUT!$L:$L,"C"),"")</f>
        <v>2563.75</v>
      </c>
      <c r="J22">
        <f>IF(VLOOKUP($A22,Condition_Accuracies!$A:$K,11)&gt;0.75,AVERAGEIFS(RAW_OUTPUT!$N:$N,RAW_OUTPUT!$A:$A,$A22,RAW_OUTPUT!$B:$B,"unrelated",RAW_OUTPUT!$C:$C,30,RAW_OUTPUT!$L:$L,"C"),"")</f>
        <v>2538.2857142857142</v>
      </c>
    </row>
    <row r="23" spans="1:10">
      <c r="A23">
        <v>23</v>
      </c>
      <c r="B23">
        <f>IF(VLOOKUP($A23,Condition_Accuracies!$A:$K,11)&gt;0.75,AVERAGEIFS(RAW_OUTPUT!$N:$N,RAW_OUTPUT!$A:$A,$A23,RAW_OUTPUT!$B:$B,"dominant",RAW_OUTPUT!$C:$C,0,RAW_OUTPUT!$L:$L,"M"),"")</f>
        <v>994.125</v>
      </c>
      <c r="C23">
        <f>IF(VLOOKUP($A23,Condition_Accuracies!$A:$K,11)&gt;0.75,AVERAGEIFS(RAW_OUTPUT!$N:$N,RAW_OUTPUT!$A:$A,$A23,RAW_OUTPUT!$B:$B,"dominant",RAW_OUTPUT!$C:$C,3,RAW_OUTPUT!$L:$L,"M"),"")</f>
        <v>901.5</v>
      </c>
      <c r="D23">
        <f>IF(VLOOKUP($A23,Condition_Accuracies!$A:$K,11)&gt;0.75,AVERAGEIFS(RAW_OUTPUT!$N:$N,RAW_OUTPUT!$A:$A,$A23,RAW_OUTPUT!$B:$B,"dominant",RAW_OUTPUT!$C:$C,30,RAW_OUTPUT!$L:$L,"M"),"")</f>
        <v>901.42857142857144</v>
      </c>
      <c r="E23">
        <f>IF(VLOOKUP($A23,Condition_Accuracies!$A:$K,11)&gt;0.75,AVERAGEIFS(RAW_OUTPUT!$N:$N,RAW_OUTPUT!$A:$A,$A23,RAW_OUTPUT!$B:$B,"subordinate",RAW_OUTPUT!$C:$C,0,RAW_OUTPUT!$L:$L,"M"),"")</f>
        <v>1058.25</v>
      </c>
      <c r="F23">
        <f>IF(VLOOKUP($A23,Condition_Accuracies!$A:$K,11)&gt;0.75,AVERAGEIFS(RAW_OUTPUT!$N:$N,RAW_OUTPUT!$A:$A,$A23,RAW_OUTPUT!$B:$B,"subordinate",RAW_OUTPUT!$C:$C,3,RAW_OUTPUT!$L:$L,"M"),"")</f>
        <v>988.14285714285711</v>
      </c>
      <c r="G23">
        <f>IF(VLOOKUP($A23,Condition_Accuracies!$A:$K,11)&gt;0.75,AVERAGEIFS(RAW_OUTPUT!$N:$N,RAW_OUTPUT!$A:$A,$A23,RAW_OUTPUT!$B:$B,"subordinate",RAW_OUTPUT!$C:$C,30,RAW_OUTPUT!$L:$L,"M"),"")</f>
        <v>888.66666666666663</v>
      </c>
      <c r="H23">
        <f>IF(VLOOKUP($A23,Condition_Accuracies!$A:$K,11)&gt;0.75,AVERAGEIFS(RAW_OUTPUT!$N:$N,RAW_OUTPUT!$A:$A,$A23,RAW_OUTPUT!$B:$B,"unrelated",RAW_OUTPUT!$C:$C,0,RAW_OUTPUT!$L:$L,"C"),"")</f>
        <v>1236.7142857142858</v>
      </c>
      <c r="I23">
        <f>IF(VLOOKUP($A23,Condition_Accuracies!$A:$K,11)&gt;0.75,AVERAGEIFS(RAW_OUTPUT!$N:$N,RAW_OUTPUT!$A:$A,$A23,RAW_OUTPUT!$B:$B,"unrelated",RAW_OUTPUT!$C:$C,3,RAW_OUTPUT!$L:$L,"C"),"")</f>
        <v>1618.5</v>
      </c>
      <c r="J23">
        <f>IF(VLOOKUP($A23,Condition_Accuracies!$A:$K,11)&gt;0.75,AVERAGEIFS(RAW_OUTPUT!$N:$N,RAW_OUTPUT!$A:$A,$A23,RAW_OUTPUT!$B:$B,"unrelated",RAW_OUTPUT!$C:$C,30,RAW_OUTPUT!$L:$L,"C"),"")</f>
        <v>1356</v>
      </c>
    </row>
    <row r="24" spans="1:10">
      <c r="A24">
        <v>24</v>
      </c>
      <c r="B24">
        <f>IF(VLOOKUP($A24,Condition_Accuracies!$A:$K,11)&gt;0.75,AVERAGEIFS(RAW_OUTPUT!$N:$N,RAW_OUTPUT!$A:$A,$A24,RAW_OUTPUT!$B:$B,"dominant",RAW_OUTPUT!$C:$C,0,RAW_OUTPUT!$L:$L,"M"),"")</f>
        <v>1648.1428571428571</v>
      </c>
      <c r="C24">
        <f>IF(VLOOKUP($A24,Condition_Accuracies!$A:$K,11)&gt;0.75,AVERAGEIFS(RAW_OUTPUT!$N:$N,RAW_OUTPUT!$A:$A,$A24,RAW_OUTPUT!$B:$B,"dominant",RAW_OUTPUT!$C:$C,3,RAW_OUTPUT!$L:$L,"M"),"")</f>
        <v>1261.7142857142858</v>
      </c>
      <c r="D24">
        <f>IF(VLOOKUP($A24,Condition_Accuracies!$A:$K,11)&gt;0.75,AVERAGEIFS(RAW_OUTPUT!$N:$N,RAW_OUTPUT!$A:$A,$A24,RAW_OUTPUT!$B:$B,"dominant",RAW_OUTPUT!$C:$C,30,RAW_OUTPUT!$L:$L,"M"),"")</f>
        <v>1203.4000000000001</v>
      </c>
      <c r="E24">
        <f>IF(VLOOKUP($A24,Condition_Accuracies!$A:$K,11)&gt;0.75,AVERAGEIFS(RAW_OUTPUT!$N:$N,RAW_OUTPUT!$A:$A,$A24,RAW_OUTPUT!$B:$B,"subordinate",RAW_OUTPUT!$C:$C,0,RAW_OUTPUT!$L:$L,"M"),"")</f>
        <v>2351.3333333333335</v>
      </c>
      <c r="F24">
        <f>IF(VLOOKUP($A24,Condition_Accuracies!$A:$K,11)&gt;0.75,AVERAGEIFS(RAW_OUTPUT!$N:$N,RAW_OUTPUT!$A:$A,$A24,RAW_OUTPUT!$B:$B,"subordinate",RAW_OUTPUT!$C:$C,3,RAW_OUTPUT!$L:$L,"M"),"")</f>
        <v>1778.1666666666667</v>
      </c>
      <c r="G24">
        <f>IF(VLOOKUP($A24,Condition_Accuracies!$A:$K,11)&gt;0.75,AVERAGEIFS(RAW_OUTPUT!$N:$N,RAW_OUTPUT!$A:$A,$A24,RAW_OUTPUT!$B:$B,"subordinate",RAW_OUTPUT!$C:$C,30,RAW_OUTPUT!$L:$L,"M"),"")</f>
        <v>2218.8000000000002</v>
      </c>
      <c r="H24">
        <f>IF(VLOOKUP($A24,Condition_Accuracies!$A:$K,11)&gt;0.75,AVERAGEIFS(RAW_OUTPUT!$N:$N,RAW_OUTPUT!$A:$A,$A24,RAW_OUTPUT!$B:$B,"unrelated",RAW_OUTPUT!$C:$C,0,RAW_OUTPUT!$L:$L,"C"),"")</f>
        <v>2802</v>
      </c>
      <c r="I24">
        <f>IF(VLOOKUP($A24,Condition_Accuracies!$A:$K,11)&gt;0.75,AVERAGEIFS(RAW_OUTPUT!$N:$N,RAW_OUTPUT!$A:$A,$A24,RAW_OUTPUT!$B:$B,"unrelated",RAW_OUTPUT!$C:$C,3,RAW_OUTPUT!$L:$L,"C"),"")</f>
        <v>2018.75</v>
      </c>
      <c r="J24">
        <f>IF(VLOOKUP($A24,Condition_Accuracies!$A:$K,11)&gt;0.75,AVERAGEIFS(RAW_OUTPUT!$N:$N,RAW_OUTPUT!$A:$A,$A24,RAW_OUTPUT!$B:$B,"unrelated",RAW_OUTPUT!$C:$C,30,RAW_OUTPUT!$L:$L,"C"),"")</f>
        <v>1966.1428571428571</v>
      </c>
    </row>
    <row r="25" spans="1:10">
      <c r="A25">
        <v>26</v>
      </c>
      <c r="B25">
        <f>IF(VLOOKUP($A25,Condition_Accuracies!$A:$K,11)&gt;0.75,AVERAGEIFS(RAW_OUTPUT!$N:$N,RAW_OUTPUT!$A:$A,$A25,RAW_OUTPUT!$B:$B,"dominant",RAW_OUTPUT!$C:$C,0,RAW_OUTPUT!$L:$L,"M"),"")</f>
        <v>1609.375</v>
      </c>
      <c r="C25">
        <f>IF(VLOOKUP($A25,Condition_Accuracies!$A:$K,11)&gt;0.75,AVERAGEIFS(RAW_OUTPUT!$N:$N,RAW_OUTPUT!$A:$A,$A25,RAW_OUTPUT!$B:$B,"dominant",RAW_OUTPUT!$C:$C,3,RAW_OUTPUT!$L:$L,"M"),"")</f>
        <v>1284.875</v>
      </c>
      <c r="D25">
        <f>IF(VLOOKUP($A25,Condition_Accuracies!$A:$K,11)&gt;0.75,AVERAGEIFS(RAW_OUTPUT!$N:$N,RAW_OUTPUT!$A:$A,$A25,RAW_OUTPUT!$B:$B,"dominant",RAW_OUTPUT!$C:$C,30,RAW_OUTPUT!$L:$L,"M"),"")</f>
        <v>1253.875</v>
      </c>
      <c r="E25">
        <f>IF(VLOOKUP($A25,Condition_Accuracies!$A:$K,11)&gt;0.75,AVERAGEIFS(RAW_OUTPUT!$N:$N,RAW_OUTPUT!$A:$A,$A25,RAW_OUTPUT!$B:$B,"subordinate",RAW_OUTPUT!$C:$C,0,RAW_OUTPUT!$L:$L,"M"),"")</f>
        <v>1363.1428571428571</v>
      </c>
      <c r="F25">
        <f>IF(VLOOKUP($A25,Condition_Accuracies!$A:$K,11)&gt;0.75,AVERAGEIFS(RAW_OUTPUT!$N:$N,RAW_OUTPUT!$A:$A,$A25,RAW_OUTPUT!$B:$B,"subordinate",RAW_OUTPUT!$C:$C,3,RAW_OUTPUT!$L:$L,"M"),"")</f>
        <v>1794.8333333333333</v>
      </c>
      <c r="G25">
        <f>IF(VLOOKUP($A25,Condition_Accuracies!$A:$K,11)&gt;0.75,AVERAGEIFS(RAW_OUTPUT!$N:$N,RAW_OUTPUT!$A:$A,$A25,RAW_OUTPUT!$B:$B,"subordinate",RAW_OUTPUT!$C:$C,30,RAW_OUTPUT!$L:$L,"M"),"")</f>
        <v>1346.5</v>
      </c>
      <c r="H25">
        <f>IF(VLOOKUP($A25,Condition_Accuracies!$A:$K,11)&gt;0.75,AVERAGEIFS(RAW_OUTPUT!$N:$N,RAW_OUTPUT!$A:$A,$A25,RAW_OUTPUT!$B:$B,"unrelated",RAW_OUTPUT!$C:$C,0,RAW_OUTPUT!$L:$L,"C"),"")</f>
        <v>2088</v>
      </c>
      <c r="I25">
        <f>IF(VLOOKUP($A25,Condition_Accuracies!$A:$K,11)&gt;0.75,AVERAGEIFS(RAW_OUTPUT!$N:$N,RAW_OUTPUT!$A:$A,$A25,RAW_OUTPUT!$B:$B,"unrelated",RAW_OUTPUT!$C:$C,3,RAW_OUTPUT!$L:$L,"C"),"")</f>
        <v>2214.1428571428573</v>
      </c>
      <c r="J25">
        <f>IF(VLOOKUP($A25,Condition_Accuracies!$A:$K,11)&gt;0.75,AVERAGEIFS(RAW_OUTPUT!$N:$N,RAW_OUTPUT!$A:$A,$A25,RAW_OUTPUT!$B:$B,"unrelated",RAW_OUTPUT!$C:$C,30,RAW_OUTPUT!$L:$L,"C"),"")</f>
        <v>1823</v>
      </c>
    </row>
    <row r="26" spans="1:10">
      <c r="A26">
        <v>27</v>
      </c>
      <c r="B26">
        <f>IF(VLOOKUP($A26,Condition_Accuracies!$A:$K,11)&gt;0.75,AVERAGEIFS(RAW_OUTPUT!$N:$N,RAW_OUTPUT!$A:$A,$A26,RAW_OUTPUT!$B:$B,"dominant",RAW_OUTPUT!$C:$C,0,RAW_OUTPUT!$L:$L,"M"),"")</f>
        <v>1037.5</v>
      </c>
      <c r="C26">
        <f>IF(VLOOKUP($A26,Condition_Accuracies!$A:$K,11)&gt;0.75,AVERAGEIFS(RAW_OUTPUT!$N:$N,RAW_OUTPUT!$A:$A,$A26,RAW_OUTPUT!$B:$B,"dominant",RAW_OUTPUT!$C:$C,3,RAW_OUTPUT!$L:$L,"M"),"")</f>
        <v>1057.125</v>
      </c>
      <c r="D26">
        <f>IF(VLOOKUP($A26,Condition_Accuracies!$A:$K,11)&gt;0.75,AVERAGEIFS(RAW_OUTPUT!$N:$N,RAW_OUTPUT!$A:$A,$A26,RAW_OUTPUT!$B:$B,"dominant",RAW_OUTPUT!$C:$C,30,RAW_OUTPUT!$L:$L,"M"),"")</f>
        <v>951.71428571428567</v>
      </c>
      <c r="E26">
        <f>IF(VLOOKUP($A26,Condition_Accuracies!$A:$K,11)&gt;0.75,AVERAGEIFS(RAW_OUTPUT!$N:$N,RAW_OUTPUT!$A:$A,$A26,RAW_OUTPUT!$B:$B,"subordinate",RAW_OUTPUT!$C:$C,0,RAW_OUTPUT!$L:$L,"M"),"")</f>
        <v>1074.5</v>
      </c>
      <c r="F26">
        <f>IF(VLOOKUP($A26,Condition_Accuracies!$A:$K,11)&gt;0.75,AVERAGEIFS(RAW_OUTPUT!$N:$N,RAW_OUTPUT!$A:$A,$A26,RAW_OUTPUT!$B:$B,"subordinate",RAW_OUTPUT!$C:$C,3,RAW_OUTPUT!$L:$L,"M"),"")</f>
        <v>1108.125</v>
      </c>
      <c r="G26">
        <f>IF(VLOOKUP($A26,Condition_Accuracies!$A:$K,11)&gt;0.75,AVERAGEIFS(RAW_OUTPUT!$N:$N,RAW_OUTPUT!$A:$A,$A26,RAW_OUTPUT!$B:$B,"subordinate",RAW_OUTPUT!$C:$C,30,RAW_OUTPUT!$L:$L,"M"),"")</f>
        <v>1350.1428571428571</v>
      </c>
      <c r="H26">
        <f>IF(VLOOKUP($A26,Condition_Accuracies!$A:$K,11)&gt;0.75,AVERAGEIFS(RAW_OUTPUT!$N:$N,RAW_OUTPUT!$A:$A,$A26,RAW_OUTPUT!$B:$B,"unrelated",RAW_OUTPUT!$C:$C,0,RAW_OUTPUT!$L:$L,"C"),"")</f>
        <v>1229.4000000000001</v>
      </c>
      <c r="I26">
        <f>IF(VLOOKUP($A26,Condition_Accuracies!$A:$K,11)&gt;0.75,AVERAGEIFS(RAW_OUTPUT!$N:$N,RAW_OUTPUT!$A:$A,$A26,RAW_OUTPUT!$B:$B,"unrelated",RAW_OUTPUT!$C:$C,3,RAW_OUTPUT!$L:$L,"C"),"")</f>
        <v>1520.8333333333333</v>
      </c>
      <c r="J26">
        <f>IF(VLOOKUP($A26,Condition_Accuracies!$A:$K,11)&gt;0.75,AVERAGEIFS(RAW_OUTPUT!$N:$N,RAW_OUTPUT!$A:$A,$A26,RAW_OUTPUT!$B:$B,"unrelated",RAW_OUTPUT!$C:$C,30,RAW_OUTPUT!$L:$L,"C"),"")</f>
        <v>1457.7142857142858</v>
      </c>
    </row>
    <row r="27" spans="1:10">
      <c r="A27">
        <v>28</v>
      </c>
      <c r="B27">
        <f>IF(VLOOKUP($A27,Condition_Accuracies!$A:$K,11)&gt;0.75,AVERAGEIFS(RAW_OUTPUT!$N:$N,RAW_OUTPUT!$A:$A,$A27,RAW_OUTPUT!$B:$B,"dominant",RAW_OUTPUT!$C:$C,0,RAW_OUTPUT!$L:$L,"M"),"")</f>
        <v>1389</v>
      </c>
      <c r="C27">
        <f>IF(VLOOKUP($A27,Condition_Accuracies!$A:$K,11)&gt;0.75,AVERAGEIFS(RAW_OUTPUT!$N:$N,RAW_OUTPUT!$A:$A,$A27,RAW_OUTPUT!$B:$B,"dominant",RAW_OUTPUT!$C:$C,3,RAW_OUTPUT!$L:$L,"M"),"")</f>
        <v>1606.3333333333333</v>
      </c>
      <c r="D27">
        <f>IF(VLOOKUP($A27,Condition_Accuracies!$A:$K,11)&gt;0.75,AVERAGEIFS(RAW_OUTPUT!$N:$N,RAW_OUTPUT!$A:$A,$A27,RAW_OUTPUT!$B:$B,"dominant",RAW_OUTPUT!$C:$C,30,RAW_OUTPUT!$L:$L,"M"),"")</f>
        <v>1111</v>
      </c>
      <c r="E27">
        <f>IF(VLOOKUP($A27,Condition_Accuracies!$A:$K,11)&gt;0.75,AVERAGEIFS(RAW_OUTPUT!$N:$N,RAW_OUTPUT!$A:$A,$A27,RAW_OUTPUT!$B:$B,"subordinate",RAW_OUTPUT!$C:$C,0,RAW_OUTPUT!$L:$L,"M"),"")</f>
        <v>1423.5</v>
      </c>
      <c r="F27">
        <f>IF(VLOOKUP($A27,Condition_Accuracies!$A:$K,11)&gt;0.75,AVERAGEIFS(RAW_OUTPUT!$N:$N,RAW_OUTPUT!$A:$A,$A27,RAW_OUTPUT!$B:$B,"subordinate",RAW_OUTPUT!$C:$C,3,RAW_OUTPUT!$L:$L,"M"),"")</f>
        <v>1182.4000000000001</v>
      </c>
      <c r="G27">
        <f>IF(VLOOKUP($A27,Condition_Accuracies!$A:$K,11)&gt;0.75,AVERAGEIFS(RAW_OUTPUT!$N:$N,RAW_OUTPUT!$A:$A,$A27,RAW_OUTPUT!$B:$B,"subordinate",RAW_OUTPUT!$C:$C,30,RAW_OUTPUT!$L:$L,"M"),"")</f>
        <v>1303.375</v>
      </c>
      <c r="H27">
        <f>IF(VLOOKUP($A27,Condition_Accuracies!$A:$K,11)&gt;0.75,AVERAGEIFS(RAW_OUTPUT!$N:$N,RAW_OUTPUT!$A:$A,$A27,RAW_OUTPUT!$B:$B,"unrelated",RAW_OUTPUT!$C:$C,0,RAW_OUTPUT!$L:$L,"C"),"")</f>
        <v>1802.7142857142858</v>
      </c>
      <c r="I27">
        <f>IF(VLOOKUP($A27,Condition_Accuracies!$A:$K,11)&gt;0.75,AVERAGEIFS(RAW_OUTPUT!$N:$N,RAW_OUTPUT!$A:$A,$A27,RAW_OUTPUT!$B:$B,"unrelated",RAW_OUTPUT!$C:$C,3,RAW_OUTPUT!$L:$L,"C"),"")</f>
        <v>1636.4</v>
      </c>
      <c r="J27">
        <f>IF(VLOOKUP($A27,Condition_Accuracies!$A:$K,11)&gt;0.75,AVERAGEIFS(RAW_OUTPUT!$N:$N,RAW_OUTPUT!$A:$A,$A27,RAW_OUTPUT!$B:$B,"unrelated",RAW_OUTPUT!$C:$C,30,RAW_OUTPUT!$L:$L,"C"),"")</f>
        <v>1515.8333333333333</v>
      </c>
    </row>
    <row r="28" spans="1:10">
      <c r="A28">
        <v>29</v>
      </c>
      <c r="B28">
        <f>IF(VLOOKUP($A28,Condition_Accuracies!$A:$K,11)&gt;0.75,AVERAGEIFS(RAW_OUTPUT!$N:$N,RAW_OUTPUT!$A:$A,$A28,RAW_OUTPUT!$B:$B,"dominant",RAW_OUTPUT!$C:$C,0,RAW_OUTPUT!$L:$L,"M"),"")</f>
        <v>1078.125</v>
      </c>
      <c r="C28">
        <f>IF(VLOOKUP($A28,Condition_Accuracies!$A:$K,11)&gt;0.75,AVERAGEIFS(RAW_OUTPUT!$N:$N,RAW_OUTPUT!$A:$A,$A28,RAW_OUTPUT!$B:$B,"dominant",RAW_OUTPUT!$C:$C,3,RAW_OUTPUT!$L:$L,"M"),"")</f>
        <v>1099.125</v>
      </c>
      <c r="D28">
        <f>IF(VLOOKUP($A28,Condition_Accuracies!$A:$K,11)&gt;0.75,AVERAGEIFS(RAW_OUTPUT!$N:$N,RAW_OUTPUT!$A:$A,$A28,RAW_OUTPUT!$B:$B,"dominant",RAW_OUTPUT!$C:$C,30,RAW_OUTPUT!$L:$L,"M"),"")</f>
        <v>1486.625</v>
      </c>
      <c r="E28">
        <f>IF(VLOOKUP($A28,Condition_Accuracies!$A:$K,11)&gt;0.75,AVERAGEIFS(RAW_OUTPUT!$N:$N,RAW_OUTPUT!$A:$A,$A28,RAW_OUTPUT!$B:$B,"subordinate",RAW_OUTPUT!$C:$C,0,RAW_OUTPUT!$L:$L,"M"),"")</f>
        <v>1883.8</v>
      </c>
      <c r="F28">
        <f>IF(VLOOKUP($A28,Condition_Accuracies!$A:$K,11)&gt;0.75,AVERAGEIFS(RAW_OUTPUT!$N:$N,RAW_OUTPUT!$A:$A,$A28,RAW_OUTPUT!$B:$B,"subordinate",RAW_OUTPUT!$C:$C,3,RAW_OUTPUT!$L:$L,"M"),"")</f>
        <v>2039.5</v>
      </c>
      <c r="G28">
        <f>IF(VLOOKUP($A28,Condition_Accuracies!$A:$K,11)&gt;0.75,AVERAGEIFS(RAW_OUTPUT!$N:$N,RAW_OUTPUT!$A:$A,$A28,RAW_OUTPUT!$B:$B,"subordinate",RAW_OUTPUT!$C:$C,30,RAW_OUTPUT!$L:$L,"M"),"")</f>
        <v>1992.875</v>
      </c>
      <c r="H28">
        <f>IF(VLOOKUP($A28,Condition_Accuracies!$A:$K,11)&gt;0.75,AVERAGEIFS(RAW_OUTPUT!$N:$N,RAW_OUTPUT!$A:$A,$A28,RAW_OUTPUT!$B:$B,"unrelated",RAW_OUTPUT!$C:$C,0,RAW_OUTPUT!$L:$L,"C"),"")</f>
        <v>2498.2857142857142</v>
      </c>
      <c r="I28">
        <f>IF(VLOOKUP($A28,Condition_Accuracies!$A:$K,11)&gt;0.75,AVERAGEIFS(RAW_OUTPUT!$N:$N,RAW_OUTPUT!$A:$A,$A28,RAW_OUTPUT!$B:$B,"unrelated",RAW_OUTPUT!$C:$C,3,RAW_OUTPUT!$L:$L,"C"),"")</f>
        <v>1366.8</v>
      </c>
      <c r="J28">
        <f>IF(VLOOKUP($A28,Condition_Accuracies!$A:$K,11)&gt;0.75,AVERAGEIFS(RAW_OUTPUT!$N:$N,RAW_OUTPUT!$A:$A,$A28,RAW_OUTPUT!$B:$B,"unrelated",RAW_OUTPUT!$C:$C,30,RAW_OUTPUT!$L:$L,"C"),"")</f>
        <v>2070.1428571428573</v>
      </c>
    </row>
    <row r="29" spans="1:10">
      <c r="A29">
        <v>30</v>
      </c>
      <c r="B29">
        <f>IF(VLOOKUP($A29,Condition_Accuracies!$A:$K,11)&gt;0.75,AVERAGEIFS(RAW_OUTPUT!$N:$N,RAW_OUTPUT!$A:$A,$A29,RAW_OUTPUT!$B:$B,"dominant",RAW_OUTPUT!$C:$C,0,RAW_OUTPUT!$L:$L,"M"),"")</f>
        <v>1128.25</v>
      </c>
      <c r="C29">
        <f>IF(VLOOKUP($A29,Condition_Accuracies!$A:$K,11)&gt;0.75,AVERAGEIFS(RAW_OUTPUT!$N:$N,RAW_OUTPUT!$A:$A,$A29,RAW_OUTPUT!$B:$B,"dominant",RAW_OUTPUT!$C:$C,3,RAW_OUTPUT!$L:$L,"M"),"")</f>
        <v>1022.75</v>
      </c>
      <c r="D29">
        <f>IF(VLOOKUP($A29,Condition_Accuracies!$A:$K,11)&gt;0.75,AVERAGEIFS(RAW_OUTPUT!$N:$N,RAW_OUTPUT!$A:$A,$A29,RAW_OUTPUT!$B:$B,"dominant",RAW_OUTPUT!$C:$C,30,RAW_OUTPUT!$L:$L,"M"),"")</f>
        <v>932</v>
      </c>
      <c r="E29">
        <f>IF(VLOOKUP($A29,Condition_Accuracies!$A:$K,11)&gt;0.75,AVERAGEIFS(RAW_OUTPUT!$N:$N,RAW_OUTPUT!$A:$A,$A29,RAW_OUTPUT!$B:$B,"subordinate",RAW_OUTPUT!$C:$C,0,RAW_OUTPUT!$L:$L,"M"),"")</f>
        <v>1239</v>
      </c>
      <c r="F29">
        <f>IF(VLOOKUP($A29,Condition_Accuracies!$A:$K,11)&gt;0.75,AVERAGEIFS(RAW_OUTPUT!$N:$N,RAW_OUTPUT!$A:$A,$A29,RAW_OUTPUT!$B:$B,"subordinate",RAW_OUTPUT!$C:$C,3,RAW_OUTPUT!$L:$L,"M"),"")</f>
        <v>1250.1428571428571</v>
      </c>
      <c r="G29">
        <f>IF(VLOOKUP($A29,Condition_Accuracies!$A:$K,11)&gt;0.75,AVERAGEIFS(RAW_OUTPUT!$N:$N,RAW_OUTPUT!$A:$A,$A29,RAW_OUTPUT!$B:$B,"subordinate",RAW_OUTPUT!$C:$C,30,RAW_OUTPUT!$L:$L,"M"),"")</f>
        <v>1108</v>
      </c>
      <c r="H29">
        <f>IF(VLOOKUP($A29,Condition_Accuracies!$A:$K,11)&gt;0.75,AVERAGEIFS(RAW_OUTPUT!$N:$N,RAW_OUTPUT!$A:$A,$A29,RAW_OUTPUT!$B:$B,"unrelated",RAW_OUTPUT!$C:$C,0,RAW_OUTPUT!$L:$L,"C"),"")</f>
        <v>1488.4</v>
      </c>
      <c r="I29">
        <f>IF(VLOOKUP($A29,Condition_Accuracies!$A:$K,11)&gt;0.75,AVERAGEIFS(RAW_OUTPUT!$N:$N,RAW_OUTPUT!$A:$A,$A29,RAW_OUTPUT!$B:$B,"unrelated",RAW_OUTPUT!$C:$C,3,RAW_OUTPUT!$L:$L,"C"),"")</f>
        <v>1293.1428571428571</v>
      </c>
      <c r="J29">
        <f>IF(VLOOKUP($A29,Condition_Accuracies!$A:$K,11)&gt;0.75,AVERAGEIFS(RAW_OUTPUT!$N:$N,RAW_OUTPUT!$A:$A,$A29,RAW_OUTPUT!$B:$B,"unrelated",RAW_OUTPUT!$C:$C,30,RAW_OUTPUT!$L:$L,"C"),"")</f>
        <v>1787.8333333333333</v>
      </c>
    </row>
    <row r="30" spans="1:10">
      <c r="A30">
        <v>31</v>
      </c>
      <c r="B30">
        <f>IF(VLOOKUP($A30,Condition_Accuracies!$A:$K,11)&gt;0.75,AVERAGEIFS(RAW_OUTPUT!$N:$N,RAW_OUTPUT!$A:$A,$A30,RAW_OUTPUT!$B:$B,"dominant",RAW_OUTPUT!$C:$C,0,RAW_OUTPUT!$L:$L,"M"),"")</f>
        <v>1286</v>
      </c>
      <c r="C30">
        <f>IF(VLOOKUP($A30,Condition_Accuracies!$A:$K,11)&gt;0.75,AVERAGEIFS(RAW_OUTPUT!$N:$N,RAW_OUTPUT!$A:$A,$A30,RAW_OUTPUT!$B:$B,"dominant",RAW_OUTPUT!$C:$C,3,RAW_OUTPUT!$L:$L,"M"),"")</f>
        <v>1254</v>
      </c>
      <c r="D30">
        <f>IF(VLOOKUP($A30,Condition_Accuracies!$A:$K,11)&gt;0.75,AVERAGEIFS(RAW_OUTPUT!$N:$N,RAW_OUTPUT!$A:$A,$A30,RAW_OUTPUT!$B:$B,"dominant",RAW_OUTPUT!$C:$C,30,RAW_OUTPUT!$L:$L,"M"),"")</f>
        <v>1077</v>
      </c>
      <c r="E30">
        <f>IF(VLOOKUP($A30,Condition_Accuracies!$A:$K,11)&gt;0.75,AVERAGEIFS(RAW_OUTPUT!$N:$N,RAW_OUTPUT!$A:$A,$A30,RAW_OUTPUT!$B:$B,"subordinate",RAW_OUTPUT!$C:$C,0,RAW_OUTPUT!$L:$L,"M"),"")</f>
        <v>1150.875</v>
      </c>
      <c r="F30">
        <f>IF(VLOOKUP($A30,Condition_Accuracies!$A:$K,11)&gt;0.75,AVERAGEIFS(RAW_OUTPUT!$N:$N,RAW_OUTPUT!$A:$A,$A30,RAW_OUTPUT!$B:$B,"subordinate",RAW_OUTPUT!$C:$C,3,RAW_OUTPUT!$L:$L,"M"),"")</f>
        <v>1502.5</v>
      </c>
      <c r="G30">
        <f>IF(VLOOKUP($A30,Condition_Accuracies!$A:$K,11)&gt;0.75,AVERAGEIFS(RAW_OUTPUT!$N:$N,RAW_OUTPUT!$A:$A,$A30,RAW_OUTPUT!$B:$B,"subordinate",RAW_OUTPUT!$C:$C,30,RAW_OUTPUT!$L:$L,"M"),"")</f>
        <v>1236.125</v>
      </c>
      <c r="H30">
        <f>IF(VLOOKUP($A30,Condition_Accuracies!$A:$K,11)&gt;0.75,AVERAGEIFS(RAW_OUTPUT!$N:$N,RAW_OUTPUT!$A:$A,$A30,RAW_OUTPUT!$B:$B,"unrelated",RAW_OUTPUT!$C:$C,0,RAW_OUTPUT!$L:$L,"C"),"")</f>
        <v>2631.875</v>
      </c>
      <c r="I30">
        <f>IF(VLOOKUP($A30,Condition_Accuracies!$A:$K,11)&gt;0.75,AVERAGEIFS(RAW_OUTPUT!$N:$N,RAW_OUTPUT!$A:$A,$A30,RAW_OUTPUT!$B:$B,"unrelated",RAW_OUTPUT!$C:$C,3,RAW_OUTPUT!$L:$L,"C"),"")</f>
        <v>2004.5</v>
      </c>
      <c r="J30">
        <f>IF(VLOOKUP($A30,Condition_Accuracies!$A:$K,11)&gt;0.75,AVERAGEIFS(RAW_OUTPUT!$N:$N,RAW_OUTPUT!$A:$A,$A30,RAW_OUTPUT!$B:$B,"unrelated",RAW_OUTPUT!$C:$C,30,RAW_OUTPUT!$L:$L,"C"),"")</f>
        <v>1738.8333333333333</v>
      </c>
    </row>
    <row r="31" spans="1:10">
      <c r="A31">
        <v>32</v>
      </c>
      <c r="B31">
        <f>IF(VLOOKUP($A31,Condition_Accuracies!$A:$K,11)&gt;0.75,AVERAGEIFS(RAW_OUTPUT!$N:$N,RAW_OUTPUT!$A:$A,$A31,RAW_OUTPUT!$B:$B,"dominant",RAW_OUTPUT!$C:$C,0,RAW_OUTPUT!$L:$L,"M"),"")</f>
        <v>1352</v>
      </c>
      <c r="C31">
        <f>IF(VLOOKUP($A31,Condition_Accuracies!$A:$K,11)&gt;0.75,AVERAGEIFS(RAW_OUTPUT!$N:$N,RAW_OUTPUT!$A:$A,$A31,RAW_OUTPUT!$B:$B,"dominant",RAW_OUTPUT!$C:$C,3,RAW_OUTPUT!$L:$L,"M"),"")</f>
        <v>1272.5714285714287</v>
      </c>
      <c r="D31">
        <f>IF(VLOOKUP($A31,Condition_Accuracies!$A:$K,11)&gt;0.75,AVERAGEIFS(RAW_OUTPUT!$N:$N,RAW_OUTPUT!$A:$A,$A31,RAW_OUTPUT!$B:$B,"dominant",RAW_OUTPUT!$C:$C,30,RAW_OUTPUT!$L:$L,"M"),"")</f>
        <v>1200.875</v>
      </c>
      <c r="E31">
        <f>IF(VLOOKUP($A31,Condition_Accuracies!$A:$K,11)&gt;0.75,AVERAGEIFS(RAW_OUTPUT!$N:$N,RAW_OUTPUT!$A:$A,$A31,RAW_OUTPUT!$B:$B,"subordinate",RAW_OUTPUT!$C:$C,0,RAW_OUTPUT!$L:$L,"M"),"")</f>
        <v>1308.2857142857142</v>
      </c>
      <c r="F31">
        <f>IF(VLOOKUP($A31,Condition_Accuracies!$A:$K,11)&gt;0.75,AVERAGEIFS(RAW_OUTPUT!$N:$N,RAW_OUTPUT!$A:$A,$A31,RAW_OUTPUT!$B:$B,"subordinate",RAW_OUTPUT!$C:$C,3,RAW_OUTPUT!$L:$L,"M"),"")</f>
        <v>1748.8333333333333</v>
      </c>
      <c r="G31">
        <f>IF(VLOOKUP($A31,Condition_Accuracies!$A:$K,11)&gt;0.75,AVERAGEIFS(RAW_OUTPUT!$N:$N,RAW_OUTPUT!$A:$A,$A31,RAW_OUTPUT!$B:$B,"subordinate",RAW_OUTPUT!$C:$C,30,RAW_OUTPUT!$L:$L,"M"),"")</f>
        <v>1265.3333333333333</v>
      </c>
      <c r="H31">
        <f>IF(VLOOKUP($A31,Condition_Accuracies!$A:$K,11)&gt;0.75,AVERAGEIFS(RAW_OUTPUT!$N:$N,RAW_OUTPUT!$A:$A,$A31,RAW_OUTPUT!$B:$B,"unrelated",RAW_OUTPUT!$C:$C,0,RAW_OUTPUT!$L:$L,"C"),"")</f>
        <v>2156.375</v>
      </c>
      <c r="I31">
        <f>IF(VLOOKUP($A31,Condition_Accuracies!$A:$K,11)&gt;0.75,AVERAGEIFS(RAW_OUTPUT!$N:$N,RAW_OUTPUT!$A:$A,$A31,RAW_OUTPUT!$B:$B,"unrelated",RAW_OUTPUT!$C:$C,3,RAW_OUTPUT!$L:$L,"C"),"")</f>
        <v>2270.125</v>
      </c>
      <c r="J31">
        <f>IF(VLOOKUP($A31,Condition_Accuracies!$A:$K,11)&gt;0.75,AVERAGEIFS(RAW_OUTPUT!$N:$N,RAW_OUTPUT!$A:$A,$A31,RAW_OUTPUT!$B:$B,"unrelated",RAW_OUTPUT!$C:$C,30,RAW_OUTPUT!$L:$L,"C"),"")</f>
        <v>1705.875</v>
      </c>
    </row>
    <row r="32" spans="1:10">
      <c r="A32">
        <v>33</v>
      </c>
      <c r="B32">
        <f>IF(VLOOKUP($A32,Condition_Accuracies!$A:$K,11)&gt;0.75,AVERAGEIFS(RAW_OUTPUT!$N:$N,RAW_OUTPUT!$A:$A,$A32,RAW_OUTPUT!$B:$B,"dominant",RAW_OUTPUT!$C:$C,0,RAW_OUTPUT!$L:$L,"M"),"")</f>
        <v>1026.4000000000001</v>
      </c>
      <c r="C32">
        <f>IF(VLOOKUP($A32,Condition_Accuracies!$A:$K,11)&gt;0.75,AVERAGEIFS(RAW_OUTPUT!$N:$N,RAW_OUTPUT!$A:$A,$A32,RAW_OUTPUT!$B:$B,"dominant",RAW_OUTPUT!$C:$C,3,RAW_OUTPUT!$L:$L,"M"),"")</f>
        <v>908.875</v>
      </c>
      <c r="D32">
        <f>IF(VLOOKUP($A32,Condition_Accuracies!$A:$K,11)&gt;0.75,AVERAGEIFS(RAW_OUTPUT!$N:$N,RAW_OUTPUT!$A:$A,$A32,RAW_OUTPUT!$B:$B,"dominant",RAW_OUTPUT!$C:$C,30,RAW_OUTPUT!$L:$L,"M"),"")</f>
        <v>1055.3333333333333</v>
      </c>
      <c r="E32">
        <f>IF(VLOOKUP($A32,Condition_Accuracies!$A:$K,11)&gt;0.75,AVERAGEIFS(RAW_OUTPUT!$N:$N,RAW_OUTPUT!$A:$A,$A32,RAW_OUTPUT!$B:$B,"subordinate",RAW_OUTPUT!$C:$C,0,RAW_OUTPUT!$L:$L,"M"),"")</f>
        <v>908.75</v>
      </c>
      <c r="F32">
        <f>IF(VLOOKUP($A32,Condition_Accuracies!$A:$K,11)&gt;0.75,AVERAGEIFS(RAW_OUTPUT!$N:$N,RAW_OUTPUT!$A:$A,$A32,RAW_OUTPUT!$B:$B,"subordinate",RAW_OUTPUT!$C:$C,3,RAW_OUTPUT!$L:$L,"M"),"")</f>
        <v>1123.2</v>
      </c>
      <c r="G32">
        <f>IF(VLOOKUP($A32,Condition_Accuracies!$A:$K,11)&gt;0.75,AVERAGEIFS(RAW_OUTPUT!$N:$N,RAW_OUTPUT!$A:$A,$A32,RAW_OUTPUT!$B:$B,"subordinate",RAW_OUTPUT!$C:$C,30,RAW_OUTPUT!$L:$L,"M"),"")</f>
        <v>987.6</v>
      </c>
      <c r="H32">
        <f>IF(VLOOKUP($A32,Condition_Accuracies!$A:$K,11)&gt;0.75,AVERAGEIFS(RAW_OUTPUT!$N:$N,RAW_OUTPUT!$A:$A,$A32,RAW_OUTPUT!$B:$B,"unrelated",RAW_OUTPUT!$C:$C,0,RAW_OUTPUT!$L:$L,"C"),"")</f>
        <v>1357.375</v>
      </c>
      <c r="I32">
        <f>IF(VLOOKUP($A32,Condition_Accuracies!$A:$K,11)&gt;0.75,AVERAGEIFS(RAW_OUTPUT!$N:$N,RAW_OUTPUT!$A:$A,$A32,RAW_OUTPUT!$B:$B,"unrelated",RAW_OUTPUT!$C:$C,3,RAW_OUTPUT!$L:$L,"C"),"")</f>
        <v>1223</v>
      </c>
      <c r="J32">
        <f>IF(VLOOKUP($A32,Condition_Accuracies!$A:$K,11)&gt;0.75,AVERAGEIFS(RAW_OUTPUT!$N:$N,RAW_OUTPUT!$A:$A,$A32,RAW_OUTPUT!$B:$B,"unrelated",RAW_OUTPUT!$C:$C,30,RAW_OUTPUT!$L:$L,"C"),"")</f>
        <v>1067.1428571428571</v>
      </c>
    </row>
    <row r="33" spans="1:10">
      <c r="A33">
        <v>34</v>
      </c>
      <c r="B33">
        <f>IF(VLOOKUP($A33,Condition_Accuracies!$A:$K,11)&gt;0.75,AVERAGEIFS(RAW_OUTPUT!$N:$N,RAW_OUTPUT!$A:$A,$A33,RAW_OUTPUT!$B:$B,"dominant",RAW_OUTPUT!$C:$C,0,RAW_OUTPUT!$L:$L,"M"),"")</f>
        <v>1099.1428571428571</v>
      </c>
      <c r="C33">
        <f>IF(VLOOKUP($A33,Condition_Accuracies!$A:$K,11)&gt;0.75,AVERAGEIFS(RAW_OUTPUT!$N:$N,RAW_OUTPUT!$A:$A,$A33,RAW_OUTPUT!$B:$B,"dominant",RAW_OUTPUT!$C:$C,3,RAW_OUTPUT!$L:$L,"M"),"")</f>
        <v>1155.4285714285713</v>
      </c>
      <c r="D33">
        <f>IF(VLOOKUP($A33,Condition_Accuracies!$A:$K,11)&gt;0.75,AVERAGEIFS(RAW_OUTPUT!$N:$N,RAW_OUTPUT!$A:$A,$A33,RAW_OUTPUT!$B:$B,"dominant",RAW_OUTPUT!$C:$C,30,RAW_OUTPUT!$L:$L,"M"),"")</f>
        <v>911.375</v>
      </c>
      <c r="E33">
        <f>IF(VLOOKUP($A33,Condition_Accuracies!$A:$K,11)&gt;0.75,AVERAGEIFS(RAW_OUTPUT!$N:$N,RAW_OUTPUT!$A:$A,$A33,RAW_OUTPUT!$B:$B,"subordinate",RAW_OUTPUT!$C:$C,0,RAW_OUTPUT!$L:$L,"M"),"")</f>
        <v>1269.5714285714287</v>
      </c>
      <c r="F33">
        <f>IF(VLOOKUP($A33,Condition_Accuracies!$A:$K,11)&gt;0.75,AVERAGEIFS(RAW_OUTPUT!$N:$N,RAW_OUTPUT!$A:$A,$A33,RAW_OUTPUT!$B:$B,"subordinate",RAW_OUTPUT!$C:$C,3,RAW_OUTPUT!$L:$L,"M"),"")</f>
        <v>1278.8571428571429</v>
      </c>
      <c r="G33">
        <f>IF(VLOOKUP($A33,Condition_Accuracies!$A:$K,11)&gt;0.75,AVERAGEIFS(RAW_OUTPUT!$N:$N,RAW_OUTPUT!$A:$A,$A33,RAW_OUTPUT!$B:$B,"subordinate",RAW_OUTPUT!$C:$C,30,RAW_OUTPUT!$L:$L,"M"),"")</f>
        <v>1344.8571428571429</v>
      </c>
      <c r="H33">
        <f>IF(VLOOKUP($A33,Condition_Accuracies!$A:$K,11)&gt;0.75,AVERAGEIFS(RAW_OUTPUT!$N:$N,RAW_OUTPUT!$A:$A,$A33,RAW_OUTPUT!$B:$B,"unrelated",RAW_OUTPUT!$C:$C,0,RAW_OUTPUT!$L:$L,"C"),"")</f>
        <v>1309.5714285714287</v>
      </c>
      <c r="I33">
        <f>IF(VLOOKUP($A33,Condition_Accuracies!$A:$K,11)&gt;0.75,AVERAGEIFS(RAW_OUTPUT!$N:$N,RAW_OUTPUT!$A:$A,$A33,RAW_OUTPUT!$B:$B,"unrelated",RAW_OUTPUT!$C:$C,3,RAW_OUTPUT!$L:$L,"C"),"")</f>
        <v>1594.1428571428571</v>
      </c>
      <c r="J33">
        <f>IF(VLOOKUP($A33,Condition_Accuracies!$A:$K,11)&gt;0.75,AVERAGEIFS(RAW_OUTPUT!$N:$N,RAW_OUTPUT!$A:$A,$A33,RAW_OUTPUT!$B:$B,"unrelated",RAW_OUTPUT!$C:$C,30,RAW_OUTPUT!$L:$L,"C"),"")</f>
        <v>1213</v>
      </c>
    </row>
    <row r="34" spans="1:10">
      <c r="A34">
        <v>35</v>
      </c>
      <c r="B34">
        <f>IF(VLOOKUP($A34,Condition_Accuracies!$A:$K,11)&gt;0.75,AVERAGEIFS(RAW_OUTPUT!$N:$N,RAW_OUTPUT!$A:$A,$A34,RAW_OUTPUT!$B:$B,"dominant",RAW_OUTPUT!$C:$C,0,RAW_OUTPUT!$L:$L,"M"),"")</f>
        <v>1694.625</v>
      </c>
      <c r="C34">
        <f>IF(VLOOKUP($A34,Condition_Accuracies!$A:$K,11)&gt;0.75,AVERAGEIFS(RAW_OUTPUT!$N:$N,RAW_OUTPUT!$A:$A,$A34,RAW_OUTPUT!$B:$B,"dominant",RAW_OUTPUT!$C:$C,3,RAW_OUTPUT!$L:$L,"M"),"")</f>
        <v>1750.5</v>
      </c>
      <c r="D34">
        <f>IF(VLOOKUP($A34,Condition_Accuracies!$A:$K,11)&gt;0.75,AVERAGEIFS(RAW_OUTPUT!$N:$N,RAW_OUTPUT!$A:$A,$A34,RAW_OUTPUT!$B:$B,"dominant",RAW_OUTPUT!$C:$C,30,RAW_OUTPUT!$L:$L,"M"),"")</f>
        <v>1425</v>
      </c>
      <c r="E34">
        <f>IF(VLOOKUP($A34,Condition_Accuracies!$A:$K,11)&gt;0.75,AVERAGEIFS(RAW_OUTPUT!$N:$N,RAW_OUTPUT!$A:$A,$A34,RAW_OUTPUT!$B:$B,"subordinate",RAW_OUTPUT!$C:$C,0,RAW_OUTPUT!$L:$L,"M"),"")</f>
        <v>2364.375</v>
      </c>
      <c r="F34">
        <f>IF(VLOOKUP($A34,Condition_Accuracies!$A:$K,11)&gt;0.75,AVERAGEIFS(RAW_OUTPUT!$N:$N,RAW_OUTPUT!$A:$A,$A34,RAW_OUTPUT!$B:$B,"subordinate",RAW_OUTPUT!$C:$C,3,RAW_OUTPUT!$L:$L,"M"),"")</f>
        <v>1697</v>
      </c>
      <c r="G34">
        <f>IF(VLOOKUP($A34,Condition_Accuracies!$A:$K,11)&gt;0.75,AVERAGEIFS(RAW_OUTPUT!$N:$N,RAW_OUTPUT!$A:$A,$A34,RAW_OUTPUT!$B:$B,"subordinate",RAW_OUTPUT!$C:$C,30,RAW_OUTPUT!$L:$L,"M"),"")</f>
        <v>2420.5714285714284</v>
      </c>
      <c r="H34">
        <f>IF(VLOOKUP($A34,Condition_Accuracies!$A:$K,11)&gt;0.75,AVERAGEIFS(RAW_OUTPUT!$N:$N,RAW_OUTPUT!$A:$A,$A34,RAW_OUTPUT!$B:$B,"unrelated",RAW_OUTPUT!$C:$C,0,RAW_OUTPUT!$L:$L,"C"),"")</f>
        <v>3197.25</v>
      </c>
      <c r="I34">
        <f>IF(VLOOKUP($A34,Condition_Accuracies!$A:$K,11)&gt;0.75,AVERAGEIFS(RAW_OUTPUT!$N:$N,RAW_OUTPUT!$A:$A,$A34,RAW_OUTPUT!$B:$B,"unrelated",RAW_OUTPUT!$C:$C,3,RAW_OUTPUT!$L:$L,"C"),"")</f>
        <v>2282.1428571428573</v>
      </c>
      <c r="J34">
        <f>IF(VLOOKUP($A34,Condition_Accuracies!$A:$K,11)&gt;0.75,AVERAGEIFS(RAW_OUTPUT!$N:$N,RAW_OUTPUT!$A:$A,$A34,RAW_OUTPUT!$B:$B,"unrelated",RAW_OUTPUT!$C:$C,30,RAW_OUTPUT!$L:$L,"C"),"")</f>
        <v>3630.3333333333335</v>
      </c>
    </row>
    <row r="35" spans="1:10">
      <c r="A35">
        <v>36</v>
      </c>
      <c r="B35">
        <f>IF(VLOOKUP($A35,Condition_Accuracies!$A:$K,11)&gt;0.75,AVERAGEIFS(RAW_OUTPUT!$N:$N,RAW_OUTPUT!$A:$A,$A35,RAW_OUTPUT!$B:$B,"dominant",RAW_OUTPUT!$C:$C,0,RAW_OUTPUT!$L:$L,"M"),"")</f>
        <v>1529</v>
      </c>
      <c r="C35">
        <f>IF(VLOOKUP($A35,Condition_Accuracies!$A:$K,11)&gt;0.75,AVERAGEIFS(RAW_OUTPUT!$N:$N,RAW_OUTPUT!$A:$A,$A35,RAW_OUTPUT!$B:$B,"dominant",RAW_OUTPUT!$C:$C,3,RAW_OUTPUT!$L:$L,"M"),"")</f>
        <v>1089.75</v>
      </c>
      <c r="D35">
        <f>IF(VLOOKUP($A35,Condition_Accuracies!$A:$K,11)&gt;0.75,AVERAGEIFS(RAW_OUTPUT!$N:$N,RAW_OUTPUT!$A:$A,$A35,RAW_OUTPUT!$B:$B,"dominant",RAW_OUTPUT!$C:$C,30,RAW_OUTPUT!$L:$L,"M"),"")</f>
        <v>1387.875</v>
      </c>
      <c r="E35">
        <f>IF(VLOOKUP($A35,Condition_Accuracies!$A:$K,11)&gt;0.75,AVERAGEIFS(RAW_OUTPUT!$N:$N,RAW_OUTPUT!$A:$A,$A35,RAW_OUTPUT!$B:$B,"subordinate",RAW_OUTPUT!$C:$C,0,RAW_OUTPUT!$L:$L,"M"),"")</f>
        <v>1347.5</v>
      </c>
      <c r="F35">
        <f>IF(VLOOKUP($A35,Condition_Accuracies!$A:$K,11)&gt;0.75,AVERAGEIFS(RAW_OUTPUT!$N:$N,RAW_OUTPUT!$A:$A,$A35,RAW_OUTPUT!$B:$B,"subordinate",RAW_OUTPUT!$C:$C,3,RAW_OUTPUT!$L:$L,"M"),"")</f>
        <v>1869.3333333333333</v>
      </c>
      <c r="G35">
        <f>IF(VLOOKUP($A35,Condition_Accuracies!$A:$K,11)&gt;0.75,AVERAGEIFS(RAW_OUTPUT!$N:$N,RAW_OUTPUT!$A:$A,$A35,RAW_OUTPUT!$B:$B,"subordinate",RAW_OUTPUT!$C:$C,30,RAW_OUTPUT!$L:$L,"M"),"")</f>
        <v>1408.25</v>
      </c>
      <c r="H35">
        <f>IF(VLOOKUP($A35,Condition_Accuracies!$A:$K,11)&gt;0.75,AVERAGEIFS(RAW_OUTPUT!$N:$N,RAW_OUTPUT!$A:$A,$A35,RAW_OUTPUT!$B:$B,"unrelated",RAW_OUTPUT!$C:$C,0,RAW_OUTPUT!$L:$L,"C"),"")</f>
        <v>1676.5</v>
      </c>
      <c r="I35">
        <f>IF(VLOOKUP($A35,Condition_Accuracies!$A:$K,11)&gt;0.75,AVERAGEIFS(RAW_OUTPUT!$N:$N,RAW_OUTPUT!$A:$A,$A35,RAW_OUTPUT!$B:$B,"unrelated",RAW_OUTPUT!$C:$C,3,RAW_OUTPUT!$L:$L,"C"),"")</f>
        <v>1622.7142857142858</v>
      </c>
      <c r="J35">
        <f>IF(VLOOKUP($A35,Condition_Accuracies!$A:$K,11)&gt;0.75,AVERAGEIFS(RAW_OUTPUT!$N:$N,RAW_OUTPUT!$A:$A,$A35,RAW_OUTPUT!$B:$B,"unrelated",RAW_OUTPUT!$C:$C,30,RAW_OUTPUT!$L:$L,"C"),"")</f>
        <v>1318.5714285714287</v>
      </c>
    </row>
    <row r="36" spans="1:10">
      <c r="A36">
        <v>38</v>
      </c>
      <c r="B36">
        <f>IF(VLOOKUP($A36,Condition_Accuracies!$A:$K,11)&gt;0.75,AVERAGEIFS(RAW_OUTPUT!$N:$N,RAW_OUTPUT!$A:$A,$A36,RAW_OUTPUT!$B:$B,"dominant",RAW_OUTPUT!$C:$C,0,RAW_OUTPUT!$L:$L,"M"),"")</f>
        <v>1755.5714285714287</v>
      </c>
      <c r="C36">
        <f>IF(VLOOKUP($A36,Condition_Accuracies!$A:$K,11)&gt;0.75,AVERAGEIFS(RAW_OUTPUT!$N:$N,RAW_OUTPUT!$A:$A,$A36,RAW_OUTPUT!$B:$B,"dominant",RAW_OUTPUT!$C:$C,3,RAW_OUTPUT!$L:$L,"M"),"")</f>
        <v>1383.875</v>
      </c>
      <c r="D36">
        <f>IF(VLOOKUP($A36,Condition_Accuracies!$A:$K,11)&gt;0.75,AVERAGEIFS(RAW_OUTPUT!$N:$N,RAW_OUTPUT!$A:$A,$A36,RAW_OUTPUT!$B:$B,"dominant",RAW_OUTPUT!$C:$C,30,RAW_OUTPUT!$L:$L,"M"),"")</f>
        <v>1914.4285714285713</v>
      </c>
      <c r="E36">
        <f>IF(VLOOKUP($A36,Condition_Accuracies!$A:$K,11)&gt;0.75,AVERAGEIFS(RAW_OUTPUT!$N:$N,RAW_OUTPUT!$A:$A,$A36,RAW_OUTPUT!$B:$B,"subordinate",RAW_OUTPUT!$C:$C,0,RAW_OUTPUT!$L:$L,"M"),"")</f>
        <v>1611</v>
      </c>
      <c r="F36">
        <f>IF(VLOOKUP($A36,Condition_Accuracies!$A:$K,11)&gt;0.75,AVERAGEIFS(RAW_OUTPUT!$N:$N,RAW_OUTPUT!$A:$A,$A36,RAW_OUTPUT!$B:$B,"subordinate",RAW_OUTPUT!$C:$C,3,RAW_OUTPUT!$L:$L,"M"),"")</f>
        <v>1243.1428571428571</v>
      </c>
      <c r="G36">
        <f>IF(VLOOKUP($A36,Condition_Accuracies!$A:$K,11)&gt;0.75,AVERAGEIFS(RAW_OUTPUT!$N:$N,RAW_OUTPUT!$A:$A,$A36,RAW_OUTPUT!$B:$B,"subordinate",RAW_OUTPUT!$C:$C,30,RAW_OUTPUT!$L:$L,"M"),"")</f>
        <v>1972</v>
      </c>
      <c r="H36">
        <f>IF(VLOOKUP($A36,Condition_Accuracies!$A:$K,11)&gt;0.75,AVERAGEIFS(RAW_OUTPUT!$N:$N,RAW_OUTPUT!$A:$A,$A36,RAW_OUTPUT!$B:$B,"unrelated",RAW_OUTPUT!$C:$C,0,RAW_OUTPUT!$L:$L,"C"),"")</f>
        <v>2080</v>
      </c>
      <c r="I36">
        <f>IF(VLOOKUP($A36,Condition_Accuracies!$A:$K,11)&gt;0.75,AVERAGEIFS(RAW_OUTPUT!$N:$N,RAW_OUTPUT!$A:$A,$A36,RAW_OUTPUT!$B:$B,"unrelated",RAW_OUTPUT!$C:$C,3,RAW_OUTPUT!$L:$L,"C"),"")</f>
        <v>1616.75</v>
      </c>
      <c r="J36">
        <f>IF(VLOOKUP($A36,Condition_Accuracies!$A:$K,11)&gt;0.75,AVERAGEIFS(RAW_OUTPUT!$N:$N,RAW_OUTPUT!$A:$A,$A36,RAW_OUTPUT!$B:$B,"unrelated",RAW_OUTPUT!$C:$C,30,RAW_OUTPUT!$L:$L,"C"),"")</f>
        <v>1417.875</v>
      </c>
    </row>
    <row r="37" spans="1:10">
      <c r="A37">
        <v>39</v>
      </c>
      <c r="B37">
        <f>IF(VLOOKUP($A37,Condition_Accuracies!$A:$K,11)&gt;0.75,AVERAGEIFS(RAW_OUTPUT!$N:$N,RAW_OUTPUT!$A:$A,$A37,RAW_OUTPUT!$B:$B,"dominant",RAW_OUTPUT!$C:$C,0,RAW_OUTPUT!$L:$L,"M"),"")</f>
        <v>1420.5</v>
      </c>
      <c r="C37">
        <f>IF(VLOOKUP($A37,Condition_Accuracies!$A:$K,11)&gt;0.75,AVERAGEIFS(RAW_OUTPUT!$N:$N,RAW_OUTPUT!$A:$A,$A37,RAW_OUTPUT!$B:$B,"dominant",RAW_OUTPUT!$C:$C,3,RAW_OUTPUT!$L:$L,"M"),"")</f>
        <v>1103.125</v>
      </c>
      <c r="D37">
        <f>IF(VLOOKUP($A37,Condition_Accuracies!$A:$K,11)&gt;0.75,AVERAGEIFS(RAW_OUTPUT!$N:$N,RAW_OUTPUT!$A:$A,$A37,RAW_OUTPUT!$B:$B,"dominant",RAW_OUTPUT!$C:$C,30,RAW_OUTPUT!$L:$L,"M"),"")</f>
        <v>1263.7142857142858</v>
      </c>
      <c r="E37">
        <f>IF(VLOOKUP($A37,Condition_Accuracies!$A:$K,11)&gt;0.75,AVERAGEIFS(RAW_OUTPUT!$N:$N,RAW_OUTPUT!$A:$A,$A37,RAW_OUTPUT!$B:$B,"subordinate",RAW_OUTPUT!$C:$C,0,RAW_OUTPUT!$L:$L,"M"),"")</f>
        <v>1178.3333333333333</v>
      </c>
      <c r="F37">
        <f>IF(VLOOKUP($A37,Condition_Accuracies!$A:$K,11)&gt;0.75,AVERAGEIFS(RAW_OUTPUT!$N:$N,RAW_OUTPUT!$A:$A,$A37,RAW_OUTPUT!$B:$B,"subordinate",RAW_OUTPUT!$C:$C,3,RAW_OUTPUT!$L:$L,"M"),"")</f>
        <v>1019.5</v>
      </c>
      <c r="G37">
        <f>IF(VLOOKUP($A37,Condition_Accuracies!$A:$K,11)&gt;0.75,AVERAGEIFS(RAW_OUTPUT!$N:$N,RAW_OUTPUT!$A:$A,$A37,RAW_OUTPUT!$B:$B,"subordinate",RAW_OUTPUT!$C:$C,30,RAW_OUTPUT!$L:$L,"M"),"")</f>
        <v>1487.6666666666667</v>
      </c>
      <c r="H37">
        <f>IF(VLOOKUP($A37,Condition_Accuracies!$A:$K,11)&gt;0.75,AVERAGEIFS(RAW_OUTPUT!$N:$N,RAW_OUTPUT!$A:$A,$A37,RAW_OUTPUT!$B:$B,"unrelated",RAW_OUTPUT!$C:$C,0,RAW_OUTPUT!$L:$L,"C"),"")</f>
        <v>1451.5</v>
      </c>
      <c r="I37">
        <f>IF(VLOOKUP($A37,Condition_Accuracies!$A:$K,11)&gt;0.75,AVERAGEIFS(RAW_OUTPUT!$N:$N,RAW_OUTPUT!$A:$A,$A37,RAW_OUTPUT!$B:$B,"unrelated",RAW_OUTPUT!$C:$C,3,RAW_OUTPUT!$L:$L,"C"),"")</f>
        <v>1449.2857142857142</v>
      </c>
      <c r="J37">
        <f>IF(VLOOKUP($A37,Condition_Accuracies!$A:$K,11)&gt;0.75,AVERAGEIFS(RAW_OUTPUT!$N:$N,RAW_OUTPUT!$A:$A,$A37,RAW_OUTPUT!$B:$B,"unrelated",RAW_OUTPUT!$C:$C,30,RAW_OUTPUT!$L:$L,"C"),"")</f>
        <v>1681</v>
      </c>
    </row>
    <row r="38" spans="1:10">
      <c r="A38">
        <v>40</v>
      </c>
      <c r="B38">
        <f>IF(VLOOKUP($A38,Condition_Accuracies!$A:$K,11)&gt;0.75,AVERAGEIFS(RAW_OUTPUT!$N:$N,RAW_OUTPUT!$A:$A,$A38,RAW_OUTPUT!$B:$B,"dominant",RAW_OUTPUT!$C:$C,0,RAW_OUTPUT!$L:$L,"M"),"")</f>
        <v>1017.5</v>
      </c>
      <c r="C38">
        <f>IF(VLOOKUP($A38,Condition_Accuracies!$A:$K,11)&gt;0.75,AVERAGEIFS(RAW_OUTPUT!$N:$N,RAW_OUTPUT!$A:$A,$A38,RAW_OUTPUT!$B:$B,"dominant",RAW_OUTPUT!$C:$C,3,RAW_OUTPUT!$L:$L,"M"),"")</f>
        <v>943.5</v>
      </c>
      <c r="D38">
        <f>IF(VLOOKUP($A38,Condition_Accuracies!$A:$K,11)&gt;0.75,AVERAGEIFS(RAW_OUTPUT!$N:$N,RAW_OUTPUT!$A:$A,$A38,RAW_OUTPUT!$B:$B,"dominant",RAW_OUTPUT!$C:$C,30,RAW_OUTPUT!$L:$L,"M"),"")</f>
        <v>967.85714285714289</v>
      </c>
      <c r="E38">
        <f>IF(VLOOKUP($A38,Condition_Accuracies!$A:$K,11)&gt;0.75,AVERAGEIFS(RAW_OUTPUT!$N:$N,RAW_OUTPUT!$A:$A,$A38,RAW_OUTPUT!$B:$B,"subordinate",RAW_OUTPUT!$C:$C,0,RAW_OUTPUT!$L:$L,"M"),"")</f>
        <v>1302.25</v>
      </c>
      <c r="F38">
        <f>IF(VLOOKUP($A38,Condition_Accuracies!$A:$K,11)&gt;0.75,AVERAGEIFS(RAW_OUTPUT!$N:$N,RAW_OUTPUT!$A:$A,$A38,RAW_OUTPUT!$B:$B,"subordinate",RAW_OUTPUT!$C:$C,3,RAW_OUTPUT!$L:$L,"M"),"")</f>
        <v>1082.125</v>
      </c>
      <c r="G38">
        <f>IF(VLOOKUP($A38,Condition_Accuracies!$A:$K,11)&gt;0.75,AVERAGEIFS(RAW_OUTPUT!$N:$N,RAW_OUTPUT!$A:$A,$A38,RAW_OUTPUT!$B:$B,"subordinate",RAW_OUTPUT!$C:$C,30,RAW_OUTPUT!$L:$L,"M"),"")</f>
        <v>1234.3333333333333</v>
      </c>
      <c r="H38">
        <f>IF(VLOOKUP($A38,Condition_Accuracies!$A:$K,11)&gt;0.75,AVERAGEIFS(RAW_OUTPUT!$N:$N,RAW_OUTPUT!$A:$A,$A38,RAW_OUTPUT!$B:$B,"unrelated",RAW_OUTPUT!$C:$C,0,RAW_OUTPUT!$L:$L,"C"),"")</f>
        <v>2045.6</v>
      </c>
      <c r="I38">
        <f>IF(VLOOKUP($A38,Condition_Accuracies!$A:$K,11)&gt;0.75,AVERAGEIFS(RAW_OUTPUT!$N:$N,RAW_OUTPUT!$A:$A,$A38,RAW_OUTPUT!$B:$B,"unrelated",RAW_OUTPUT!$C:$C,3,RAW_OUTPUT!$L:$L,"C"),"")</f>
        <v>1710.8333333333333</v>
      </c>
      <c r="J38">
        <f>IF(VLOOKUP($A38,Condition_Accuracies!$A:$K,11)&gt;0.75,AVERAGEIFS(RAW_OUTPUT!$N:$N,RAW_OUTPUT!$A:$A,$A38,RAW_OUTPUT!$B:$B,"unrelated",RAW_OUTPUT!$C:$C,30,RAW_OUTPUT!$L:$L,"C"),"")</f>
        <v>1528.25</v>
      </c>
    </row>
    <row r="39" spans="1:10">
      <c r="A39">
        <v>41</v>
      </c>
      <c r="B39">
        <f>IF(VLOOKUP($A39,Condition_Accuracies!$A:$K,11)&gt;0.75,AVERAGEIFS(RAW_OUTPUT!$N:$N,RAW_OUTPUT!$A:$A,$A39,RAW_OUTPUT!$B:$B,"dominant",RAW_OUTPUT!$C:$C,0,RAW_OUTPUT!$L:$L,"M"),"")</f>
        <v>1164.7142857142858</v>
      </c>
      <c r="C39">
        <f>IF(VLOOKUP($A39,Condition_Accuracies!$A:$K,11)&gt;0.75,AVERAGEIFS(RAW_OUTPUT!$N:$N,RAW_OUTPUT!$A:$A,$A39,RAW_OUTPUT!$B:$B,"dominant",RAW_OUTPUT!$C:$C,3,RAW_OUTPUT!$L:$L,"M"),"")</f>
        <v>1329.2857142857142</v>
      </c>
      <c r="D39">
        <f>IF(VLOOKUP($A39,Condition_Accuracies!$A:$K,11)&gt;0.75,AVERAGEIFS(RAW_OUTPUT!$N:$N,RAW_OUTPUT!$A:$A,$A39,RAW_OUTPUT!$B:$B,"dominant",RAW_OUTPUT!$C:$C,30,RAW_OUTPUT!$L:$L,"M"),"")</f>
        <v>1006.375</v>
      </c>
      <c r="E39">
        <f>IF(VLOOKUP($A39,Condition_Accuracies!$A:$K,11)&gt;0.75,AVERAGEIFS(RAW_OUTPUT!$N:$N,RAW_OUTPUT!$A:$A,$A39,RAW_OUTPUT!$B:$B,"subordinate",RAW_OUTPUT!$C:$C,0,RAW_OUTPUT!$L:$L,"M"),"")</f>
        <v>1089</v>
      </c>
      <c r="F39">
        <f>IF(VLOOKUP($A39,Condition_Accuracies!$A:$K,11)&gt;0.75,AVERAGEIFS(RAW_OUTPUT!$N:$N,RAW_OUTPUT!$A:$A,$A39,RAW_OUTPUT!$B:$B,"subordinate",RAW_OUTPUT!$C:$C,3,RAW_OUTPUT!$L:$L,"M"),"")</f>
        <v>1142</v>
      </c>
      <c r="G39">
        <f>IF(VLOOKUP($A39,Condition_Accuracies!$A:$K,11)&gt;0.75,AVERAGEIFS(RAW_OUTPUT!$N:$N,RAW_OUTPUT!$A:$A,$A39,RAW_OUTPUT!$B:$B,"subordinate",RAW_OUTPUT!$C:$C,30,RAW_OUTPUT!$L:$L,"M"),"")</f>
        <v>1554.2857142857142</v>
      </c>
      <c r="H39">
        <f>IF(VLOOKUP($A39,Condition_Accuracies!$A:$K,11)&gt;0.75,AVERAGEIFS(RAW_OUTPUT!$N:$N,RAW_OUTPUT!$A:$A,$A39,RAW_OUTPUT!$B:$B,"unrelated",RAW_OUTPUT!$C:$C,0,RAW_OUTPUT!$L:$L,"C"),"")</f>
        <v>1655</v>
      </c>
      <c r="I39">
        <f>IF(VLOOKUP($A39,Condition_Accuracies!$A:$K,11)&gt;0.75,AVERAGEIFS(RAW_OUTPUT!$N:$N,RAW_OUTPUT!$A:$A,$A39,RAW_OUTPUT!$B:$B,"unrelated",RAW_OUTPUT!$C:$C,3,RAW_OUTPUT!$L:$L,"C"),"")</f>
        <v>1478.375</v>
      </c>
      <c r="J39">
        <f>IF(VLOOKUP($A39,Condition_Accuracies!$A:$K,11)&gt;0.75,AVERAGEIFS(RAW_OUTPUT!$N:$N,RAW_OUTPUT!$A:$A,$A39,RAW_OUTPUT!$B:$B,"unrelated",RAW_OUTPUT!$C:$C,30,RAW_OUTPUT!$L:$L,"C"),"")</f>
        <v>1505.25</v>
      </c>
    </row>
    <row r="40" spans="1:10">
      <c r="A40">
        <v>42</v>
      </c>
      <c r="B40">
        <f>IF(VLOOKUP($A40,Condition_Accuracies!$A:$K,11)&gt;0.75,AVERAGEIFS(RAW_OUTPUT!$N:$N,RAW_OUTPUT!$A:$A,$A40,RAW_OUTPUT!$B:$B,"dominant",RAW_OUTPUT!$C:$C,0,RAW_OUTPUT!$L:$L,"M"),"")</f>
        <v>1166.8571428571429</v>
      </c>
      <c r="C40">
        <f>IF(VLOOKUP($A40,Condition_Accuracies!$A:$K,11)&gt;0.75,AVERAGEIFS(RAW_OUTPUT!$N:$N,RAW_OUTPUT!$A:$A,$A40,RAW_OUTPUT!$B:$B,"dominant",RAW_OUTPUT!$C:$C,3,RAW_OUTPUT!$L:$L,"M"),"")</f>
        <v>1197.4285714285713</v>
      </c>
      <c r="D40">
        <f>IF(VLOOKUP($A40,Condition_Accuracies!$A:$K,11)&gt;0.75,AVERAGEIFS(RAW_OUTPUT!$N:$N,RAW_OUTPUT!$A:$A,$A40,RAW_OUTPUT!$B:$B,"dominant",RAW_OUTPUT!$C:$C,30,RAW_OUTPUT!$L:$L,"M"),"")</f>
        <v>1557.5714285714287</v>
      </c>
      <c r="E40">
        <f>IF(VLOOKUP($A40,Condition_Accuracies!$A:$K,11)&gt;0.75,AVERAGEIFS(RAW_OUTPUT!$N:$N,RAW_OUTPUT!$A:$A,$A40,RAW_OUTPUT!$B:$B,"subordinate",RAW_OUTPUT!$C:$C,0,RAW_OUTPUT!$L:$L,"M"),"")</f>
        <v>1622.6666666666667</v>
      </c>
      <c r="F40">
        <f>IF(VLOOKUP($A40,Condition_Accuracies!$A:$K,11)&gt;0.75,AVERAGEIFS(RAW_OUTPUT!$N:$N,RAW_OUTPUT!$A:$A,$A40,RAW_OUTPUT!$B:$B,"subordinate",RAW_OUTPUT!$C:$C,3,RAW_OUTPUT!$L:$L,"M"),"")</f>
        <v>1072</v>
      </c>
      <c r="G40">
        <f>IF(VLOOKUP($A40,Condition_Accuracies!$A:$K,11)&gt;0.75,AVERAGEIFS(RAW_OUTPUT!$N:$N,RAW_OUTPUT!$A:$A,$A40,RAW_OUTPUT!$B:$B,"subordinate",RAW_OUTPUT!$C:$C,30,RAW_OUTPUT!$L:$L,"M"),"")</f>
        <v>1362.3333333333333</v>
      </c>
      <c r="H40">
        <f>IF(VLOOKUP($A40,Condition_Accuracies!$A:$K,11)&gt;0.75,AVERAGEIFS(RAW_OUTPUT!$N:$N,RAW_OUTPUT!$A:$A,$A40,RAW_OUTPUT!$B:$B,"unrelated",RAW_OUTPUT!$C:$C,0,RAW_OUTPUT!$L:$L,"C"),"")</f>
        <v>1232.5</v>
      </c>
      <c r="I40">
        <f>IF(VLOOKUP($A40,Condition_Accuracies!$A:$K,11)&gt;0.75,AVERAGEIFS(RAW_OUTPUT!$N:$N,RAW_OUTPUT!$A:$A,$A40,RAW_OUTPUT!$B:$B,"unrelated",RAW_OUTPUT!$C:$C,3,RAW_OUTPUT!$L:$L,"C"),"")</f>
        <v>1590.1428571428571</v>
      </c>
      <c r="J40">
        <f>IF(VLOOKUP($A40,Condition_Accuracies!$A:$K,11)&gt;0.75,AVERAGEIFS(RAW_OUTPUT!$N:$N,RAW_OUTPUT!$A:$A,$A40,RAW_OUTPUT!$B:$B,"unrelated",RAW_OUTPUT!$C:$C,30,RAW_OUTPUT!$L:$L,"C"),"")</f>
        <v>1320.8571428571429</v>
      </c>
    </row>
    <row r="41" spans="1:10">
      <c r="A41">
        <v>43</v>
      </c>
      <c r="B41">
        <f>IF(VLOOKUP($A41,Condition_Accuracies!$A:$K,11)&gt;0.75,AVERAGEIFS(RAW_OUTPUT!$N:$N,RAW_OUTPUT!$A:$A,$A41,RAW_OUTPUT!$B:$B,"dominant",RAW_OUTPUT!$C:$C,0,RAW_OUTPUT!$L:$L,"M"),"")</f>
        <v>1186.375</v>
      </c>
      <c r="C41">
        <f>IF(VLOOKUP($A41,Condition_Accuracies!$A:$K,11)&gt;0.75,AVERAGEIFS(RAW_OUTPUT!$N:$N,RAW_OUTPUT!$A:$A,$A41,RAW_OUTPUT!$B:$B,"dominant",RAW_OUTPUT!$C:$C,3,RAW_OUTPUT!$L:$L,"M"),"")</f>
        <v>1327.5</v>
      </c>
      <c r="D41">
        <f>IF(VLOOKUP($A41,Condition_Accuracies!$A:$K,11)&gt;0.75,AVERAGEIFS(RAW_OUTPUT!$N:$N,RAW_OUTPUT!$A:$A,$A41,RAW_OUTPUT!$B:$B,"dominant",RAW_OUTPUT!$C:$C,30,RAW_OUTPUT!$L:$L,"M"),"")</f>
        <v>1280.25</v>
      </c>
      <c r="E41">
        <f>IF(VLOOKUP($A41,Condition_Accuracies!$A:$K,11)&gt;0.75,AVERAGEIFS(RAW_OUTPUT!$N:$N,RAW_OUTPUT!$A:$A,$A41,RAW_OUTPUT!$B:$B,"subordinate",RAW_OUTPUT!$C:$C,0,RAW_OUTPUT!$L:$L,"M"),"")</f>
        <v>1217</v>
      </c>
      <c r="F41">
        <f>IF(VLOOKUP($A41,Condition_Accuracies!$A:$K,11)&gt;0.75,AVERAGEIFS(RAW_OUTPUT!$N:$N,RAW_OUTPUT!$A:$A,$A41,RAW_OUTPUT!$B:$B,"subordinate",RAW_OUTPUT!$C:$C,3,RAW_OUTPUT!$L:$L,"M"),"")</f>
        <v>1796</v>
      </c>
      <c r="G41">
        <f>IF(VLOOKUP($A41,Condition_Accuracies!$A:$K,11)&gt;0.75,AVERAGEIFS(RAW_OUTPUT!$N:$N,RAW_OUTPUT!$A:$A,$A41,RAW_OUTPUT!$B:$B,"subordinate",RAW_OUTPUT!$C:$C,30,RAW_OUTPUT!$L:$L,"M"),"")</f>
        <v>1114.1666666666667</v>
      </c>
      <c r="H41">
        <f>IF(VLOOKUP($A41,Condition_Accuracies!$A:$K,11)&gt;0.75,AVERAGEIFS(RAW_OUTPUT!$N:$N,RAW_OUTPUT!$A:$A,$A41,RAW_OUTPUT!$B:$B,"unrelated",RAW_OUTPUT!$C:$C,0,RAW_OUTPUT!$L:$L,"C"),"")</f>
        <v>1484.4285714285713</v>
      </c>
      <c r="I41">
        <f>IF(VLOOKUP($A41,Condition_Accuracies!$A:$K,11)&gt;0.75,AVERAGEIFS(RAW_OUTPUT!$N:$N,RAW_OUTPUT!$A:$A,$A41,RAW_OUTPUT!$B:$B,"unrelated",RAW_OUTPUT!$C:$C,3,RAW_OUTPUT!$L:$L,"C"),"")</f>
        <v>1580.2857142857142</v>
      </c>
      <c r="J41">
        <f>IF(VLOOKUP($A41,Condition_Accuracies!$A:$K,11)&gt;0.75,AVERAGEIFS(RAW_OUTPUT!$N:$N,RAW_OUTPUT!$A:$A,$A41,RAW_OUTPUT!$B:$B,"unrelated",RAW_OUTPUT!$C:$C,30,RAW_OUTPUT!$L:$L,"C"),"")</f>
        <v>1263.6666666666667</v>
      </c>
    </row>
    <row r="42" spans="1:10">
      <c r="A42">
        <v>44</v>
      </c>
      <c r="B42">
        <f>IF(VLOOKUP($A42,Condition_Accuracies!$A:$K,11)&gt;0.75,AVERAGEIFS(RAW_OUTPUT!$N:$N,RAW_OUTPUT!$A:$A,$A42,RAW_OUTPUT!$B:$B,"dominant",RAW_OUTPUT!$C:$C,0,RAW_OUTPUT!$L:$L,"M"),"")</f>
        <v>875.25</v>
      </c>
      <c r="C42">
        <f>IF(VLOOKUP($A42,Condition_Accuracies!$A:$K,11)&gt;0.75,AVERAGEIFS(RAW_OUTPUT!$N:$N,RAW_OUTPUT!$A:$A,$A42,RAW_OUTPUT!$B:$B,"dominant",RAW_OUTPUT!$C:$C,3,RAW_OUTPUT!$L:$L,"M"),"")</f>
        <v>1201.2857142857142</v>
      </c>
      <c r="D42">
        <f>IF(VLOOKUP($A42,Condition_Accuracies!$A:$K,11)&gt;0.75,AVERAGEIFS(RAW_OUTPUT!$N:$N,RAW_OUTPUT!$A:$A,$A42,RAW_OUTPUT!$B:$B,"dominant",RAW_OUTPUT!$C:$C,30,RAW_OUTPUT!$L:$L,"M"),"")</f>
        <v>1547</v>
      </c>
      <c r="E42">
        <f>IF(VLOOKUP($A42,Condition_Accuracies!$A:$K,11)&gt;0.75,AVERAGEIFS(RAW_OUTPUT!$N:$N,RAW_OUTPUT!$A:$A,$A42,RAW_OUTPUT!$B:$B,"subordinate",RAW_OUTPUT!$C:$C,0,RAW_OUTPUT!$L:$L,"M"),"")</f>
        <v>1203.8</v>
      </c>
      <c r="F42">
        <f>IF(VLOOKUP($A42,Condition_Accuracies!$A:$K,11)&gt;0.75,AVERAGEIFS(RAW_OUTPUT!$N:$N,RAW_OUTPUT!$A:$A,$A42,RAW_OUTPUT!$B:$B,"subordinate",RAW_OUTPUT!$C:$C,3,RAW_OUTPUT!$L:$L,"M"),"")</f>
        <v>1227.5</v>
      </c>
      <c r="G42">
        <f>IF(VLOOKUP($A42,Condition_Accuracies!$A:$K,11)&gt;0.75,AVERAGEIFS(RAW_OUTPUT!$N:$N,RAW_OUTPUT!$A:$A,$A42,RAW_OUTPUT!$B:$B,"subordinate",RAW_OUTPUT!$C:$C,30,RAW_OUTPUT!$L:$L,"M"),"")</f>
        <v>1209.8333333333333</v>
      </c>
      <c r="H42">
        <f>IF(VLOOKUP($A42,Condition_Accuracies!$A:$K,11)&gt;0.75,AVERAGEIFS(RAW_OUTPUT!$N:$N,RAW_OUTPUT!$A:$A,$A42,RAW_OUTPUT!$B:$B,"unrelated",RAW_OUTPUT!$C:$C,0,RAW_OUTPUT!$L:$L,"C"),"")</f>
        <v>1656.625</v>
      </c>
      <c r="I42">
        <f>IF(VLOOKUP($A42,Condition_Accuracies!$A:$K,11)&gt;0.75,AVERAGEIFS(RAW_OUTPUT!$N:$N,RAW_OUTPUT!$A:$A,$A42,RAW_OUTPUT!$B:$B,"unrelated",RAW_OUTPUT!$C:$C,3,RAW_OUTPUT!$L:$L,"C"),"")</f>
        <v>1578.1428571428571</v>
      </c>
      <c r="J42">
        <f>IF(VLOOKUP($A42,Condition_Accuracies!$A:$K,11)&gt;0.75,AVERAGEIFS(RAW_OUTPUT!$N:$N,RAW_OUTPUT!$A:$A,$A42,RAW_OUTPUT!$B:$B,"unrelated",RAW_OUTPUT!$C:$C,30,RAW_OUTPUT!$L:$L,"C"),"")</f>
        <v>1551</v>
      </c>
    </row>
    <row r="43" spans="1:10">
      <c r="A43">
        <v>45</v>
      </c>
      <c r="B43">
        <f>IF(VLOOKUP($A43,Condition_Accuracies!$A:$K,11)&gt;0.75,AVERAGEIFS(RAW_OUTPUT!$N:$N,RAW_OUTPUT!$A:$A,$A43,RAW_OUTPUT!$B:$B,"dominant",RAW_OUTPUT!$C:$C,0,RAW_OUTPUT!$L:$L,"M"),"")</f>
        <v>1767.375</v>
      </c>
      <c r="C43">
        <f>IF(VLOOKUP($A43,Condition_Accuracies!$A:$K,11)&gt;0.75,AVERAGEIFS(RAW_OUTPUT!$N:$N,RAW_OUTPUT!$A:$A,$A43,RAW_OUTPUT!$B:$B,"dominant",RAW_OUTPUT!$C:$C,3,RAW_OUTPUT!$L:$L,"M"),"")</f>
        <v>2042.5</v>
      </c>
      <c r="D43">
        <f>IF(VLOOKUP($A43,Condition_Accuracies!$A:$K,11)&gt;0.75,AVERAGEIFS(RAW_OUTPUT!$N:$N,RAW_OUTPUT!$A:$A,$A43,RAW_OUTPUT!$B:$B,"dominant",RAW_OUTPUT!$C:$C,30,RAW_OUTPUT!$L:$L,"M"),"")</f>
        <v>1496.125</v>
      </c>
      <c r="E43">
        <f>IF(VLOOKUP($A43,Condition_Accuracies!$A:$K,11)&gt;0.75,AVERAGEIFS(RAW_OUTPUT!$N:$N,RAW_OUTPUT!$A:$A,$A43,RAW_OUTPUT!$B:$B,"subordinate",RAW_OUTPUT!$C:$C,0,RAW_OUTPUT!$L:$L,"M"),"")</f>
        <v>1714.1428571428571</v>
      </c>
      <c r="F43">
        <f>IF(VLOOKUP($A43,Condition_Accuracies!$A:$K,11)&gt;0.75,AVERAGEIFS(RAW_OUTPUT!$N:$N,RAW_OUTPUT!$A:$A,$A43,RAW_OUTPUT!$B:$B,"subordinate",RAW_OUTPUT!$C:$C,3,RAW_OUTPUT!$L:$L,"M"),"")</f>
        <v>1749.4285714285713</v>
      </c>
      <c r="G43">
        <f>IF(VLOOKUP($A43,Condition_Accuracies!$A:$K,11)&gt;0.75,AVERAGEIFS(RAW_OUTPUT!$N:$N,RAW_OUTPUT!$A:$A,$A43,RAW_OUTPUT!$B:$B,"subordinate",RAW_OUTPUT!$C:$C,30,RAW_OUTPUT!$L:$L,"M"),"")</f>
        <v>1928.8333333333333</v>
      </c>
      <c r="H43">
        <f>IF(VLOOKUP($A43,Condition_Accuracies!$A:$K,11)&gt;0.75,AVERAGEIFS(RAW_OUTPUT!$N:$N,RAW_OUTPUT!$A:$A,$A43,RAW_OUTPUT!$B:$B,"unrelated",RAW_OUTPUT!$C:$C,0,RAW_OUTPUT!$L:$L,"C"),"")</f>
        <v>2563.6666666666665</v>
      </c>
      <c r="I43">
        <f>IF(VLOOKUP($A43,Condition_Accuracies!$A:$K,11)&gt;0.75,AVERAGEIFS(RAW_OUTPUT!$N:$N,RAW_OUTPUT!$A:$A,$A43,RAW_OUTPUT!$B:$B,"unrelated",RAW_OUTPUT!$C:$C,3,RAW_OUTPUT!$L:$L,"C"),"")</f>
        <v>2394</v>
      </c>
      <c r="J43">
        <f>IF(VLOOKUP($A43,Condition_Accuracies!$A:$K,11)&gt;0.75,AVERAGEIFS(RAW_OUTPUT!$N:$N,RAW_OUTPUT!$A:$A,$A43,RAW_OUTPUT!$B:$B,"unrelated",RAW_OUTPUT!$C:$C,30,RAW_OUTPUT!$L:$L,"C"),"")</f>
        <v>2442.5</v>
      </c>
    </row>
    <row r="44" spans="1:10">
      <c r="A44">
        <v>46</v>
      </c>
      <c r="B44" t="str">
        <f>IF(VLOOKUP($A44,Condition_Accuracies!$A:$K,11)&gt;0.75,AVERAGEIFS(RAW_OUTPUT!$N:$N,RAW_OUTPUT!$A:$A,$A44,RAW_OUTPUT!$B:$B,"dominant",RAW_OUTPUT!$C:$C,0,RAW_OUTPUT!$L:$L,"M"),"")</f>
        <v/>
      </c>
      <c r="C44" t="str">
        <f>IF(VLOOKUP($A44,Condition_Accuracies!$A:$K,11)&gt;0.75,AVERAGEIFS(RAW_OUTPUT!$N:$N,RAW_OUTPUT!$A:$A,$A44,RAW_OUTPUT!$B:$B,"dominant",RAW_OUTPUT!$C:$C,3,RAW_OUTPUT!$L:$L,"M"),"")</f>
        <v/>
      </c>
      <c r="D44" t="str">
        <f>IF(VLOOKUP($A44,Condition_Accuracies!$A:$K,11)&gt;0.75,AVERAGEIFS(RAW_OUTPUT!$N:$N,RAW_OUTPUT!$A:$A,$A44,RAW_OUTPUT!$B:$B,"dominant",RAW_OUTPUT!$C:$C,30,RAW_OUTPUT!$L:$L,"M"),"")</f>
        <v/>
      </c>
      <c r="E44" t="str">
        <f>IF(VLOOKUP($A44,Condition_Accuracies!$A:$K,11)&gt;0.75,AVERAGEIFS(RAW_OUTPUT!$N:$N,RAW_OUTPUT!$A:$A,$A44,RAW_OUTPUT!$B:$B,"subordinate",RAW_OUTPUT!$C:$C,0,RAW_OUTPUT!$L:$L,"M"),"")</f>
        <v/>
      </c>
      <c r="F44" t="str">
        <f>IF(VLOOKUP($A44,Condition_Accuracies!$A:$K,11)&gt;0.75,AVERAGEIFS(RAW_OUTPUT!$N:$N,RAW_OUTPUT!$A:$A,$A44,RAW_OUTPUT!$B:$B,"subordinate",RAW_OUTPUT!$C:$C,3,RAW_OUTPUT!$L:$L,"M"),"")</f>
        <v/>
      </c>
      <c r="G44" t="str">
        <f>IF(VLOOKUP($A44,Condition_Accuracies!$A:$K,11)&gt;0.75,AVERAGEIFS(RAW_OUTPUT!$N:$N,RAW_OUTPUT!$A:$A,$A44,RAW_OUTPUT!$B:$B,"subordinate",RAW_OUTPUT!$C:$C,30,RAW_OUTPUT!$L:$L,"M"),"")</f>
        <v/>
      </c>
      <c r="H44" t="str">
        <f>IF(VLOOKUP($A44,Condition_Accuracies!$A:$K,11)&gt;0.75,AVERAGEIFS(RAW_OUTPUT!$N:$N,RAW_OUTPUT!$A:$A,$A44,RAW_OUTPUT!$B:$B,"unrelated",RAW_OUTPUT!$C:$C,0,RAW_OUTPUT!$L:$L,"C"),"")</f>
        <v/>
      </c>
      <c r="I44" t="str">
        <f>IF(VLOOKUP($A44,Condition_Accuracies!$A:$K,11)&gt;0.75,AVERAGEIFS(RAW_OUTPUT!$N:$N,RAW_OUTPUT!$A:$A,$A44,RAW_OUTPUT!$B:$B,"unrelated",RAW_OUTPUT!$C:$C,3,RAW_OUTPUT!$L:$L,"C"),"")</f>
        <v/>
      </c>
      <c r="J44" t="str">
        <f>IF(VLOOKUP($A44,Condition_Accuracies!$A:$K,11)&gt;0.75,AVERAGEIFS(RAW_OUTPUT!$N:$N,RAW_OUTPUT!$A:$A,$A44,RAW_OUTPUT!$B:$B,"unrelated",RAW_OUTPUT!$C:$C,30,RAW_OUTPUT!$L:$L,"C"),"")</f>
        <v/>
      </c>
    </row>
    <row r="45" spans="1:10">
      <c r="A45">
        <v>47</v>
      </c>
      <c r="B45">
        <f>IF(VLOOKUP($A45,Condition_Accuracies!$A:$K,11)&gt;0.75,AVERAGEIFS(RAW_OUTPUT!$N:$N,RAW_OUTPUT!$A:$A,$A45,RAW_OUTPUT!$B:$B,"dominant",RAW_OUTPUT!$C:$C,0,RAW_OUTPUT!$L:$L,"M"),"")</f>
        <v>2835.2857142857142</v>
      </c>
      <c r="C45">
        <f>IF(VLOOKUP($A45,Condition_Accuracies!$A:$K,11)&gt;0.75,AVERAGEIFS(RAW_OUTPUT!$N:$N,RAW_OUTPUT!$A:$A,$A45,RAW_OUTPUT!$B:$B,"dominant",RAW_OUTPUT!$C:$C,3,RAW_OUTPUT!$L:$L,"M"),"")</f>
        <v>1951.5</v>
      </c>
      <c r="D45">
        <f>IF(VLOOKUP($A45,Condition_Accuracies!$A:$K,11)&gt;0.75,AVERAGEIFS(RAW_OUTPUT!$N:$N,RAW_OUTPUT!$A:$A,$A45,RAW_OUTPUT!$B:$B,"dominant",RAW_OUTPUT!$C:$C,30,RAW_OUTPUT!$L:$L,"M"),"")</f>
        <v>3322.625</v>
      </c>
      <c r="E45">
        <f>IF(VLOOKUP($A45,Condition_Accuracies!$A:$K,11)&gt;0.75,AVERAGEIFS(RAW_OUTPUT!$N:$N,RAW_OUTPUT!$A:$A,$A45,RAW_OUTPUT!$B:$B,"subordinate",RAW_OUTPUT!$C:$C,0,RAW_OUTPUT!$L:$L,"M"),"")</f>
        <v>2614.5714285714284</v>
      </c>
      <c r="F45">
        <f>IF(VLOOKUP($A45,Condition_Accuracies!$A:$K,11)&gt;0.75,AVERAGEIFS(RAW_OUTPUT!$N:$N,RAW_OUTPUT!$A:$A,$A45,RAW_OUTPUT!$B:$B,"subordinate",RAW_OUTPUT!$C:$C,3,RAW_OUTPUT!$L:$L,"M"),"")</f>
        <v>2993.8571428571427</v>
      </c>
      <c r="G45">
        <f>IF(VLOOKUP($A45,Condition_Accuracies!$A:$K,11)&gt;0.75,AVERAGEIFS(RAW_OUTPUT!$N:$N,RAW_OUTPUT!$A:$A,$A45,RAW_OUTPUT!$B:$B,"subordinate",RAW_OUTPUT!$C:$C,30,RAW_OUTPUT!$L:$L,"M"),"")</f>
        <v>3746</v>
      </c>
      <c r="H45">
        <f>IF(VLOOKUP($A45,Condition_Accuracies!$A:$K,11)&gt;0.75,AVERAGEIFS(RAW_OUTPUT!$N:$N,RAW_OUTPUT!$A:$A,$A45,RAW_OUTPUT!$B:$B,"unrelated",RAW_OUTPUT!$C:$C,0,RAW_OUTPUT!$L:$L,"C"),"")</f>
        <v>4704.666666666667</v>
      </c>
      <c r="I45">
        <f>IF(VLOOKUP($A45,Condition_Accuracies!$A:$K,11)&gt;0.75,AVERAGEIFS(RAW_OUTPUT!$N:$N,RAW_OUTPUT!$A:$A,$A45,RAW_OUTPUT!$B:$B,"unrelated",RAW_OUTPUT!$C:$C,3,RAW_OUTPUT!$L:$L,"C"),"")</f>
        <v>2413.6666666666665</v>
      </c>
      <c r="J45">
        <f>IF(VLOOKUP($A45,Condition_Accuracies!$A:$K,11)&gt;0.75,AVERAGEIFS(RAW_OUTPUT!$N:$N,RAW_OUTPUT!$A:$A,$A45,RAW_OUTPUT!$B:$B,"unrelated",RAW_OUTPUT!$C:$C,30,RAW_OUTPUT!$L:$L,"C"),"")</f>
        <v>2852.25</v>
      </c>
    </row>
    <row r="46" spans="1:10">
      <c r="A46">
        <v>48</v>
      </c>
      <c r="B46">
        <f>IF(VLOOKUP($A46,Condition_Accuracies!$A:$K,11)&gt;0.75,AVERAGEIFS(RAW_OUTPUT!$N:$N,RAW_OUTPUT!$A:$A,$A46,RAW_OUTPUT!$B:$B,"dominant",RAW_OUTPUT!$C:$C,0,RAW_OUTPUT!$L:$L,"M"),"")</f>
        <v>1848.5</v>
      </c>
      <c r="C46">
        <f>IF(VLOOKUP($A46,Condition_Accuracies!$A:$K,11)&gt;0.75,AVERAGEIFS(RAW_OUTPUT!$N:$N,RAW_OUTPUT!$A:$A,$A46,RAW_OUTPUT!$B:$B,"dominant",RAW_OUTPUT!$C:$C,3,RAW_OUTPUT!$L:$L,"M"),"")</f>
        <v>1160.125</v>
      </c>
      <c r="D46">
        <f>IF(VLOOKUP($A46,Condition_Accuracies!$A:$K,11)&gt;0.75,AVERAGEIFS(RAW_OUTPUT!$N:$N,RAW_OUTPUT!$A:$A,$A46,RAW_OUTPUT!$B:$B,"dominant",RAW_OUTPUT!$C:$C,30,RAW_OUTPUT!$L:$L,"M"),"")</f>
        <v>1542.5</v>
      </c>
      <c r="E46">
        <f>IF(VLOOKUP($A46,Condition_Accuracies!$A:$K,11)&gt;0.75,AVERAGEIFS(RAW_OUTPUT!$N:$N,RAW_OUTPUT!$A:$A,$A46,RAW_OUTPUT!$B:$B,"subordinate",RAW_OUTPUT!$C:$C,0,RAW_OUTPUT!$L:$L,"M"),"")</f>
        <v>1750.2857142857142</v>
      </c>
      <c r="F46">
        <f>IF(VLOOKUP($A46,Condition_Accuracies!$A:$K,11)&gt;0.75,AVERAGEIFS(RAW_OUTPUT!$N:$N,RAW_OUTPUT!$A:$A,$A46,RAW_OUTPUT!$B:$B,"subordinate",RAW_OUTPUT!$C:$C,3,RAW_OUTPUT!$L:$L,"M"),"")</f>
        <v>1693.8571428571429</v>
      </c>
      <c r="G46">
        <f>IF(VLOOKUP($A46,Condition_Accuracies!$A:$K,11)&gt;0.75,AVERAGEIFS(RAW_OUTPUT!$N:$N,RAW_OUTPUT!$A:$A,$A46,RAW_OUTPUT!$B:$B,"subordinate",RAW_OUTPUT!$C:$C,30,RAW_OUTPUT!$L:$L,"M"),"")</f>
        <v>1820.4285714285713</v>
      </c>
      <c r="H46">
        <f>IF(VLOOKUP($A46,Condition_Accuracies!$A:$K,11)&gt;0.75,AVERAGEIFS(RAW_OUTPUT!$N:$N,RAW_OUTPUT!$A:$A,$A46,RAW_OUTPUT!$B:$B,"unrelated",RAW_OUTPUT!$C:$C,0,RAW_OUTPUT!$L:$L,"C"),"")</f>
        <v>2147.6666666666665</v>
      </c>
      <c r="I46">
        <f>IF(VLOOKUP($A46,Condition_Accuracies!$A:$K,11)&gt;0.75,AVERAGEIFS(RAW_OUTPUT!$N:$N,RAW_OUTPUT!$A:$A,$A46,RAW_OUTPUT!$B:$B,"unrelated",RAW_OUTPUT!$C:$C,3,RAW_OUTPUT!$L:$L,"C"),"")</f>
        <v>2515.6</v>
      </c>
      <c r="J46">
        <f>IF(VLOOKUP($A46,Condition_Accuracies!$A:$K,11)&gt;0.75,AVERAGEIFS(RAW_OUTPUT!$N:$N,RAW_OUTPUT!$A:$A,$A46,RAW_OUTPUT!$B:$B,"unrelated",RAW_OUTPUT!$C:$C,30,RAW_OUTPUT!$L:$L,"C"),"")</f>
        <v>2803.625</v>
      </c>
    </row>
    <row r="47" spans="1:10">
      <c r="A47">
        <v>49</v>
      </c>
      <c r="B47">
        <f>IF(VLOOKUP($A47,Condition_Accuracies!$A:$K,11)&gt;0.75,AVERAGEIFS(RAW_OUTPUT!$N:$N,RAW_OUTPUT!$A:$A,$A47,RAW_OUTPUT!$B:$B,"dominant",RAW_OUTPUT!$C:$C,0,RAW_OUTPUT!$L:$L,"M"),"")</f>
        <v>923.83333333333337</v>
      </c>
      <c r="C47">
        <f>IF(VLOOKUP($A47,Condition_Accuracies!$A:$K,11)&gt;0.75,AVERAGEIFS(RAW_OUTPUT!$N:$N,RAW_OUTPUT!$A:$A,$A47,RAW_OUTPUT!$B:$B,"dominant",RAW_OUTPUT!$C:$C,3,RAW_OUTPUT!$L:$L,"M"),"")</f>
        <v>923.375</v>
      </c>
      <c r="D47">
        <f>IF(VLOOKUP($A47,Condition_Accuracies!$A:$K,11)&gt;0.75,AVERAGEIFS(RAW_OUTPUT!$N:$N,RAW_OUTPUT!$A:$A,$A47,RAW_OUTPUT!$B:$B,"dominant",RAW_OUTPUT!$C:$C,30,RAW_OUTPUT!$L:$L,"M"),"")</f>
        <v>1027.6666666666667</v>
      </c>
      <c r="E47">
        <f>IF(VLOOKUP($A47,Condition_Accuracies!$A:$K,11)&gt;0.75,AVERAGEIFS(RAW_OUTPUT!$N:$N,RAW_OUTPUT!$A:$A,$A47,RAW_OUTPUT!$B:$B,"subordinate",RAW_OUTPUT!$C:$C,0,RAW_OUTPUT!$L:$L,"M"),"")</f>
        <v>1017.3333333333334</v>
      </c>
      <c r="F47">
        <f>IF(VLOOKUP($A47,Condition_Accuracies!$A:$K,11)&gt;0.75,AVERAGEIFS(RAW_OUTPUT!$N:$N,RAW_OUTPUT!$A:$A,$A47,RAW_OUTPUT!$B:$B,"subordinate",RAW_OUTPUT!$C:$C,3,RAW_OUTPUT!$L:$L,"M"),"")</f>
        <v>1066</v>
      </c>
      <c r="G47">
        <f>IF(VLOOKUP($A47,Condition_Accuracies!$A:$K,11)&gt;0.75,AVERAGEIFS(RAW_OUTPUT!$N:$N,RAW_OUTPUT!$A:$A,$A47,RAW_OUTPUT!$B:$B,"subordinate",RAW_OUTPUT!$C:$C,30,RAW_OUTPUT!$L:$L,"M"),"")</f>
        <v>1046.8333333333333</v>
      </c>
      <c r="H47">
        <f>IF(VLOOKUP($A47,Condition_Accuracies!$A:$K,11)&gt;0.75,AVERAGEIFS(RAW_OUTPUT!$N:$N,RAW_OUTPUT!$A:$A,$A47,RAW_OUTPUT!$B:$B,"unrelated",RAW_OUTPUT!$C:$C,0,RAW_OUTPUT!$L:$L,"C"),"")</f>
        <v>1266.2</v>
      </c>
      <c r="I47">
        <f>IF(VLOOKUP($A47,Condition_Accuracies!$A:$K,11)&gt;0.75,AVERAGEIFS(RAW_OUTPUT!$N:$N,RAW_OUTPUT!$A:$A,$A47,RAW_OUTPUT!$B:$B,"unrelated",RAW_OUTPUT!$C:$C,3,RAW_OUTPUT!$L:$L,"C"),"")</f>
        <v>1170.25</v>
      </c>
      <c r="J47">
        <f>IF(VLOOKUP($A47,Condition_Accuracies!$A:$K,11)&gt;0.75,AVERAGEIFS(RAW_OUTPUT!$N:$N,RAW_OUTPUT!$A:$A,$A47,RAW_OUTPUT!$B:$B,"unrelated",RAW_OUTPUT!$C:$C,30,RAW_OUTPUT!$L:$L,"C"),"")</f>
        <v>1268</v>
      </c>
    </row>
    <row r="48" spans="1:10">
      <c r="A48">
        <v>50</v>
      </c>
      <c r="B48">
        <f>IF(VLOOKUP($A48,Condition_Accuracies!$A:$K,11)&gt;0.75,AVERAGEIFS(RAW_OUTPUT!$N:$N,RAW_OUTPUT!$A:$A,$A48,RAW_OUTPUT!$B:$B,"dominant",RAW_OUTPUT!$C:$C,0,RAW_OUTPUT!$L:$L,"M"),"")</f>
        <v>1808.6666666666667</v>
      </c>
      <c r="C48">
        <f>IF(VLOOKUP($A48,Condition_Accuracies!$A:$K,11)&gt;0.75,AVERAGEIFS(RAW_OUTPUT!$N:$N,RAW_OUTPUT!$A:$A,$A48,RAW_OUTPUT!$B:$B,"dominant",RAW_OUTPUT!$C:$C,3,RAW_OUTPUT!$L:$L,"M"),"")</f>
        <v>1244.2857142857142</v>
      </c>
      <c r="D48">
        <f>IF(VLOOKUP($A48,Condition_Accuracies!$A:$K,11)&gt;0.75,AVERAGEIFS(RAW_OUTPUT!$N:$N,RAW_OUTPUT!$A:$A,$A48,RAW_OUTPUT!$B:$B,"dominant",RAW_OUTPUT!$C:$C,30,RAW_OUTPUT!$L:$L,"M"),"")</f>
        <v>1252</v>
      </c>
      <c r="E48">
        <f>IF(VLOOKUP($A48,Condition_Accuracies!$A:$K,11)&gt;0.75,AVERAGEIFS(RAW_OUTPUT!$N:$N,RAW_OUTPUT!$A:$A,$A48,RAW_OUTPUT!$B:$B,"subordinate",RAW_OUTPUT!$C:$C,0,RAW_OUTPUT!$L:$L,"M"),"")</f>
        <v>1276.6666666666667</v>
      </c>
      <c r="F48">
        <f>IF(VLOOKUP($A48,Condition_Accuracies!$A:$K,11)&gt;0.75,AVERAGEIFS(RAW_OUTPUT!$N:$N,RAW_OUTPUT!$A:$A,$A48,RAW_OUTPUT!$B:$B,"subordinate",RAW_OUTPUT!$C:$C,3,RAW_OUTPUT!$L:$L,"M"),"")</f>
        <v>1427.8333333333333</v>
      </c>
      <c r="G48">
        <f>IF(VLOOKUP($A48,Condition_Accuracies!$A:$K,11)&gt;0.75,AVERAGEIFS(RAW_OUTPUT!$N:$N,RAW_OUTPUT!$A:$A,$A48,RAW_OUTPUT!$B:$B,"subordinate",RAW_OUTPUT!$C:$C,30,RAW_OUTPUT!$L:$L,"M"),"")</f>
        <v>1542.25</v>
      </c>
      <c r="H48">
        <f>IF(VLOOKUP($A48,Condition_Accuracies!$A:$K,11)&gt;0.75,AVERAGEIFS(RAW_OUTPUT!$N:$N,RAW_OUTPUT!$A:$A,$A48,RAW_OUTPUT!$B:$B,"unrelated",RAW_OUTPUT!$C:$C,0,RAW_OUTPUT!$L:$L,"C"),"")</f>
        <v>1615.375</v>
      </c>
      <c r="I48">
        <f>IF(VLOOKUP($A48,Condition_Accuracies!$A:$K,11)&gt;0.75,AVERAGEIFS(RAW_OUTPUT!$N:$N,RAW_OUTPUT!$A:$A,$A48,RAW_OUTPUT!$B:$B,"unrelated",RAW_OUTPUT!$C:$C,3,RAW_OUTPUT!$L:$L,"C"),"")</f>
        <v>1930.5</v>
      </c>
      <c r="J48">
        <f>IF(VLOOKUP($A48,Condition_Accuracies!$A:$K,11)&gt;0.75,AVERAGEIFS(RAW_OUTPUT!$N:$N,RAW_OUTPUT!$A:$A,$A48,RAW_OUTPUT!$B:$B,"unrelated",RAW_OUTPUT!$C:$C,30,RAW_OUTPUT!$L:$L,"C"),"")</f>
        <v>1760.5</v>
      </c>
    </row>
    <row r="49" spans="1:10">
      <c r="A49">
        <v>51</v>
      </c>
      <c r="B49">
        <f>IF(VLOOKUP($A49,Condition_Accuracies!$A:$K,11)&gt;0.75,AVERAGEIFS(RAW_OUTPUT!$N:$N,RAW_OUTPUT!$A:$A,$A49,RAW_OUTPUT!$B:$B,"dominant",RAW_OUTPUT!$C:$C,0,RAW_OUTPUT!$L:$L,"M"),"")</f>
        <v>1410.25</v>
      </c>
      <c r="C49">
        <f>IF(VLOOKUP($A49,Condition_Accuracies!$A:$K,11)&gt;0.75,AVERAGEIFS(RAW_OUTPUT!$N:$N,RAW_OUTPUT!$A:$A,$A49,RAW_OUTPUT!$B:$B,"dominant",RAW_OUTPUT!$C:$C,3,RAW_OUTPUT!$L:$L,"M"),"")</f>
        <v>1396.375</v>
      </c>
      <c r="D49">
        <f>IF(VLOOKUP($A49,Condition_Accuracies!$A:$K,11)&gt;0.75,AVERAGEIFS(RAW_OUTPUT!$N:$N,RAW_OUTPUT!$A:$A,$A49,RAW_OUTPUT!$B:$B,"dominant",RAW_OUTPUT!$C:$C,30,RAW_OUTPUT!$L:$L,"M"),"")</f>
        <v>1087</v>
      </c>
      <c r="E49">
        <f>IF(VLOOKUP($A49,Condition_Accuracies!$A:$K,11)&gt;0.75,AVERAGEIFS(RAW_OUTPUT!$N:$N,RAW_OUTPUT!$A:$A,$A49,RAW_OUTPUT!$B:$B,"subordinate",RAW_OUTPUT!$C:$C,0,RAW_OUTPUT!$L:$L,"M"),"")</f>
        <v>1690</v>
      </c>
      <c r="F49">
        <f>IF(VLOOKUP($A49,Condition_Accuracies!$A:$K,11)&gt;0.75,AVERAGEIFS(RAW_OUTPUT!$N:$N,RAW_OUTPUT!$A:$A,$A49,RAW_OUTPUT!$B:$B,"subordinate",RAW_OUTPUT!$C:$C,3,RAW_OUTPUT!$L:$L,"M"),"")</f>
        <v>1327.3333333333333</v>
      </c>
      <c r="G49">
        <f>IF(VLOOKUP($A49,Condition_Accuracies!$A:$K,11)&gt;0.75,AVERAGEIFS(RAW_OUTPUT!$N:$N,RAW_OUTPUT!$A:$A,$A49,RAW_OUTPUT!$B:$B,"subordinate",RAW_OUTPUT!$C:$C,30,RAW_OUTPUT!$L:$L,"M"),"")</f>
        <v>1299.7142857142858</v>
      </c>
      <c r="H49">
        <f>IF(VLOOKUP($A49,Condition_Accuracies!$A:$K,11)&gt;0.75,AVERAGEIFS(RAW_OUTPUT!$N:$N,RAW_OUTPUT!$A:$A,$A49,RAW_OUTPUT!$B:$B,"unrelated",RAW_OUTPUT!$C:$C,0,RAW_OUTPUT!$L:$L,"C"),"")</f>
        <v>2402.1999999999998</v>
      </c>
      <c r="I49">
        <f>IF(VLOOKUP($A49,Condition_Accuracies!$A:$K,11)&gt;0.75,AVERAGEIFS(RAW_OUTPUT!$N:$N,RAW_OUTPUT!$A:$A,$A49,RAW_OUTPUT!$B:$B,"unrelated",RAW_OUTPUT!$C:$C,3,RAW_OUTPUT!$L:$L,"C"),"")</f>
        <v>2198.375</v>
      </c>
      <c r="J49">
        <f>IF(VLOOKUP($A49,Condition_Accuracies!$A:$K,11)&gt;0.75,AVERAGEIFS(RAW_OUTPUT!$N:$N,RAW_OUTPUT!$A:$A,$A49,RAW_OUTPUT!$B:$B,"unrelated",RAW_OUTPUT!$C:$C,30,RAW_OUTPUT!$L:$L,"C"),"")</f>
        <v>2110.6666666666665</v>
      </c>
    </row>
    <row r="50" spans="1:10">
      <c r="A50">
        <v>52</v>
      </c>
      <c r="B50">
        <f>IF(VLOOKUP($A50,Condition_Accuracies!$A:$K,11)&gt;0.75,AVERAGEIFS(RAW_OUTPUT!$N:$N,RAW_OUTPUT!$A:$A,$A50,RAW_OUTPUT!$B:$B,"dominant",RAW_OUTPUT!$C:$C,0,RAW_OUTPUT!$L:$L,"M"),"")</f>
        <v>1196.2857142857142</v>
      </c>
      <c r="C50">
        <f>IF(VLOOKUP($A50,Condition_Accuracies!$A:$K,11)&gt;0.75,AVERAGEIFS(RAW_OUTPUT!$N:$N,RAW_OUTPUT!$A:$A,$A50,RAW_OUTPUT!$B:$B,"dominant",RAW_OUTPUT!$C:$C,3,RAW_OUTPUT!$L:$L,"M"),"")</f>
        <v>1213.5</v>
      </c>
      <c r="D50">
        <f>IF(VLOOKUP($A50,Condition_Accuracies!$A:$K,11)&gt;0.75,AVERAGEIFS(RAW_OUTPUT!$N:$N,RAW_OUTPUT!$A:$A,$A50,RAW_OUTPUT!$B:$B,"dominant",RAW_OUTPUT!$C:$C,30,RAW_OUTPUT!$L:$L,"M"),"")</f>
        <v>1138.75</v>
      </c>
      <c r="E50">
        <f>IF(VLOOKUP($A50,Condition_Accuracies!$A:$K,11)&gt;0.75,AVERAGEIFS(RAW_OUTPUT!$N:$N,RAW_OUTPUT!$A:$A,$A50,RAW_OUTPUT!$B:$B,"subordinate",RAW_OUTPUT!$C:$C,0,RAW_OUTPUT!$L:$L,"M"),"")</f>
        <v>1204.8333333333333</v>
      </c>
      <c r="F50">
        <f>IF(VLOOKUP($A50,Condition_Accuracies!$A:$K,11)&gt;0.75,AVERAGEIFS(RAW_OUTPUT!$N:$N,RAW_OUTPUT!$A:$A,$A50,RAW_OUTPUT!$B:$B,"subordinate",RAW_OUTPUT!$C:$C,3,RAW_OUTPUT!$L:$L,"M"),"")</f>
        <v>1127.5</v>
      </c>
      <c r="G50">
        <f>IF(VLOOKUP($A50,Condition_Accuracies!$A:$K,11)&gt;0.75,AVERAGEIFS(RAW_OUTPUT!$N:$N,RAW_OUTPUT!$A:$A,$A50,RAW_OUTPUT!$B:$B,"subordinate",RAW_OUTPUT!$C:$C,30,RAW_OUTPUT!$L:$L,"M"),"")</f>
        <v>1263.375</v>
      </c>
      <c r="H50">
        <f>IF(VLOOKUP($A50,Condition_Accuracies!$A:$K,11)&gt;0.75,AVERAGEIFS(RAW_OUTPUT!$N:$N,RAW_OUTPUT!$A:$A,$A50,RAW_OUTPUT!$B:$B,"unrelated",RAW_OUTPUT!$C:$C,0,RAW_OUTPUT!$L:$L,"C"),"")</f>
        <v>1338.375</v>
      </c>
      <c r="I50">
        <f>IF(VLOOKUP($A50,Condition_Accuracies!$A:$K,11)&gt;0.75,AVERAGEIFS(RAW_OUTPUT!$N:$N,RAW_OUTPUT!$A:$A,$A50,RAW_OUTPUT!$B:$B,"unrelated",RAW_OUTPUT!$C:$C,3,RAW_OUTPUT!$L:$L,"C"),"")</f>
        <v>1620.5</v>
      </c>
      <c r="J50">
        <f>IF(VLOOKUP($A50,Condition_Accuracies!$A:$K,11)&gt;0.75,AVERAGEIFS(RAW_OUTPUT!$N:$N,RAW_OUTPUT!$A:$A,$A50,RAW_OUTPUT!$B:$B,"unrelated",RAW_OUTPUT!$C:$C,30,RAW_OUTPUT!$L:$L,"C"),"")</f>
        <v>1502.1428571428571</v>
      </c>
    </row>
    <row r="51" spans="1:10">
      <c r="A51">
        <v>53</v>
      </c>
      <c r="B51">
        <f>IF(VLOOKUP($A51,Condition_Accuracies!$A:$K,11)&gt;0.75,AVERAGEIFS(RAW_OUTPUT!$N:$N,RAW_OUTPUT!$A:$A,$A51,RAW_OUTPUT!$B:$B,"dominant",RAW_OUTPUT!$C:$C,0,RAW_OUTPUT!$L:$L,"M"),"")</f>
        <v>850</v>
      </c>
      <c r="C51">
        <f>IF(VLOOKUP($A51,Condition_Accuracies!$A:$K,11)&gt;0.75,AVERAGEIFS(RAW_OUTPUT!$N:$N,RAW_OUTPUT!$A:$A,$A51,RAW_OUTPUT!$B:$B,"dominant",RAW_OUTPUT!$C:$C,3,RAW_OUTPUT!$L:$L,"M"),"")</f>
        <v>1140.25</v>
      </c>
      <c r="D51">
        <f>IF(VLOOKUP($A51,Condition_Accuracies!$A:$K,11)&gt;0.75,AVERAGEIFS(RAW_OUTPUT!$N:$N,RAW_OUTPUT!$A:$A,$A51,RAW_OUTPUT!$B:$B,"dominant",RAW_OUTPUT!$C:$C,30,RAW_OUTPUT!$L:$L,"M"),"")</f>
        <v>1200.375</v>
      </c>
      <c r="E51">
        <f>IF(VLOOKUP($A51,Condition_Accuracies!$A:$K,11)&gt;0.75,AVERAGEIFS(RAW_OUTPUT!$N:$N,RAW_OUTPUT!$A:$A,$A51,RAW_OUTPUT!$B:$B,"subordinate",RAW_OUTPUT!$C:$C,0,RAW_OUTPUT!$L:$L,"M"),"")</f>
        <v>1529.375</v>
      </c>
      <c r="F51">
        <f>IF(VLOOKUP($A51,Condition_Accuracies!$A:$K,11)&gt;0.75,AVERAGEIFS(RAW_OUTPUT!$N:$N,RAW_OUTPUT!$A:$A,$A51,RAW_OUTPUT!$B:$B,"subordinate",RAW_OUTPUT!$C:$C,3,RAW_OUTPUT!$L:$L,"M"),"")</f>
        <v>1068</v>
      </c>
      <c r="G51">
        <f>IF(VLOOKUP($A51,Condition_Accuracies!$A:$K,11)&gt;0.75,AVERAGEIFS(RAW_OUTPUT!$N:$N,RAW_OUTPUT!$A:$A,$A51,RAW_OUTPUT!$B:$B,"subordinate",RAW_OUTPUT!$C:$C,30,RAW_OUTPUT!$L:$L,"M"),"")</f>
        <v>1085.8571428571429</v>
      </c>
      <c r="H51">
        <f>IF(VLOOKUP($A51,Condition_Accuracies!$A:$K,11)&gt;0.75,AVERAGEIFS(RAW_OUTPUT!$N:$N,RAW_OUTPUT!$A:$A,$A51,RAW_OUTPUT!$B:$B,"unrelated",RAW_OUTPUT!$C:$C,0,RAW_OUTPUT!$L:$L,"C"),"")</f>
        <v>1750</v>
      </c>
      <c r="I51">
        <f>IF(VLOOKUP($A51,Condition_Accuracies!$A:$K,11)&gt;0.75,AVERAGEIFS(RAW_OUTPUT!$N:$N,RAW_OUTPUT!$A:$A,$A51,RAW_OUTPUT!$B:$B,"unrelated",RAW_OUTPUT!$C:$C,3,RAW_OUTPUT!$L:$L,"C"),"")</f>
        <v>2087</v>
      </c>
      <c r="J51">
        <f>IF(VLOOKUP($A51,Condition_Accuracies!$A:$K,11)&gt;0.75,AVERAGEIFS(RAW_OUTPUT!$N:$N,RAW_OUTPUT!$A:$A,$A51,RAW_OUTPUT!$B:$B,"unrelated",RAW_OUTPUT!$C:$C,30,RAW_OUTPUT!$L:$L,"C"),"")</f>
        <v>1886</v>
      </c>
    </row>
    <row r="52" spans="1:10">
      <c r="A52">
        <v>54</v>
      </c>
      <c r="B52">
        <f>IF(VLOOKUP($A52,Condition_Accuracies!$A:$K,11)&gt;0.75,AVERAGEIFS(RAW_OUTPUT!$N:$N,RAW_OUTPUT!$A:$A,$A52,RAW_OUTPUT!$B:$B,"dominant",RAW_OUTPUT!$C:$C,0,RAW_OUTPUT!$L:$L,"M"),"")</f>
        <v>1120.5714285714287</v>
      </c>
      <c r="C52">
        <f>IF(VLOOKUP($A52,Condition_Accuracies!$A:$K,11)&gt;0.75,AVERAGEIFS(RAW_OUTPUT!$N:$N,RAW_OUTPUT!$A:$A,$A52,RAW_OUTPUT!$B:$B,"dominant",RAW_OUTPUT!$C:$C,3,RAW_OUTPUT!$L:$L,"M"),"")</f>
        <v>1380.375</v>
      </c>
      <c r="D52">
        <f>IF(VLOOKUP($A52,Condition_Accuracies!$A:$K,11)&gt;0.75,AVERAGEIFS(RAW_OUTPUT!$N:$N,RAW_OUTPUT!$A:$A,$A52,RAW_OUTPUT!$B:$B,"dominant",RAW_OUTPUT!$C:$C,30,RAW_OUTPUT!$L:$L,"M"),"")</f>
        <v>1151.375</v>
      </c>
      <c r="E52">
        <f>IF(VLOOKUP($A52,Condition_Accuracies!$A:$K,11)&gt;0.75,AVERAGEIFS(RAW_OUTPUT!$N:$N,RAW_OUTPUT!$A:$A,$A52,RAW_OUTPUT!$B:$B,"subordinate",RAW_OUTPUT!$C:$C,0,RAW_OUTPUT!$L:$L,"M"),"")</f>
        <v>1397.8</v>
      </c>
      <c r="F52">
        <f>IF(VLOOKUP($A52,Condition_Accuracies!$A:$K,11)&gt;0.75,AVERAGEIFS(RAW_OUTPUT!$N:$N,RAW_OUTPUT!$A:$A,$A52,RAW_OUTPUT!$B:$B,"subordinate",RAW_OUTPUT!$C:$C,3,RAW_OUTPUT!$L:$L,"M"),"")</f>
        <v>1126.3333333333333</v>
      </c>
      <c r="G52">
        <f>IF(VLOOKUP($A52,Condition_Accuracies!$A:$K,11)&gt;0.75,AVERAGEIFS(RAW_OUTPUT!$N:$N,RAW_OUTPUT!$A:$A,$A52,RAW_OUTPUT!$B:$B,"subordinate",RAW_OUTPUT!$C:$C,30,RAW_OUTPUT!$L:$L,"M"),"")</f>
        <v>1246</v>
      </c>
      <c r="H52">
        <f>IF(VLOOKUP($A52,Condition_Accuracies!$A:$K,11)&gt;0.75,AVERAGEIFS(RAW_OUTPUT!$N:$N,RAW_OUTPUT!$A:$A,$A52,RAW_OUTPUT!$B:$B,"unrelated",RAW_OUTPUT!$C:$C,0,RAW_OUTPUT!$L:$L,"C"),"")</f>
        <v>1612.5</v>
      </c>
      <c r="I52">
        <f>IF(VLOOKUP($A52,Condition_Accuracies!$A:$K,11)&gt;0.75,AVERAGEIFS(RAW_OUTPUT!$N:$N,RAW_OUTPUT!$A:$A,$A52,RAW_OUTPUT!$B:$B,"unrelated",RAW_OUTPUT!$C:$C,3,RAW_OUTPUT!$L:$L,"C"),"")</f>
        <v>1696.5714285714287</v>
      </c>
      <c r="J52">
        <f>IF(VLOOKUP($A52,Condition_Accuracies!$A:$K,11)&gt;0.75,AVERAGEIFS(RAW_OUTPUT!$N:$N,RAW_OUTPUT!$A:$A,$A52,RAW_OUTPUT!$B:$B,"unrelated",RAW_OUTPUT!$C:$C,30,RAW_OUTPUT!$L:$L,"C"),"")</f>
        <v>1238.5</v>
      </c>
    </row>
    <row r="53" spans="1:10">
      <c r="A53">
        <v>55</v>
      </c>
      <c r="B53">
        <f>IF(VLOOKUP($A53,Condition_Accuracies!$A:$K,11)&gt;0.75,AVERAGEIFS(RAW_OUTPUT!$N:$N,RAW_OUTPUT!$A:$A,$A53,RAW_OUTPUT!$B:$B,"dominant",RAW_OUTPUT!$C:$C,0,RAW_OUTPUT!$L:$L,"M"),"")</f>
        <v>1203.75</v>
      </c>
      <c r="C53">
        <f>IF(VLOOKUP($A53,Condition_Accuracies!$A:$K,11)&gt;0.75,AVERAGEIFS(RAW_OUTPUT!$N:$N,RAW_OUTPUT!$A:$A,$A53,RAW_OUTPUT!$B:$B,"dominant",RAW_OUTPUT!$C:$C,3,RAW_OUTPUT!$L:$L,"M"),"")</f>
        <v>1122.2857142857142</v>
      </c>
      <c r="D53">
        <f>IF(VLOOKUP($A53,Condition_Accuracies!$A:$K,11)&gt;0.75,AVERAGEIFS(RAW_OUTPUT!$N:$N,RAW_OUTPUT!$A:$A,$A53,RAW_OUTPUT!$B:$B,"dominant",RAW_OUTPUT!$C:$C,30,RAW_OUTPUT!$L:$L,"M"),"")</f>
        <v>1194.1666666666667</v>
      </c>
      <c r="E53">
        <f>IF(VLOOKUP($A53,Condition_Accuracies!$A:$K,11)&gt;0.75,AVERAGEIFS(RAW_OUTPUT!$N:$N,RAW_OUTPUT!$A:$A,$A53,RAW_OUTPUT!$B:$B,"subordinate",RAW_OUTPUT!$C:$C,0,RAW_OUTPUT!$L:$L,"M"),"")</f>
        <v>1038.1666666666667</v>
      </c>
      <c r="F53">
        <f>IF(VLOOKUP($A53,Condition_Accuracies!$A:$K,11)&gt;0.75,AVERAGEIFS(RAW_OUTPUT!$N:$N,RAW_OUTPUT!$A:$A,$A53,RAW_OUTPUT!$B:$B,"subordinate",RAW_OUTPUT!$C:$C,3,RAW_OUTPUT!$L:$L,"M"),"")</f>
        <v>995.33333333333337</v>
      </c>
      <c r="G53">
        <f>IF(VLOOKUP($A53,Condition_Accuracies!$A:$K,11)&gt;0.75,AVERAGEIFS(RAW_OUTPUT!$N:$N,RAW_OUTPUT!$A:$A,$A53,RAW_OUTPUT!$B:$B,"subordinate",RAW_OUTPUT!$C:$C,30,RAW_OUTPUT!$L:$L,"M"),"")</f>
        <v>1071.25</v>
      </c>
      <c r="H53">
        <f>IF(VLOOKUP($A53,Condition_Accuracies!$A:$K,11)&gt;0.75,AVERAGEIFS(RAW_OUTPUT!$N:$N,RAW_OUTPUT!$A:$A,$A53,RAW_OUTPUT!$B:$B,"unrelated",RAW_OUTPUT!$C:$C,0,RAW_OUTPUT!$L:$L,"C"),"")</f>
        <v>1395.375</v>
      </c>
      <c r="I53">
        <f>IF(VLOOKUP($A53,Condition_Accuracies!$A:$K,11)&gt;0.75,AVERAGEIFS(RAW_OUTPUT!$N:$N,RAW_OUTPUT!$A:$A,$A53,RAW_OUTPUT!$B:$B,"unrelated",RAW_OUTPUT!$C:$C,3,RAW_OUTPUT!$L:$L,"C"),"")</f>
        <v>1275.2857142857142</v>
      </c>
      <c r="J53">
        <f>IF(VLOOKUP($A53,Condition_Accuracies!$A:$K,11)&gt;0.75,AVERAGEIFS(RAW_OUTPUT!$N:$N,RAW_OUTPUT!$A:$A,$A53,RAW_OUTPUT!$B:$B,"unrelated",RAW_OUTPUT!$C:$C,30,RAW_OUTPUT!$L:$L,"C"),"")</f>
        <v>1136.8571428571429</v>
      </c>
    </row>
    <row r="54" spans="1:10">
      <c r="A54">
        <v>56</v>
      </c>
      <c r="B54" t="str">
        <f>IF(VLOOKUP($A54,Condition_Accuracies!$A:$K,11)&gt;0.75,AVERAGEIFS(RAW_OUTPUT!$N:$N,RAW_OUTPUT!$A:$A,$A54,RAW_OUTPUT!$B:$B,"dominant",RAW_OUTPUT!$C:$C,0,RAW_OUTPUT!$L:$L,"M"),"")</f>
        <v/>
      </c>
      <c r="C54" t="str">
        <f>IF(VLOOKUP($A54,Condition_Accuracies!$A:$K,11)&gt;0.75,AVERAGEIFS(RAW_OUTPUT!$N:$N,RAW_OUTPUT!$A:$A,$A54,RAW_OUTPUT!$B:$B,"dominant",RAW_OUTPUT!$C:$C,3,RAW_OUTPUT!$L:$L,"M"),"")</f>
        <v/>
      </c>
      <c r="D54" t="str">
        <f>IF(VLOOKUP($A54,Condition_Accuracies!$A:$K,11)&gt;0.75,AVERAGEIFS(RAW_OUTPUT!$N:$N,RAW_OUTPUT!$A:$A,$A54,RAW_OUTPUT!$B:$B,"dominant",RAW_OUTPUT!$C:$C,30,RAW_OUTPUT!$L:$L,"M"),"")</f>
        <v/>
      </c>
      <c r="E54" t="str">
        <f>IF(VLOOKUP($A54,Condition_Accuracies!$A:$K,11)&gt;0.75,AVERAGEIFS(RAW_OUTPUT!$N:$N,RAW_OUTPUT!$A:$A,$A54,RAW_OUTPUT!$B:$B,"subordinate",RAW_OUTPUT!$C:$C,0,RAW_OUTPUT!$L:$L,"M"),"")</f>
        <v/>
      </c>
      <c r="F54" t="str">
        <f>IF(VLOOKUP($A54,Condition_Accuracies!$A:$K,11)&gt;0.75,AVERAGEIFS(RAW_OUTPUT!$N:$N,RAW_OUTPUT!$A:$A,$A54,RAW_OUTPUT!$B:$B,"subordinate",RAW_OUTPUT!$C:$C,3,RAW_OUTPUT!$L:$L,"M"),"")</f>
        <v/>
      </c>
      <c r="G54" t="str">
        <f>IF(VLOOKUP($A54,Condition_Accuracies!$A:$K,11)&gt;0.75,AVERAGEIFS(RAW_OUTPUT!$N:$N,RAW_OUTPUT!$A:$A,$A54,RAW_OUTPUT!$B:$B,"subordinate",RAW_OUTPUT!$C:$C,30,RAW_OUTPUT!$L:$L,"M"),"")</f>
        <v/>
      </c>
      <c r="H54" t="str">
        <f>IF(VLOOKUP($A54,Condition_Accuracies!$A:$K,11)&gt;0.75,AVERAGEIFS(RAW_OUTPUT!$N:$N,RAW_OUTPUT!$A:$A,$A54,RAW_OUTPUT!$B:$B,"unrelated",RAW_OUTPUT!$C:$C,0,RAW_OUTPUT!$L:$L,"C"),"")</f>
        <v/>
      </c>
      <c r="I54" t="str">
        <f>IF(VLOOKUP($A54,Condition_Accuracies!$A:$K,11)&gt;0.75,AVERAGEIFS(RAW_OUTPUT!$N:$N,RAW_OUTPUT!$A:$A,$A54,RAW_OUTPUT!$B:$B,"unrelated",RAW_OUTPUT!$C:$C,3,RAW_OUTPUT!$L:$L,"C"),"")</f>
        <v/>
      </c>
      <c r="J54" t="str">
        <f>IF(VLOOKUP($A54,Condition_Accuracies!$A:$K,11)&gt;0.75,AVERAGEIFS(RAW_OUTPUT!$N:$N,RAW_OUTPUT!$A:$A,$A54,RAW_OUTPUT!$B:$B,"unrelated",RAW_OUTPUT!$C:$C,30,RAW_OUTPUT!$L:$L,"C"),"")</f>
        <v/>
      </c>
    </row>
    <row r="55" spans="1:10">
      <c r="A55">
        <v>57</v>
      </c>
      <c r="B55" t="str">
        <f>IF(VLOOKUP($A55,Condition_Accuracies!$A:$K,11)&gt;0.75,AVERAGEIFS(RAW_OUTPUT!$N:$N,RAW_OUTPUT!$A:$A,$A55,RAW_OUTPUT!$B:$B,"dominant",RAW_OUTPUT!$C:$C,0,RAW_OUTPUT!$L:$L,"M"),"")</f>
        <v/>
      </c>
      <c r="C55" t="str">
        <f>IF(VLOOKUP($A55,Condition_Accuracies!$A:$K,11)&gt;0.75,AVERAGEIFS(RAW_OUTPUT!$N:$N,RAW_OUTPUT!$A:$A,$A55,RAW_OUTPUT!$B:$B,"dominant",RAW_OUTPUT!$C:$C,3,RAW_OUTPUT!$L:$L,"M"),"")</f>
        <v/>
      </c>
      <c r="D55" t="str">
        <f>IF(VLOOKUP($A55,Condition_Accuracies!$A:$K,11)&gt;0.75,AVERAGEIFS(RAW_OUTPUT!$N:$N,RAW_OUTPUT!$A:$A,$A55,RAW_OUTPUT!$B:$B,"dominant",RAW_OUTPUT!$C:$C,30,RAW_OUTPUT!$L:$L,"M"),"")</f>
        <v/>
      </c>
      <c r="E55" t="str">
        <f>IF(VLOOKUP($A55,Condition_Accuracies!$A:$K,11)&gt;0.75,AVERAGEIFS(RAW_OUTPUT!$N:$N,RAW_OUTPUT!$A:$A,$A55,RAW_OUTPUT!$B:$B,"subordinate",RAW_OUTPUT!$C:$C,0,RAW_OUTPUT!$L:$L,"M"),"")</f>
        <v/>
      </c>
      <c r="F55" t="str">
        <f>IF(VLOOKUP($A55,Condition_Accuracies!$A:$K,11)&gt;0.75,AVERAGEIFS(RAW_OUTPUT!$N:$N,RAW_OUTPUT!$A:$A,$A55,RAW_OUTPUT!$B:$B,"subordinate",RAW_OUTPUT!$C:$C,3,RAW_OUTPUT!$L:$L,"M"),"")</f>
        <v/>
      </c>
      <c r="G55" t="str">
        <f>IF(VLOOKUP($A55,Condition_Accuracies!$A:$K,11)&gt;0.75,AVERAGEIFS(RAW_OUTPUT!$N:$N,RAW_OUTPUT!$A:$A,$A55,RAW_OUTPUT!$B:$B,"subordinate",RAW_OUTPUT!$C:$C,30,RAW_OUTPUT!$L:$L,"M"),"")</f>
        <v/>
      </c>
      <c r="H55" t="str">
        <f>IF(VLOOKUP($A55,Condition_Accuracies!$A:$K,11)&gt;0.75,AVERAGEIFS(RAW_OUTPUT!$N:$N,RAW_OUTPUT!$A:$A,$A55,RAW_OUTPUT!$B:$B,"unrelated",RAW_OUTPUT!$C:$C,0,RAW_OUTPUT!$L:$L,"C"),"")</f>
        <v/>
      </c>
      <c r="I55" t="str">
        <f>IF(VLOOKUP($A55,Condition_Accuracies!$A:$K,11)&gt;0.75,AVERAGEIFS(RAW_OUTPUT!$N:$N,RAW_OUTPUT!$A:$A,$A55,RAW_OUTPUT!$B:$B,"unrelated",RAW_OUTPUT!$C:$C,3,RAW_OUTPUT!$L:$L,"C"),"")</f>
        <v/>
      </c>
      <c r="J55" t="str">
        <f>IF(VLOOKUP($A55,Condition_Accuracies!$A:$K,11)&gt;0.75,AVERAGEIFS(RAW_OUTPUT!$N:$N,RAW_OUTPUT!$A:$A,$A55,RAW_OUTPUT!$B:$B,"unrelated",RAW_OUTPUT!$C:$C,30,RAW_OUTPUT!$L:$L,"C"),"")</f>
        <v/>
      </c>
    </row>
    <row r="56" spans="1:10">
      <c r="A56">
        <v>59</v>
      </c>
      <c r="B56">
        <f>IF(VLOOKUP($A56,Condition_Accuracies!$A:$K,11)&gt;0.75,AVERAGEIFS(RAW_OUTPUT!$N:$N,RAW_OUTPUT!$A:$A,$A56,RAW_OUTPUT!$B:$B,"dominant",RAW_OUTPUT!$C:$C,0,RAW_OUTPUT!$L:$L,"M"),"")</f>
        <v>1267.25</v>
      </c>
      <c r="C56">
        <f>IF(VLOOKUP($A56,Condition_Accuracies!$A:$K,11)&gt;0.75,AVERAGEIFS(RAW_OUTPUT!$N:$N,RAW_OUTPUT!$A:$A,$A56,RAW_OUTPUT!$B:$B,"dominant",RAW_OUTPUT!$C:$C,3,RAW_OUTPUT!$L:$L,"M"),"")</f>
        <v>1229.1666666666667</v>
      </c>
      <c r="D56">
        <f>IF(VLOOKUP($A56,Condition_Accuracies!$A:$K,11)&gt;0.75,AVERAGEIFS(RAW_OUTPUT!$N:$N,RAW_OUTPUT!$A:$A,$A56,RAW_OUTPUT!$B:$B,"dominant",RAW_OUTPUT!$C:$C,30,RAW_OUTPUT!$L:$L,"M"),"")</f>
        <v>1378.2857142857142</v>
      </c>
      <c r="E56">
        <f>IF(VLOOKUP($A56,Condition_Accuracies!$A:$K,11)&gt;0.75,AVERAGEIFS(RAW_OUTPUT!$N:$N,RAW_OUTPUT!$A:$A,$A56,RAW_OUTPUT!$B:$B,"subordinate",RAW_OUTPUT!$C:$C,0,RAW_OUTPUT!$L:$L,"M"),"")</f>
        <v>1457.1666666666667</v>
      </c>
      <c r="F56">
        <f>IF(VLOOKUP($A56,Condition_Accuracies!$A:$K,11)&gt;0.75,AVERAGEIFS(RAW_OUTPUT!$N:$N,RAW_OUTPUT!$A:$A,$A56,RAW_OUTPUT!$B:$B,"subordinate",RAW_OUTPUT!$C:$C,3,RAW_OUTPUT!$L:$L,"M"),"")</f>
        <v>1454.8571428571429</v>
      </c>
      <c r="G56">
        <f>IF(VLOOKUP($A56,Condition_Accuracies!$A:$K,11)&gt;0.75,AVERAGEIFS(RAW_OUTPUT!$N:$N,RAW_OUTPUT!$A:$A,$A56,RAW_OUTPUT!$B:$B,"subordinate",RAW_OUTPUT!$C:$C,30,RAW_OUTPUT!$L:$L,"M"),"")</f>
        <v>1261.1666666666667</v>
      </c>
      <c r="H56">
        <f>IF(VLOOKUP($A56,Condition_Accuracies!$A:$K,11)&gt;0.75,AVERAGEIFS(RAW_OUTPUT!$N:$N,RAW_OUTPUT!$A:$A,$A56,RAW_OUTPUT!$B:$B,"unrelated",RAW_OUTPUT!$C:$C,0,RAW_OUTPUT!$L:$L,"C"),"")</f>
        <v>1473.875</v>
      </c>
      <c r="I56">
        <f>IF(VLOOKUP($A56,Condition_Accuracies!$A:$K,11)&gt;0.75,AVERAGEIFS(RAW_OUTPUT!$N:$N,RAW_OUTPUT!$A:$A,$A56,RAW_OUTPUT!$B:$B,"unrelated",RAW_OUTPUT!$C:$C,3,RAW_OUTPUT!$L:$L,"C"),"")</f>
        <v>1555.125</v>
      </c>
      <c r="J56">
        <f>IF(VLOOKUP($A56,Condition_Accuracies!$A:$K,11)&gt;0.75,AVERAGEIFS(RAW_OUTPUT!$N:$N,RAW_OUTPUT!$A:$A,$A56,RAW_OUTPUT!$B:$B,"unrelated",RAW_OUTPUT!$C:$C,30,RAW_OUTPUT!$L:$L,"C"),"")</f>
        <v>1930.2857142857142</v>
      </c>
    </row>
    <row r="57" spans="1:10">
      <c r="A57">
        <v>60</v>
      </c>
      <c r="B57">
        <f>IF(VLOOKUP($A57,Condition_Accuracies!$A:$K,11)&gt;0.75,AVERAGEIFS(RAW_OUTPUT!$N:$N,RAW_OUTPUT!$A:$A,$A57,RAW_OUTPUT!$B:$B,"dominant",RAW_OUTPUT!$C:$C,0,RAW_OUTPUT!$L:$L,"M"),"")</f>
        <v>1306.625</v>
      </c>
      <c r="C57">
        <f>IF(VLOOKUP($A57,Condition_Accuracies!$A:$K,11)&gt;0.75,AVERAGEIFS(RAW_OUTPUT!$N:$N,RAW_OUTPUT!$A:$A,$A57,RAW_OUTPUT!$B:$B,"dominant",RAW_OUTPUT!$C:$C,3,RAW_OUTPUT!$L:$L,"M"),"")</f>
        <v>843.625</v>
      </c>
      <c r="D57">
        <f>IF(VLOOKUP($A57,Condition_Accuracies!$A:$K,11)&gt;0.75,AVERAGEIFS(RAW_OUTPUT!$N:$N,RAW_OUTPUT!$A:$A,$A57,RAW_OUTPUT!$B:$B,"dominant",RAW_OUTPUT!$C:$C,30,RAW_OUTPUT!$L:$L,"M"),"")</f>
        <v>1073.5714285714287</v>
      </c>
      <c r="E57">
        <f>IF(VLOOKUP($A57,Condition_Accuracies!$A:$K,11)&gt;0.75,AVERAGEIFS(RAW_OUTPUT!$N:$N,RAW_OUTPUT!$A:$A,$A57,RAW_OUTPUT!$B:$B,"subordinate",RAW_OUTPUT!$C:$C,0,RAW_OUTPUT!$L:$L,"M"),"")</f>
        <v>1042.8</v>
      </c>
      <c r="F57">
        <f>IF(VLOOKUP($A57,Condition_Accuracies!$A:$K,11)&gt;0.75,AVERAGEIFS(RAW_OUTPUT!$N:$N,RAW_OUTPUT!$A:$A,$A57,RAW_OUTPUT!$B:$B,"subordinate",RAW_OUTPUT!$C:$C,3,RAW_OUTPUT!$L:$L,"M"),"")</f>
        <v>1373.8</v>
      </c>
      <c r="G57">
        <f>IF(VLOOKUP($A57,Condition_Accuracies!$A:$K,11)&gt;0.75,AVERAGEIFS(RAW_OUTPUT!$N:$N,RAW_OUTPUT!$A:$A,$A57,RAW_OUTPUT!$B:$B,"subordinate",RAW_OUTPUT!$C:$C,30,RAW_OUTPUT!$L:$L,"M"),"")</f>
        <v>1199</v>
      </c>
      <c r="H57">
        <f>IF(VLOOKUP($A57,Condition_Accuracies!$A:$K,11)&gt;0.75,AVERAGEIFS(RAW_OUTPUT!$N:$N,RAW_OUTPUT!$A:$A,$A57,RAW_OUTPUT!$B:$B,"unrelated",RAW_OUTPUT!$C:$C,0,RAW_OUTPUT!$L:$L,"C"),"")</f>
        <v>1087.4285714285713</v>
      </c>
      <c r="I57">
        <f>IF(VLOOKUP($A57,Condition_Accuracies!$A:$K,11)&gt;0.75,AVERAGEIFS(RAW_OUTPUT!$N:$N,RAW_OUTPUT!$A:$A,$A57,RAW_OUTPUT!$B:$B,"unrelated",RAW_OUTPUT!$C:$C,3,RAW_OUTPUT!$L:$L,"C"),"")</f>
        <v>1437.7142857142858</v>
      </c>
      <c r="J57">
        <f>IF(VLOOKUP($A57,Condition_Accuracies!$A:$K,11)&gt;0.75,AVERAGEIFS(RAW_OUTPUT!$N:$N,RAW_OUTPUT!$A:$A,$A57,RAW_OUTPUT!$B:$B,"unrelated",RAW_OUTPUT!$C:$C,30,RAW_OUTPUT!$L:$L,"C"),"")</f>
        <v>1116.5</v>
      </c>
    </row>
    <row r="58" spans="1:10">
      <c r="A58">
        <v>61</v>
      </c>
      <c r="B58">
        <f>IF(VLOOKUP($A58,Condition_Accuracies!$A:$K,11)&gt;0.75,AVERAGEIFS(RAW_OUTPUT!$N:$N,RAW_OUTPUT!$A:$A,$A58,RAW_OUTPUT!$B:$B,"dominant",RAW_OUTPUT!$C:$C,0,RAW_OUTPUT!$L:$L,"M"),"")</f>
        <v>1039.375</v>
      </c>
      <c r="C58">
        <f>IF(VLOOKUP($A58,Condition_Accuracies!$A:$K,11)&gt;0.75,AVERAGEIFS(RAW_OUTPUT!$N:$N,RAW_OUTPUT!$A:$A,$A58,RAW_OUTPUT!$B:$B,"dominant",RAW_OUTPUT!$C:$C,3,RAW_OUTPUT!$L:$L,"M"),"")</f>
        <v>1354.1428571428571</v>
      </c>
      <c r="D58">
        <f>IF(VLOOKUP($A58,Condition_Accuracies!$A:$K,11)&gt;0.75,AVERAGEIFS(RAW_OUTPUT!$N:$N,RAW_OUTPUT!$A:$A,$A58,RAW_OUTPUT!$B:$B,"dominant",RAW_OUTPUT!$C:$C,30,RAW_OUTPUT!$L:$L,"M"),"")</f>
        <v>1242.4285714285713</v>
      </c>
      <c r="E58">
        <f>IF(VLOOKUP($A58,Condition_Accuracies!$A:$K,11)&gt;0.75,AVERAGEIFS(RAW_OUTPUT!$N:$N,RAW_OUTPUT!$A:$A,$A58,RAW_OUTPUT!$B:$B,"subordinate",RAW_OUTPUT!$C:$C,0,RAW_OUTPUT!$L:$L,"M"),"")</f>
        <v>1666.5</v>
      </c>
      <c r="F58">
        <f>IF(VLOOKUP($A58,Condition_Accuracies!$A:$K,11)&gt;0.75,AVERAGEIFS(RAW_OUTPUT!$N:$N,RAW_OUTPUT!$A:$A,$A58,RAW_OUTPUT!$B:$B,"subordinate",RAW_OUTPUT!$C:$C,3,RAW_OUTPUT!$L:$L,"M"),"")</f>
        <v>922.42857142857144</v>
      </c>
      <c r="G58">
        <f>IF(VLOOKUP($A58,Condition_Accuracies!$A:$K,11)&gt;0.75,AVERAGEIFS(RAW_OUTPUT!$N:$N,RAW_OUTPUT!$A:$A,$A58,RAW_OUTPUT!$B:$B,"subordinate",RAW_OUTPUT!$C:$C,30,RAW_OUTPUT!$L:$L,"M"),"")</f>
        <v>1886.25</v>
      </c>
      <c r="H58">
        <f>IF(VLOOKUP($A58,Condition_Accuracies!$A:$K,11)&gt;0.75,AVERAGEIFS(RAW_OUTPUT!$N:$N,RAW_OUTPUT!$A:$A,$A58,RAW_OUTPUT!$B:$B,"unrelated",RAW_OUTPUT!$C:$C,0,RAW_OUTPUT!$L:$L,"C"),"")</f>
        <v>3853.6</v>
      </c>
      <c r="I58">
        <f>IF(VLOOKUP($A58,Condition_Accuracies!$A:$K,11)&gt;0.75,AVERAGEIFS(RAW_OUTPUT!$N:$N,RAW_OUTPUT!$A:$A,$A58,RAW_OUTPUT!$B:$B,"unrelated",RAW_OUTPUT!$C:$C,3,RAW_OUTPUT!$L:$L,"C"),"")</f>
        <v>3937.2</v>
      </c>
      <c r="J58">
        <f>IF(VLOOKUP($A58,Condition_Accuracies!$A:$K,11)&gt;0.75,AVERAGEIFS(RAW_OUTPUT!$N:$N,RAW_OUTPUT!$A:$A,$A58,RAW_OUTPUT!$B:$B,"unrelated",RAW_OUTPUT!$C:$C,30,RAW_OUTPUT!$L:$L,"C"),"")</f>
        <v>4074.3333333333335</v>
      </c>
    </row>
    <row r="59" spans="1:10">
      <c r="A59">
        <v>62</v>
      </c>
      <c r="B59">
        <f>IF(VLOOKUP($A59,Condition_Accuracies!$A:$K,11)&gt;0.75,AVERAGEIFS(RAW_OUTPUT!$N:$N,RAW_OUTPUT!$A:$A,$A59,RAW_OUTPUT!$B:$B,"dominant",RAW_OUTPUT!$C:$C,0,RAW_OUTPUT!$L:$L,"M"),"")</f>
        <v>1282.375</v>
      </c>
      <c r="C59">
        <f>IF(VLOOKUP($A59,Condition_Accuracies!$A:$K,11)&gt;0.75,AVERAGEIFS(RAW_OUTPUT!$N:$N,RAW_OUTPUT!$A:$A,$A59,RAW_OUTPUT!$B:$B,"dominant",RAW_OUTPUT!$C:$C,3,RAW_OUTPUT!$L:$L,"M"),"")</f>
        <v>2437.25</v>
      </c>
      <c r="D59">
        <f>IF(VLOOKUP($A59,Condition_Accuracies!$A:$K,11)&gt;0.75,AVERAGEIFS(RAW_OUTPUT!$N:$N,RAW_OUTPUT!$A:$A,$A59,RAW_OUTPUT!$B:$B,"dominant",RAW_OUTPUT!$C:$C,30,RAW_OUTPUT!$L:$L,"M"),"")</f>
        <v>1823.375</v>
      </c>
      <c r="E59">
        <f>IF(VLOOKUP($A59,Condition_Accuracies!$A:$K,11)&gt;0.75,AVERAGEIFS(RAW_OUTPUT!$N:$N,RAW_OUTPUT!$A:$A,$A59,RAW_OUTPUT!$B:$B,"subordinate",RAW_OUTPUT!$C:$C,0,RAW_OUTPUT!$L:$L,"M"),"")</f>
        <v>2418.1666666666665</v>
      </c>
      <c r="F59">
        <f>IF(VLOOKUP($A59,Condition_Accuracies!$A:$K,11)&gt;0.75,AVERAGEIFS(RAW_OUTPUT!$N:$N,RAW_OUTPUT!$A:$A,$A59,RAW_OUTPUT!$B:$B,"subordinate",RAW_OUTPUT!$C:$C,3,RAW_OUTPUT!$L:$L,"M"),"")</f>
        <v>1814.5</v>
      </c>
      <c r="G59">
        <f>IF(VLOOKUP($A59,Condition_Accuracies!$A:$K,11)&gt;0.75,AVERAGEIFS(RAW_OUTPUT!$N:$N,RAW_OUTPUT!$A:$A,$A59,RAW_OUTPUT!$B:$B,"subordinate",RAW_OUTPUT!$C:$C,30,RAW_OUTPUT!$L:$L,"M"),"")</f>
        <v>1474.25</v>
      </c>
      <c r="H59">
        <f>IF(VLOOKUP($A59,Condition_Accuracies!$A:$K,11)&gt;0.75,AVERAGEIFS(RAW_OUTPUT!$N:$N,RAW_OUTPUT!$A:$A,$A59,RAW_OUTPUT!$B:$B,"unrelated",RAW_OUTPUT!$C:$C,0,RAW_OUTPUT!$L:$L,"C"),"")</f>
        <v>1876.125</v>
      </c>
      <c r="I59">
        <f>IF(VLOOKUP($A59,Condition_Accuracies!$A:$K,11)&gt;0.75,AVERAGEIFS(RAW_OUTPUT!$N:$N,RAW_OUTPUT!$A:$A,$A59,RAW_OUTPUT!$B:$B,"unrelated",RAW_OUTPUT!$C:$C,3,RAW_OUTPUT!$L:$L,"C"),"")</f>
        <v>2921.3333333333335</v>
      </c>
      <c r="J59">
        <f>IF(VLOOKUP($A59,Condition_Accuracies!$A:$K,11)&gt;0.75,AVERAGEIFS(RAW_OUTPUT!$N:$N,RAW_OUTPUT!$A:$A,$A59,RAW_OUTPUT!$B:$B,"unrelated",RAW_OUTPUT!$C:$C,30,RAW_OUTPUT!$L:$L,"C"),"")</f>
        <v>3535.625</v>
      </c>
    </row>
    <row r="60" spans="1:10">
      <c r="A60">
        <v>63</v>
      </c>
      <c r="B60">
        <f>IF(VLOOKUP($A60,Condition_Accuracies!$A:$K,11)&gt;0.75,AVERAGEIFS(RAW_OUTPUT!$N:$N,RAW_OUTPUT!$A:$A,$A60,RAW_OUTPUT!$B:$B,"dominant",RAW_OUTPUT!$C:$C,0,RAW_OUTPUT!$L:$L,"M"),"")</f>
        <v>1464.2857142857142</v>
      </c>
      <c r="C60">
        <f>IF(VLOOKUP($A60,Condition_Accuracies!$A:$K,11)&gt;0.75,AVERAGEIFS(RAW_OUTPUT!$N:$N,RAW_OUTPUT!$A:$A,$A60,RAW_OUTPUT!$B:$B,"dominant",RAW_OUTPUT!$C:$C,3,RAW_OUTPUT!$L:$L,"M"),"")</f>
        <v>1585.75</v>
      </c>
      <c r="D60">
        <f>IF(VLOOKUP($A60,Condition_Accuracies!$A:$K,11)&gt;0.75,AVERAGEIFS(RAW_OUTPUT!$N:$N,RAW_OUTPUT!$A:$A,$A60,RAW_OUTPUT!$B:$B,"dominant",RAW_OUTPUT!$C:$C,30,RAW_OUTPUT!$L:$L,"M"),"")</f>
        <v>1372.8571428571429</v>
      </c>
      <c r="E60">
        <f>IF(VLOOKUP($A60,Condition_Accuracies!$A:$K,11)&gt;0.75,AVERAGEIFS(RAW_OUTPUT!$N:$N,RAW_OUTPUT!$A:$A,$A60,RAW_OUTPUT!$B:$B,"subordinate",RAW_OUTPUT!$C:$C,0,RAW_OUTPUT!$L:$L,"M"),"")</f>
        <v>1538</v>
      </c>
      <c r="F60">
        <f>IF(VLOOKUP($A60,Condition_Accuracies!$A:$K,11)&gt;0.75,AVERAGEIFS(RAW_OUTPUT!$N:$N,RAW_OUTPUT!$A:$A,$A60,RAW_OUTPUT!$B:$B,"subordinate",RAW_OUTPUT!$C:$C,3,RAW_OUTPUT!$L:$L,"M"),"")</f>
        <v>2093</v>
      </c>
      <c r="G60">
        <f>IF(VLOOKUP($A60,Condition_Accuracies!$A:$K,11)&gt;0.75,AVERAGEIFS(RAW_OUTPUT!$N:$N,RAW_OUTPUT!$A:$A,$A60,RAW_OUTPUT!$B:$B,"subordinate",RAW_OUTPUT!$C:$C,30,RAW_OUTPUT!$L:$L,"M"),"")</f>
        <v>2211.6</v>
      </c>
      <c r="H60">
        <f>IF(VLOOKUP($A60,Condition_Accuracies!$A:$K,11)&gt;0.75,AVERAGEIFS(RAW_OUTPUT!$N:$N,RAW_OUTPUT!$A:$A,$A60,RAW_OUTPUT!$B:$B,"unrelated",RAW_OUTPUT!$C:$C,0,RAW_OUTPUT!$L:$L,"C"),"")</f>
        <v>1901.8571428571429</v>
      </c>
      <c r="I60">
        <f>IF(VLOOKUP($A60,Condition_Accuracies!$A:$K,11)&gt;0.75,AVERAGEIFS(RAW_OUTPUT!$N:$N,RAW_OUTPUT!$A:$A,$A60,RAW_OUTPUT!$B:$B,"unrelated",RAW_OUTPUT!$C:$C,3,RAW_OUTPUT!$L:$L,"C"),"")</f>
        <v>3161.8571428571427</v>
      </c>
      <c r="J60">
        <f>IF(VLOOKUP($A60,Condition_Accuracies!$A:$K,11)&gt;0.75,AVERAGEIFS(RAW_OUTPUT!$N:$N,RAW_OUTPUT!$A:$A,$A60,RAW_OUTPUT!$B:$B,"unrelated",RAW_OUTPUT!$C:$C,30,RAW_OUTPUT!$L:$L,"C"),"")</f>
        <v>2519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pane ySplit="1" topLeftCell="A2" activePane="bottomLeft" state="frozen"/>
      <selection pane="bottomLeft" activeCell="G24" sqref="G24"/>
    </sheetView>
  </sheetViews>
  <sheetFormatPr baseColWidth="10" defaultColWidth="8.83203125" defaultRowHeight="15" x14ac:dyDescent="0"/>
  <cols>
    <col min="1" max="1" width="4" bestFit="1" customWidth="1"/>
  </cols>
  <sheetData>
    <row r="1" spans="1:10" s="2" customFormat="1">
      <c r="A1" s="2" t="s">
        <v>511</v>
      </c>
      <c r="B1" s="2" t="s">
        <v>530</v>
      </c>
      <c r="C1" s="2" t="s">
        <v>531</v>
      </c>
      <c r="D1" s="2" t="s">
        <v>532</v>
      </c>
      <c r="E1" s="2" t="s">
        <v>533</v>
      </c>
      <c r="F1" s="2" t="s">
        <v>534</v>
      </c>
      <c r="G1" s="2" t="s">
        <v>535</v>
      </c>
      <c r="H1" s="2" t="s">
        <v>536</v>
      </c>
      <c r="I1" s="2" t="s">
        <v>537</v>
      </c>
      <c r="J1" s="2" t="s">
        <v>538</v>
      </c>
    </row>
    <row r="2" spans="1:10">
      <c r="A2">
        <v>1</v>
      </c>
      <c r="B2">
        <f>IF(VLOOKUP($A2,Condition_Accuracies!$A:$K,11)&gt;0.75,AVERAGEIFS(RAW_OUTPUT!$O:$O,RAW_OUTPUT!$A:$A,$A2,RAW_OUTPUT!$B:$B,"dominant",RAW_OUTPUT!$C:$C,0,RAW_OUTPUT!$L:$L,"M"),"")</f>
        <v>802.875</v>
      </c>
      <c r="C2">
        <f>IF(VLOOKUP($A2,Condition_Accuracies!$A:$K,11)&gt;0.75,AVERAGEIFS(RAW_OUTPUT!$O:$O,RAW_OUTPUT!$A:$A,$A2,RAW_OUTPUT!$B:$B,"dominant",RAW_OUTPUT!$C:$C,3,RAW_OUTPUT!$L:$L,"M"),"")</f>
        <v>944</v>
      </c>
      <c r="D2">
        <f>IF(VLOOKUP($A2,Condition_Accuracies!$A:$K,11)&gt;0.75,AVERAGEIFS(RAW_OUTPUT!$O:$O,RAW_OUTPUT!$A:$A,$A2,RAW_OUTPUT!$B:$B,"dominant",RAW_OUTPUT!$C:$C,30,RAW_OUTPUT!$L:$L,"M"),"")</f>
        <v>916.5</v>
      </c>
      <c r="E2">
        <f>IF(VLOOKUP($A2,Condition_Accuracies!$A:$K,11)&gt;0.75,AVERAGEIFS(RAW_OUTPUT!$O:$O,RAW_OUTPUT!$A:$A,$A2,RAW_OUTPUT!$B:$B,"subordinate",RAW_OUTPUT!$C:$C,0,RAW_OUTPUT!$L:$L,"M"),"")</f>
        <v>1069</v>
      </c>
      <c r="F2">
        <f>IF(VLOOKUP($A2,Condition_Accuracies!$A:$K,11)&gt;0.75,AVERAGEIFS(RAW_OUTPUT!$O:$O,RAW_OUTPUT!$A:$A,$A2,RAW_OUTPUT!$B:$B,"subordinate",RAW_OUTPUT!$C:$C,3,RAW_OUTPUT!$L:$L,"M"),"")</f>
        <v>1041.1666666666667</v>
      </c>
      <c r="G2">
        <f>IF(VLOOKUP($A2,Condition_Accuracies!$A:$K,11)&gt;0.75,AVERAGEIFS(RAW_OUTPUT!$O:$O,RAW_OUTPUT!$A:$A,$A2,RAW_OUTPUT!$B:$B,"subordinate",RAW_OUTPUT!$C:$C,30,RAW_OUTPUT!$L:$L,"M"),"")</f>
        <v>1072</v>
      </c>
      <c r="H2">
        <f>IF(VLOOKUP($A2,Condition_Accuracies!$A:$K,11)&gt;0.75,AVERAGEIFS(RAW_OUTPUT!$O:$O,RAW_OUTPUT!$A:$A,$A2,RAW_OUTPUT!$B:$B,"unrelated",RAW_OUTPUT!$C:$C,0,RAW_OUTPUT!$L:$L,"C"),"")</f>
        <v>1236.8333333333333</v>
      </c>
      <c r="I2">
        <f>IF(VLOOKUP($A2,Condition_Accuracies!$A:$K,11)&gt;0.75,AVERAGEIFS(RAW_OUTPUT!$O:$O,RAW_OUTPUT!$A:$A,$A2,RAW_OUTPUT!$B:$B,"unrelated",RAW_OUTPUT!$C:$C,3,RAW_OUTPUT!$L:$L,"C"),"")</f>
        <v>1215.2857142857142</v>
      </c>
      <c r="J2">
        <f>IF(VLOOKUP($A2,Condition_Accuracies!$A:$K,11)&gt;0.75,AVERAGEIFS(RAW_OUTPUT!$O:$O,RAW_OUTPUT!$A:$A,$A2,RAW_OUTPUT!$B:$B,"unrelated",RAW_OUTPUT!$C:$C,30,RAW_OUTPUT!$L:$L,"C"),"")</f>
        <v>1568.25</v>
      </c>
    </row>
    <row r="3" spans="1:10">
      <c r="A3">
        <v>2</v>
      </c>
      <c r="B3">
        <f>IF(VLOOKUP($A3,Condition_Accuracies!$A:$K,11)&gt;0.75,AVERAGEIFS(RAW_OUTPUT!$O:$O,RAW_OUTPUT!$A:$A,$A3,RAW_OUTPUT!$B:$B,"dominant",RAW_OUTPUT!$C:$C,0,RAW_OUTPUT!$L:$L,"M"),"")</f>
        <v>986.25</v>
      </c>
      <c r="C3">
        <f>IF(VLOOKUP($A3,Condition_Accuracies!$A:$K,11)&gt;0.75,AVERAGEIFS(RAW_OUTPUT!$O:$O,RAW_OUTPUT!$A:$A,$A3,RAW_OUTPUT!$B:$B,"dominant",RAW_OUTPUT!$C:$C,3,RAW_OUTPUT!$L:$L,"M"),"")</f>
        <v>962.375</v>
      </c>
      <c r="D3">
        <f>IF(VLOOKUP($A3,Condition_Accuracies!$A:$K,11)&gt;0.75,AVERAGEIFS(RAW_OUTPUT!$O:$O,RAW_OUTPUT!$A:$A,$A3,RAW_OUTPUT!$B:$B,"dominant",RAW_OUTPUT!$C:$C,30,RAW_OUTPUT!$L:$L,"M"),"")</f>
        <v>1169.25</v>
      </c>
      <c r="E3">
        <f>IF(VLOOKUP($A3,Condition_Accuracies!$A:$K,11)&gt;0.75,AVERAGEIFS(RAW_OUTPUT!$O:$O,RAW_OUTPUT!$A:$A,$A3,RAW_OUTPUT!$B:$B,"subordinate",RAW_OUTPUT!$C:$C,0,RAW_OUTPUT!$L:$L,"M"),"")</f>
        <v>1051</v>
      </c>
      <c r="F3">
        <f>IF(VLOOKUP($A3,Condition_Accuracies!$A:$K,11)&gt;0.75,AVERAGEIFS(RAW_OUTPUT!$O:$O,RAW_OUTPUT!$A:$A,$A3,RAW_OUTPUT!$B:$B,"subordinate",RAW_OUTPUT!$C:$C,3,RAW_OUTPUT!$L:$L,"M"),"")</f>
        <v>977.14285714285711</v>
      </c>
      <c r="G3">
        <f>IF(VLOOKUP($A3,Condition_Accuracies!$A:$K,11)&gt;0.75,AVERAGEIFS(RAW_OUTPUT!$O:$O,RAW_OUTPUT!$A:$A,$A3,RAW_OUTPUT!$B:$B,"subordinate",RAW_OUTPUT!$C:$C,30,RAW_OUTPUT!$L:$L,"M"),"")</f>
        <v>1287.25</v>
      </c>
      <c r="H3">
        <f>IF(VLOOKUP($A3,Condition_Accuracies!$A:$K,11)&gt;0.75,AVERAGEIFS(RAW_OUTPUT!$O:$O,RAW_OUTPUT!$A:$A,$A3,RAW_OUTPUT!$B:$B,"unrelated",RAW_OUTPUT!$C:$C,0,RAW_OUTPUT!$L:$L,"C"),"")</f>
        <v>1798.6666666666667</v>
      </c>
      <c r="I3">
        <f>IF(VLOOKUP($A3,Condition_Accuracies!$A:$K,11)&gt;0.75,AVERAGEIFS(RAW_OUTPUT!$O:$O,RAW_OUTPUT!$A:$A,$A3,RAW_OUTPUT!$B:$B,"unrelated",RAW_OUTPUT!$C:$C,3,RAW_OUTPUT!$L:$L,"C"),"")</f>
        <v>1992.6666666666667</v>
      </c>
      <c r="J3">
        <f>IF(VLOOKUP($A3,Condition_Accuracies!$A:$K,11)&gt;0.75,AVERAGEIFS(RAW_OUTPUT!$O:$O,RAW_OUTPUT!$A:$A,$A3,RAW_OUTPUT!$B:$B,"unrelated",RAW_OUTPUT!$C:$C,30,RAW_OUTPUT!$L:$L,"C"),"")</f>
        <v>1976.3333333333333</v>
      </c>
    </row>
    <row r="4" spans="1:10">
      <c r="A4">
        <v>3</v>
      </c>
      <c r="B4">
        <f>IF(VLOOKUP($A4,Condition_Accuracies!$A:$K,11)&gt;0.75,AVERAGEIFS(RAW_OUTPUT!$O:$O,RAW_OUTPUT!$A:$A,$A4,RAW_OUTPUT!$B:$B,"dominant",RAW_OUTPUT!$C:$C,0,RAW_OUTPUT!$L:$L,"M"),"")</f>
        <v>1425.8571428571429</v>
      </c>
      <c r="C4">
        <f>IF(VLOOKUP($A4,Condition_Accuracies!$A:$K,11)&gt;0.75,AVERAGEIFS(RAW_OUTPUT!$O:$O,RAW_OUTPUT!$A:$A,$A4,RAW_OUTPUT!$B:$B,"dominant",RAW_OUTPUT!$C:$C,3,RAW_OUTPUT!$L:$L,"M"),"")</f>
        <v>1287.4285714285713</v>
      </c>
      <c r="D4">
        <f>IF(VLOOKUP($A4,Condition_Accuracies!$A:$K,11)&gt;0.75,AVERAGEIFS(RAW_OUTPUT!$O:$O,RAW_OUTPUT!$A:$A,$A4,RAW_OUTPUT!$B:$B,"dominant",RAW_OUTPUT!$C:$C,30,RAW_OUTPUT!$L:$L,"M"),"")</f>
        <v>1417.125</v>
      </c>
      <c r="E4">
        <f>IF(VLOOKUP($A4,Condition_Accuracies!$A:$K,11)&gt;0.75,AVERAGEIFS(RAW_OUTPUT!$O:$O,RAW_OUTPUT!$A:$A,$A4,RAW_OUTPUT!$B:$B,"subordinate",RAW_OUTPUT!$C:$C,0,RAW_OUTPUT!$L:$L,"M"),"")</f>
        <v>1170</v>
      </c>
      <c r="F4">
        <f>IF(VLOOKUP($A4,Condition_Accuracies!$A:$K,11)&gt;0.75,AVERAGEIFS(RAW_OUTPUT!$O:$O,RAW_OUTPUT!$A:$A,$A4,RAW_OUTPUT!$B:$B,"subordinate",RAW_OUTPUT!$C:$C,3,RAW_OUTPUT!$L:$L,"M"),"")</f>
        <v>1751.75</v>
      </c>
      <c r="G4">
        <f>IF(VLOOKUP($A4,Condition_Accuracies!$A:$K,11)&gt;0.75,AVERAGEIFS(RAW_OUTPUT!$O:$O,RAW_OUTPUT!$A:$A,$A4,RAW_OUTPUT!$B:$B,"subordinate",RAW_OUTPUT!$C:$C,30,RAW_OUTPUT!$L:$L,"M"),"")</f>
        <v>1537.1428571428571</v>
      </c>
      <c r="H4">
        <f>IF(VLOOKUP($A4,Condition_Accuracies!$A:$K,11)&gt;0.75,AVERAGEIFS(RAW_OUTPUT!$O:$O,RAW_OUTPUT!$A:$A,$A4,RAW_OUTPUT!$B:$B,"unrelated",RAW_OUTPUT!$C:$C,0,RAW_OUTPUT!$L:$L,"C"),"")</f>
        <v>1454.5</v>
      </c>
      <c r="I4">
        <f>IF(VLOOKUP($A4,Condition_Accuracies!$A:$K,11)&gt;0.75,AVERAGEIFS(RAW_OUTPUT!$O:$O,RAW_OUTPUT!$A:$A,$A4,RAW_OUTPUT!$B:$B,"unrelated",RAW_OUTPUT!$C:$C,3,RAW_OUTPUT!$L:$L,"C"),"")</f>
        <v>1383.6666666666667</v>
      </c>
      <c r="J4">
        <f>IF(VLOOKUP($A4,Condition_Accuracies!$A:$K,11)&gt;0.75,AVERAGEIFS(RAW_OUTPUT!$O:$O,RAW_OUTPUT!$A:$A,$A4,RAW_OUTPUT!$B:$B,"unrelated",RAW_OUTPUT!$C:$C,30,RAW_OUTPUT!$L:$L,"C"),"")</f>
        <v>2054.8333333333335</v>
      </c>
    </row>
    <row r="5" spans="1:10">
      <c r="A5">
        <v>4</v>
      </c>
      <c r="B5">
        <f>IF(VLOOKUP($A5,Condition_Accuracies!$A:$K,11)&gt;0.75,AVERAGEIFS(RAW_OUTPUT!$O:$O,RAW_OUTPUT!$A:$A,$A5,RAW_OUTPUT!$B:$B,"dominant",RAW_OUTPUT!$C:$C,0,RAW_OUTPUT!$L:$L,"M"),"")</f>
        <v>1046</v>
      </c>
      <c r="C5">
        <f>IF(VLOOKUP($A5,Condition_Accuracies!$A:$K,11)&gt;0.75,AVERAGEIFS(RAW_OUTPUT!$O:$O,RAW_OUTPUT!$A:$A,$A5,RAW_OUTPUT!$B:$B,"dominant",RAW_OUTPUT!$C:$C,3,RAW_OUTPUT!$L:$L,"M"),"")</f>
        <v>942.125</v>
      </c>
      <c r="D5">
        <f>IF(VLOOKUP($A5,Condition_Accuracies!$A:$K,11)&gt;0.75,AVERAGEIFS(RAW_OUTPUT!$O:$O,RAW_OUTPUT!$A:$A,$A5,RAW_OUTPUT!$B:$B,"dominant",RAW_OUTPUT!$C:$C,30,RAW_OUTPUT!$L:$L,"M"),"")</f>
        <v>1050.1666666666667</v>
      </c>
      <c r="E5">
        <f>IF(VLOOKUP($A5,Condition_Accuracies!$A:$K,11)&gt;0.75,AVERAGEIFS(RAW_OUTPUT!$O:$O,RAW_OUTPUT!$A:$A,$A5,RAW_OUTPUT!$B:$B,"subordinate",RAW_OUTPUT!$C:$C,0,RAW_OUTPUT!$L:$L,"M"),"")</f>
        <v>1067</v>
      </c>
      <c r="F5">
        <f>IF(VLOOKUP($A5,Condition_Accuracies!$A:$K,11)&gt;0.75,AVERAGEIFS(RAW_OUTPUT!$O:$O,RAW_OUTPUT!$A:$A,$A5,RAW_OUTPUT!$B:$B,"subordinate",RAW_OUTPUT!$C:$C,3,RAW_OUTPUT!$L:$L,"M"),"")</f>
        <v>1325</v>
      </c>
      <c r="G5">
        <f>IF(VLOOKUP($A5,Condition_Accuracies!$A:$K,11)&gt;0.75,AVERAGEIFS(RAW_OUTPUT!$O:$O,RAW_OUTPUT!$A:$A,$A5,RAW_OUTPUT!$B:$B,"subordinate",RAW_OUTPUT!$C:$C,30,RAW_OUTPUT!$L:$L,"M"),"")</f>
        <v>1143</v>
      </c>
      <c r="H5">
        <f>IF(VLOOKUP($A5,Condition_Accuracies!$A:$K,11)&gt;0.75,AVERAGEIFS(RAW_OUTPUT!$O:$O,RAW_OUTPUT!$A:$A,$A5,RAW_OUTPUT!$B:$B,"unrelated",RAW_OUTPUT!$C:$C,0,RAW_OUTPUT!$L:$L,"C"),"")</f>
        <v>1811.2</v>
      </c>
      <c r="I5">
        <f>IF(VLOOKUP($A5,Condition_Accuracies!$A:$K,11)&gt;0.75,AVERAGEIFS(RAW_OUTPUT!$O:$O,RAW_OUTPUT!$A:$A,$A5,RAW_OUTPUT!$B:$B,"unrelated",RAW_OUTPUT!$C:$C,3,RAW_OUTPUT!$L:$L,"C"),"")</f>
        <v>1501.1666666666667</v>
      </c>
      <c r="J5">
        <f>IF(VLOOKUP($A5,Condition_Accuracies!$A:$K,11)&gt;0.75,AVERAGEIFS(RAW_OUTPUT!$O:$O,RAW_OUTPUT!$A:$A,$A5,RAW_OUTPUT!$B:$B,"unrelated",RAW_OUTPUT!$C:$C,30,RAW_OUTPUT!$L:$L,"C"),"")</f>
        <v>1443.25</v>
      </c>
    </row>
    <row r="6" spans="1:10">
      <c r="A6">
        <v>5</v>
      </c>
      <c r="B6">
        <f>IF(VLOOKUP($A6,Condition_Accuracies!$A:$K,11)&gt;0.75,AVERAGEIFS(RAW_OUTPUT!$O:$O,RAW_OUTPUT!$A:$A,$A6,RAW_OUTPUT!$B:$B,"dominant",RAW_OUTPUT!$C:$C,0,RAW_OUTPUT!$L:$L,"M"),"")</f>
        <v>892.625</v>
      </c>
      <c r="C6">
        <f>IF(VLOOKUP($A6,Condition_Accuracies!$A:$K,11)&gt;0.75,AVERAGEIFS(RAW_OUTPUT!$O:$O,RAW_OUTPUT!$A:$A,$A6,RAW_OUTPUT!$B:$B,"dominant",RAW_OUTPUT!$C:$C,3,RAW_OUTPUT!$L:$L,"M"),"")</f>
        <v>959.16666666666663</v>
      </c>
      <c r="D6">
        <f>IF(VLOOKUP($A6,Condition_Accuracies!$A:$K,11)&gt;0.75,AVERAGEIFS(RAW_OUTPUT!$O:$O,RAW_OUTPUT!$A:$A,$A6,RAW_OUTPUT!$B:$B,"dominant",RAW_OUTPUT!$C:$C,30,RAW_OUTPUT!$L:$L,"M"),"")</f>
        <v>832.85714285714289</v>
      </c>
      <c r="E6">
        <f>IF(VLOOKUP($A6,Condition_Accuracies!$A:$K,11)&gt;0.75,AVERAGEIFS(RAW_OUTPUT!$O:$O,RAW_OUTPUT!$A:$A,$A6,RAW_OUTPUT!$B:$B,"subordinate",RAW_OUTPUT!$C:$C,0,RAW_OUTPUT!$L:$L,"M"),"")</f>
        <v>824.83333333333337</v>
      </c>
      <c r="F6">
        <f>IF(VLOOKUP($A6,Condition_Accuracies!$A:$K,11)&gt;0.75,AVERAGEIFS(RAW_OUTPUT!$O:$O,RAW_OUTPUT!$A:$A,$A6,RAW_OUTPUT!$B:$B,"subordinate",RAW_OUTPUT!$C:$C,3,RAW_OUTPUT!$L:$L,"M"),"")</f>
        <v>851.25</v>
      </c>
      <c r="G6">
        <f>IF(VLOOKUP($A6,Condition_Accuracies!$A:$K,11)&gt;0.75,AVERAGEIFS(RAW_OUTPUT!$O:$O,RAW_OUTPUT!$A:$A,$A6,RAW_OUTPUT!$B:$B,"subordinate",RAW_OUTPUT!$C:$C,30,RAW_OUTPUT!$L:$L,"M"),"")</f>
        <v>878.4</v>
      </c>
      <c r="H6">
        <f>IF(VLOOKUP($A6,Condition_Accuracies!$A:$K,11)&gt;0.75,AVERAGEIFS(RAW_OUTPUT!$O:$O,RAW_OUTPUT!$A:$A,$A6,RAW_OUTPUT!$B:$B,"unrelated",RAW_OUTPUT!$C:$C,0,RAW_OUTPUT!$L:$L,"C"),"")</f>
        <v>1042.8571428571429</v>
      </c>
      <c r="I6">
        <f>IF(VLOOKUP($A6,Condition_Accuracies!$A:$K,11)&gt;0.75,AVERAGEIFS(RAW_OUTPUT!$O:$O,RAW_OUTPUT!$A:$A,$A6,RAW_OUTPUT!$B:$B,"unrelated",RAW_OUTPUT!$C:$C,3,RAW_OUTPUT!$L:$L,"C"),"")</f>
        <v>1101</v>
      </c>
      <c r="J6">
        <f>IF(VLOOKUP($A6,Condition_Accuracies!$A:$K,11)&gt;0.75,AVERAGEIFS(RAW_OUTPUT!$O:$O,RAW_OUTPUT!$A:$A,$A6,RAW_OUTPUT!$B:$B,"unrelated",RAW_OUTPUT!$C:$C,30,RAW_OUTPUT!$L:$L,"C"),"")</f>
        <v>1114.5714285714287</v>
      </c>
    </row>
    <row r="7" spans="1:10">
      <c r="A7">
        <v>6</v>
      </c>
      <c r="B7">
        <f>IF(VLOOKUP($A7,Condition_Accuracies!$A:$K,11)&gt;0.75,AVERAGEIFS(RAW_OUTPUT!$O:$O,RAW_OUTPUT!$A:$A,$A7,RAW_OUTPUT!$B:$B,"dominant",RAW_OUTPUT!$C:$C,0,RAW_OUTPUT!$L:$L,"M"),"")</f>
        <v>972.25</v>
      </c>
      <c r="C7">
        <f>IF(VLOOKUP($A7,Condition_Accuracies!$A:$K,11)&gt;0.75,AVERAGEIFS(RAW_OUTPUT!$O:$O,RAW_OUTPUT!$A:$A,$A7,RAW_OUTPUT!$B:$B,"dominant",RAW_OUTPUT!$C:$C,3,RAW_OUTPUT!$L:$L,"M"),"")</f>
        <v>894.71428571428567</v>
      </c>
      <c r="D7">
        <f>IF(VLOOKUP($A7,Condition_Accuracies!$A:$K,11)&gt;0.75,AVERAGEIFS(RAW_OUTPUT!$O:$O,RAW_OUTPUT!$A:$A,$A7,RAW_OUTPUT!$B:$B,"dominant",RAW_OUTPUT!$C:$C,30,RAW_OUTPUT!$L:$L,"M"),"")</f>
        <v>869.42857142857144</v>
      </c>
      <c r="E7">
        <f>IF(VLOOKUP($A7,Condition_Accuracies!$A:$K,11)&gt;0.75,AVERAGEIFS(RAW_OUTPUT!$O:$O,RAW_OUTPUT!$A:$A,$A7,RAW_OUTPUT!$B:$B,"subordinate",RAW_OUTPUT!$C:$C,0,RAW_OUTPUT!$L:$L,"M"),"")</f>
        <v>977</v>
      </c>
      <c r="F7">
        <f>IF(VLOOKUP($A7,Condition_Accuracies!$A:$K,11)&gt;0.75,AVERAGEIFS(RAW_OUTPUT!$O:$O,RAW_OUTPUT!$A:$A,$A7,RAW_OUTPUT!$B:$B,"subordinate",RAW_OUTPUT!$C:$C,3,RAW_OUTPUT!$L:$L,"M"),"")</f>
        <v>1193</v>
      </c>
      <c r="G7">
        <f>IF(VLOOKUP($A7,Condition_Accuracies!$A:$K,11)&gt;0.75,AVERAGEIFS(RAW_OUTPUT!$O:$O,RAW_OUTPUT!$A:$A,$A7,RAW_OUTPUT!$B:$B,"subordinate",RAW_OUTPUT!$C:$C,30,RAW_OUTPUT!$L:$L,"M"),"")</f>
        <v>777.4</v>
      </c>
      <c r="H7">
        <f>IF(VLOOKUP($A7,Condition_Accuracies!$A:$K,11)&gt;0.75,AVERAGEIFS(RAW_OUTPUT!$O:$O,RAW_OUTPUT!$A:$A,$A7,RAW_OUTPUT!$B:$B,"unrelated",RAW_OUTPUT!$C:$C,0,RAW_OUTPUT!$L:$L,"C"),"")</f>
        <v>1256.8</v>
      </c>
      <c r="I7">
        <f>IF(VLOOKUP($A7,Condition_Accuracies!$A:$K,11)&gt;0.75,AVERAGEIFS(RAW_OUTPUT!$O:$O,RAW_OUTPUT!$A:$A,$A7,RAW_OUTPUT!$B:$B,"unrelated",RAW_OUTPUT!$C:$C,3,RAW_OUTPUT!$L:$L,"C"),"")</f>
        <v>1173.5714285714287</v>
      </c>
      <c r="J7">
        <f>IF(VLOOKUP($A7,Condition_Accuracies!$A:$K,11)&gt;0.75,AVERAGEIFS(RAW_OUTPUT!$O:$O,RAW_OUTPUT!$A:$A,$A7,RAW_OUTPUT!$B:$B,"unrelated",RAW_OUTPUT!$C:$C,30,RAW_OUTPUT!$L:$L,"C"),"")</f>
        <v>1192</v>
      </c>
    </row>
    <row r="8" spans="1:10">
      <c r="A8">
        <v>7</v>
      </c>
      <c r="B8" t="str">
        <f>IF(VLOOKUP($A8,Condition_Accuracies!$A:$K,11)&gt;0.75,AVERAGEIFS(RAW_OUTPUT!$O:$O,RAW_OUTPUT!$A:$A,$A8,RAW_OUTPUT!$B:$B,"dominant",RAW_OUTPUT!$C:$C,0,RAW_OUTPUT!$L:$L,"M"),"")</f>
        <v/>
      </c>
      <c r="C8" t="str">
        <f>IF(VLOOKUP($A8,Condition_Accuracies!$A:$K,11)&gt;0.75,AVERAGEIFS(RAW_OUTPUT!$O:$O,RAW_OUTPUT!$A:$A,$A8,RAW_OUTPUT!$B:$B,"dominant",RAW_OUTPUT!$C:$C,3,RAW_OUTPUT!$L:$L,"M"),"")</f>
        <v/>
      </c>
      <c r="D8" t="str">
        <f>IF(VLOOKUP($A8,Condition_Accuracies!$A:$K,11)&gt;0.75,AVERAGEIFS(RAW_OUTPUT!$O:$O,RAW_OUTPUT!$A:$A,$A8,RAW_OUTPUT!$B:$B,"dominant",RAW_OUTPUT!$C:$C,30,RAW_OUTPUT!$L:$L,"M"),"")</f>
        <v/>
      </c>
      <c r="E8" t="str">
        <f>IF(VLOOKUP($A8,Condition_Accuracies!$A:$K,11)&gt;0.75,AVERAGEIFS(RAW_OUTPUT!$O:$O,RAW_OUTPUT!$A:$A,$A8,RAW_OUTPUT!$B:$B,"subordinate",RAW_OUTPUT!$C:$C,0,RAW_OUTPUT!$L:$L,"M"),"")</f>
        <v/>
      </c>
      <c r="F8" t="str">
        <f>IF(VLOOKUP($A8,Condition_Accuracies!$A:$K,11)&gt;0.75,AVERAGEIFS(RAW_OUTPUT!$O:$O,RAW_OUTPUT!$A:$A,$A8,RAW_OUTPUT!$B:$B,"subordinate",RAW_OUTPUT!$C:$C,3,RAW_OUTPUT!$L:$L,"M"),"")</f>
        <v/>
      </c>
      <c r="G8" t="str">
        <f>IF(VLOOKUP($A8,Condition_Accuracies!$A:$K,11)&gt;0.75,AVERAGEIFS(RAW_OUTPUT!$O:$O,RAW_OUTPUT!$A:$A,$A8,RAW_OUTPUT!$B:$B,"subordinate",RAW_OUTPUT!$C:$C,30,RAW_OUTPUT!$L:$L,"M"),"")</f>
        <v/>
      </c>
      <c r="H8" t="str">
        <f>IF(VLOOKUP($A8,Condition_Accuracies!$A:$K,11)&gt;0.75,AVERAGEIFS(RAW_OUTPUT!$O:$O,RAW_OUTPUT!$A:$A,$A8,RAW_OUTPUT!$B:$B,"unrelated",RAW_OUTPUT!$C:$C,0,RAW_OUTPUT!$L:$L,"C"),"")</f>
        <v/>
      </c>
      <c r="I8" t="str">
        <f>IF(VLOOKUP($A8,Condition_Accuracies!$A:$K,11)&gt;0.75,AVERAGEIFS(RAW_OUTPUT!$O:$O,RAW_OUTPUT!$A:$A,$A8,RAW_OUTPUT!$B:$B,"unrelated",RAW_OUTPUT!$C:$C,3,RAW_OUTPUT!$L:$L,"C"),"")</f>
        <v/>
      </c>
      <c r="J8" t="str">
        <f>IF(VLOOKUP($A8,Condition_Accuracies!$A:$K,11)&gt;0.75,AVERAGEIFS(RAW_OUTPUT!$O:$O,RAW_OUTPUT!$A:$A,$A8,RAW_OUTPUT!$B:$B,"unrelated",RAW_OUTPUT!$C:$C,30,RAW_OUTPUT!$L:$L,"C"),"")</f>
        <v/>
      </c>
    </row>
    <row r="9" spans="1:10">
      <c r="A9">
        <v>8</v>
      </c>
      <c r="B9">
        <f>IF(VLOOKUP($A9,Condition_Accuracies!$A:$K,11)&gt;0.75,AVERAGEIFS(RAW_OUTPUT!$O:$O,RAW_OUTPUT!$A:$A,$A9,RAW_OUTPUT!$B:$B,"dominant",RAW_OUTPUT!$C:$C,0,RAW_OUTPUT!$L:$L,"M"),"")</f>
        <v>1150.8571428571429</v>
      </c>
      <c r="C9">
        <f>IF(VLOOKUP($A9,Condition_Accuracies!$A:$K,11)&gt;0.75,AVERAGEIFS(RAW_OUTPUT!$O:$O,RAW_OUTPUT!$A:$A,$A9,RAW_OUTPUT!$B:$B,"dominant",RAW_OUTPUT!$C:$C,3,RAW_OUTPUT!$L:$L,"M"),"")</f>
        <v>927.66666666666663</v>
      </c>
      <c r="D9">
        <f>IF(VLOOKUP($A9,Condition_Accuracies!$A:$K,11)&gt;0.75,AVERAGEIFS(RAW_OUTPUT!$O:$O,RAW_OUTPUT!$A:$A,$A9,RAW_OUTPUT!$B:$B,"dominant",RAW_OUTPUT!$C:$C,30,RAW_OUTPUT!$L:$L,"M"),"")</f>
        <v>1168.25</v>
      </c>
      <c r="E9">
        <f>IF(VLOOKUP($A9,Condition_Accuracies!$A:$K,11)&gt;0.75,AVERAGEIFS(RAW_OUTPUT!$O:$O,RAW_OUTPUT!$A:$A,$A9,RAW_OUTPUT!$B:$B,"subordinate",RAW_OUTPUT!$C:$C,0,RAW_OUTPUT!$L:$L,"M"),"")</f>
        <v>1534.7142857142858</v>
      </c>
      <c r="F9">
        <f>IF(VLOOKUP($A9,Condition_Accuracies!$A:$K,11)&gt;0.75,AVERAGEIFS(RAW_OUTPUT!$O:$O,RAW_OUTPUT!$A:$A,$A9,RAW_OUTPUT!$B:$B,"subordinate",RAW_OUTPUT!$C:$C,3,RAW_OUTPUT!$L:$L,"M"),"")</f>
        <v>1203.6666666666667</v>
      </c>
      <c r="G9">
        <f>IF(VLOOKUP($A9,Condition_Accuracies!$A:$K,11)&gt;0.75,AVERAGEIFS(RAW_OUTPUT!$O:$O,RAW_OUTPUT!$A:$A,$A9,RAW_OUTPUT!$B:$B,"subordinate",RAW_OUTPUT!$C:$C,30,RAW_OUTPUT!$L:$L,"M"),"")</f>
        <v>1236</v>
      </c>
      <c r="H9">
        <f>IF(VLOOKUP($A9,Condition_Accuracies!$A:$K,11)&gt;0.75,AVERAGEIFS(RAW_OUTPUT!$O:$O,RAW_OUTPUT!$A:$A,$A9,RAW_OUTPUT!$B:$B,"unrelated",RAW_OUTPUT!$C:$C,0,RAW_OUTPUT!$L:$L,"C"),"")</f>
        <v>1683.4285714285713</v>
      </c>
      <c r="I9">
        <f>IF(VLOOKUP($A9,Condition_Accuracies!$A:$K,11)&gt;0.75,AVERAGEIFS(RAW_OUTPUT!$O:$O,RAW_OUTPUT!$A:$A,$A9,RAW_OUTPUT!$B:$B,"unrelated",RAW_OUTPUT!$C:$C,3,RAW_OUTPUT!$L:$L,"C"),"")</f>
        <v>1638.5714285714287</v>
      </c>
      <c r="J9">
        <f>IF(VLOOKUP($A9,Condition_Accuracies!$A:$K,11)&gt;0.75,AVERAGEIFS(RAW_OUTPUT!$O:$O,RAW_OUTPUT!$A:$A,$A9,RAW_OUTPUT!$B:$B,"unrelated",RAW_OUTPUT!$C:$C,30,RAW_OUTPUT!$L:$L,"C"),"")</f>
        <v>1490.2</v>
      </c>
    </row>
    <row r="10" spans="1:10">
      <c r="A10">
        <v>9</v>
      </c>
      <c r="B10">
        <f>IF(VLOOKUP($A10,Condition_Accuracies!$A:$K,11)&gt;0.75,AVERAGEIFS(RAW_OUTPUT!$O:$O,RAW_OUTPUT!$A:$A,$A10,RAW_OUTPUT!$B:$B,"dominant",RAW_OUTPUT!$C:$C,0,RAW_OUTPUT!$L:$L,"M"),"")</f>
        <v>1416.2857142857142</v>
      </c>
      <c r="C10">
        <f>IF(VLOOKUP($A10,Condition_Accuracies!$A:$K,11)&gt;0.75,AVERAGEIFS(RAW_OUTPUT!$O:$O,RAW_OUTPUT!$A:$A,$A10,RAW_OUTPUT!$B:$B,"dominant",RAW_OUTPUT!$C:$C,3,RAW_OUTPUT!$L:$L,"M"),"")</f>
        <v>1300</v>
      </c>
      <c r="D10">
        <f>IF(VLOOKUP($A10,Condition_Accuracies!$A:$K,11)&gt;0.75,AVERAGEIFS(RAW_OUTPUT!$O:$O,RAW_OUTPUT!$A:$A,$A10,RAW_OUTPUT!$B:$B,"dominant",RAW_OUTPUT!$C:$C,30,RAW_OUTPUT!$L:$L,"M"),"")</f>
        <v>1339.4285714285713</v>
      </c>
      <c r="E10">
        <f>IF(VLOOKUP($A10,Condition_Accuracies!$A:$K,11)&gt;0.75,AVERAGEIFS(RAW_OUTPUT!$O:$O,RAW_OUTPUT!$A:$A,$A10,RAW_OUTPUT!$B:$B,"subordinate",RAW_OUTPUT!$C:$C,0,RAW_OUTPUT!$L:$L,"M"),"")</f>
        <v>1170.5999999999999</v>
      </c>
      <c r="F10">
        <f>IF(VLOOKUP($A10,Condition_Accuracies!$A:$K,11)&gt;0.75,AVERAGEIFS(RAW_OUTPUT!$O:$O,RAW_OUTPUT!$A:$A,$A10,RAW_OUTPUT!$B:$B,"subordinate",RAW_OUTPUT!$C:$C,3,RAW_OUTPUT!$L:$L,"M"),"")</f>
        <v>1984.8333333333333</v>
      </c>
      <c r="G10">
        <f>IF(VLOOKUP($A10,Condition_Accuracies!$A:$K,11)&gt;0.75,AVERAGEIFS(RAW_OUTPUT!$O:$O,RAW_OUTPUT!$A:$A,$A10,RAW_OUTPUT!$B:$B,"subordinate",RAW_OUTPUT!$C:$C,30,RAW_OUTPUT!$L:$L,"M"),"")</f>
        <v>1314.25</v>
      </c>
      <c r="H10">
        <f>IF(VLOOKUP($A10,Condition_Accuracies!$A:$K,11)&gt;0.75,AVERAGEIFS(RAW_OUTPUT!$O:$O,RAW_OUTPUT!$A:$A,$A10,RAW_OUTPUT!$B:$B,"unrelated",RAW_OUTPUT!$C:$C,0,RAW_OUTPUT!$L:$L,"C"),"")</f>
        <v>1624.5</v>
      </c>
      <c r="I10">
        <f>IF(VLOOKUP($A10,Condition_Accuracies!$A:$K,11)&gt;0.75,AVERAGEIFS(RAW_OUTPUT!$O:$O,RAW_OUTPUT!$A:$A,$A10,RAW_OUTPUT!$B:$B,"unrelated",RAW_OUTPUT!$C:$C,3,RAW_OUTPUT!$L:$L,"C"),"")</f>
        <v>2316.8333333333335</v>
      </c>
      <c r="J10">
        <f>IF(VLOOKUP($A10,Condition_Accuracies!$A:$K,11)&gt;0.75,AVERAGEIFS(RAW_OUTPUT!$O:$O,RAW_OUTPUT!$A:$A,$A10,RAW_OUTPUT!$B:$B,"unrelated",RAW_OUTPUT!$C:$C,30,RAW_OUTPUT!$L:$L,"C"),"")</f>
        <v>2297.1428571428573</v>
      </c>
    </row>
    <row r="11" spans="1:10">
      <c r="A11">
        <v>10</v>
      </c>
      <c r="B11">
        <f>IF(VLOOKUP($A11,Condition_Accuracies!$A:$K,11)&gt;0.75,AVERAGEIFS(RAW_OUTPUT!$O:$O,RAW_OUTPUT!$A:$A,$A11,RAW_OUTPUT!$B:$B,"dominant",RAW_OUTPUT!$C:$C,0,RAW_OUTPUT!$L:$L,"M"),"")</f>
        <v>1119.125</v>
      </c>
      <c r="C11">
        <f>IF(VLOOKUP($A11,Condition_Accuracies!$A:$K,11)&gt;0.75,AVERAGEIFS(RAW_OUTPUT!$O:$O,RAW_OUTPUT!$A:$A,$A11,RAW_OUTPUT!$B:$B,"dominant",RAW_OUTPUT!$C:$C,3,RAW_OUTPUT!$L:$L,"M"),"")</f>
        <v>937.28571428571433</v>
      </c>
      <c r="D11">
        <f>IF(VLOOKUP($A11,Condition_Accuracies!$A:$K,11)&gt;0.75,AVERAGEIFS(RAW_OUTPUT!$O:$O,RAW_OUTPUT!$A:$A,$A11,RAW_OUTPUT!$B:$B,"dominant",RAW_OUTPUT!$C:$C,30,RAW_OUTPUT!$L:$L,"M"),"")</f>
        <v>1132.375</v>
      </c>
      <c r="E11">
        <f>IF(VLOOKUP($A11,Condition_Accuracies!$A:$K,11)&gt;0.75,AVERAGEIFS(RAW_OUTPUT!$O:$O,RAW_OUTPUT!$A:$A,$A11,RAW_OUTPUT!$B:$B,"subordinate",RAW_OUTPUT!$C:$C,0,RAW_OUTPUT!$L:$L,"M"),"")</f>
        <v>1283.25</v>
      </c>
      <c r="F11">
        <f>IF(VLOOKUP($A11,Condition_Accuracies!$A:$K,11)&gt;0.75,AVERAGEIFS(RAW_OUTPUT!$O:$O,RAW_OUTPUT!$A:$A,$A11,RAW_OUTPUT!$B:$B,"subordinate",RAW_OUTPUT!$C:$C,3,RAW_OUTPUT!$L:$L,"M"),"")</f>
        <v>1032.8333333333333</v>
      </c>
      <c r="G11">
        <f>IF(VLOOKUP($A11,Condition_Accuracies!$A:$K,11)&gt;0.75,AVERAGEIFS(RAW_OUTPUT!$O:$O,RAW_OUTPUT!$A:$A,$A11,RAW_OUTPUT!$B:$B,"subordinate",RAW_OUTPUT!$C:$C,30,RAW_OUTPUT!$L:$L,"M"),"")</f>
        <v>1216.75</v>
      </c>
      <c r="H11">
        <f>IF(VLOOKUP($A11,Condition_Accuracies!$A:$K,11)&gt;0.75,AVERAGEIFS(RAW_OUTPUT!$O:$O,RAW_OUTPUT!$A:$A,$A11,RAW_OUTPUT!$B:$B,"unrelated",RAW_OUTPUT!$C:$C,0,RAW_OUTPUT!$L:$L,"C"),"")</f>
        <v>2446.125</v>
      </c>
      <c r="I11">
        <f>IF(VLOOKUP($A11,Condition_Accuracies!$A:$K,11)&gt;0.75,AVERAGEIFS(RAW_OUTPUT!$O:$O,RAW_OUTPUT!$A:$A,$A11,RAW_OUTPUT!$B:$B,"unrelated",RAW_OUTPUT!$C:$C,3,RAW_OUTPUT!$L:$L,"C"),"")</f>
        <v>1615.6666666666667</v>
      </c>
      <c r="J11">
        <f>IF(VLOOKUP($A11,Condition_Accuracies!$A:$K,11)&gt;0.75,AVERAGEIFS(RAW_OUTPUT!$O:$O,RAW_OUTPUT!$A:$A,$A11,RAW_OUTPUT!$B:$B,"unrelated",RAW_OUTPUT!$C:$C,30,RAW_OUTPUT!$L:$L,"C"),"")</f>
        <v>2233.1428571428573</v>
      </c>
    </row>
    <row r="12" spans="1:10">
      <c r="A12">
        <v>11</v>
      </c>
      <c r="B12">
        <f>IF(VLOOKUP($A12,Condition_Accuracies!$A:$K,11)&gt;0.75,AVERAGEIFS(RAW_OUTPUT!$O:$O,RAW_OUTPUT!$A:$A,$A12,RAW_OUTPUT!$B:$B,"dominant",RAW_OUTPUT!$C:$C,0,RAW_OUTPUT!$L:$L,"M"),"")</f>
        <v>753.28571428571433</v>
      </c>
      <c r="C12">
        <f>IF(VLOOKUP($A12,Condition_Accuracies!$A:$K,11)&gt;0.75,AVERAGEIFS(RAW_OUTPUT!$O:$O,RAW_OUTPUT!$A:$A,$A12,RAW_OUTPUT!$B:$B,"dominant",RAW_OUTPUT!$C:$C,3,RAW_OUTPUT!$L:$L,"M"),"")</f>
        <v>734</v>
      </c>
      <c r="D12">
        <f>IF(VLOOKUP($A12,Condition_Accuracies!$A:$K,11)&gt;0.75,AVERAGEIFS(RAW_OUTPUT!$O:$O,RAW_OUTPUT!$A:$A,$A12,RAW_OUTPUT!$B:$B,"dominant",RAW_OUTPUT!$C:$C,30,RAW_OUTPUT!$L:$L,"M"),"")</f>
        <v>816.8</v>
      </c>
      <c r="E12">
        <f>IF(VLOOKUP($A12,Condition_Accuracies!$A:$K,11)&gt;0.75,AVERAGEIFS(RAW_OUTPUT!$O:$O,RAW_OUTPUT!$A:$A,$A12,RAW_OUTPUT!$B:$B,"subordinate",RAW_OUTPUT!$C:$C,0,RAW_OUTPUT!$L:$L,"M"),"")</f>
        <v>786.5</v>
      </c>
      <c r="F12">
        <f>IF(VLOOKUP($A12,Condition_Accuracies!$A:$K,11)&gt;0.75,AVERAGEIFS(RAW_OUTPUT!$O:$O,RAW_OUTPUT!$A:$A,$A12,RAW_OUTPUT!$B:$B,"subordinate",RAW_OUTPUT!$C:$C,3,RAW_OUTPUT!$L:$L,"M"),"")</f>
        <v>832</v>
      </c>
      <c r="G12">
        <f>IF(VLOOKUP($A12,Condition_Accuracies!$A:$K,11)&gt;0.75,AVERAGEIFS(RAW_OUTPUT!$O:$O,RAW_OUTPUT!$A:$A,$A12,RAW_OUTPUT!$B:$B,"subordinate",RAW_OUTPUT!$C:$C,30,RAW_OUTPUT!$L:$L,"M"),"")</f>
        <v>866.625</v>
      </c>
      <c r="H12">
        <f>IF(VLOOKUP($A12,Condition_Accuracies!$A:$K,11)&gt;0.75,AVERAGEIFS(RAW_OUTPUT!$O:$O,RAW_OUTPUT!$A:$A,$A12,RAW_OUTPUT!$B:$B,"unrelated",RAW_OUTPUT!$C:$C,0,RAW_OUTPUT!$L:$L,"C"),"")</f>
        <v>879</v>
      </c>
      <c r="I12">
        <f>IF(VLOOKUP($A12,Condition_Accuracies!$A:$K,11)&gt;0.75,AVERAGEIFS(RAW_OUTPUT!$O:$O,RAW_OUTPUT!$A:$A,$A12,RAW_OUTPUT!$B:$B,"unrelated",RAW_OUTPUT!$C:$C,3,RAW_OUTPUT!$L:$L,"C"),"")</f>
        <v>999.83333333333337</v>
      </c>
      <c r="J12">
        <f>IF(VLOOKUP($A12,Condition_Accuracies!$A:$K,11)&gt;0.75,AVERAGEIFS(RAW_OUTPUT!$O:$O,RAW_OUTPUT!$A:$A,$A12,RAW_OUTPUT!$B:$B,"unrelated",RAW_OUTPUT!$C:$C,30,RAW_OUTPUT!$L:$L,"C"),"")</f>
        <v>868.42857142857144</v>
      </c>
    </row>
    <row r="13" spans="1:10">
      <c r="A13">
        <v>12</v>
      </c>
      <c r="B13">
        <f>IF(VLOOKUP($A13,Condition_Accuracies!$A:$K,11)&gt;0.75,AVERAGEIFS(RAW_OUTPUT!$O:$O,RAW_OUTPUT!$A:$A,$A13,RAW_OUTPUT!$B:$B,"dominant",RAW_OUTPUT!$C:$C,0,RAW_OUTPUT!$L:$L,"M"),"")</f>
        <v>1122.7142857142858</v>
      </c>
      <c r="C13">
        <f>IF(VLOOKUP($A13,Condition_Accuracies!$A:$K,11)&gt;0.75,AVERAGEIFS(RAW_OUTPUT!$O:$O,RAW_OUTPUT!$A:$A,$A13,RAW_OUTPUT!$B:$B,"dominant",RAW_OUTPUT!$C:$C,3,RAW_OUTPUT!$L:$L,"M"),"")</f>
        <v>1082.8571428571429</v>
      </c>
      <c r="D13">
        <f>IF(VLOOKUP($A13,Condition_Accuracies!$A:$K,11)&gt;0.75,AVERAGEIFS(RAW_OUTPUT!$O:$O,RAW_OUTPUT!$A:$A,$A13,RAW_OUTPUT!$B:$B,"dominant",RAW_OUTPUT!$C:$C,30,RAW_OUTPUT!$L:$L,"M"),"")</f>
        <v>895</v>
      </c>
      <c r="E13">
        <f>IF(VLOOKUP($A13,Condition_Accuracies!$A:$K,11)&gt;0.75,AVERAGEIFS(RAW_OUTPUT!$O:$O,RAW_OUTPUT!$A:$A,$A13,RAW_OUTPUT!$B:$B,"subordinate",RAW_OUTPUT!$C:$C,0,RAW_OUTPUT!$L:$L,"M"),"")</f>
        <v>970.5</v>
      </c>
      <c r="F13">
        <f>IF(VLOOKUP($A13,Condition_Accuracies!$A:$K,11)&gt;0.75,AVERAGEIFS(RAW_OUTPUT!$O:$O,RAW_OUTPUT!$A:$A,$A13,RAW_OUTPUT!$B:$B,"subordinate",RAW_OUTPUT!$C:$C,3,RAW_OUTPUT!$L:$L,"M"),"")</f>
        <v>936</v>
      </c>
      <c r="G13">
        <f>IF(VLOOKUP($A13,Condition_Accuracies!$A:$K,11)&gt;0.75,AVERAGEIFS(RAW_OUTPUT!$O:$O,RAW_OUTPUT!$A:$A,$A13,RAW_OUTPUT!$B:$B,"subordinate",RAW_OUTPUT!$C:$C,30,RAW_OUTPUT!$L:$L,"M"),"")</f>
        <v>956.83333333333337</v>
      </c>
      <c r="H13">
        <f>IF(VLOOKUP($A13,Condition_Accuracies!$A:$K,11)&gt;0.75,AVERAGEIFS(RAW_OUTPUT!$O:$O,RAW_OUTPUT!$A:$A,$A13,RAW_OUTPUT!$B:$B,"unrelated",RAW_OUTPUT!$C:$C,0,RAW_OUTPUT!$L:$L,"C"),"")</f>
        <v>1198.8571428571429</v>
      </c>
      <c r="I13">
        <f>IF(VLOOKUP($A13,Condition_Accuracies!$A:$K,11)&gt;0.75,AVERAGEIFS(RAW_OUTPUT!$O:$O,RAW_OUTPUT!$A:$A,$A13,RAW_OUTPUT!$B:$B,"unrelated",RAW_OUTPUT!$C:$C,3,RAW_OUTPUT!$L:$L,"C"),"")</f>
        <v>1253.75</v>
      </c>
      <c r="J13">
        <f>IF(VLOOKUP($A13,Condition_Accuracies!$A:$K,11)&gt;0.75,AVERAGEIFS(RAW_OUTPUT!$O:$O,RAW_OUTPUT!$A:$A,$A13,RAW_OUTPUT!$B:$B,"unrelated",RAW_OUTPUT!$C:$C,30,RAW_OUTPUT!$L:$L,"C"),"")</f>
        <v>1245.7142857142858</v>
      </c>
    </row>
    <row r="14" spans="1:10">
      <c r="A14">
        <v>14</v>
      </c>
      <c r="B14">
        <f>IF(VLOOKUP($A14,Condition_Accuracies!$A:$K,11)&gt;0.75,AVERAGEIFS(RAW_OUTPUT!$O:$O,RAW_OUTPUT!$A:$A,$A14,RAW_OUTPUT!$B:$B,"dominant",RAW_OUTPUT!$C:$C,0,RAW_OUTPUT!$L:$L,"M"),"")</f>
        <v>1171.3333333333333</v>
      </c>
      <c r="C14">
        <f>IF(VLOOKUP($A14,Condition_Accuracies!$A:$K,11)&gt;0.75,AVERAGEIFS(RAW_OUTPUT!$O:$O,RAW_OUTPUT!$A:$A,$A14,RAW_OUTPUT!$B:$B,"dominant",RAW_OUTPUT!$C:$C,3,RAW_OUTPUT!$L:$L,"M"),"")</f>
        <v>1211.1428571428571</v>
      </c>
      <c r="D14">
        <f>IF(VLOOKUP($A14,Condition_Accuracies!$A:$K,11)&gt;0.75,AVERAGEIFS(RAW_OUTPUT!$O:$O,RAW_OUTPUT!$A:$A,$A14,RAW_OUTPUT!$B:$B,"dominant",RAW_OUTPUT!$C:$C,30,RAW_OUTPUT!$L:$L,"M"),"")</f>
        <v>1052.375</v>
      </c>
      <c r="E14">
        <f>IF(VLOOKUP($A14,Condition_Accuracies!$A:$K,11)&gt;0.75,AVERAGEIFS(RAW_OUTPUT!$O:$O,RAW_OUTPUT!$A:$A,$A14,RAW_OUTPUT!$B:$B,"subordinate",RAW_OUTPUT!$C:$C,0,RAW_OUTPUT!$L:$L,"M"),"")</f>
        <v>1120.875</v>
      </c>
      <c r="F14">
        <f>IF(VLOOKUP($A14,Condition_Accuracies!$A:$K,11)&gt;0.75,AVERAGEIFS(RAW_OUTPUT!$O:$O,RAW_OUTPUT!$A:$A,$A14,RAW_OUTPUT!$B:$B,"subordinate",RAW_OUTPUT!$C:$C,3,RAW_OUTPUT!$L:$L,"M"),"")</f>
        <v>1129</v>
      </c>
      <c r="G14">
        <f>IF(VLOOKUP($A14,Condition_Accuracies!$A:$K,11)&gt;0.75,AVERAGEIFS(RAW_OUTPUT!$O:$O,RAW_OUTPUT!$A:$A,$A14,RAW_OUTPUT!$B:$B,"subordinate",RAW_OUTPUT!$C:$C,30,RAW_OUTPUT!$L:$L,"M"),"")</f>
        <v>1210.3333333333333</v>
      </c>
      <c r="H14">
        <f>IF(VLOOKUP($A14,Condition_Accuracies!$A:$K,11)&gt;0.75,AVERAGEIFS(RAW_OUTPUT!$O:$O,RAW_OUTPUT!$A:$A,$A14,RAW_OUTPUT!$B:$B,"unrelated",RAW_OUTPUT!$C:$C,0,RAW_OUTPUT!$L:$L,"C"),"")</f>
        <v>1454</v>
      </c>
      <c r="I14">
        <f>IF(VLOOKUP($A14,Condition_Accuracies!$A:$K,11)&gt;0.75,AVERAGEIFS(RAW_OUTPUT!$O:$O,RAW_OUTPUT!$A:$A,$A14,RAW_OUTPUT!$B:$B,"unrelated",RAW_OUTPUT!$C:$C,3,RAW_OUTPUT!$L:$L,"C"),"")</f>
        <v>1337</v>
      </c>
      <c r="J14">
        <f>IF(VLOOKUP($A14,Condition_Accuracies!$A:$K,11)&gt;0.75,AVERAGEIFS(RAW_OUTPUT!$O:$O,RAW_OUTPUT!$A:$A,$A14,RAW_OUTPUT!$B:$B,"unrelated",RAW_OUTPUT!$C:$C,30,RAW_OUTPUT!$L:$L,"C"),"")</f>
        <v>1524</v>
      </c>
    </row>
    <row r="15" spans="1:10">
      <c r="A15">
        <v>15</v>
      </c>
      <c r="B15">
        <f>IF(VLOOKUP($A15,Condition_Accuracies!$A:$K,11)&gt;0.75,AVERAGEIFS(RAW_OUTPUT!$O:$O,RAW_OUTPUT!$A:$A,$A15,RAW_OUTPUT!$B:$B,"dominant",RAW_OUTPUT!$C:$C,0,RAW_OUTPUT!$L:$L,"M"),"")</f>
        <v>1956.25</v>
      </c>
      <c r="C15">
        <f>IF(VLOOKUP($A15,Condition_Accuracies!$A:$K,11)&gt;0.75,AVERAGEIFS(RAW_OUTPUT!$O:$O,RAW_OUTPUT!$A:$A,$A15,RAW_OUTPUT!$B:$B,"dominant",RAW_OUTPUT!$C:$C,3,RAW_OUTPUT!$L:$L,"M"),"")</f>
        <v>1435.1428571428571</v>
      </c>
      <c r="D15">
        <f>IF(VLOOKUP($A15,Condition_Accuracies!$A:$K,11)&gt;0.75,AVERAGEIFS(RAW_OUTPUT!$O:$O,RAW_OUTPUT!$A:$A,$A15,RAW_OUTPUT!$B:$B,"dominant",RAW_OUTPUT!$C:$C,30,RAW_OUTPUT!$L:$L,"M"),"")</f>
        <v>1241.875</v>
      </c>
      <c r="E15">
        <f>IF(VLOOKUP($A15,Condition_Accuracies!$A:$K,11)&gt;0.75,AVERAGEIFS(RAW_OUTPUT!$O:$O,RAW_OUTPUT!$A:$A,$A15,RAW_OUTPUT!$B:$B,"subordinate",RAW_OUTPUT!$C:$C,0,RAW_OUTPUT!$L:$L,"M"),"")</f>
        <v>1436.25</v>
      </c>
      <c r="F15">
        <f>IF(VLOOKUP($A15,Condition_Accuracies!$A:$K,11)&gt;0.75,AVERAGEIFS(RAW_OUTPUT!$O:$O,RAW_OUTPUT!$A:$A,$A15,RAW_OUTPUT!$B:$B,"subordinate",RAW_OUTPUT!$C:$C,3,RAW_OUTPUT!$L:$L,"M"),"")</f>
        <v>1474.5</v>
      </c>
      <c r="G15">
        <f>IF(VLOOKUP($A15,Condition_Accuracies!$A:$K,11)&gt;0.75,AVERAGEIFS(RAW_OUTPUT!$O:$O,RAW_OUTPUT!$A:$A,$A15,RAW_OUTPUT!$B:$B,"subordinate",RAW_OUTPUT!$C:$C,30,RAW_OUTPUT!$L:$L,"M"),"")</f>
        <v>1605.7142857142858</v>
      </c>
      <c r="H15">
        <f>IF(VLOOKUP($A15,Condition_Accuracies!$A:$K,11)&gt;0.75,AVERAGEIFS(RAW_OUTPUT!$O:$O,RAW_OUTPUT!$A:$A,$A15,RAW_OUTPUT!$B:$B,"unrelated",RAW_OUTPUT!$C:$C,0,RAW_OUTPUT!$L:$L,"C"),"")</f>
        <v>1902.6666666666667</v>
      </c>
      <c r="I15">
        <f>IF(VLOOKUP($A15,Condition_Accuracies!$A:$K,11)&gt;0.75,AVERAGEIFS(RAW_OUTPUT!$O:$O,RAW_OUTPUT!$A:$A,$A15,RAW_OUTPUT!$B:$B,"unrelated",RAW_OUTPUT!$C:$C,3,RAW_OUTPUT!$L:$L,"C"),"")</f>
        <v>1576.2857142857142</v>
      </c>
      <c r="J15">
        <f>IF(VLOOKUP($A15,Condition_Accuracies!$A:$K,11)&gt;0.75,AVERAGEIFS(RAW_OUTPUT!$O:$O,RAW_OUTPUT!$A:$A,$A15,RAW_OUTPUT!$B:$B,"unrelated",RAW_OUTPUT!$C:$C,30,RAW_OUTPUT!$L:$L,"C"),"")</f>
        <v>1961.1666666666667</v>
      </c>
    </row>
    <row r="16" spans="1:10">
      <c r="A16">
        <v>16</v>
      </c>
      <c r="B16">
        <f>IF(VLOOKUP($A16,Condition_Accuracies!$A:$K,11)&gt;0.75,AVERAGEIFS(RAW_OUTPUT!$O:$O,RAW_OUTPUT!$A:$A,$A16,RAW_OUTPUT!$B:$B,"dominant",RAW_OUTPUT!$C:$C,0,RAW_OUTPUT!$L:$L,"M"),"")</f>
        <v>1126.7142857142858</v>
      </c>
      <c r="C16">
        <f>IF(VLOOKUP($A16,Condition_Accuracies!$A:$K,11)&gt;0.75,AVERAGEIFS(RAW_OUTPUT!$O:$O,RAW_OUTPUT!$A:$A,$A16,RAW_OUTPUT!$B:$B,"dominant",RAW_OUTPUT!$C:$C,3,RAW_OUTPUT!$L:$L,"M"),"")</f>
        <v>1230.25</v>
      </c>
      <c r="D16">
        <f>IF(VLOOKUP($A16,Condition_Accuracies!$A:$K,11)&gt;0.75,AVERAGEIFS(RAW_OUTPUT!$O:$O,RAW_OUTPUT!$A:$A,$A16,RAW_OUTPUT!$B:$B,"dominant",RAW_OUTPUT!$C:$C,30,RAW_OUTPUT!$L:$L,"M"),"")</f>
        <v>858.25</v>
      </c>
      <c r="E16">
        <f>IF(VLOOKUP($A16,Condition_Accuracies!$A:$K,11)&gt;0.75,AVERAGEIFS(RAW_OUTPUT!$O:$O,RAW_OUTPUT!$A:$A,$A16,RAW_OUTPUT!$B:$B,"subordinate",RAW_OUTPUT!$C:$C,0,RAW_OUTPUT!$L:$L,"M"),"")</f>
        <v>1179.3333333333333</v>
      </c>
      <c r="F16">
        <f>IF(VLOOKUP($A16,Condition_Accuracies!$A:$K,11)&gt;0.75,AVERAGEIFS(RAW_OUTPUT!$O:$O,RAW_OUTPUT!$A:$A,$A16,RAW_OUTPUT!$B:$B,"subordinate",RAW_OUTPUT!$C:$C,3,RAW_OUTPUT!$L:$L,"M"),"")</f>
        <v>1575.2</v>
      </c>
      <c r="G16">
        <f>IF(VLOOKUP($A16,Condition_Accuracies!$A:$K,11)&gt;0.75,AVERAGEIFS(RAW_OUTPUT!$O:$O,RAW_OUTPUT!$A:$A,$A16,RAW_OUTPUT!$B:$B,"subordinate",RAW_OUTPUT!$C:$C,30,RAW_OUTPUT!$L:$L,"M"),"")</f>
        <v>1217.125</v>
      </c>
      <c r="H16">
        <f>IF(VLOOKUP($A16,Condition_Accuracies!$A:$K,11)&gt;0.75,AVERAGEIFS(RAW_OUTPUT!$O:$O,RAW_OUTPUT!$A:$A,$A16,RAW_OUTPUT!$B:$B,"unrelated",RAW_OUTPUT!$C:$C,0,RAW_OUTPUT!$L:$L,"C"),"")</f>
        <v>1674.2</v>
      </c>
      <c r="I16">
        <f>IF(VLOOKUP($A16,Condition_Accuracies!$A:$K,11)&gt;0.75,AVERAGEIFS(RAW_OUTPUT!$O:$O,RAW_OUTPUT!$A:$A,$A16,RAW_OUTPUT!$B:$B,"unrelated",RAW_OUTPUT!$C:$C,3,RAW_OUTPUT!$L:$L,"C"),"")</f>
        <v>1419.6</v>
      </c>
      <c r="J16">
        <f>IF(VLOOKUP($A16,Condition_Accuracies!$A:$K,11)&gt;0.75,AVERAGEIFS(RAW_OUTPUT!$O:$O,RAW_OUTPUT!$A:$A,$A16,RAW_OUTPUT!$B:$B,"unrelated",RAW_OUTPUT!$C:$C,30,RAW_OUTPUT!$L:$L,"C"),"")</f>
        <v>1737.1666666666667</v>
      </c>
    </row>
    <row r="17" spans="1:10">
      <c r="A17">
        <v>17</v>
      </c>
      <c r="B17">
        <f>IF(VLOOKUP($A17,Condition_Accuracies!$A:$K,11)&gt;0.75,AVERAGEIFS(RAW_OUTPUT!$O:$O,RAW_OUTPUT!$A:$A,$A17,RAW_OUTPUT!$B:$B,"dominant",RAW_OUTPUT!$C:$C,0,RAW_OUTPUT!$L:$L,"M"),"")</f>
        <v>1350.125</v>
      </c>
      <c r="C17">
        <f>IF(VLOOKUP($A17,Condition_Accuracies!$A:$K,11)&gt;0.75,AVERAGEIFS(RAW_OUTPUT!$O:$O,RAW_OUTPUT!$A:$A,$A17,RAW_OUTPUT!$B:$B,"dominant",RAW_OUTPUT!$C:$C,3,RAW_OUTPUT!$L:$L,"M"),"")</f>
        <v>1907.5</v>
      </c>
      <c r="D17">
        <f>IF(VLOOKUP($A17,Condition_Accuracies!$A:$K,11)&gt;0.75,AVERAGEIFS(RAW_OUTPUT!$O:$O,RAW_OUTPUT!$A:$A,$A17,RAW_OUTPUT!$B:$B,"dominant",RAW_OUTPUT!$C:$C,30,RAW_OUTPUT!$L:$L,"M"),"")</f>
        <v>1774.5</v>
      </c>
      <c r="E17">
        <f>IF(VLOOKUP($A17,Condition_Accuracies!$A:$K,11)&gt;0.75,AVERAGEIFS(RAW_OUTPUT!$O:$O,RAW_OUTPUT!$A:$A,$A17,RAW_OUTPUT!$B:$B,"subordinate",RAW_OUTPUT!$C:$C,0,RAW_OUTPUT!$L:$L,"M"),"")</f>
        <v>2398.6666666666665</v>
      </c>
      <c r="F17">
        <f>IF(VLOOKUP($A17,Condition_Accuracies!$A:$K,11)&gt;0.75,AVERAGEIFS(RAW_OUTPUT!$O:$O,RAW_OUTPUT!$A:$A,$A17,RAW_OUTPUT!$B:$B,"subordinate",RAW_OUTPUT!$C:$C,3,RAW_OUTPUT!$L:$L,"M"),"")</f>
        <v>1887.8333333333333</v>
      </c>
      <c r="G17">
        <f>IF(VLOOKUP($A17,Condition_Accuracies!$A:$K,11)&gt;0.75,AVERAGEIFS(RAW_OUTPUT!$O:$O,RAW_OUTPUT!$A:$A,$A17,RAW_OUTPUT!$B:$B,"subordinate",RAW_OUTPUT!$C:$C,30,RAW_OUTPUT!$L:$L,"M"),"")</f>
        <v>1902.1666666666667</v>
      </c>
      <c r="H17">
        <f>IF(VLOOKUP($A17,Condition_Accuracies!$A:$K,11)&gt;0.75,AVERAGEIFS(RAW_OUTPUT!$O:$O,RAW_OUTPUT!$A:$A,$A17,RAW_OUTPUT!$B:$B,"unrelated",RAW_OUTPUT!$C:$C,0,RAW_OUTPUT!$L:$L,"C"),"")</f>
        <v>2233.375</v>
      </c>
      <c r="I17">
        <f>IF(VLOOKUP($A17,Condition_Accuracies!$A:$K,11)&gt;0.75,AVERAGEIFS(RAW_OUTPUT!$O:$O,RAW_OUTPUT!$A:$A,$A17,RAW_OUTPUT!$B:$B,"unrelated",RAW_OUTPUT!$C:$C,3,RAW_OUTPUT!$L:$L,"C"),"")</f>
        <v>2350.5</v>
      </c>
      <c r="J17">
        <f>IF(VLOOKUP($A17,Condition_Accuracies!$A:$K,11)&gt;0.75,AVERAGEIFS(RAW_OUTPUT!$O:$O,RAW_OUTPUT!$A:$A,$A17,RAW_OUTPUT!$B:$B,"unrelated",RAW_OUTPUT!$C:$C,30,RAW_OUTPUT!$L:$L,"C"),"")</f>
        <v>2524.8571428571427</v>
      </c>
    </row>
    <row r="18" spans="1:10">
      <c r="A18">
        <v>18</v>
      </c>
      <c r="B18">
        <f>IF(VLOOKUP($A18,Condition_Accuracies!$A:$K,11)&gt;0.75,AVERAGEIFS(RAW_OUTPUT!$O:$O,RAW_OUTPUT!$A:$A,$A18,RAW_OUTPUT!$B:$B,"dominant",RAW_OUTPUT!$C:$C,0,RAW_OUTPUT!$L:$L,"M"),"")</f>
        <v>1372.4285714285713</v>
      </c>
      <c r="C18">
        <f>IF(VLOOKUP($A18,Condition_Accuracies!$A:$K,11)&gt;0.75,AVERAGEIFS(RAW_OUTPUT!$O:$O,RAW_OUTPUT!$A:$A,$A18,RAW_OUTPUT!$B:$B,"dominant",RAW_OUTPUT!$C:$C,3,RAW_OUTPUT!$L:$L,"M"),"")</f>
        <v>1370.5714285714287</v>
      </c>
      <c r="D18">
        <f>IF(VLOOKUP($A18,Condition_Accuracies!$A:$K,11)&gt;0.75,AVERAGEIFS(RAW_OUTPUT!$O:$O,RAW_OUTPUT!$A:$A,$A18,RAW_OUTPUT!$B:$B,"dominant",RAW_OUTPUT!$C:$C,30,RAW_OUTPUT!$L:$L,"M"),"")</f>
        <v>1235.5714285714287</v>
      </c>
      <c r="E18">
        <f>IF(VLOOKUP($A18,Condition_Accuracies!$A:$K,11)&gt;0.75,AVERAGEIFS(RAW_OUTPUT!$O:$O,RAW_OUTPUT!$A:$A,$A18,RAW_OUTPUT!$B:$B,"subordinate",RAW_OUTPUT!$C:$C,0,RAW_OUTPUT!$L:$L,"M"),"")</f>
        <v>1566.5</v>
      </c>
      <c r="F18">
        <f>IF(VLOOKUP($A18,Condition_Accuracies!$A:$K,11)&gt;0.75,AVERAGEIFS(RAW_OUTPUT!$O:$O,RAW_OUTPUT!$A:$A,$A18,RAW_OUTPUT!$B:$B,"subordinate",RAW_OUTPUT!$C:$C,3,RAW_OUTPUT!$L:$L,"M"),"")</f>
        <v>1461.1666666666667</v>
      </c>
      <c r="G18">
        <f>IF(VLOOKUP($A18,Condition_Accuracies!$A:$K,11)&gt;0.75,AVERAGEIFS(RAW_OUTPUT!$O:$O,RAW_OUTPUT!$A:$A,$A18,RAW_OUTPUT!$B:$B,"subordinate",RAW_OUTPUT!$C:$C,30,RAW_OUTPUT!$L:$L,"M"),"")</f>
        <v>1842.2</v>
      </c>
      <c r="H18">
        <f>IF(VLOOKUP($A18,Condition_Accuracies!$A:$K,11)&gt;0.75,AVERAGEIFS(RAW_OUTPUT!$O:$O,RAW_OUTPUT!$A:$A,$A18,RAW_OUTPUT!$B:$B,"unrelated",RAW_OUTPUT!$C:$C,0,RAW_OUTPUT!$L:$L,"C"),"")</f>
        <v>1667.5714285714287</v>
      </c>
      <c r="I18">
        <f>IF(VLOOKUP($A18,Condition_Accuracies!$A:$K,11)&gt;0.75,AVERAGEIFS(RAW_OUTPUT!$O:$O,RAW_OUTPUT!$A:$A,$A18,RAW_OUTPUT!$B:$B,"unrelated",RAW_OUTPUT!$C:$C,3,RAW_OUTPUT!$L:$L,"C"),"")</f>
        <v>2157</v>
      </c>
      <c r="J18">
        <f>IF(VLOOKUP($A18,Condition_Accuracies!$A:$K,11)&gt;0.75,AVERAGEIFS(RAW_OUTPUT!$O:$O,RAW_OUTPUT!$A:$A,$A18,RAW_OUTPUT!$B:$B,"unrelated",RAW_OUTPUT!$C:$C,30,RAW_OUTPUT!$L:$L,"C"),"")</f>
        <v>1492.125</v>
      </c>
    </row>
    <row r="19" spans="1:10">
      <c r="A19">
        <v>19</v>
      </c>
      <c r="B19">
        <f>IF(VLOOKUP($A19,Condition_Accuracies!$A:$K,11)&gt;0.75,AVERAGEIFS(RAW_OUTPUT!$O:$O,RAW_OUTPUT!$A:$A,$A19,RAW_OUTPUT!$B:$B,"dominant",RAW_OUTPUT!$C:$C,0,RAW_OUTPUT!$L:$L,"M"),"")</f>
        <v>1078.7142857142858</v>
      </c>
      <c r="C19">
        <f>IF(VLOOKUP($A19,Condition_Accuracies!$A:$K,11)&gt;0.75,AVERAGEIFS(RAW_OUTPUT!$O:$O,RAW_OUTPUT!$A:$A,$A19,RAW_OUTPUT!$B:$B,"dominant",RAW_OUTPUT!$C:$C,3,RAW_OUTPUT!$L:$L,"M"),"")</f>
        <v>1122.2857142857142</v>
      </c>
      <c r="D19">
        <f>IF(VLOOKUP($A19,Condition_Accuracies!$A:$K,11)&gt;0.75,AVERAGEIFS(RAW_OUTPUT!$O:$O,RAW_OUTPUT!$A:$A,$A19,RAW_OUTPUT!$B:$B,"dominant",RAW_OUTPUT!$C:$C,30,RAW_OUTPUT!$L:$L,"M"),"")</f>
        <v>1567.375</v>
      </c>
      <c r="E19">
        <f>IF(VLOOKUP($A19,Condition_Accuracies!$A:$K,11)&gt;0.75,AVERAGEIFS(RAW_OUTPUT!$O:$O,RAW_OUTPUT!$A:$A,$A19,RAW_OUTPUT!$B:$B,"subordinate",RAW_OUTPUT!$C:$C,0,RAW_OUTPUT!$L:$L,"M"),"")</f>
        <v>1586.1428571428571</v>
      </c>
      <c r="F19">
        <f>IF(VLOOKUP($A19,Condition_Accuracies!$A:$K,11)&gt;0.75,AVERAGEIFS(RAW_OUTPUT!$O:$O,RAW_OUTPUT!$A:$A,$A19,RAW_OUTPUT!$B:$B,"subordinate",RAW_OUTPUT!$C:$C,3,RAW_OUTPUT!$L:$L,"M"),"")</f>
        <v>1714.25</v>
      </c>
      <c r="G19">
        <f>IF(VLOOKUP($A19,Condition_Accuracies!$A:$K,11)&gt;0.75,AVERAGEIFS(RAW_OUTPUT!$O:$O,RAW_OUTPUT!$A:$A,$A19,RAW_OUTPUT!$B:$B,"subordinate",RAW_OUTPUT!$C:$C,30,RAW_OUTPUT!$L:$L,"M"),"")</f>
        <v>1466.375</v>
      </c>
      <c r="H19">
        <f>IF(VLOOKUP($A19,Condition_Accuracies!$A:$K,11)&gt;0.75,AVERAGEIFS(RAW_OUTPUT!$O:$O,RAW_OUTPUT!$A:$A,$A19,RAW_OUTPUT!$B:$B,"unrelated",RAW_OUTPUT!$C:$C,0,RAW_OUTPUT!$L:$L,"C"),"")</f>
        <v>2055.6666666666665</v>
      </c>
      <c r="I19">
        <f>IF(VLOOKUP($A19,Condition_Accuracies!$A:$K,11)&gt;0.75,AVERAGEIFS(RAW_OUTPUT!$O:$O,RAW_OUTPUT!$A:$A,$A19,RAW_OUTPUT!$B:$B,"unrelated",RAW_OUTPUT!$C:$C,3,RAW_OUTPUT!$L:$L,"C"),"")</f>
        <v>2068</v>
      </c>
      <c r="J19">
        <f>IF(VLOOKUP($A19,Condition_Accuracies!$A:$K,11)&gt;0.75,AVERAGEIFS(RAW_OUTPUT!$O:$O,RAW_OUTPUT!$A:$A,$A19,RAW_OUTPUT!$B:$B,"unrelated",RAW_OUTPUT!$C:$C,30,RAW_OUTPUT!$L:$L,"C"),"")</f>
        <v>2882</v>
      </c>
    </row>
    <row r="20" spans="1:10">
      <c r="A20" s="1">
        <v>20</v>
      </c>
      <c r="B20" t="str">
        <f>IF(VLOOKUP($A20,Condition_Accuracies!$A:$K,11)&gt;0.75,AVERAGEIFS(RAW_OUTPUT!$O:$O,RAW_OUTPUT!$A:$A,$A20,RAW_OUTPUT!$B:$B,"dominant",RAW_OUTPUT!$C:$C,0,RAW_OUTPUT!$L:$L,"M"),"")</f>
        <v/>
      </c>
      <c r="C20" t="str">
        <f>IF(VLOOKUP($A20,Condition_Accuracies!$A:$K,11)&gt;0.75,AVERAGEIFS(RAW_OUTPUT!$O:$O,RAW_OUTPUT!$A:$A,$A20,RAW_OUTPUT!$B:$B,"dominant",RAW_OUTPUT!$C:$C,3,RAW_OUTPUT!$L:$L,"M"),"")</f>
        <v/>
      </c>
      <c r="D20" t="str">
        <f>IF(VLOOKUP($A20,Condition_Accuracies!$A:$K,11)&gt;0.75,AVERAGEIFS(RAW_OUTPUT!$O:$O,RAW_OUTPUT!$A:$A,$A20,RAW_OUTPUT!$B:$B,"dominant",RAW_OUTPUT!$C:$C,30,RAW_OUTPUT!$L:$L,"M"),"")</f>
        <v/>
      </c>
      <c r="E20" t="str">
        <f>IF(VLOOKUP($A20,Condition_Accuracies!$A:$K,11)&gt;0.75,AVERAGEIFS(RAW_OUTPUT!$O:$O,RAW_OUTPUT!$A:$A,$A20,RAW_OUTPUT!$B:$B,"subordinate",RAW_OUTPUT!$C:$C,0,RAW_OUTPUT!$L:$L,"M"),"")</f>
        <v/>
      </c>
      <c r="F20" t="str">
        <f>IF(VLOOKUP($A20,Condition_Accuracies!$A:$K,11)&gt;0.75,AVERAGEIFS(RAW_OUTPUT!$O:$O,RAW_OUTPUT!$A:$A,$A20,RAW_OUTPUT!$B:$B,"subordinate",RAW_OUTPUT!$C:$C,3,RAW_OUTPUT!$L:$L,"M"),"")</f>
        <v/>
      </c>
      <c r="G20" t="str">
        <f>IF(VLOOKUP($A20,Condition_Accuracies!$A:$K,11)&gt;0.75,AVERAGEIFS(RAW_OUTPUT!$O:$O,RAW_OUTPUT!$A:$A,$A20,RAW_OUTPUT!$B:$B,"subordinate",RAW_OUTPUT!$C:$C,30,RAW_OUTPUT!$L:$L,"M"),"")</f>
        <v/>
      </c>
      <c r="H20" t="str">
        <f>IF(VLOOKUP($A20,Condition_Accuracies!$A:$K,11)&gt;0.75,AVERAGEIFS(RAW_OUTPUT!$O:$O,RAW_OUTPUT!$A:$A,$A20,RAW_OUTPUT!$B:$B,"unrelated",RAW_OUTPUT!$C:$C,0,RAW_OUTPUT!$L:$L,"C"),"")</f>
        <v/>
      </c>
      <c r="I20" t="str">
        <f>IF(VLOOKUP($A20,Condition_Accuracies!$A:$K,11)&gt;0.75,AVERAGEIFS(RAW_OUTPUT!$O:$O,RAW_OUTPUT!$A:$A,$A20,RAW_OUTPUT!$B:$B,"unrelated",RAW_OUTPUT!$C:$C,3,RAW_OUTPUT!$L:$L,"C"),"")</f>
        <v/>
      </c>
      <c r="J20" t="str">
        <f>IF(VLOOKUP($A20,Condition_Accuracies!$A:$K,11)&gt;0.75,AVERAGEIFS(RAW_OUTPUT!$O:$O,RAW_OUTPUT!$A:$A,$A20,RAW_OUTPUT!$B:$B,"unrelated",RAW_OUTPUT!$C:$C,30,RAW_OUTPUT!$L:$L,"C"),"")</f>
        <v/>
      </c>
    </row>
    <row r="21" spans="1:10">
      <c r="A21">
        <v>21</v>
      </c>
      <c r="B21">
        <f>IF(VLOOKUP($A21,Condition_Accuracies!$A:$K,11)&gt;0.75,AVERAGEIFS(RAW_OUTPUT!$O:$O,RAW_OUTPUT!$A:$A,$A21,RAW_OUTPUT!$B:$B,"dominant",RAW_OUTPUT!$C:$C,0,RAW_OUTPUT!$L:$L,"M"),"")</f>
        <v>1211.2857142857142</v>
      </c>
      <c r="C21">
        <f>IF(VLOOKUP($A21,Condition_Accuracies!$A:$K,11)&gt;0.75,AVERAGEIFS(RAW_OUTPUT!$O:$O,RAW_OUTPUT!$A:$A,$A21,RAW_OUTPUT!$B:$B,"dominant",RAW_OUTPUT!$C:$C,3,RAW_OUTPUT!$L:$L,"M"),"")</f>
        <v>1007.8571428571429</v>
      </c>
      <c r="D21">
        <f>IF(VLOOKUP($A21,Condition_Accuracies!$A:$K,11)&gt;0.75,AVERAGEIFS(RAW_OUTPUT!$O:$O,RAW_OUTPUT!$A:$A,$A21,RAW_OUTPUT!$B:$B,"dominant",RAW_OUTPUT!$C:$C,30,RAW_OUTPUT!$L:$L,"M"),"")</f>
        <v>1494.125</v>
      </c>
      <c r="E21">
        <f>IF(VLOOKUP($A21,Condition_Accuracies!$A:$K,11)&gt;0.75,AVERAGEIFS(RAW_OUTPUT!$O:$O,RAW_OUTPUT!$A:$A,$A21,RAW_OUTPUT!$B:$B,"subordinate",RAW_OUTPUT!$C:$C,0,RAW_OUTPUT!$L:$L,"M"),"")</f>
        <v>1943</v>
      </c>
      <c r="F21">
        <f>IF(VLOOKUP($A21,Condition_Accuracies!$A:$K,11)&gt;0.75,AVERAGEIFS(RAW_OUTPUT!$O:$O,RAW_OUTPUT!$A:$A,$A21,RAW_OUTPUT!$B:$B,"subordinate",RAW_OUTPUT!$C:$C,3,RAW_OUTPUT!$L:$L,"M"),"")</f>
        <v>1583</v>
      </c>
      <c r="G21">
        <f>IF(VLOOKUP($A21,Condition_Accuracies!$A:$K,11)&gt;0.75,AVERAGEIFS(RAW_OUTPUT!$O:$O,RAW_OUTPUT!$A:$A,$A21,RAW_OUTPUT!$B:$B,"subordinate",RAW_OUTPUT!$C:$C,30,RAW_OUTPUT!$L:$L,"M"),"")</f>
        <v>1788.5</v>
      </c>
      <c r="H21">
        <f>IF(VLOOKUP($A21,Condition_Accuracies!$A:$K,11)&gt;0.75,AVERAGEIFS(RAW_OUTPUT!$O:$O,RAW_OUTPUT!$A:$A,$A21,RAW_OUTPUT!$B:$B,"unrelated",RAW_OUTPUT!$C:$C,0,RAW_OUTPUT!$L:$L,"C"),"")</f>
        <v>2482.3333333333335</v>
      </c>
      <c r="I21">
        <f>IF(VLOOKUP($A21,Condition_Accuracies!$A:$K,11)&gt;0.75,AVERAGEIFS(RAW_OUTPUT!$O:$O,RAW_OUTPUT!$A:$A,$A21,RAW_OUTPUT!$B:$B,"unrelated",RAW_OUTPUT!$C:$C,3,RAW_OUTPUT!$L:$L,"C"),"")</f>
        <v>3143.8</v>
      </c>
      <c r="J21">
        <f>IF(VLOOKUP($A21,Condition_Accuracies!$A:$K,11)&gt;0.75,AVERAGEIFS(RAW_OUTPUT!$O:$O,RAW_OUTPUT!$A:$A,$A21,RAW_OUTPUT!$B:$B,"unrelated",RAW_OUTPUT!$C:$C,30,RAW_OUTPUT!$L:$L,"C"),"")</f>
        <v>2971.6</v>
      </c>
    </row>
    <row r="22" spans="1:10">
      <c r="A22">
        <v>22</v>
      </c>
      <c r="B22">
        <f>IF(VLOOKUP($A22,Condition_Accuracies!$A:$K,11)&gt;0.75,AVERAGEIFS(RAW_OUTPUT!$O:$O,RAW_OUTPUT!$A:$A,$A22,RAW_OUTPUT!$B:$B,"dominant",RAW_OUTPUT!$C:$C,0,RAW_OUTPUT!$L:$L,"M"),"")</f>
        <v>1809</v>
      </c>
      <c r="C22">
        <f>IF(VLOOKUP($A22,Condition_Accuracies!$A:$K,11)&gt;0.75,AVERAGEIFS(RAW_OUTPUT!$O:$O,RAW_OUTPUT!$A:$A,$A22,RAW_OUTPUT!$B:$B,"dominant",RAW_OUTPUT!$C:$C,3,RAW_OUTPUT!$L:$L,"M"),"")</f>
        <v>1398.625</v>
      </c>
      <c r="D22">
        <f>IF(VLOOKUP($A22,Condition_Accuracies!$A:$K,11)&gt;0.75,AVERAGEIFS(RAW_OUTPUT!$O:$O,RAW_OUTPUT!$A:$A,$A22,RAW_OUTPUT!$B:$B,"dominant",RAW_OUTPUT!$C:$C,30,RAW_OUTPUT!$L:$L,"M"),"")</f>
        <v>1775.4285714285713</v>
      </c>
      <c r="E22">
        <f>IF(VLOOKUP($A22,Condition_Accuracies!$A:$K,11)&gt;0.75,AVERAGEIFS(RAW_OUTPUT!$O:$O,RAW_OUTPUT!$A:$A,$A22,RAW_OUTPUT!$B:$B,"subordinate",RAW_OUTPUT!$C:$C,0,RAW_OUTPUT!$L:$L,"M"),"")</f>
        <v>2117.2857142857142</v>
      </c>
      <c r="F22">
        <f>IF(VLOOKUP($A22,Condition_Accuracies!$A:$K,11)&gt;0.75,AVERAGEIFS(RAW_OUTPUT!$O:$O,RAW_OUTPUT!$A:$A,$A22,RAW_OUTPUT!$B:$B,"subordinate",RAW_OUTPUT!$C:$C,3,RAW_OUTPUT!$L:$L,"M"),"")</f>
        <v>2056.8333333333335</v>
      </c>
      <c r="G22">
        <f>IF(VLOOKUP($A22,Condition_Accuracies!$A:$K,11)&gt;0.75,AVERAGEIFS(RAW_OUTPUT!$O:$O,RAW_OUTPUT!$A:$A,$A22,RAW_OUTPUT!$B:$B,"subordinate",RAW_OUTPUT!$C:$C,30,RAW_OUTPUT!$L:$L,"M"),"")</f>
        <v>1664.4</v>
      </c>
      <c r="H22">
        <f>IF(VLOOKUP($A22,Condition_Accuracies!$A:$K,11)&gt;0.75,AVERAGEIFS(RAW_OUTPUT!$O:$O,RAW_OUTPUT!$A:$A,$A22,RAW_OUTPUT!$B:$B,"unrelated",RAW_OUTPUT!$C:$C,0,RAW_OUTPUT!$L:$L,"C"),"")</f>
        <v>2495.25</v>
      </c>
      <c r="I22">
        <f>IF(VLOOKUP($A22,Condition_Accuracies!$A:$K,11)&gt;0.75,AVERAGEIFS(RAW_OUTPUT!$O:$O,RAW_OUTPUT!$A:$A,$A22,RAW_OUTPUT!$B:$B,"unrelated",RAW_OUTPUT!$C:$C,3,RAW_OUTPUT!$L:$L,"C"),"")</f>
        <v>2563.75</v>
      </c>
      <c r="J22">
        <f>IF(VLOOKUP($A22,Condition_Accuracies!$A:$K,11)&gt;0.75,AVERAGEIFS(RAW_OUTPUT!$O:$O,RAW_OUTPUT!$A:$A,$A22,RAW_OUTPUT!$B:$B,"unrelated",RAW_OUTPUT!$C:$C,30,RAW_OUTPUT!$L:$L,"C"),"")</f>
        <v>2538.2857142857142</v>
      </c>
    </row>
    <row r="23" spans="1:10">
      <c r="A23">
        <v>23</v>
      </c>
      <c r="B23">
        <f>IF(VLOOKUP($A23,Condition_Accuracies!$A:$K,11)&gt;0.75,AVERAGEIFS(RAW_OUTPUT!$O:$O,RAW_OUTPUT!$A:$A,$A23,RAW_OUTPUT!$B:$B,"dominant",RAW_OUTPUT!$C:$C,0,RAW_OUTPUT!$L:$L,"M"),"")</f>
        <v>994.125</v>
      </c>
      <c r="C23">
        <f>IF(VLOOKUP($A23,Condition_Accuracies!$A:$K,11)&gt;0.75,AVERAGEIFS(RAW_OUTPUT!$O:$O,RAW_OUTPUT!$A:$A,$A23,RAW_OUTPUT!$B:$B,"dominant",RAW_OUTPUT!$C:$C,3,RAW_OUTPUT!$L:$L,"M"),"")</f>
        <v>901.5</v>
      </c>
      <c r="D23">
        <f>IF(VLOOKUP($A23,Condition_Accuracies!$A:$K,11)&gt;0.75,AVERAGEIFS(RAW_OUTPUT!$O:$O,RAW_OUTPUT!$A:$A,$A23,RAW_OUTPUT!$B:$B,"dominant",RAW_OUTPUT!$C:$C,30,RAW_OUTPUT!$L:$L,"M"),"")</f>
        <v>901.42857142857144</v>
      </c>
      <c r="E23">
        <f>IF(VLOOKUP($A23,Condition_Accuracies!$A:$K,11)&gt;0.75,AVERAGEIFS(RAW_OUTPUT!$O:$O,RAW_OUTPUT!$A:$A,$A23,RAW_OUTPUT!$B:$B,"subordinate",RAW_OUTPUT!$C:$C,0,RAW_OUTPUT!$L:$L,"M"),"")</f>
        <v>1058.25</v>
      </c>
      <c r="F23">
        <f>IF(VLOOKUP($A23,Condition_Accuracies!$A:$K,11)&gt;0.75,AVERAGEIFS(RAW_OUTPUT!$O:$O,RAW_OUTPUT!$A:$A,$A23,RAW_OUTPUT!$B:$B,"subordinate",RAW_OUTPUT!$C:$C,3,RAW_OUTPUT!$L:$L,"M"),"")</f>
        <v>988.14285714285711</v>
      </c>
      <c r="G23">
        <f>IF(VLOOKUP($A23,Condition_Accuracies!$A:$K,11)&gt;0.75,AVERAGEIFS(RAW_OUTPUT!$O:$O,RAW_OUTPUT!$A:$A,$A23,RAW_OUTPUT!$B:$B,"subordinate",RAW_OUTPUT!$C:$C,30,RAW_OUTPUT!$L:$L,"M"),"")</f>
        <v>888.66666666666663</v>
      </c>
      <c r="H23">
        <f>IF(VLOOKUP($A23,Condition_Accuracies!$A:$K,11)&gt;0.75,AVERAGEIFS(RAW_OUTPUT!$O:$O,RAW_OUTPUT!$A:$A,$A23,RAW_OUTPUT!$B:$B,"unrelated",RAW_OUTPUT!$C:$C,0,RAW_OUTPUT!$L:$L,"C"),"")</f>
        <v>1236.7142857142858</v>
      </c>
      <c r="I23">
        <f>IF(VLOOKUP($A23,Condition_Accuracies!$A:$K,11)&gt;0.75,AVERAGEIFS(RAW_OUTPUT!$O:$O,RAW_OUTPUT!$A:$A,$A23,RAW_OUTPUT!$B:$B,"unrelated",RAW_OUTPUT!$C:$C,3,RAW_OUTPUT!$L:$L,"C"),"")</f>
        <v>1618.5</v>
      </c>
      <c r="J23">
        <f>IF(VLOOKUP($A23,Condition_Accuracies!$A:$K,11)&gt;0.75,AVERAGEIFS(RAW_OUTPUT!$O:$O,RAW_OUTPUT!$A:$A,$A23,RAW_OUTPUT!$B:$B,"unrelated",RAW_OUTPUT!$C:$C,30,RAW_OUTPUT!$L:$L,"C"),"")</f>
        <v>1356</v>
      </c>
    </row>
    <row r="24" spans="1:10">
      <c r="A24">
        <v>24</v>
      </c>
      <c r="B24">
        <f>IF(VLOOKUP($A24,Condition_Accuracies!$A:$K,11)&gt;0.75,AVERAGEIFS(RAW_OUTPUT!$O:$O,RAW_OUTPUT!$A:$A,$A24,RAW_OUTPUT!$B:$B,"dominant",RAW_OUTPUT!$C:$C,0,RAW_OUTPUT!$L:$L,"M"),"")</f>
        <v>1648.1428571428571</v>
      </c>
      <c r="C24">
        <f>IF(VLOOKUP($A24,Condition_Accuracies!$A:$K,11)&gt;0.75,AVERAGEIFS(RAW_OUTPUT!$O:$O,RAW_OUTPUT!$A:$A,$A24,RAW_OUTPUT!$B:$B,"dominant",RAW_OUTPUT!$C:$C,3,RAW_OUTPUT!$L:$L,"M"),"")</f>
        <v>1261.7142857142858</v>
      </c>
      <c r="D24">
        <f>IF(VLOOKUP($A24,Condition_Accuracies!$A:$K,11)&gt;0.75,AVERAGEIFS(RAW_OUTPUT!$O:$O,RAW_OUTPUT!$A:$A,$A24,RAW_OUTPUT!$B:$B,"dominant",RAW_OUTPUT!$C:$C,30,RAW_OUTPUT!$L:$L,"M"),"")</f>
        <v>1203.4000000000001</v>
      </c>
      <c r="E24">
        <f>IF(VLOOKUP($A24,Condition_Accuracies!$A:$K,11)&gt;0.75,AVERAGEIFS(RAW_OUTPUT!$O:$O,RAW_OUTPUT!$A:$A,$A24,RAW_OUTPUT!$B:$B,"subordinate",RAW_OUTPUT!$C:$C,0,RAW_OUTPUT!$L:$L,"M"),"")</f>
        <v>2351.3333333333335</v>
      </c>
      <c r="F24">
        <f>IF(VLOOKUP($A24,Condition_Accuracies!$A:$K,11)&gt;0.75,AVERAGEIFS(RAW_OUTPUT!$O:$O,RAW_OUTPUT!$A:$A,$A24,RAW_OUTPUT!$B:$B,"subordinate",RAW_OUTPUT!$C:$C,3,RAW_OUTPUT!$L:$L,"M"),"")</f>
        <v>1778.1666666666667</v>
      </c>
      <c r="G24">
        <f>IF(VLOOKUP($A24,Condition_Accuracies!$A:$K,11)&gt;0.75,AVERAGEIFS(RAW_OUTPUT!$O:$O,RAW_OUTPUT!$A:$A,$A24,RAW_OUTPUT!$B:$B,"subordinate",RAW_OUTPUT!$C:$C,30,RAW_OUTPUT!$L:$L,"M"),"")</f>
        <v>1658.5</v>
      </c>
      <c r="H24">
        <f>IF(VLOOKUP($A24,Condition_Accuracies!$A:$K,11)&gt;0.75,AVERAGEIFS(RAW_OUTPUT!$O:$O,RAW_OUTPUT!$A:$A,$A24,RAW_OUTPUT!$B:$B,"unrelated",RAW_OUTPUT!$C:$C,0,RAW_OUTPUT!$L:$L,"C"),"")</f>
        <v>1602</v>
      </c>
      <c r="I24">
        <f>IF(VLOOKUP($A24,Condition_Accuracies!$A:$K,11)&gt;0.75,AVERAGEIFS(RAW_OUTPUT!$O:$O,RAW_OUTPUT!$A:$A,$A24,RAW_OUTPUT!$B:$B,"unrelated",RAW_OUTPUT!$C:$C,3,RAW_OUTPUT!$L:$L,"C"),"")</f>
        <v>2018.75</v>
      </c>
      <c r="J24">
        <f>IF(VLOOKUP($A24,Condition_Accuracies!$A:$K,11)&gt;0.75,AVERAGEIFS(RAW_OUTPUT!$O:$O,RAW_OUTPUT!$A:$A,$A24,RAW_OUTPUT!$B:$B,"unrelated",RAW_OUTPUT!$C:$C,30,RAW_OUTPUT!$L:$L,"C"),"")</f>
        <v>1966.1428571428571</v>
      </c>
    </row>
    <row r="25" spans="1:10">
      <c r="A25">
        <v>26</v>
      </c>
      <c r="B25">
        <f>IF(VLOOKUP($A25,Condition_Accuracies!$A:$K,11)&gt;0.75,AVERAGEIFS(RAW_OUTPUT!$O:$O,RAW_OUTPUT!$A:$A,$A25,RAW_OUTPUT!$B:$B,"dominant",RAW_OUTPUT!$C:$C,0,RAW_OUTPUT!$L:$L,"M"),"")</f>
        <v>1609.375</v>
      </c>
      <c r="C25">
        <f>IF(VLOOKUP($A25,Condition_Accuracies!$A:$K,11)&gt;0.75,AVERAGEIFS(RAW_OUTPUT!$O:$O,RAW_OUTPUT!$A:$A,$A25,RAW_OUTPUT!$B:$B,"dominant",RAW_OUTPUT!$C:$C,3,RAW_OUTPUT!$L:$L,"M"),"")</f>
        <v>1284.875</v>
      </c>
      <c r="D25">
        <f>IF(VLOOKUP($A25,Condition_Accuracies!$A:$K,11)&gt;0.75,AVERAGEIFS(RAW_OUTPUT!$O:$O,RAW_OUTPUT!$A:$A,$A25,RAW_OUTPUT!$B:$B,"dominant",RAW_OUTPUT!$C:$C,30,RAW_OUTPUT!$L:$L,"M"),"")</f>
        <v>1253.875</v>
      </c>
      <c r="E25">
        <f>IF(VLOOKUP($A25,Condition_Accuracies!$A:$K,11)&gt;0.75,AVERAGEIFS(RAW_OUTPUT!$O:$O,RAW_OUTPUT!$A:$A,$A25,RAW_OUTPUT!$B:$B,"subordinate",RAW_OUTPUT!$C:$C,0,RAW_OUTPUT!$L:$L,"M"),"")</f>
        <v>1363.1428571428571</v>
      </c>
      <c r="F25">
        <f>IF(VLOOKUP($A25,Condition_Accuracies!$A:$K,11)&gt;0.75,AVERAGEIFS(RAW_OUTPUT!$O:$O,RAW_OUTPUT!$A:$A,$A25,RAW_OUTPUT!$B:$B,"subordinate",RAW_OUTPUT!$C:$C,3,RAW_OUTPUT!$L:$L,"M"),"")</f>
        <v>1794.8333333333333</v>
      </c>
      <c r="G25">
        <f>IF(VLOOKUP($A25,Condition_Accuracies!$A:$K,11)&gt;0.75,AVERAGEIFS(RAW_OUTPUT!$O:$O,RAW_OUTPUT!$A:$A,$A25,RAW_OUTPUT!$B:$B,"subordinate",RAW_OUTPUT!$C:$C,30,RAW_OUTPUT!$L:$L,"M"),"")</f>
        <v>1346.5</v>
      </c>
      <c r="H25">
        <f>IF(VLOOKUP($A25,Condition_Accuracies!$A:$K,11)&gt;0.75,AVERAGEIFS(RAW_OUTPUT!$O:$O,RAW_OUTPUT!$A:$A,$A25,RAW_OUTPUT!$B:$B,"unrelated",RAW_OUTPUT!$C:$C,0,RAW_OUTPUT!$L:$L,"C"),"")</f>
        <v>2088</v>
      </c>
      <c r="I25">
        <f>IF(VLOOKUP($A25,Condition_Accuracies!$A:$K,11)&gt;0.75,AVERAGEIFS(RAW_OUTPUT!$O:$O,RAW_OUTPUT!$A:$A,$A25,RAW_OUTPUT!$B:$B,"unrelated",RAW_OUTPUT!$C:$C,3,RAW_OUTPUT!$L:$L,"C"),"")</f>
        <v>2214.1428571428573</v>
      </c>
      <c r="J25">
        <f>IF(VLOOKUP($A25,Condition_Accuracies!$A:$K,11)&gt;0.75,AVERAGEIFS(RAW_OUTPUT!$O:$O,RAW_OUTPUT!$A:$A,$A25,RAW_OUTPUT!$B:$B,"unrelated",RAW_OUTPUT!$C:$C,30,RAW_OUTPUT!$L:$L,"C"),"")</f>
        <v>1823</v>
      </c>
    </row>
    <row r="26" spans="1:10">
      <c r="A26">
        <v>27</v>
      </c>
      <c r="B26">
        <f>IF(VLOOKUP($A26,Condition_Accuracies!$A:$K,11)&gt;0.75,AVERAGEIFS(RAW_OUTPUT!$O:$O,RAW_OUTPUT!$A:$A,$A26,RAW_OUTPUT!$B:$B,"dominant",RAW_OUTPUT!$C:$C,0,RAW_OUTPUT!$L:$L,"M"),"")</f>
        <v>1037.5</v>
      </c>
      <c r="C26">
        <f>IF(VLOOKUP($A26,Condition_Accuracies!$A:$K,11)&gt;0.75,AVERAGEIFS(RAW_OUTPUT!$O:$O,RAW_OUTPUT!$A:$A,$A26,RAW_OUTPUT!$B:$B,"dominant",RAW_OUTPUT!$C:$C,3,RAW_OUTPUT!$L:$L,"M"),"")</f>
        <v>1057.125</v>
      </c>
      <c r="D26">
        <f>IF(VLOOKUP($A26,Condition_Accuracies!$A:$K,11)&gt;0.75,AVERAGEIFS(RAW_OUTPUT!$O:$O,RAW_OUTPUT!$A:$A,$A26,RAW_OUTPUT!$B:$B,"dominant",RAW_OUTPUT!$C:$C,30,RAW_OUTPUT!$L:$L,"M"),"")</f>
        <v>951.71428571428567</v>
      </c>
      <c r="E26">
        <f>IF(VLOOKUP($A26,Condition_Accuracies!$A:$K,11)&gt;0.75,AVERAGEIFS(RAW_OUTPUT!$O:$O,RAW_OUTPUT!$A:$A,$A26,RAW_OUTPUT!$B:$B,"subordinate",RAW_OUTPUT!$C:$C,0,RAW_OUTPUT!$L:$L,"M"),"")</f>
        <v>1074.5</v>
      </c>
      <c r="F26">
        <f>IF(VLOOKUP($A26,Condition_Accuracies!$A:$K,11)&gt;0.75,AVERAGEIFS(RAW_OUTPUT!$O:$O,RAW_OUTPUT!$A:$A,$A26,RAW_OUTPUT!$B:$B,"subordinate",RAW_OUTPUT!$C:$C,3,RAW_OUTPUT!$L:$L,"M"),"")</f>
        <v>1108.125</v>
      </c>
      <c r="G26">
        <f>IF(VLOOKUP($A26,Condition_Accuracies!$A:$K,11)&gt;0.75,AVERAGEIFS(RAW_OUTPUT!$O:$O,RAW_OUTPUT!$A:$A,$A26,RAW_OUTPUT!$B:$B,"subordinate",RAW_OUTPUT!$C:$C,30,RAW_OUTPUT!$L:$L,"M"),"")</f>
        <v>1136.1666666666667</v>
      </c>
      <c r="H26">
        <f>IF(VLOOKUP($A26,Condition_Accuracies!$A:$K,11)&gt;0.75,AVERAGEIFS(RAW_OUTPUT!$O:$O,RAW_OUTPUT!$A:$A,$A26,RAW_OUTPUT!$B:$B,"unrelated",RAW_OUTPUT!$C:$C,0,RAW_OUTPUT!$L:$L,"C"),"")</f>
        <v>1229.4000000000001</v>
      </c>
      <c r="I26">
        <f>IF(VLOOKUP($A26,Condition_Accuracies!$A:$K,11)&gt;0.75,AVERAGEIFS(RAW_OUTPUT!$O:$O,RAW_OUTPUT!$A:$A,$A26,RAW_OUTPUT!$B:$B,"unrelated",RAW_OUTPUT!$C:$C,3,RAW_OUTPUT!$L:$L,"C"),"")</f>
        <v>1368.6</v>
      </c>
      <c r="J26">
        <f>IF(VLOOKUP($A26,Condition_Accuracies!$A:$K,11)&gt;0.75,AVERAGEIFS(RAW_OUTPUT!$O:$O,RAW_OUTPUT!$A:$A,$A26,RAW_OUTPUT!$B:$B,"unrelated",RAW_OUTPUT!$C:$C,30,RAW_OUTPUT!$L:$L,"C"),"")</f>
        <v>1340.3333333333333</v>
      </c>
    </row>
    <row r="27" spans="1:10">
      <c r="A27">
        <v>28</v>
      </c>
      <c r="B27">
        <f>IF(VLOOKUP($A27,Condition_Accuracies!$A:$K,11)&gt;0.75,AVERAGEIFS(RAW_OUTPUT!$O:$O,RAW_OUTPUT!$A:$A,$A27,RAW_OUTPUT!$B:$B,"dominant",RAW_OUTPUT!$C:$C,0,RAW_OUTPUT!$L:$L,"M"),"")</f>
        <v>1389</v>
      </c>
      <c r="C27">
        <f>IF(VLOOKUP($A27,Condition_Accuracies!$A:$K,11)&gt;0.75,AVERAGEIFS(RAW_OUTPUT!$O:$O,RAW_OUTPUT!$A:$A,$A27,RAW_OUTPUT!$B:$B,"dominant",RAW_OUTPUT!$C:$C,3,RAW_OUTPUT!$L:$L,"M"),"")</f>
        <v>1379.8</v>
      </c>
      <c r="D27">
        <f>IF(VLOOKUP($A27,Condition_Accuracies!$A:$K,11)&gt;0.75,AVERAGEIFS(RAW_OUTPUT!$O:$O,RAW_OUTPUT!$A:$A,$A27,RAW_OUTPUT!$B:$B,"dominant",RAW_OUTPUT!$C:$C,30,RAW_OUTPUT!$L:$L,"M"),"")</f>
        <v>1111</v>
      </c>
      <c r="E27">
        <f>IF(VLOOKUP($A27,Condition_Accuracies!$A:$K,11)&gt;0.75,AVERAGEIFS(RAW_OUTPUT!$O:$O,RAW_OUTPUT!$A:$A,$A27,RAW_OUTPUT!$B:$B,"subordinate",RAW_OUTPUT!$C:$C,0,RAW_OUTPUT!$L:$L,"M"),"")</f>
        <v>1423.5</v>
      </c>
      <c r="F27">
        <f>IF(VLOOKUP($A27,Condition_Accuracies!$A:$K,11)&gt;0.75,AVERAGEIFS(RAW_OUTPUT!$O:$O,RAW_OUTPUT!$A:$A,$A27,RAW_OUTPUT!$B:$B,"subordinate",RAW_OUTPUT!$C:$C,3,RAW_OUTPUT!$L:$L,"M"),"")</f>
        <v>1182.4000000000001</v>
      </c>
      <c r="G27">
        <f>IF(VLOOKUP($A27,Condition_Accuracies!$A:$K,11)&gt;0.75,AVERAGEIFS(RAW_OUTPUT!$O:$O,RAW_OUTPUT!$A:$A,$A27,RAW_OUTPUT!$B:$B,"subordinate",RAW_OUTPUT!$C:$C,30,RAW_OUTPUT!$L:$L,"M"),"")</f>
        <v>1303.375</v>
      </c>
      <c r="H27">
        <f>IF(VLOOKUP($A27,Condition_Accuracies!$A:$K,11)&gt;0.75,AVERAGEIFS(RAW_OUTPUT!$O:$O,RAW_OUTPUT!$A:$A,$A27,RAW_OUTPUT!$B:$B,"unrelated",RAW_OUTPUT!$C:$C,0,RAW_OUTPUT!$L:$L,"C"),"")</f>
        <v>1585.5</v>
      </c>
      <c r="I27">
        <f>IF(VLOOKUP($A27,Condition_Accuracies!$A:$K,11)&gt;0.75,AVERAGEIFS(RAW_OUTPUT!$O:$O,RAW_OUTPUT!$A:$A,$A27,RAW_OUTPUT!$B:$B,"unrelated",RAW_OUTPUT!$C:$C,3,RAW_OUTPUT!$L:$L,"C"),"")</f>
        <v>1636.4</v>
      </c>
      <c r="J27">
        <f>IF(VLOOKUP($A27,Condition_Accuracies!$A:$K,11)&gt;0.75,AVERAGEIFS(RAW_OUTPUT!$O:$O,RAW_OUTPUT!$A:$A,$A27,RAW_OUTPUT!$B:$B,"unrelated",RAW_OUTPUT!$C:$C,30,RAW_OUTPUT!$L:$L,"C"),"")</f>
        <v>1515.8333333333333</v>
      </c>
    </row>
    <row r="28" spans="1:10">
      <c r="A28">
        <v>29</v>
      </c>
      <c r="B28">
        <f>IF(VLOOKUP($A28,Condition_Accuracies!$A:$K,11)&gt;0.75,AVERAGEIFS(RAW_OUTPUT!$O:$O,RAW_OUTPUT!$A:$A,$A28,RAW_OUTPUT!$B:$B,"dominant",RAW_OUTPUT!$C:$C,0,RAW_OUTPUT!$L:$L,"M"),"")</f>
        <v>1078.125</v>
      </c>
      <c r="C28">
        <f>IF(VLOOKUP($A28,Condition_Accuracies!$A:$K,11)&gt;0.75,AVERAGEIFS(RAW_OUTPUT!$O:$O,RAW_OUTPUT!$A:$A,$A28,RAW_OUTPUT!$B:$B,"dominant",RAW_OUTPUT!$C:$C,3,RAW_OUTPUT!$L:$L,"M"),"")</f>
        <v>1099.125</v>
      </c>
      <c r="D28">
        <f>IF(VLOOKUP($A28,Condition_Accuracies!$A:$K,11)&gt;0.75,AVERAGEIFS(RAW_OUTPUT!$O:$O,RAW_OUTPUT!$A:$A,$A28,RAW_OUTPUT!$B:$B,"dominant",RAW_OUTPUT!$C:$C,30,RAW_OUTPUT!$L:$L,"M"),"")</f>
        <v>1486.625</v>
      </c>
      <c r="E28">
        <f>IF(VLOOKUP($A28,Condition_Accuracies!$A:$K,11)&gt;0.75,AVERAGEIFS(RAW_OUTPUT!$O:$O,RAW_OUTPUT!$A:$A,$A28,RAW_OUTPUT!$B:$B,"subordinate",RAW_OUTPUT!$C:$C,0,RAW_OUTPUT!$L:$L,"M"),"")</f>
        <v>1883.8</v>
      </c>
      <c r="F28">
        <f>IF(VLOOKUP($A28,Condition_Accuracies!$A:$K,11)&gt;0.75,AVERAGEIFS(RAW_OUTPUT!$O:$O,RAW_OUTPUT!$A:$A,$A28,RAW_OUTPUT!$B:$B,"subordinate",RAW_OUTPUT!$C:$C,3,RAW_OUTPUT!$L:$L,"M"),"")</f>
        <v>2039.5</v>
      </c>
      <c r="G28">
        <f>IF(VLOOKUP($A28,Condition_Accuracies!$A:$K,11)&gt;0.75,AVERAGEIFS(RAW_OUTPUT!$O:$O,RAW_OUTPUT!$A:$A,$A28,RAW_OUTPUT!$B:$B,"subordinate",RAW_OUTPUT!$C:$C,30,RAW_OUTPUT!$L:$L,"M"),"")</f>
        <v>1992.875</v>
      </c>
      <c r="H28">
        <f>IF(VLOOKUP($A28,Condition_Accuracies!$A:$K,11)&gt;0.75,AVERAGEIFS(RAW_OUTPUT!$O:$O,RAW_OUTPUT!$A:$A,$A28,RAW_OUTPUT!$B:$B,"unrelated",RAW_OUTPUT!$C:$C,0,RAW_OUTPUT!$L:$L,"C"),"")</f>
        <v>2248.8333333333335</v>
      </c>
      <c r="I28">
        <f>IF(VLOOKUP($A28,Condition_Accuracies!$A:$K,11)&gt;0.75,AVERAGEIFS(RAW_OUTPUT!$O:$O,RAW_OUTPUT!$A:$A,$A28,RAW_OUTPUT!$B:$B,"unrelated",RAW_OUTPUT!$C:$C,3,RAW_OUTPUT!$L:$L,"C"),"")</f>
        <v>1366.8</v>
      </c>
      <c r="J28">
        <f>IF(VLOOKUP($A28,Condition_Accuracies!$A:$K,11)&gt;0.75,AVERAGEIFS(RAW_OUTPUT!$O:$O,RAW_OUTPUT!$A:$A,$A28,RAW_OUTPUT!$B:$B,"unrelated",RAW_OUTPUT!$C:$C,30,RAW_OUTPUT!$L:$L,"C"),"")</f>
        <v>1721.1666666666667</v>
      </c>
    </row>
    <row r="29" spans="1:10">
      <c r="A29">
        <v>30</v>
      </c>
      <c r="B29">
        <f>IF(VLOOKUP($A29,Condition_Accuracies!$A:$K,11)&gt;0.75,AVERAGEIFS(RAW_OUTPUT!$O:$O,RAW_OUTPUT!$A:$A,$A29,RAW_OUTPUT!$B:$B,"dominant",RAW_OUTPUT!$C:$C,0,RAW_OUTPUT!$L:$L,"M"),"")</f>
        <v>1128.25</v>
      </c>
      <c r="C29">
        <f>IF(VLOOKUP($A29,Condition_Accuracies!$A:$K,11)&gt;0.75,AVERAGEIFS(RAW_OUTPUT!$O:$O,RAW_OUTPUT!$A:$A,$A29,RAW_OUTPUT!$B:$B,"dominant",RAW_OUTPUT!$C:$C,3,RAW_OUTPUT!$L:$L,"M"),"")</f>
        <v>1022.75</v>
      </c>
      <c r="D29">
        <f>IF(VLOOKUP($A29,Condition_Accuracies!$A:$K,11)&gt;0.75,AVERAGEIFS(RAW_OUTPUT!$O:$O,RAW_OUTPUT!$A:$A,$A29,RAW_OUTPUT!$B:$B,"dominant",RAW_OUTPUT!$C:$C,30,RAW_OUTPUT!$L:$L,"M"),"")</f>
        <v>932</v>
      </c>
      <c r="E29">
        <f>IF(VLOOKUP($A29,Condition_Accuracies!$A:$K,11)&gt;0.75,AVERAGEIFS(RAW_OUTPUT!$O:$O,RAW_OUTPUT!$A:$A,$A29,RAW_OUTPUT!$B:$B,"subordinate",RAW_OUTPUT!$C:$C,0,RAW_OUTPUT!$L:$L,"M"),"")</f>
        <v>1239</v>
      </c>
      <c r="F29">
        <f>IF(VLOOKUP($A29,Condition_Accuracies!$A:$K,11)&gt;0.75,AVERAGEIFS(RAW_OUTPUT!$O:$O,RAW_OUTPUT!$A:$A,$A29,RAW_OUTPUT!$B:$B,"subordinate",RAW_OUTPUT!$C:$C,3,RAW_OUTPUT!$L:$L,"M"),"")</f>
        <v>1250.1428571428571</v>
      </c>
      <c r="G29">
        <f>IF(VLOOKUP($A29,Condition_Accuracies!$A:$K,11)&gt;0.75,AVERAGEIFS(RAW_OUTPUT!$O:$O,RAW_OUTPUT!$A:$A,$A29,RAW_OUTPUT!$B:$B,"subordinate",RAW_OUTPUT!$C:$C,30,RAW_OUTPUT!$L:$L,"M"),"")</f>
        <v>1108</v>
      </c>
      <c r="H29">
        <f>IF(VLOOKUP($A29,Condition_Accuracies!$A:$K,11)&gt;0.75,AVERAGEIFS(RAW_OUTPUT!$O:$O,RAW_OUTPUT!$A:$A,$A29,RAW_OUTPUT!$B:$B,"unrelated",RAW_OUTPUT!$C:$C,0,RAW_OUTPUT!$L:$L,"C"),"")</f>
        <v>1488.4</v>
      </c>
      <c r="I29">
        <f>IF(VLOOKUP($A29,Condition_Accuracies!$A:$K,11)&gt;0.75,AVERAGEIFS(RAW_OUTPUT!$O:$O,RAW_OUTPUT!$A:$A,$A29,RAW_OUTPUT!$B:$B,"unrelated",RAW_OUTPUT!$C:$C,3,RAW_OUTPUT!$L:$L,"C"),"")</f>
        <v>1293.1428571428571</v>
      </c>
      <c r="J29">
        <f>IF(VLOOKUP($A29,Condition_Accuracies!$A:$K,11)&gt;0.75,AVERAGEIFS(RAW_OUTPUT!$O:$O,RAW_OUTPUT!$A:$A,$A29,RAW_OUTPUT!$B:$B,"unrelated",RAW_OUTPUT!$C:$C,30,RAW_OUTPUT!$L:$L,"C"),"")</f>
        <v>1368.8</v>
      </c>
    </row>
    <row r="30" spans="1:10">
      <c r="A30">
        <v>31</v>
      </c>
      <c r="B30">
        <f>IF(VLOOKUP($A30,Condition_Accuracies!$A:$K,11)&gt;0.75,AVERAGEIFS(RAW_OUTPUT!$O:$O,RAW_OUTPUT!$A:$A,$A30,RAW_OUTPUT!$B:$B,"dominant",RAW_OUTPUT!$C:$C,0,RAW_OUTPUT!$L:$L,"M"),"")</f>
        <v>1286</v>
      </c>
      <c r="C30">
        <f>IF(VLOOKUP($A30,Condition_Accuracies!$A:$K,11)&gt;0.75,AVERAGEIFS(RAW_OUTPUT!$O:$O,RAW_OUTPUT!$A:$A,$A30,RAW_OUTPUT!$B:$B,"dominant",RAW_OUTPUT!$C:$C,3,RAW_OUTPUT!$L:$L,"M"),"")</f>
        <v>1254</v>
      </c>
      <c r="D30">
        <f>IF(VLOOKUP($A30,Condition_Accuracies!$A:$K,11)&gt;0.75,AVERAGEIFS(RAW_OUTPUT!$O:$O,RAW_OUTPUT!$A:$A,$A30,RAW_OUTPUT!$B:$B,"dominant",RAW_OUTPUT!$C:$C,30,RAW_OUTPUT!$L:$L,"M"),"")</f>
        <v>1077</v>
      </c>
      <c r="E30">
        <f>IF(VLOOKUP($A30,Condition_Accuracies!$A:$K,11)&gt;0.75,AVERAGEIFS(RAW_OUTPUT!$O:$O,RAW_OUTPUT!$A:$A,$A30,RAW_OUTPUT!$B:$B,"subordinate",RAW_OUTPUT!$C:$C,0,RAW_OUTPUT!$L:$L,"M"),"")</f>
        <v>1150.875</v>
      </c>
      <c r="F30">
        <f>IF(VLOOKUP($A30,Condition_Accuracies!$A:$K,11)&gt;0.75,AVERAGEIFS(RAW_OUTPUT!$O:$O,RAW_OUTPUT!$A:$A,$A30,RAW_OUTPUT!$B:$B,"subordinate",RAW_OUTPUT!$C:$C,3,RAW_OUTPUT!$L:$L,"M"),"")</f>
        <v>1502.5</v>
      </c>
      <c r="G30">
        <f>IF(VLOOKUP($A30,Condition_Accuracies!$A:$K,11)&gt;0.75,AVERAGEIFS(RAW_OUTPUT!$O:$O,RAW_OUTPUT!$A:$A,$A30,RAW_OUTPUT!$B:$B,"subordinate",RAW_OUTPUT!$C:$C,30,RAW_OUTPUT!$L:$L,"M"),"")</f>
        <v>1236.125</v>
      </c>
      <c r="H30">
        <f>IF(VLOOKUP($A30,Condition_Accuracies!$A:$K,11)&gt;0.75,AVERAGEIFS(RAW_OUTPUT!$O:$O,RAW_OUTPUT!$A:$A,$A30,RAW_OUTPUT!$B:$B,"unrelated",RAW_OUTPUT!$C:$C,0,RAW_OUTPUT!$L:$L,"C"),"")</f>
        <v>2533.1428571428573</v>
      </c>
      <c r="I30">
        <f>IF(VLOOKUP($A30,Condition_Accuracies!$A:$K,11)&gt;0.75,AVERAGEIFS(RAW_OUTPUT!$O:$O,RAW_OUTPUT!$A:$A,$A30,RAW_OUTPUT!$B:$B,"unrelated",RAW_OUTPUT!$C:$C,3,RAW_OUTPUT!$L:$L,"C"),"")</f>
        <v>2004.5</v>
      </c>
      <c r="J30">
        <f>IF(VLOOKUP($A30,Condition_Accuracies!$A:$K,11)&gt;0.75,AVERAGEIFS(RAW_OUTPUT!$O:$O,RAW_OUTPUT!$A:$A,$A30,RAW_OUTPUT!$B:$B,"unrelated",RAW_OUTPUT!$C:$C,30,RAW_OUTPUT!$L:$L,"C"),"")</f>
        <v>1738.8333333333333</v>
      </c>
    </row>
    <row r="31" spans="1:10">
      <c r="A31">
        <v>32</v>
      </c>
      <c r="B31">
        <f>IF(VLOOKUP($A31,Condition_Accuracies!$A:$K,11)&gt;0.75,AVERAGEIFS(RAW_OUTPUT!$O:$O,RAW_OUTPUT!$A:$A,$A31,RAW_OUTPUT!$B:$B,"dominant",RAW_OUTPUT!$C:$C,0,RAW_OUTPUT!$L:$L,"M"),"")</f>
        <v>1352</v>
      </c>
      <c r="C31">
        <f>IF(VLOOKUP($A31,Condition_Accuracies!$A:$K,11)&gt;0.75,AVERAGEIFS(RAW_OUTPUT!$O:$O,RAW_OUTPUT!$A:$A,$A31,RAW_OUTPUT!$B:$B,"dominant",RAW_OUTPUT!$C:$C,3,RAW_OUTPUT!$L:$L,"M"),"")</f>
        <v>1272.5714285714287</v>
      </c>
      <c r="D31">
        <f>IF(VLOOKUP($A31,Condition_Accuracies!$A:$K,11)&gt;0.75,AVERAGEIFS(RAW_OUTPUT!$O:$O,RAW_OUTPUT!$A:$A,$A31,RAW_OUTPUT!$B:$B,"dominant",RAW_OUTPUT!$C:$C,30,RAW_OUTPUT!$L:$L,"M"),"")</f>
        <v>1200.875</v>
      </c>
      <c r="E31">
        <f>IF(VLOOKUP($A31,Condition_Accuracies!$A:$K,11)&gt;0.75,AVERAGEIFS(RAW_OUTPUT!$O:$O,RAW_OUTPUT!$A:$A,$A31,RAW_OUTPUT!$B:$B,"subordinate",RAW_OUTPUT!$C:$C,0,RAW_OUTPUT!$L:$L,"M"),"")</f>
        <v>1308.2857142857142</v>
      </c>
      <c r="F31">
        <f>IF(VLOOKUP($A31,Condition_Accuracies!$A:$K,11)&gt;0.75,AVERAGEIFS(RAW_OUTPUT!$O:$O,RAW_OUTPUT!$A:$A,$A31,RAW_OUTPUT!$B:$B,"subordinate",RAW_OUTPUT!$C:$C,3,RAW_OUTPUT!$L:$L,"M"),"")</f>
        <v>1437</v>
      </c>
      <c r="G31">
        <f>IF(VLOOKUP($A31,Condition_Accuracies!$A:$K,11)&gt;0.75,AVERAGEIFS(RAW_OUTPUT!$O:$O,RAW_OUTPUT!$A:$A,$A31,RAW_OUTPUT!$B:$B,"subordinate",RAW_OUTPUT!$C:$C,30,RAW_OUTPUT!$L:$L,"M"),"")</f>
        <v>1265.3333333333333</v>
      </c>
      <c r="H31">
        <f>IF(VLOOKUP($A31,Condition_Accuracies!$A:$K,11)&gt;0.75,AVERAGEIFS(RAW_OUTPUT!$O:$O,RAW_OUTPUT!$A:$A,$A31,RAW_OUTPUT!$B:$B,"unrelated",RAW_OUTPUT!$C:$C,0,RAW_OUTPUT!$L:$L,"C"),"")</f>
        <v>2156.375</v>
      </c>
      <c r="I31">
        <f>IF(VLOOKUP($A31,Condition_Accuracies!$A:$K,11)&gt;0.75,AVERAGEIFS(RAW_OUTPUT!$O:$O,RAW_OUTPUT!$A:$A,$A31,RAW_OUTPUT!$B:$B,"unrelated",RAW_OUTPUT!$C:$C,3,RAW_OUTPUT!$L:$L,"C"),"")</f>
        <v>2013.4285714285713</v>
      </c>
      <c r="J31">
        <f>IF(VLOOKUP($A31,Condition_Accuracies!$A:$K,11)&gt;0.75,AVERAGEIFS(RAW_OUTPUT!$O:$O,RAW_OUTPUT!$A:$A,$A31,RAW_OUTPUT!$B:$B,"unrelated",RAW_OUTPUT!$C:$C,30,RAW_OUTPUT!$L:$L,"C"),"")</f>
        <v>1705.875</v>
      </c>
    </row>
    <row r="32" spans="1:10">
      <c r="A32">
        <v>33</v>
      </c>
      <c r="B32">
        <f>IF(VLOOKUP($A32,Condition_Accuracies!$A:$K,11)&gt;0.75,AVERAGEIFS(RAW_OUTPUT!$O:$O,RAW_OUTPUT!$A:$A,$A32,RAW_OUTPUT!$B:$B,"dominant",RAW_OUTPUT!$C:$C,0,RAW_OUTPUT!$L:$L,"M"),"")</f>
        <v>1026.4000000000001</v>
      </c>
      <c r="C32">
        <f>IF(VLOOKUP($A32,Condition_Accuracies!$A:$K,11)&gt;0.75,AVERAGEIFS(RAW_OUTPUT!$O:$O,RAW_OUTPUT!$A:$A,$A32,RAW_OUTPUT!$B:$B,"dominant",RAW_OUTPUT!$C:$C,3,RAW_OUTPUT!$L:$L,"M"),"")</f>
        <v>908.875</v>
      </c>
      <c r="D32">
        <f>IF(VLOOKUP($A32,Condition_Accuracies!$A:$K,11)&gt;0.75,AVERAGEIFS(RAW_OUTPUT!$O:$O,RAW_OUTPUT!$A:$A,$A32,RAW_OUTPUT!$B:$B,"dominant",RAW_OUTPUT!$C:$C,30,RAW_OUTPUT!$L:$L,"M"),"")</f>
        <v>867.8</v>
      </c>
      <c r="E32">
        <f>IF(VLOOKUP($A32,Condition_Accuracies!$A:$K,11)&gt;0.75,AVERAGEIFS(RAW_OUTPUT!$O:$O,RAW_OUTPUT!$A:$A,$A32,RAW_OUTPUT!$B:$B,"subordinate",RAW_OUTPUT!$C:$C,0,RAW_OUTPUT!$L:$L,"M"),"")</f>
        <v>908.75</v>
      </c>
      <c r="F32">
        <f>IF(VLOOKUP($A32,Condition_Accuracies!$A:$K,11)&gt;0.75,AVERAGEIFS(RAW_OUTPUT!$O:$O,RAW_OUTPUT!$A:$A,$A32,RAW_OUTPUT!$B:$B,"subordinate",RAW_OUTPUT!$C:$C,3,RAW_OUTPUT!$L:$L,"M"),"")</f>
        <v>1123.2</v>
      </c>
      <c r="G32">
        <f>IF(VLOOKUP($A32,Condition_Accuracies!$A:$K,11)&gt;0.75,AVERAGEIFS(RAW_OUTPUT!$O:$O,RAW_OUTPUT!$A:$A,$A32,RAW_OUTPUT!$B:$B,"subordinate",RAW_OUTPUT!$C:$C,30,RAW_OUTPUT!$L:$L,"M"),"")</f>
        <v>987.6</v>
      </c>
      <c r="H32">
        <f>IF(VLOOKUP($A32,Condition_Accuracies!$A:$K,11)&gt;0.75,AVERAGEIFS(RAW_OUTPUT!$O:$O,RAW_OUTPUT!$A:$A,$A32,RAW_OUTPUT!$B:$B,"unrelated",RAW_OUTPUT!$C:$C,0,RAW_OUTPUT!$L:$L,"C"),"")</f>
        <v>1290.1428571428571</v>
      </c>
      <c r="I32">
        <f>IF(VLOOKUP($A32,Condition_Accuracies!$A:$K,11)&gt;0.75,AVERAGEIFS(RAW_OUTPUT!$O:$O,RAW_OUTPUT!$A:$A,$A32,RAW_OUTPUT!$B:$B,"unrelated",RAW_OUTPUT!$C:$C,3,RAW_OUTPUT!$L:$L,"C"),"")</f>
        <v>1223</v>
      </c>
      <c r="J32">
        <f>IF(VLOOKUP($A32,Condition_Accuracies!$A:$K,11)&gt;0.75,AVERAGEIFS(RAW_OUTPUT!$O:$O,RAW_OUTPUT!$A:$A,$A32,RAW_OUTPUT!$B:$B,"unrelated",RAW_OUTPUT!$C:$C,30,RAW_OUTPUT!$L:$L,"C"),"")</f>
        <v>1067.1428571428571</v>
      </c>
    </row>
    <row r="33" spans="1:10">
      <c r="A33">
        <v>34</v>
      </c>
      <c r="B33">
        <f>IF(VLOOKUP($A33,Condition_Accuracies!$A:$K,11)&gt;0.75,AVERAGEIFS(RAW_OUTPUT!$O:$O,RAW_OUTPUT!$A:$A,$A33,RAW_OUTPUT!$B:$B,"dominant",RAW_OUTPUT!$C:$C,0,RAW_OUTPUT!$L:$L,"M"),"")</f>
        <v>1099.1428571428571</v>
      </c>
      <c r="C33">
        <f>IF(VLOOKUP($A33,Condition_Accuracies!$A:$K,11)&gt;0.75,AVERAGEIFS(RAW_OUTPUT!$O:$O,RAW_OUTPUT!$A:$A,$A33,RAW_OUTPUT!$B:$B,"dominant",RAW_OUTPUT!$C:$C,3,RAW_OUTPUT!$L:$L,"M"),"")</f>
        <v>1155.4285714285713</v>
      </c>
      <c r="D33">
        <f>IF(VLOOKUP($A33,Condition_Accuracies!$A:$K,11)&gt;0.75,AVERAGEIFS(RAW_OUTPUT!$O:$O,RAW_OUTPUT!$A:$A,$A33,RAW_OUTPUT!$B:$B,"dominant",RAW_OUTPUT!$C:$C,30,RAW_OUTPUT!$L:$L,"M"),"")</f>
        <v>911.375</v>
      </c>
      <c r="E33">
        <f>IF(VLOOKUP($A33,Condition_Accuracies!$A:$K,11)&gt;0.75,AVERAGEIFS(RAW_OUTPUT!$O:$O,RAW_OUTPUT!$A:$A,$A33,RAW_OUTPUT!$B:$B,"subordinate",RAW_OUTPUT!$C:$C,0,RAW_OUTPUT!$L:$L,"M"),"")</f>
        <v>1269.5714285714287</v>
      </c>
      <c r="F33">
        <f>IF(VLOOKUP($A33,Condition_Accuracies!$A:$K,11)&gt;0.75,AVERAGEIFS(RAW_OUTPUT!$O:$O,RAW_OUTPUT!$A:$A,$A33,RAW_OUTPUT!$B:$B,"subordinate",RAW_OUTPUT!$C:$C,3,RAW_OUTPUT!$L:$L,"M"),"")</f>
        <v>1278.8571428571429</v>
      </c>
      <c r="G33">
        <f>IF(VLOOKUP($A33,Condition_Accuracies!$A:$K,11)&gt;0.75,AVERAGEIFS(RAW_OUTPUT!$O:$O,RAW_OUTPUT!$A:$A,$A33,RAW_OUTPUT!$B:$B,"subordinate",RAW_OUTPUT!$C:$C,30,RAW_OUTPUT!$L:$L,"M"),"")</f>
        <v>1344.8571428571429</v>
      </c>
      <c r="H33">
        <f>IF(VLOOKUP($A33,Condition_Accuracies!$A:$K,11)&gt;0.75,AVERAGEIFS(RAW_OUTPUT!$O:$O,RAW_OUTPUT!$A:$A,$A33,RAW_OUTPUT!$B:$B,"unrelated",RAW_OUTPUT!$C:$C,0,RAW_OUTPUT!$L:$L,"C"),"")</f>
        <v>1309.5714285714287</v>
      </c>
      <c r="I33">
        <f>IF(VLOOKUP($A33,Condition_Accuracies!$A:$K,11)&gt;0.75,AVERAGEIFS(RAW_OUTPUT!$O:$O,RAW_OUTPUT!$A:$A,$A33,RAW_OUTPUT!$B:$B,"unrelated",RAW_OUTPUT!$C:$C,3,RAW_OUTPUT!$L:$L,"C"),"")</f>
        <v>1443.3333333333333</v>
      </c>
      <c r="J33">
        <f>IF(VLOOKUP($A33,Condition_Accuracies!$A:$K,11)&gt;0.75,AVERAGEIFS(RAW_OUTPUT!$O:$O,RAW_OUTPUT!$A:$A,$A33,RAW_OUTPUT!$B:$B,"unrelated",RAW_OUTPUT!$C:$C,30,RAW_OUTPUT!$L:$L,"C"),"")</f>
        <v>1213</v>
      </c>
    </row>
    <row r="34" spans="1:10">
      <c r="A34">
        <v>35</v>
      </c>
      <c r="B34">
        <f>IF(VLOOKUP($A34,Condition_Accuracies!$A:$K,11)&gt;0.75,AVERAGEIFS(RAW_OUTPUT!$O:$O,RAW_OUTPUT!$A:$A,$A34,RAW_OUTPUT!$B:$B,"dominant",RAW_OUTPUT!$C:$C,0,RAW_OUTPUT!$L:$L,"M"),"")</f>
        <v>1694.625</v>
      </c>
      <c r="C34">
        <f>IF(VLOOKUP($A34,Condition_Accuracies!$A:$K,11)&gt;0.75,AVERAGEIFS(RAW_OUTPUT!$O:$O,RAW_OUTPUT!$A:$A,$A34,RAW_OUTPUT!$B:$B,"dominant",RAW_OUTPUT!$C:$C,3,RAW_OUTPUT!$L:$L,"M"),"")</f>
        <v>1750.5</v>
      </c>
      <c r="D34">
        <f>IF(VLOOKUP($A34,Condition_Accuracies!$A:$K,11)&gt;0.75,AVERAGEIFS(RAW_OUTPUT!$O:$O,RAW_OUTPUT!$A:$A,$A34,RAW_OUTPUT!$B:$B,"dominant",RAW_OUTPUT!$C:$C,30,RAW_OUTPUT!$L:$L,"M"),"")</f>
        <v>1425</v>
      </c>
      <c r="E34">
        <f>IF(VLOOKUP($A34,Condition_Accuracies!$A:$K,11)&gt;0.75,AVERAGEIFS(RAW_OUTPUT!$O:$O,RAW_OUTPUT!$A:$A,$A34,RAW_OUTPUT!$B:$B,"subordinate",RAW_OUTPUT!$C:$C,0,RAW_OUTPUT!$L:$L,"M"),"")</f>
        <v>2364.375</v>
      </c>
      <c r="F34">
        <f>IF(VLOOKUP($A34,Condition_Accuracies!$A:$K,11)&gt;0.75,AVERAGEIFS(RAW_OUTPUT!$O:$O,RAW_OUTPUT!$A:$A,$A34,RAW_OUTPUT!$B:$B,"subordinate",RAW_OUTPUT!$C:$C,3,RAW_OUTPUT!$L:$L,"M"),"")</f>
        <v>1697</v>
      </c>
      <c r="G34">
        <f>IF(VLOOKUP($A34,Condition_Accuracies!$A:$K,11)&gt;0.75,AVERAGEIFS(RAW_OUTPUT!$O:$O,RAW_OUTPUT!$A:$A,$A34,RAW_OUTPUT!$B:$B,"subordinate",RAW_OUTPUT!$C:$C,30,RAW_OUTPUT!$L:$L,"M"),"")</f>
        <v>2420.5714285714284</v>
      </c>
      <c r="H34">
        <f>IF(VLOOKUP($A34,Condition_Accuracies!$A:$K,11)&gt;0.75,AVERAGEIFS(RAW_OUTPUT!$O:$O,RAW_OUTPUT!$A:$A,$A34,RAW_OUTPUT!$B:$B,"unrelated",RAW_OUTPUT!$C:$C,0,RAW_OUTPUT!$L:$L,"C"),"")</f>
        <v>3197.25</v>
      </c>
      <c r="I34">
        <f>IF(VLOOKUP($A34,Condition_Accuracies!$A:$K,11)&gt;0.75,AVERAGEIFS(RAW_OUTPUT!$O:$O,RAW_OUTPUT!$A:$A,$A34,RAW_OUTPUT!$B:$B,"unrelated",RAW_OUTPUT!$C:$C,3,RAW_OUTPUT!$L:$L,"C"),"")</f>
        <v>2282.1428571428573</v>
      </c>
      <c r="J34">
        <f>IF(VLOOKUP($A34,Condition_Accuracies!$A:$K,11)&gt;0.75,AVERAGEIFS(RAW_OUTPUT!$O:$O,RAW_OUTPUT!$A:$A,$A34,RAW_OUTPUT!$B:$B,"unrelated",RAW_OUTPUT!$C:$C,30,RAW_OUTPUT!$L:$L,"C"),"")</f>
        <v>3630.3333333333335</v>
      </c>
    </row>
    <row r="35" spans="1:10">
      <c r="A35">
        <v>36</v>
      </c>
      <c r="B35">
        <f>IF(VLOOKUP($A35,Condition_Accuracies!$A:$K,11)&gt;0.75,AVERAGEIFS(RAW_OUTPUT!$O:$O,RAW_OUTPUT!$A:$A,$A35,RAW_OUTPUT!$B:$B,"dominant",RAW_OUTPUT!$C:$C,0,RAW_OUTPUT!$L:$L,"M"),"")</f>
        <v>1529</v>
      </c>
      <c r="C35">
        <f>IF(VLOOKUP($A35,Condition_Accuracies!$A:$K,11)&gt;0.75,AVERAGEIFS(RAW_OUTPUT!$O:$O,RAW_OUTPUT!$A:$A,$A35,RAW_OUTPUT!$B:$B,"dominant",RAW_OUTPUT!$C:$C,3,RAW_OUTPUT!$L:$L,"M"),"")</f>
        <v>1089.75</v>
      </c>
      <c r="D35">
        <f>IF(VLOOKUP($A35,Condition_Accuracies!$A:$K,11)&gt;0.75,AVERAGEIFS(RAW_OUTPUT!$O:$O,RAW_OUTPUT!$A:$A,$A35,RAW_OUTPUT!$B:$B,"dominant",RAW_OUTPUT!$C:$C,30,RAW_OUTPUT!$L:$L,"M"),"")</f>
        <v>1387.875</v>
      </c>
      <c r="E35">
        <f>IF(VLOOKUP($A35,Condition_Accuracies!$A:$K,11)&gt;0.75,AVERAGEIFS(RAW_OUTPUT!$O:$O,RAW_OUTPUT!$A:$A,$A35,RAW_OUTPUT!$B:$B,"subordinate",RAW_OUTPUT!$C:$C,0,RAW_OUTPUT!$L:$L,"M"),"")</f>
        <v>1347.5</v>
      </c>
      <c r="F35">
        <f>IF(VLOOKUP($A35,Condition_Accuracies!$A:$K,11)&gt;0.75,AVERAGEIFS(RAW_OUTPUT!$O:$O,RAW_OUTPUT!$A:$A,$A35,RAW_OUTPUT!$B:$B,"subordinate",RAW_OUTPUT!$C:$C,3,RAW_OUTPUT!$L:$L,"M"),"")</f>
        <v>1869.3333333333333</v>
      </c>
      <c r="G35">
        <f>IF(VLOOKUP($A35,Condition_Accuracies!$A:$K,11)&gt;0.75,AVERAGEIFS(RAW_OUTPUT!$O:$O,RAW_OUTPUT!$A:$A,$A35,RAW_OUTPUT!$B:$B,"subordinate",RAW_OUTPUT!$C:$C,30,RAW_OUTPUT!$L:$L,"M"),"")</f>
        <v>1408.25</v>
      </c>
      <c r="H35">
        <f>IF(VLOOKUP($A35,Condition_Accuracies!$A:$K,11)&gt;0.75,AVERAGEIFS(RAW_OUTPUT!$O:$O,RAW_OUTPUT!$A:$A,$A35,RAW_OUTPUT!$B:$B,"unrelated",RAW_OUTPUT!$C:$C,0,RAW_OUTPUT!$L:$L,"C"),"")</f>
        <v>1676.5</v>
      </c>
      <c r="I35">
        <f>IF(VLOOKUP($A35,Condition_Accuracies!$A:$K,11)&gt;0.75,AVERAGEIFS(RAW_OUTPUT!$O:$O,RAW_OUTPUT!$A:$A,$A35,RAW_OUTPUT!$B:$B,"unrelated",RAW_OUTPUT!$C:$C,3,RAW_OUTPUT!$L:$L,"C"),"")</f>
        <v>1622.7142857142858</v>
      </c>
      <c r="J35">
        <f>IF(VLOOKUP($A35,Condition_Accuracies!$A:$K,11)&gt;0.75,AVERAGEIFS(RAW_OUTPUT!$O:$O,RAW_OUTPUT!$A:$A,$A35,RAW_OUTPUT!$B:$B,"unrelated",RAW_OUTPUT!$C:$C,30,RAW_OUTPUT!$L:$L,"C"),"")</f>
        <v>1318.5714285714287</v>
      </c>
    </row>
    <row r="36" spans="1:10">
      <c r="A36">
        <v>38</v>
      </c>
      <c r="B36">
        <f>IF(VLOOKUP($A36,Condition_Accuracies!$A:$K,11)&gt;0.75,AVERAGEIFS(RAW_OUTPUT!$O:$O,RAW_OUTPUT!$A:$A,$A36,RAW_OUTPUT!$B:$B,"dominant",RAW_OUTPUT!$C:$C,0,RAW_OUTPUT!$L:$L,"M"),"")</f>
        <v>1241.1666666666667</v>
      </c>
      <c r="C36">
        <f>IF(VLOOKUP($A36,Condition_Accuracies!$A:$K,11)&gt;0.75,AVERAGEIFS(RAW_OUTPUT!$O:$O,RAW_OUTPUT!$A:$A,$A36,RAW_OUTPUT!$B:$B,"dominant",RAW_OUTPUT!$C:$C,3,RAW_OUTPUT!$L:$L,"M"),"")</f>
        <v>1383.875</v>
      </c>
      <c r="D36">
        <f>IF(VLOOKUP($A36,Condition_Accuracies!$A:$K,11)&gt;0.75,AVERAGEIFS(RAW_OUTPUT!$O:$O,RAW_OUTPUT!$A:$A,$A36,RAW_OUTPUT!$B:$B,"dominant",RAW_OUTPUT!$C:$C,30,RAW_OUTPUT!$L:$L,"M"),"")</f>
        <v>1422.3333333333333</v>
      </c>
      <c r="E36">
        <f>IF(VLOOKUP($A36,Condition_Accuracies!$A:$K,11)&gt;0.75,AVERAGEIFS(RAW_OUTPUT!$O:$O,RAW_OUTPUT!$A:$A,$A36,RAW_OUTPUT!$B:$B,"subordinate",RAW_OUTPUT!$C:$C,0,RAW_OUTPUT!$L:$L,"M"),"")</f>
        <v>1611</v>
      </c>
      <c r="F36">
        <f>IF(VLOOKUP($A36,Condition_Accuracies!$A:$K,11)&gt;0.75,AVERAGEIFS(RAW_OUTPUT!$O:$O,RAW_OUTPUT!$A:$A,$A36,RAW_OUTPUT!$B:$B,"subordinate",RAW_OUTPUT!$C:$C,3,RAW_OUTPUT!$L:$L,"M"),"")</f>
        <v>1243.1428571428571</v>
      </c>
      <c r="G36">
        <f>IF(VLOOKUP($A36,Condition_Accuracies!$A:$K,11)&gt;0.75,AVERAGEIFS(RAW_OUTPUT!$O:$O,RAW_OUTPUT!$A:$A,$A36,RAW_OUTPUT!$B:$B,"subordinate",RAW_OUTPUT!$C:$C,30,RAW_OUTPUT!$L:$L,"M"),"")</f>
        <v>1972</v>
      </c>
      <c r="H36">
        <f>IF(VLOOKUP($A36,Condition_Accuracies!$A:$K,11)&gt;0.75,AVERAGEIFS(RAW_OUTPUT!$O:$O,RAW_OUTPUT!$A:$A,$A36,RAW_OUTPUT!$B:$B,"unrelated",RAW_OUTPUT!$C:$C,0,RAW_OUTPUT!$L:$L,"C"),"")</f>
        <v>2080</v>
      </c>
      <c r="I36">
        <f>IF(VLOOKUP($A36,Condition_Accuracies!$A:$K,11)&gt;0.75,AVERAGEIFS(RAW_OUTPUT!$O:$O,RAW_OUTPUT!$A:$A,$A36,RAW_OUTPUT!$B:$B,"unrelated",RAW_OUTPUT!$C:$C,3,RAW_OUTPUT!$L:$L,"C"),"")</f>
        <v>1616.75</v>
      </c>
      <c r="J36">
        <f>IF(VLOOKUP($A36,Condition_Accuracies!$A:$K,11)&gt;0.75,AVERAGEIFS(RAW_OUTPUT!$O:$O,RAW_OUTPUT!$A:$A,$A36,RAW_OUTPUT!$B:$B,"unrelated",RAW_OUTPUT!$C:$C,30,RAW_OUTPUT!$L:$L,"C"),"")</f>
        <v>1417.875</v>
      </c>
    </row>
    <row r="37" spans="1:10">
      <c r="A37">
        <v>39</v>
      </c>
      <c r="B37">
        <f>IF(VLOOKUP($A37,Condition_Accuracies!$A:$K,11)&gt;0.75,AVERAGEIFS(RAW_OUTPUT!$O:$O,RAW_OUTPUT!$A:$A,$A37,RAW_OUTPUT!$B:$B,"dominant",RAW_OUTPUT!$C:$C,0,RAW_OUTPUT!$L:$L,"M"),"")</f>
        <v>1217.2857142857142</v>
      </c>
      <c r="C37">
        <f>IF(VLOOKUP($A37,Condition_Accuracies!$A:$K,11)&gt;0.75,AVERAGEIFS(RAW_OUTPUT!$O:$O,RAW_OUTPUT!$A:$A,$A37,RAW_OUTPUT!$B:$B,"dominant",RAW_OUTPUT!$C:$C,3,RAW_OUTPUT!$L:$L,"M"),"")</f>
        <v>1103.125</v>
      </c>
      <c r="D37">
        <f>IF(VLOOKUP($A37,Condition_Accuracies!$A:$K,11)&gt;0.75,AVERAGEIFS(RAW_OUTPUT!$O:$O,RAW_OUTPUT!$A:$A,$A37,RAW_OUTPUT!$B:$B,"dominant",RAW_OUTPUT!$C:$C,30,RAW_OUTPUT!$L:$L,"M"),"")</f>
        <v>1052.6666666666667</v>
      </c>
      <c r="E37">
        <f>IF(VLOOKUP($A37,Condition_Accuracies!$A:$K,11)&gt;0.75,AVERAGEIFS(RAW_OUTPUT!$O:$O,RAW_OUTPUT!$A:$A,$A37,RAW_OUTPUT!$B:$B,"subordinate",RAW_OUTPUT!$C:$C,0,RAW_OUTPUT!$L:$L,"M"),"")</f>
        <v>1178.3333333333333</v>
      </c>
      <c r="F37">
        <f>IF(VLOOKUP($A37,Condition_Accuracies!$A:$K,11)&gt;0.75,AVERAGEIFS(RAW_OUTPUT!$O:$O,RAW_OUTPUT!$A:$A,$A37,RAW_OUTPUT!$B:$B,"subordinate",RAW_OUTPUT!$C:$C,3,RAW_OUTPUT!$L:$L,"M"),"")</f>
        <v>1019.5</v>
      </c>
      <c r="G37">
        <f>IF(VLOOKUP($A37,Condition_Accuracies!$A:$K,11)&gt;0.75,AVERAGEIFS(RAW_OUTPUT!$O:$O,RAW_OUTPUT!$A:$A,$A37,RAW_OUTPUT!$B:$B,"subordinate",RAW_OUTPUT!$C:$C,30,RAW_OUTPUT!$L:$L,"M"),"")</f>
        <v>1199.2</v>
      </c>
      <c r="H37">
        <f>IF(VLOOKUP($A37,Condition_Accuracies!$A:$K,11)&gt;0.75,AVERAGEIFS(RAW_OUTPUT!$O:$O,RAW_OUTPUT!$A:$A,$A37,RAW_OUTPUT!$B:$B,"unrelated",RAW_OUTPUT!$C:$C,0,RAW_OUTPUT!$L:$L,"C"),"")</f>
        <v>1280.5999999999999</v>
      </c>
      <c r="I37">
        <f>IF(VLOOKUP($A37,Condition_Accuracies!$A:$K,11)&gt;0.75,AVERAGEIFS(RAW_OUTPUT!$O:$O,RAW_OUTPUT!$A:$A,$A37,RAW_OUTPUT!$B:$B,"unrelated",RAW_OUTPUT!$C:$C,3,RAW_OUTPUT!$L:$L,"C"),"")</f>
        <v>1319.8333333333333</v>
      </c>
      <c r="J37">
        <f>IF(VLOOKUP($A37,Condition_Accuracies!$A:$K,11)&gt;0.75,AVERAGEIFS(RAW_OUTPUT!$O:$O,RAW_OUTPUT!$A:$A,$A37,RAW_OUTPUT!$B:$B,"unrelated",RAW_OUTPUT!$C:$C,30,RAW_OUTPUT!$L:$L,"C"),"")</f>
        <v>1170.25</v>
      </c>
    </row>
    <row r="38" spans="1:10">
      <c r="A38">
        <v>40</v>
      </c>
      <c r="B38">
        <f>IF(VLOOKUP($A38,Condition_Accuracies!$A:$K,11)&gt;0.75,AVERAGEIFS(RAW_OUTPUT!$O:$O,RAW_OUTPUT!$A:$A,$A38,RAW_OUTPUT!$B:$B,"dominant",RAW_OUTPUT!$C:$C,0,RAW_OUTPUT!$L:$L,"M"),"")</f>
        <v>1017.5</v>
      </c>
      <c r="C38">
        <f>IF(VLOOKUP($A38,Condition_Accuracies!$A:$K,11)&gt;0.75,AVERAGEIFS(RAW_OUTPUT!$O:$O,RAW_OUTPUT!$A:$A,$A38,RAW_OUTPUT!$B:$B,"dominant",RAW_OUTPUT!$C:$C,3,RAW_OUTPUT!$L:$L,"M"),"")</f>
        <v>943.5</v>
      </c>
      <c r="D38">
        <f>IF(VLOOKUP($A38,Condition_Accuracies!$A:$K,11)&gt;0.75,AVERAGEIFS(RAW_OUTPUT!$O:$O,RAW_OUTPUT!$A:$A,$A38,RAW_OUTPUT!$B:$B,"dominant",RAW_OUTPUT!$C:$C,30,RAW_OUTPUT!$L:$L,"M"),"")</f>
        <v>967.85714285714289</v>
      </c>
      <c r="E38">
        <f>IF(VLOOKUP($A38,Condition_Accuracies!$A:$K,11)&gt;0.75,AVERAGEIFS(RAW_OUTPUT!$O:$O,RAW_OUTPUT!$A:$A,$A38,RAW_OUTPUT!$B:$B,"subordinate",RAW_OUTPUT!$C:$C,0,RAW_OUTPUT!$L:$L,"M"),"")</f>
        <v>1302.25</v>
      </c>
      <c r="F38">
        <f>IF(VLOOKUP($A38,Condition_Accuracies!$A:$K,11)&gt;0.75,AVERAGEIFS(RAW_OUTPUT!$O:$O,RAW_OUTPUT!$A:$A,$A38,RAW_OUTPUT!$B:$B,"subordinate",RAW_OUTPUT!$C:$C,3,RAW_OUTPUT!$L:$L,"M"),"")</f>
        <v>1082.125</v>
      </c>
      <c r="G38">
        <f>IF(VLOOKUP($A38,Condition_Accuracies!$A:$K,11)&gt;0.75,AVERAGEIFS(RAW_OUTPUT!$O:$O,RAW_OUTPUT!$A:$A,$A38,RAW_OUTPUT!$B:$B,"subordinate",RAW_OUTPUT!$C:$C,30,RAW_OUTPUT!$L:$L,"M"),"")</f>
        <v>1234.3333333333333</v>
      </c>
      <c r="H38">
        <f>IF(VLOOKUP($A38,Condition_Accuracies!$A:$K,11)&gt;0.75,AVERAGEIFS(RAW_OUTPUT!$O:$O,RAW_OUTPUT!$A:$A,$A38,RAW_OUTPUT!$B:$B,"unrelated",RAW_OUTPUT!$C:$C,0,RAW_OUTPUT!$L:$L,"C"),"")</f>
        <v>2045.6</v>
      </c>
      <c r="I38">
        <f>IF(VLOOKUP($A38,Condition_Accuracies!$A:$K,11)&gt;0.75,AVERAGEIFS(RAW_OUTPUT!$O:$O,RAW_OUTPUT!$A:$A,$A38,RAW_OUTPUT!$B:$B,"unrelated",RAW_OUTPUT!$C:$C,3,RAW_OUTPUT!$L:$L,"C"),"")</f>
        <v>1347.8</v>
      </c>
      <c r="J38">
        <f>IF(VLOOKUP($A38,Condition_Accuracies!$A:$K,11)&gt;0.75,AVERAGEIFS(RAW_OUTPUT!$O:$O,RAW_OUTPUT!$A:$A,$A38,RAW_OUTPUT!$B:$B,"unrelated",RAW_OUTPUT!$C:$C,30,RAW_OUTPUT!$L:$L,"C"),"")</f>
        <v>1528.25</v>
      </c>
    </row>
    <row r="39" spans="1:10">
      <c r="A39">
        <v>41</v>
      </c>
      <c r="B39">
        <f>IF(VLOOKUP($A39,Condition_Accuracies!$A:$K,11)&gt;0.75,AVERAGEIFS(RAW_OUTPUT!$O:$O,RAW_OUTPUT!$A:$A,$A39,RAW_OUTPUT!$B:$B,"dominant",RAW_OUTPUT!$C:$C,0,RAW_OUTPUT!$L:$L,"M"),"")</f>
        <v>1164.7142857142858</v>
      </c>
      <c r="C39">
        <f>IF(VLOOKUP($A39,Condition_Accuracies!$A:$K,11)&gt;0.75,AVERAGEIFS(RAW_OUTPUT!$O:$O,RAW_OUTPUT!$A:$A,$A39,RAW_OUTPUT!$B:$B,"dominant",RAW_OUTPUT!$C:$C,3,RAW_OUTPUT!$L:$L,"M"),"")</f>
        <v>1094.5</v>
      </c>
      <c r="D39">
        <f>IF(VLOOKUP($A39,Condition_Accuracies!$A:$K,11)&gt;0.75,AVERAGEIFS(RAW_OUTPUT!$O:$O,RAW_OUTPUT!$A:$A,$A39,RAW_OUTPUT!$B:$B,"dominant",RAW_OUTPUT!$C:$C,30,RAW_OUTPUT!$L:$L,"M"),"")</f>
        <v>1006.375</v>
      </c>
      <c r="E39">
        <f>IF(VLOOKUP($A39,Condition_Accuracies!$A:$K,11)&gt;0.75,AVERAGEIFS(RAW_OUTPUT!$O:$O,RAW_OUTPUT!$A:$A,$A39,RAW_OUTPUT!$B:$B,"subordinate",RAW_OUTPUT!$C:$C,0,RAW_OUTPUT!$L:$L,"M"),"")</f>
        <v>1089</v>
      </c>
      <c r="F39">
        <f>IF(VLOOKUP($A39,Condition_Accuracies!$A:$K,11)&gt;0.75,AVERAGEIFS(RAW_OUTPUT!$O:$O,RAW_OUTPUT!$A:$A,$A39,RAW_OUTPUT!$B:$B,"subordinate",RAW_OUTPUT!$C:$C,3,RAW_OUTPUT!$L:$L,"M"),"")</f>
        <v>1142</v>
      </c>
      <c r="G39">
        <f>IF(VLOOKUP($A39,Condition_Accuracies!$A:$K,11)&gt;0.75,AVERAGEIFS(RAW_OUTPUT!$O:$O,RAW_OUTPUT!$A:$A,$A39,RAW_OUTPUT!$B:$B,"subordinate",RAW_OUTPUT!$C:$C,30,RAW_OUTPUT!$L:$L,"M"),"")</f>
        <v>1393</v>
      </c>
      <c r="H39">
        <f>IF(VLOOKUP($A39,Condition_Accuracies!$A:$K,11)&gt;0.75,AVERAGEIFS(RAW_OUTPUT!$O:$O,RAW_OUTPUT!$A:$A,$A39,RAW_OUTPUT!$B:$B,"unrelated",RAW_OUTPUT!$C:$C,0,RAW_OUTPUT!$L:$L,"C"),"")</f>
        <v>1655</v>
      </c>
      <c r="I39">
        <f>IF(VLOOKUP($A39,Condition_Accuracies!$A:$K,11)&gt;0.75,AVERAGEIFS(RAW_OUTPUT!$O:$O,RAW_OUTPUT!$A:$A,$A39,RAW_OUTPUT!$B:$B,"unrelated",RAW_OUTPUT!$C:$C,3,RAW_OUTPUT!$L:$L,"C"),"")</f>
        <v>1478.375</v>
      </c>
      <c r="J39">
        <f>IF(VLOOKUP($A39,Condition_Accuracies!$A:$K,11)&gt;0.75,AVERAGEIFS(RAW_OUTPUT!$O:$O,RAW_OUTPUT!$A:$A,$A39,RAW_OUTPUT!$B:$B,"unrelated",RAW_OUTPUT!$C:$C,30,RAW_OUTPUT!$L:$L,"C"),"")</f>
        <v>1505.25</v>
      </c>
    </row>
    <row r="40" spans="1:10">
      <c r="A40">
        <v>42</v>
      </c>
      <c r="B40">
        <f>IF(VLOOKUP($A40,Condition_Accuracies!$A:$K,11)&gt;0.75,AVERAGEIFS(RAW_OUTPUT!$O:$O,RAW_OUTPUT!$A:$A,$A40,RAW_OUTPUT!$B:$B,"dominant",RAW_OUTPUT!$C:$C,0,RAW_OUTPUT!$L:$L,"M"),"")</f>
        <v>1166.8571428571429</v>
      </c>
      <c r="C40">
        <f>IF(VLOOKUP($A40,Condition_Accuracies!$A:$K,11)&gt;0.75,AVERAGEIFS(RAW_OUTPUT!$O:$O,RAW_OUTPUT!$A:$A,$A40,RAW_OUTPUT!$B:$B,"dominant",RAW_OUTPUT!$C:$C,3,RAW_OUTPUT!$L:$L,"M"),"")</f>
        <v>1197.4285714285713</v>
      </c>
      <c r="D40">
        <f>IF(VLOOKUP($A40,Condition_Accuracies!$A:$K,11)&gt;0.75,AVERAGEIFS(RAW_OUTPUT!$O:$O,RAW_OUTPUT!$A:$A,$A40,RAW_OUTPUT!$B:$B,"dominant",RAW_OUTPUT!$C:$C,30,RAW_OUTPUT!$L:$L,"M"),"")</f>
        <v>1354.1666666666667</v>
      </c>
      <c r="E40">
        <f>IF(VLOOKUP($A40,Condition_Accuracies!$A:$K,11)&gt;0.75,AVERAGEIFS(RAW_OUTPUT!$O:$O,RAW_OUTPUT!$A:$A,$A40,RAW_OUTPUT!$B:$B,"subordinate",RAW_OUTPUT!$C:$C,0,RAW_OUTPUT!$L:$L,"M"),"")</f>
        <v>1268.4000000000001</v>
      </c>
      <c r="F40">
        <f>IF(VLOOKUP($A40,Condition_Accuracies!$A:$K,11)&gt;0.75,AVERAGEIFS(RAW_OUTPUT!$O:$O,RAW_OUTPUT!$A:$A,$A40,RAW_OUTPUT!$B:$B,"subordinate",RAW_OUTPUT!$C:$C,3,RAW_OUTPUT!$L:$L,"M"),"")</f>
        <v>1072</v>
      </c>
      <c r="G40">
        <f>IF(VLOOKUP($A40,Condition_Accuracies!$A:$K,11)&gt;0.75,AVERAGEIFS(RAW_OUTPUT!$O:$O,RAW_OUTPUT!$A:$A,$A40,RAW_OUTPUT!$B:$B,"subordinate",RAW_OUTPUT!$C:$C,30,RAW_OUTPUT!$L:$L,"M"),"")</f>
        <v>1362.3333333333333</v>
      </c>
      <c r="H40">
        <f>IF(VLOOKUP($A40,Condition_Accuracies!$A:$K,11)&gt;0.75,AVERAGEIFS(RAW_OUTPUT!$O:$O,RAW_OUTPUT!$A:$A,$A40,RAW_OUTPUT!$B:$B,"unrelated",RAW_OUTPUT!$C:$C,0,RAW_OUTPUT!$L:$L,"C"),"")</f>
        <v>1232.5</v>
      </c>
      <c r="I40">
        <f>IF(VLOOKUP($A40,Condition_Accuracies!$A:$K,11)&gt;0.75,AVERAGEIFS(RAW_OUTPUT!$O:$O,RAW_OUTPUT!$A:$A,$A40,RAW_OUTPUT!$B:$B,"unrelated",RAW_OUTPUT!$C:$C,3,RAW_OUTPUT!$L:$L,"C"),"")</f>
        <v>1294.5</v>
      </c>
      <c r="J40">
        <f>IF(VLOOKUP($A40,Condition_Accuracies!$A:$K,11)&gt;0.75,AVERAGEIFS(RAW_OUTPUT!$O:$O,RAW_OUTPUT!$A:$A,$A40,RAW_OUTPUT!$B:$B,"unrelated",RAW_OUTPUT!$C:$C,30,RAW_OUTPUT!$L:$L,"C"),"")</f>
        <v>1320.8571428571429</v>
      </c>
    </row>
    <row r="41" spans="1:10">
      <c r="A41">
        <v>43</v>
      </c>
      <c r="B41">
        <f>IF(VLOOKUP($A41,Condition_Accuracies!$A:$K,11)&gt;0.75,AVERAGEIFS(RAW_OUTPUT!$O:$O,RAW_OUTPUT!$A:$A,$A41,RAW_OUTPUT!$B:$B,"dominant",RAW_OUTPUT!$C:$C,0,RAW_OUTPUT!$L:$L,"M"),"")</f>
        <v>1186.375</v>
      </c>
      <c r="C41">
        <f>IF(VLOOKUP($A41,Condition_Accuracies!$A:$K,11)&gt;0.75,AVERAGEIFS(RAW_OUTPUT!$O:$O,RAW_OUTPUT!$A:$A,$A41,RAW_OUTPUT!$B:$B,"dominant",RAW_OUTPUT!$C:$C,3,RAW_OUTPUT!$L:$L,"M"),"")</f>
        <v>1023</v>
      </c>
      <c r="D41">
        <f>IF(VLOOKUP($A41,Condition_Accuracies!$A:$K,11)&gt;0.75,AVERAGEIFS(RAW_OUTPUT!$O:$O,RAW_OUTPUT!$A:$A,$A41,RAW_OUTPUT!$B:$B,"dominant",RAW_OUTPUT!$C:$C,30,RAW_OUTPUT!$L:$L,"M"),"")</f>
        <v>915.42857142857144</v>
      </c>
      <c r="E41">
        <f>IF(VLOOKUP($A41,Condition_Accuracies!$A:$K,11)&gt;0.75,AVERAGEIFS(RAW_OUTPUT!$O:$O,RAW_OUTPUT!$A:$A,$A41,RAW_OUTPUT!$B:$B,"subordinate",RAW_OUTPUT!$C:$C,0,RAW_OUTPUT!$L:$L,"M"),"")</f>
        <v>1217</v>
      </c>
      <c r="F41">
        <f>IF(VLOOKUP($A41,Condition_Accuracies!$A:$K,11)&gt;0.75,AVERAGEIFS(RAW_OUTPUT!$O:$O,RAW_OUTPUT!$A:$A,$A41,RAW_OUTPUT!$B:$B,"subordinate",RAW_OUTPUT!$C:$C,3,RAW_OUTPUT!$L:$L,"M"),"")</f>
        <v>1334.5</v>
      </c>
      <c r="G41">
        <f>IF(VLOOKUP($A41,Condition_Accuracies!$A:$K,11)&gt;0.75,AVERAGEIFS(RAW_OUTPUT!$O:$O,RAW_OUTPUT!$A:$A,$A41,RAW_OUTPUT!$B:$B,"subordinate",RAW_OUTPUT!$C:$C,30,RAW_OUTPUT!$L:$L,"M"),"")</f>
        <v>1114.1666666666667</v>
      </c>
      <c r="H41">
        <f>IF(VLOOKUP($A41,Condition_Accuracies!$A:$K,11)&gt;0.75,AVERAGEIFS(RAW_OUTPUT!$O:$O,RAW_OUTPUT!$A:$A,$A41,RAW_OUTPUT!$B:$B,"unrelated",RAW_OUTPUT!$C:$C,0,RAW_OUTPUT!$L:$L,"C"),"")</f>
        <v>1219.5</v>
      </c>
      <c r="I41">
        <f>IF(VLOOKUP($A41,Condition_Accuracies!$A:$K,11)&gt;0.75,AVERAGEIFS(RAW_OUTPUT!$O:$O,RAW_OUTPUT!$A:$A,$A41,RAW_OUTPUT!$B:$B,"unrelated",RAW_OUTPUT!$C:$C,3,RAW_OUTPUT!$L:$L,"C"),"")</f>
        <v>1350</v>
      </c>
      <c r="J41">
        <f>IF(VLOOKUP($A41,Condition_Accuracies!$A:$K,11)&gt;0.75,AVERAGEIFS(RAW_OUTPUT!$O:$O,RAW_OUTPUT!$A:$A,$A41,RAW_OUTPUT!$B:$B,"unrelated",RAW_OUTPUT!$C:$C,30,RAW_OUTPUT!$L:$L,"C"),"")</f>
        <v>1263.6666666666667</v>
      </c>
    </row>
    <row r="42" spans="1:10">
      <c r="A42">
        <v>44</v>
      </c>
      <c r="B42">
        <f>IF(VLOOKUP($A42,Condition_Accuracies!$A:$K,11)&gt;0.75,AVERAGEIFS(RAW_OUTPUT!$O:$O,RAW_OUTPUT!$A:$A,$A42,RAW_OUTPUT!$B:$B,"dominant",RAW_OUTPUT!$C:$C,0,RAW_OUTPUT!$L:$L,"M"),"")</f>
        <v>875.25</v>
      </c>
      <c r="C42">
        <f>IF(VLOOKUP($A42,Condition_Accuracies!$A:$K,11)&gt;0.75,AVERAGEIFS(RAW_OUTPUT!$O:$O,RAW_OUTPUT!$A:$A,$A42,RAW_OUTPUT!$B:$B,"dominant",RAW_OUTPUT!$C:$C,3,RAW_OUTPUT!$L:$L,"M"),"")</f>
        <v>1201.2857142857142</v>
      </c>
      <c r="D42">
        <f>IF(VLOOKUP($A42,Condition_Accuracies!$A:$K,11)&gt;0.75,AVERAGEIFS(RAW_OUTPUT!$O:$O,RAW_OUTPUT!$A:$A,$A42,RAW_OUTPUT!$B:$B,"dominant",RAW_OUTPUT!$C:$C,30,RAW_OUTPUT!$L:$L,"M"),"")</f>
        <v>1049.4000000000001</v>
      </c>
      <c r="E42">
        <f>IF(VLOOKUP($A42,Condition_Accuracies!$A:$K,11)&gt;0.75,AVERAGEIFS(RAW_OUTPUT!$O:$O,RAW_OUTPUT!$A:$A,$A42,RAW_OUTPUT!$B:$B,"subordinate",RAW_OUTPUT!$C:$C,0,RAW_OUTPUT!$L:$L,"M"),"")</f>
        <v>1203.8</v>
      </c>
      <c r="F42">
        <f>IF(VLOOKUP($A42,Condition_Accuracies!$A:$K,11)&gt;0.75,AVERAGEIFS(RAW_OUTPUT!$O:$O,RAW_OUTPUT!$A:$A,$A42,RAW_OUTPUT!$B:$B,"subordinate",RAW_OUTPUT!$C:$C,3,RAW_OUTPUT!$L:$L,"M"),"")</f>
        <v>1227.5</v>
      </c>
      <c r="G42">
        <f>IF(VLOOKUP($A42,Condition_Accuracies!$A:$K,11)&gt;0.75,AVERAGEIFS(RAW_OUTPUT!$O:$O,RAW_OUTPUT!$A:$A,$A42,RAW_OUTPUT!$B:$B,"subordinate",RAW_OUTPUT!$C:$C,30,RAW_OUTPUT!$L:$L,"M"),"")</f>
        <v>1209.8333333333333</v>
      </c>
      <c r="H42">
        <f>IF(VLOOKUP($A42,Condition_Accuracies!$A:$K,11)&gt;0.75,AVERAGEIFS(RAW_OUTPUT!$O:$O,RAW_OUTPUT!$A:$A,$A42,RAW_OUTPUT!$B:$B,"unrelated",RAW_OUTPUT!$C:$C,0,RAW_OUTPUT!$L:$L,"C"),"")</f>
        <v>1408.4285714285713</v>
      </c>
      <c r="I42">
        <f>IF(VLOOKUP($A42,Condition_Accuracies!$A:$K,11)&gt;0.75,AVERAGEIFS(RAW_OUTPUT!$O:$O,RAW_OUTPUT!$A:$A,$A42,RAW_OUTPUT!$B:$B,"unrelated",RAW_OUTPUT!$C:$C,3,RAW_OUTPUT!$L:$L,"C"),"")</f>
        <v>1578.1428571428571</v>
      </c>
      <c r="J42">
        <f>IF(VLOOKUP($A42,Condition_Accuracies!$A:$K,11)&gt;0.75,AVERAGEIFS(RAW_OUTPUT!$O:$O,RAW_OUTPUT!$A:$A,$A42,RAW_OUTPUT!$B:$B,"unrelated",RAW_OUTPUT!$C:$C,30,RAW_OUTPUT!$L:$L,"C"),"")</f>
        <v>1236.2</v>
      </c>
    </row>
    <row r="43" spans="1:10">
      <c r="A43">
        <v>45</v>
      </c>
      <c r="B43">
        <f>IF(VLOOKUP($A43,Condition_Accuracies!$A:$K,11)&gt;0.75,AVERAGEIFS(RAW_OUTPUT!$O:$O,RAW_OUTPUT!$A:$A,$A43,RAW_OUTPUT!$B:$B,"dominant",RAW_OUTPUT!$C:$C,0,RAW_OUTPUT!$L:$L,"M"),"")</f>
        <v>1767.375</v>
      </c>
      <c r="C43">
        <f>IF(VLOOKUP($A43,Condition_Accuracies!$A:$K,11)&gt;0.75,AVERAGEIFS(RAW_OUTPUT!$O:$O,RAW_OUTPUT!$A:$A,$A43,RAW_OUTPUT!$B:$B,"dominant",RAW_OUTPUT!$C:$C,3,RAW_OUTPUT!$L:$L,"M"),"")</f>
        <v>2042.5</v>
      </c>
      <c r="D43">
        <f>IF(VLOOKUP($A43,Condition_Accuracies!$A:$K,11)&gt;0.75,AVERAGEIFS(RAW_OUTPUT!$O:$O,RAW_OUTPUT!$A:$A,$A43,RAW_OUTPUT!$B:$B,"dominant",RAW_OUTPUT!$C:$C,30,RAW_OUTPUT!$L:$L,"M"),"")</f>
        <v>1496.125</v>
      </c>
      <c r="E43">
        <f>IF(VLOOKUP($A43,Condition_Accuracies!$A:$K,11)&gt;0.75,AVERAGEIFS(RAW_OUTPUT!$O:$O,RAW_OUTPUT!$A:$A,$A43,RAW_OUTPUT!$B:$B,"subordinate",RAW_OUTPUT!$C:$C,0,RAW_OUTPUT!$L:$L,"M"),"")</f>
        <v>1714.1428571428571</v>
      </c>
      <c r="F43">
        <f>IF(VLOOKUP($A43,Condition_Accuracies!$A:$K,11)&gt;0.75,AVERAGEIFS(RAW_OUTPUT!$O:$O,RAW_OUTPUT!$A:$A,$A43,RAW_OUTPUT!$B:$B,"subordinate",RAW_OUTPUT!$C:$C,3,RAW_OUTPUT!$L:$L,"M"),"")</f>
        <v>1749.4285714285713</v>
      </c>
      <c r="G43">
        <f>IF(VLOOKUP($A43,Condition_Accuracies!$A:$K,11)&gt;0.75,AVERAGEIFS(RAW_OUTPUT!$O:$O,RAW_OUTPUT!$A:$A,$A43,RAW_OUTPUT!$B:$B,"subordinate",RAW_OUTPUT!$C:$C,30,RAW_OUTPUT!$L:$L,"M"),"")</f>
        <v>1405.8</v>
      </c>
      <c r="H43">
        <f>IF(VLOOKUP($A43,Condition_Accuracies!$A:$K,11)&gt;0.75,AVERAGEIFS(RAW_OUTPUT!$O:$O,RAW_OUTPUT!$A:$A,$A43,RAW_OUTPUT!$B:$B,"unrelated",RAW_OUTPUT!$C:$C,0,RAW_OUTPUT!$L:$L,"C"),"")</f>
        <v>1620</v>
      </c>
      <c r="I43">
        <f>IF(VLOOKUP($A43,Condition_Accuracies!$A:$K,11)&gt;0.75,AVERAGEIFS(RAW_OUTPUT!$O:$O,RAW_OUTPUT!$A:$A,$A43,RAW_OUTPUT!$B:$B,"unrelated",RAW_OUTPUT!$C:$C,3,RAW_OUTPUT!$L:$L,"C"),"")</f>
        <v>1924</v>
      </c>
      <c r="J43">
        <f>IF(VLOOKUP($A43,Condition_Accuracies!$A:$K,11)&gt;0.75,AVERAGEIFS(RAW_OUTPUT!$O:$O,RAW_OUTPUT!$A:$A,$A43,RAW_OUTPUT!$B:$B,"unrelated",RAW_OUTPUT!$C:$C,30,RAW_OUTPUT!$L:$L,"C"),"")</f>
        <v>2148.5714285714284</v>
      </c>
    </row>
    <row r="44" spans="1:10">
      <c r="A44">
        <v>46</v>
      </c>
      <c r="B44" t="str">
        <f>IF(VLOOKUP($A44,Condition_Accuracies!$A:$K,11)&gt;0.75,AVERAGEIFS(RAW_OUTPUT!$O:$O,RAW_OUTPUT!$A:$A,$A44,RAW_OUTPUT!$B:$B,"dominant",RAW_OUTPUT!$C:$C,0,RAW_OUTPUT!$L:$L,"M"),"")</f>
        <v/>
      </c>
      <c r="C44" t="str">
        <f>IF(VLOOKUP($A44,Condition_Accuracies!$A:$K,11)&gt;0.75,AVERAGEIFS(RAW_OUTPUT!$O:$O,RAW_OUTPUT!$A:$A,$A44,RAW_OUTPUT!$B:$B,"dominant",RAW_OUTPUT!$C:$C,3,RAW_OUTPUT!$L:$L,"M"),"")</f>
        <v/>
      </c>
      <c r="D44" t="str">
        <f>IF(VLOOKUP($A44,Condition_Accuracies!$A:$K,11)&gt;0.75,AVERAGEIFS(RAW_OUTPUT!$O:$O,RAW_OUTPUT!$A:$A,$A44,RAW_OUTPUT!$B:$B,"dominant",RAW_OUTPUT!$C:$C,30,RAW_OUTPUT!$L:$L,"M"),"")</f>
        <v/>
      </c>
      <c r="E44" t="str">
        <f>IF(VLOOKUP($A44,Condition_Accuracies!$A:$K,11)&gt;0.75,AVERAGEIFS(RAW_OUTPUT!$O:$O,RAW_OUTPUT!$A:$A,$A44,RAW_OUTPUT!$B:$B,"subordinate",RAW_OUTPUT!$C:$C,0,RAW_OUTPUT!$L:$L,"M"),"")</f>
        <v/>
      </c>
      <c r="F44" t="str">
        <f>IF(VLOOKUP($A44,Condition_Accuracies!$A:$K,11)&gt;0.75,AVERAGEIFS(RAW_OUTPUT!$O:$O,RAW_OUTPUT!$A:$A,$A44,RAW_OUTPUT!$B:$B,"subordinate",RAW_OUTPUT!$C:$C,3,RAW_OUTPUT!$L:$L,"M"),"")</f>
        <v/>
      </c>
      <c r="G44" t="str">
        <f>IF(VLOOKUP($A44,Condition_Accuracies!$A:$K,11)&gt;0.75,AVERAGEIFS(RAW_OUTPUT!$O:$O,RAW_OUTPUT!$A:$A,$A44,RAW_OUTPUT!$B:$B,"subordinate",RAW_OUTPUT!$C:$C,30,RAW_OUTPUT!$L:$L,"M"),"")</f>
        <v/>
      </c>
      <c r="H44" t="str">
        <f>IF(VLOOKUP($A44,Condition_Accuracies!$A:$K,11)&gt;0.75,AVERAGEIFS(RAW_OUTPUT!$O:$O,RAW_OUTPUT!$A:$A,$A44,RAW_OUTPUT!$B:$B,"unrelated",RAW_OUTPUT!$C:$C,0,RAW_OUTPUT!$L:$L,"C"),"")</f>
        <v/>
      </c>
      <c r="I44" t="str">
        <f>IF(VLOOKUP($A44,Condition_Accuracies!$A:$K,11)&gt;0.75,AVERAGEIFS(RAW_OUTPUT!$O:$O,RAW_OUTPUT!$A:$A,$A44,RAW_OUTPUT!$B:$B,"unrelated",RAW_OUTPUT!$C:$C,3,RAW_OUTPUT!$L:$L,"C"),"")</f>
        <v/>
      </c>
      <c r="J44" t="str">
        <f>IF(VLOOKUP($A44,Condition_Accuracies!$A:$K,11)&gt;0.75,AVERAGEIFS(RAW_OUTPUT!$O:$O,RAW_OUTPUT!$A:$A,$A44,RAW_OUTPUT!$B:$B,"unrelated",RAW_OUTPUT!$C:$C,30,RAW_OUTPUT!$L:$L,"C"),"")</f>
        <v/>
      </c>
    </row>
    <row r="45" spans="1:10">
      <c r="A45">
        <v>47</v>
      </c>
      <c r="B45">
        <f>IF(VLOOKUP($A45,Condition_Accuracies!$A:$K,11)&gt;0.75,AVERAGEIFS(RAW_OUTPUT!$O:$O,RAW_OUTPUT!$A:$A,$A45,RAW_OUTPUT!$B:$B,"dominant",RAW_OUTPUT!$C:$C,0,RAW_OUTPUT!$L:$L,"M"),"")</f>
        <v>2835.2857142857142</v>
      </c>
      <c r="C45">
        <f>IF(VLOOKUP($A45,Condition_Accuracies!$A:$K,11)&gt;0.75,AVERAGEIFS(RAW_OUTPUT!$O:$O,RAW_OUTPUT!$A:$A,$A45,RAW_OUTPUT!$B:$B,"dominant",RAW_OUTPUT!$C:$C,3,RAW_OUTPUT!$L:$L,"M"),"")</f>
        <v>1951.5</v>
      </c>
      <c r="D45">
        <f>IF(VLOOKUP($A45,Condition_Accuracies!$A:$K,11)&gt;0.75,AVERAGEIFS(RAW_OUTPUT!$O:$O,RAW_OUTPUT!$A:$A,$A45,RAW_OUTPUT!$B:$B,"dominant",RAW_OUTPUT!$C:$C,30,RAW_OUTPUT!$L:$L,"M"),"")</f>
        <v>3322.625</v>
      </c>
      <c r="E45">
        <f>IF(VLOOKUP($A45,Condition_Accuracies!$A:$K,11)&gt;0.75,AVERAGEIFS(RAW_OUTPUT!$O:$O,RAW_OUTPUT!$A:$A,$A45,RAW_OUTPUT!$B:$B,"subordinate",RAW_OUTPUT!$C:$C,0,RAW_OUTPUT!$L:$L,"M"),"")</f>
        <v>2614.5714285714284</v>
      </c>
      <c r="F45">
        <f>IF(VLOOKUP($A45,Condition_Accuracies!$A:$K,11)&gt;0.75,AVERAGEIFS(RAW_OUTPUT!$O:$O,RAW_OUTPUT!$A:$A,$A45,RAW_OUTPUT!$B:$B,"subordinate",RAW_OUTPUT!$C:$C,3,RAW_OUTPUT!$L:$L,"M"),"")</f>
        <v>2993.8571428571427</v>
      </c>
      <c r="G45">
        <f>IF(VLOOKUP($A45,Condition_Accuracies!$A:$K,11)&gt;0.75,AVERAGEIFS(RAW_OUTPUT!$O:$O,RAW_OUTPUT!$A:$A,$A45,RAW_OUTPUT!$B:$B,"subordinate",RAW_OUTPUT!$C:$C,30,RAW_OUTPUT!$L:$L,"M"),"")</f>
        <v>3746</v>
      </c>
      <c r="H45">
        <f>IF(VLOOKUP($A45,Condition_Accuracies!$A:$K,11)&gt;0.75,AVERAGEIFS(RAW_OUTPUT!$O:$O,RAW_OUTPUT!$A:$A,$A45,RAW_OUTPUT!$B:$B,"unrelated",RAW_OUTPUT!$C:$C,0,RAW_OUTPUT!$L:$L,"C"),"")</f>
        <v>4704.666666666667</v>
      </c>
      <c r="I45">
        <f>IF(VLOOKUP($A45,Condition_Accuracies!$A:$K,11)&gt;0.75,AVERAGEIFS(RAW_OUTPUT!$O:$O,RAW_OUTPUT!$A:$A,$A45,RAW_OUTPUT!$B:$B,"unrelated",RAW_OUTPUT!$C:$C,3,RAW_OUTPUT!$L:$L,"C"),"")</f>
        <v>2413.6666666666665</v>
      </c>
      <c r="J45">
        <f>IF(VLOOKUP($A45,Condition_Accuracies!$A:$K,11)&gt;0.75,AVERAGEIFS(RAW_OUTPUT!$O:$O,RAW_OUTPUT!$A:$A,$A45,RAW_OUTPUT!$B:$B,"unrelated",RAW_OUTPUT!$C:$C,30,RAW_OUTPUT!$L:$L,"C"),"")</f>
        <v>2852.25</v>
      </c>
    </row>
    <row r="46" spans="1:10">
      <c r="A46">
        <v>48</v>
      </c>
      <c r="B46">
        <f>IF(VLOOKUP($A46,Condition_Accuracies!$A:$K,11)&gt;0.75,AVERAGEIFS(RAW_OUTPUT!$O:$O,RAW_OUTPUT!$A:$A,$A46,RAW_OUTPUT!$B:$B,"dominant",RAW_OUTPUT!$C:$C,0,RAW_OUTPUT!$L:$L,"M"),"")</f>
        <v>1848.5</v>
      </c>
      <c r="C46">
        <f>IF(VLOOKUP($A46,Condition_Accuracies!$A:$K,11)&gt;0.75,AVERAGEIFS(RAW_OUTPUT!$O:$O,RAW_OUTPUT!$A:$A,$A46,RAW_OUTPUT!$B:$B,"dominant",RAW_OUTPUT!$C:$C,3,RAW_OUTPUT!$L:$L,"M"),"")</f>
        <v>1160.125</v>
      </c>
      <c r="D46">
        <f>IF(VLOOKUP($A46,Condition_Accuracies!$A:$K,11)&gt;0.75,AVERAGEIFS(RAW_OUTPUT!$O:$O,RAW_OUTPUT!$A:$A,$A46,RAW_OUTPUT!$B:$B,"dominant",RAW_OUTPUT!$C:$C,30,RAW_OUTPUT!$L:$L,"M"),"")</f>
        <v>1542.5</v>
      </c>
      <c r="E46">
        <f>IF(VLOOKUP($A46,Condition_Accuracies!$A:$K,11)&gt;0.75,AVERAGEIFS(RAW_OUTPUT!$O:$O,RAW_OUTPUT!$A:$A,$A46,RAW_OUTPUT!$B:$B,"subordinate",RAW_OUTPUT!$C:$C,0,RAW_OUTPUT!$L:$L,"M"),"")</f>
        <v>1750.2857142857142</v>
      </c>
      <c r="F46">
        <f>IF(VLOOKUP($A46,Condition_Accuracies!$A:$K,11)&gt;0.75,AVERAGEIFS(RAW_OUTPUT!$O:$O,RAW_OUTPUT!$A:$A,$A46,RAW_OUTPUT!$B:$B,"subordinate",RAW_OUTPUT!$C:$C,3,RAW_OUTPUT!$L:$L,"M"),"")</f>
        <v>1693.8571428571429</v>
      </c>
      <c r="G46">
        <f>IF(VLOOKUP($A46,Condition_Accuracies!$A:$K,11)&gt;0.75,AVERAGEIFS(RAW_OUTPUT!$O:$O,RAW_OUTPUT!$A:$A,$A46,RAW_OUTPUT!$B:$B,"subordinate",RAW_OUTPUT!$C:$C,30,RAW_OUTPUT!$L:$L,"M"),"")</f>
        <v>1820.4285714285713</v>
      </c>
      <c r="H46">
        <f>IF(VLOOKUP($A46,Condition_Accuracies!$A:$K,11)&gt;0.75,AVERAGEIFS(RAW_OUTPUT!$O:$O,RAW_OUTPUT!$A:$A,$A46,RAW_OUTPUT!$B:$B,"unrelated",RAW_OUTPUT!$C:$C,0,RAW_OUTPUT!$L:$L,"C"),"")</f>
        <v>2147.6666666666665</v>
      </c>
      <c r="I46">
        <f>IF(VLOOKUP($A46,Condition_Accuracies!$A:$K,11)&gt;0.75,AVERAGEIFS(RAW_OUTPUT!$O:$O,RAW_OUTPUT!$A:$A,$A46,RAW_OUTPUT!$B:$B,"unrelated",RAW_OUTPUT!$C:$C,3,RAW_OUTPUT!$L:$L,"C"),"")</f>
        <v>2515.6</v>
      </c>
      <c r="J46">
        <f>IF(VLOOKUP($A46,Condition_Accuracies!$A:$K,11)&gt;0.75,AVERAGEIFS(RAW_OUTPUT!$O:$O,RAW_OUTPUT!$A:$A,$A46,RAW_OUTPUT!$B:$B,"unrelated",RAW_OUTPUT!$C:$C,30,RAW_OUTPUT!$L:$L,"C"),"")</f>
        <v>2382</v>
      </c>
    </row>
    <row r="47" spans="1:10">
      <c r="A47">
        <v>49</v>
      </c>
      <c r="B47">
        <f>IF(VLOOKUP($A47,Condition_Accuracies!$A:$K,11)&gt;0.75,AVERAGEIFS(RAW_OUTPUT!$O:$O,RAW_OUTPUT!$A:$A,$A47,RAW_OUTPUT!$B:$B,"dominant",RAW_OUTPUT!$C:$C,0,RAW_OUTPUT!$L:$L,"M"),"")</f>
        <v>923.83333333333337</v>
      </c>
      <c r="C47">
        <f>IF(VLOOKUP($A47,Condition_Accuracies!$A:$K,11)&gt;0.75,AVERAGEIFS(RAW_OUTPUT!$O:$O,RAW_OUTPUT!$A:$A,$A47,RAW_OUTPUT!$B:$B,"dominant",RAW_OUTPUT!$C:$C,3,RAW_OUTPUT!$L:$L,"M"),"")</f>
        <v>923.375</v>
      </c>
      <c r="D47">
        <f>IF(VLOOKUP($A47,Condition_Accuracies!$A:$K,11)&gt;0.75,AVERAGEIFS(RAW_OUTPUT!$O:$O,RAW_OUTPUT!$A:$A,$A47,RAW_OUTPUT!$B:$B,"dominant",RAW_OUTPUT!$C:$C,30,RAW_OUTPUT!$L:$L,"M"),"")</f>
        <v>1027.6666666666667</v>
      </c>
      <c r="E47">
        <f>IF(VLOOKUP($A47,Condition_Accuracies!$A:$K,11)&gt;0.75,AVERAGEIFS(RAW_OUTPUT!$O:$O,RAW_OUTPUT!$A:$A,$A47,RAW_OUTPUT!$B:$B,"subordinate",RAW_OUTPUT!$C:$C,0,RAW_OUTPUT!$L:$L,"M"),"")</f>
        <v>1017.3333333333334</v>
      </c>
      <c r="F47">
        <f>IF(VLOOKUP($A47,Condition_Accuracies!$A:$K,11)&gt;0.75,AVERAGEIFS(RAW_OUTPUT!$O:$O,RAW_OUTPUT!$A:$A,$A47,RAW_OUTPUT!$B:$B,"subordinate",RAW_OUTPUT!$C:$C,3,RAW_OUTPUT!$L:$L,"M"),"")</f>
        <v>1066</v>
      </c>
      <c r="G47">
        <f>IF(VLOOKUP($A47,Condition_Accuracies!$A:$K,11)&gt;0.75,AVERAGEIFS(RAW_OUTPUT!$O:$O,RAW_OUTPUT!$A:$A,$A47,RAW_OUTPUT!$B:$B,"subordinate",RAW_OUTPUT!$C:$C,30,RAW_OUTPUT!$L:$L,"M"),"")</f>
        <v>1046.8333333333333</v>
      </c>
      <c r="H47">
        <f>IF(VLOOKUP($A47,Condition_Accuracies!$A:$K,11)&gt;0.75,AVERAGEIFS(RAW_OUTPUT!$O:$O,RAW_OUTPUT!$A:$A,$A47,RAW_OUTPUT!$B:$B,"unrelated",RAW_OUTPUT!$C:$C,0,RAW_OUTPUT!$L:$L,"C"),"")</f>
        <v>1006.25</v>
      </c>
      <c r="I47">
        <f>IF(VLOOKUP($A47,Condition_Accuracies!$A:$K,11)&gt;0.75,AVERAGEIFS(RAW_OUTPUT!$O:$O,RAW_OUTPUT!$A:$A,$A47,RAW_OUTPUT!$B:$B,"unrelated",RAW_OUTPUT!$C:$C,3,RAW_OUTPUT!$L:$L,"C"),"")</f>
        <v>1170.25</v>
      </c>
      <c r="J47">
        <f>IF(VLOOKUP($A47,Condition_Accuracies!$A:$K,11)&gt;0.75,AVERAGEIFS(RAW_OUTPUT!$O:$O,RAW_OUTPUT!$A:$A,$A47,RAW_OUTPUT!$B:$B,"unrelated",RAW_OUTPUT!$C:$C,30,RAW_OUTPUT!$L:$L,"C"),"")</f>
        <v>1268</v>
      </c>
    </row>
    <row r="48" spans="1:10">
      <c r="A48">
        <v>50</v>
      </c>
      <c r="B48">
        <f>IF(VLOOKUP($A48,Condition_Accuracies!$A:$K,11)&gt;0.75,AVERAGEIFS(RAW_OUTPUT!$O:$O,RAW_OUTPUT!$A:$A,$A48,RAW_OUTPUT!$B:$B,"dominant",RAW_OUTPUT!$C:$C,0,RAW_OUTPUT!$L:$L,"M"),"")</f>
        <v>1808.6666666666667</v>
      </c>
      <c r="C48">
        <f>IF(VLOOKUP($A48,Condition_Accuracies!$A:$K,11)&gt;0.75,AVERAGEIFS(RAW_OUTPUT!$O:$O,RAW_OUTPUT!$A:$A,$A48,RAW_OUTPUT!$B:$B,"dominant",RAW_OUTPUT!$C:$C,3,RAW_OUTPUT!$L:$L,"M"),"")</f>
        <v>1244.2857142857142</v>
      </c>
      <c r="D48">
        <f>IF(VLOOKUP($A48,Condition_Accuracies!$A:$K,11)&gt;0.75,AVERAGEIFS(RAW_OUTPUT!$O:$O,RAW_OUTPUT!$A:$A,$A48,RAW_OUTPUT!$B:$B,"dominant",RAW_OUTPUT!$C:$C,30,RAW_OUTPUT!$L:$L,"M"),"")</f>
        <v>1252</v>
      </c>
      <c r="E48">
        <f>IF(VLOOKUP($A48,Condition_Accuracies!$A:$K,11)&gt;0.75,AVERAGEIFS(RAW_OUTPUT!$O:$O,RAW_OUTPUT!$A:$A,$A48,RAW_OUTPUT!$B:$B,"subordinate",RAW_OUTPUT!$C:$C,0,RAW_OUTPUT!$L:$L,"M"),"")</f>
        <v>1276.6666666666667</v>
      </c>
      <c r="F48">
        <f>IF(VLOOKUP($A48,Condition_Accuracies!$A:$K,11)&gt;0.75,AVERAGEIFS(RAW_OUTPUT!$O:$O,RAW_OUTPUT!$A:$A,$A48,RAW_OUTPUT!$B:$B,"subordinate",RAW_OUTPUT!$C:$C,3,RAW_OUTPUT!$L:$L,"M"),"")</f>
        <v>1427.8333333333333</v>
      </c>
      <c r="G48">
        <f>IF(VLOOKUP($A48,Condition_Accuracies!$A:$K,11)&gt;0.75,AVERAGEIFS(RAW_OUTPUT!$O:$O,RAW_OUTPUT!$A:$A,$A48,RAW_OUTPUT!$B:$B,"subordinate",RAW_OUTPUT!$C:$C,30,RAW_OUTPUT!$L:$L,"M"),"")</f>
        <v>1542.25</v>
      </c>
      <c r="H48">
        <f>IF(VLOOKUP($A48,Condition_Accuracies!$A:$K,11)&gt;0.75,AVERAGEIFS(RAW_OUTPUT!$O:$O,RAW_OUTPUT!$A:$A,$A48,RAW_OUTPUT!$B:$B,"unrelated",RAW_OUTPUT!$C:$C,0,RAW_OUTPUT!$L:$L,"C"),"")</f>
        <v>1615.375</v>
      </c>
      <c r="I48">
        <f>IF(VLOOKUP($A48,Condition_Accuracies!$A:$K,11)&gt;0.75,AVERAGEIFS(RAW_OUTPUT!$O:$O,RAW_OUTPUT!$A:$A,$A48,RAW_OUTPUT!$B:$B,"unrelated",RAW_OUTPUT!$C:$C,3,RAW_OUTPUT!$L:$L,"C"),"")</f>
        <v>1597.7142857142858</v>
      </c>
      <c r="J48">
        <f>IF(VLOOKUP($A48,Condition_Accuracies!$A:$K,11)&gt;0.75,AVERAGEIFS(RAW_OUTPUT!$O:$O,RAW_OUTPUT!$A:$A,$A48,RAW_OUTPUT!$B:$B,"unrelated",RAW_OUTPUT!$C:$C,30,RAW_OUTPUT!$L:$L,"C"),"")</f>
        <v>1760.5</v>
      </c>
    </row>
    <row r="49" spans="1:10">
      <c r="A49">
        <v>51</v>
      </c>
      <c r="B49">
        <f>IF(VLOOKUP($A49,Condition_Accuracies!$A:$K,11)&gt;0.75,AVERAGEIFS(RAW_OUTPUT!$O:$O,RAW_OUTPUT!$A:$A,$A49,RAW_OUTPUT!$B:$B,"dominant",RAW_OUTPUT!$C:$C,0,RAW_OUTPUT!$L:$L,"M"),"")</f>
        <v>1410.25</v>
      </c>
      <c r="C49">
        <f>IF(VLOOKUP($A49,Condition_Accuracies!$A:$K,11)&gt;0.75,AVERAGEIFS(RAW_OUTPUT!$O:$O,RAW_OUTPUT!$A:$A,$A49,RAW_OUTPUT!$B:$B,"dominant",RAW_OUTPUT!$C:$C,3,RAW_OUTPUT!$L:$L,"M"),"")</f>
        <v>1396.375</v>
      </c>
      <c r="D49">
        <f>IF(VLOOKUP($A49,Condition_Accuracies!$A:$K,11)&gt;0.75,AVERAGEIFS(RAW_OUTPUT!$O:$O,RAW_OUTPUT!$A:$A,$A49,RAW_OUTPUT!$B:$B,"dominant",RAW_OUTPUT!$C:$C,30,RAW_OUTPUT!$L:$L,"M"),"")</f>
        <v>1087</v>
      </c>
      <c r="E49">
        <f>IF(VLOOKUP($A49,Condition_Accuracies!$A:$K,11)&gt;0.75,AVERAGEIFS(RAW_OUTPUT!$O:$O,RAW_OUTPUT!$A:$A,$A49,RAW_OUTPUT!$B:$B,"subordinate",RAW_OUTPUT!$C:$C,0,RAW_OUTPUT!$L:$L,"M"),"")</f>
        <v>1690</v>
      </c>
      <c r="F49">
        <f>IF(VLOOKUP($A49,Condition_Accuracies!$A:$K,11)&gt;0.75,AVERAGEIFS(RAW_OUTPUT!$O:$O,RAW_OUTPUT!$A:$A,$A49,RAW_OUTPUT!$B:$B,"subordinate",RAW_OUTPUT!$C:$C,3,RAW_OUTPUT!$L:$L,"M"),"")</f>
        <v>1327.3333333333333</v>
      </c>
      <c r="G49">
        <f>IF(VLOOKUP($A49,Condition_Accuracies!$A:$K,11)&gt;0.75,AVERAGEIFS(RAW_OUTPUT!$O:$O,RAW_OUTPUT!$A:$A,$A49,RAW_OUTPUT!$B:$B,"subordinate",RAW_OUTPUT!$C:$C,30,RAW_OUTPUT!$L:$L,"M"),"")</f>
        <v>1299.7142857142858</v>
      </c>
      <c r="H49">
        <f>IF(VLOOKUP($A49,Condition_Accuracies!$A:$K,11)&gt;0.75,AVERAGEIFS(RAW_OUTPUT!$O:$O,RAW_OUTPUT!$A:$A,$A49,RAW_OUTPUT!$B:$B,"unrelated",RAW_OUTPUT!$C:$C,0,RAW_OUTPUT!$L:$L,"C"),"")</f>
        <v>2021.75</v>
      </c>
      <c r="I49">
        <f>IF(VLOOKUP($A49,Condition_Accuracies!$A:$K,11)&gt;0.75,AVERAGEIFS(RAW_OUTPUT!$O:$O,RAW_OUTPUT!$A:$A,$A49,RAW_OUTPUT!$B:$B,"unrelated",RAW_OUTPUT!$C:$C,3,RAW_OUTPUT!$L:$L,"C"),"")</f>
        <v>2198.375</v>
      </c>
      <c r="J49">
        <f>IF(VLOOKUP($A49,Condition_Accuracies!$A:$K,11)&gt;0.75,AVERAGEIFS(RAW_OUTPUT!$O:$O,RAW_OUTPUT!$A:$A,$A49,RAW_OUTPUT!$B:$B,"unrelated",RAW_OUTPUT!$C:$C,30,RAW_OUTPUT!$L:$L,"C"),"")</f>
        <v>2110.6666666666665</v>
      </c>
    </row>
    <row r="50" spans="1:10">
      <c r="A50">
        <v>52</v>
      </c>
      <c r="B50">
        <f>IF(VLOOKUP($A50,Condition_Accuracies!$A:$K,11)&gt;0.75,AVERAGEIFS(RAW_OUTPUT!$O:$O,RAW_OUTPUT!$A:$A,$A50,RAW_OUTPUT!$B:$B,"dominant",RAW_OUTPUT!$C:$C,0,RAW_OUTPUT!$L:$L,"M"),"")</f>
        <v>1196.2857142857142</v>
      </c>
      <c r="C50">
        <f>IF(VLOOKUP($A50,Condition_Accuracies!$A:$K,11)&gt;0.75,AVERAGEIFS(RAW_OUTPUT!$O:$O,RAW_OUTPUT!$A:$A,$A50,RAW_OUTPUT!$B:$B,"dominant",RAW_OUTPUT!$C:$C,3,RAW_OUTPUT!$L:$L,"M"),"")</f>
        <v>1213.5</v>
      </c>
      <c r="D50">
        <f>IF(VLOOKUP($A50,Condition_Accuracies!$A:$K,11)&gt;0.75,AVERAGEIFS(RAW_OUTPUT!$O:$O,RAW_OUTPUT!$A:$A,$A50,RAW_OUTPUT!$B:$B,"dominant",RAW_OUTPUT!$C:$C,30,RAW_OUTPUT!$L:$L,"M"),"")</f>
        <v>1138.75</v>
      </c>
      <c r="E50">
        <f>IF(VLOOKUP($A50,Condition_Accuracies!$A:$K,11)&gt;0.75,AVERAGEIFS(RAW_OUTPUT!$O:$O,RAW_OUTPUT!$A:$A,$A50,RAW_OUTPUT!$B:$B,"subordinate",RAW_OUTPUT!$C:$C,0,RAW_OUTPUT!$L:$L,"M"),"")</f>
        <v>1204.8333333333333</v>
      </c>
      <c r="F50">
        <f>IF(VLOOKUP($A50,Condition_Accuracies!$A:$K,11)&gt;0.75,AVERAGEIFS(RAW_OUTPUT!$O:$O,RAW_OUTPUT!$A:$A,$A50,RAW_OUTPUT!$B:$B,"subordinate",RAW_OUTPUT!$C:$C,3,RAW_OUTPUT!$L:$L,"M"),"")</f>
        <v>1127.5</v>
      </c>
      <c r="G50">
        <f>IF(VLOOKUP($A50,Condition_Accuracies!$A:$K,11)&gt;0.75,AVERAGEIFS(RAW_OUTPUT!$O:$O,RAW_OUTPUT!$A:$A,$A50,RAW_OUTPUT!$B:$B,"subordinate",RAW_OUTPUT!$C:$C,30,RAW_OUTPUT!$L:$L,"M"),"")</f>
        <v>1263.375</v>
      </c>
      <c r="H50">
        <f>IF(VLOOKUP($A50,Condition_Accuracies!$A:$K,11)&gt;0.75,AVERAGEIFS(RAW_OUTPUT!$O:$O,RAW_OUTPUT!$A:$A,$A50,RAW_OUTPUT!$B:$B,"unrelated",RAW_OUTPUT!$C:$C,0,RAW_OUTPUT!$L:$L,"C"),"")</f>
        <v>1338.375</v>
      </c>
      <c r="I50">
        <f>IF(VLOOKUP($A50,Condition_Accuracies!$A:$K,11)&gt;0.75,AVERAGEIFS(RAW_OUTPUT!$O:$O,RAW_OUTPUT!$A:$A,$A50,RAW_OUTPUT!$B:$B,"unrelated",RAW_OUTPUT!$C:$C,3,RAW_OUTPUT!$L:$L,"C"),"")</f>
        <v>1470.6666666666667</v>
      </c>
      <c r="J50">
        <f>IF(VLOOKUP($A50,Condition_Accuracies!$A:$K,11)&gt;0.75,AVERAGEIFS(RAW_OUTPUT!$O:$O,RAW_OUTPUT!$A:$A,$A50,RAW_OUTPUT!$B:$B,"unrelated",RAW_OUTPUT!$C:$C,30,RAW_OUTPUT!$L:$L,"C"),"")</f>
        <v>1326.3333333333333</v>
      </c>
    </row>
    <row r="51" spans="1:10">
      <c r="A51">
        <v>53</v>
      </c>
      <c r="B51">
        <f>IF(VLOOKUP($A51,Condition_Accuracies!$A:$K,11)&gt;0.75,AVERAGEIFS(RAW_OUTPUT!$O:$O,RAW_OUTPUT!$A:$A,$A51,RAW_OUTPUT!$B:$B,"dominant",RAW_OUTPUT!$C:$C,0,RAW_OUTPUT!$L:$L,"M"),"")</f>
        <v>850</v>
      </c>
      <c r="C51">
        <f>IF(VLOOKUP($A51,Condition_Accuracies!$A:$K,11)&gt;0.75,AVERAGEIFS(RAW_OUTPUT!$O:$O,RAW_OUTPUT!$A:$A,$A51,RAW_OUTPUT!$B:$B,"dominant",RAW_OUTPUT!$C:$C,3,RAW_OUTPUT!$L:$L,"M"),"")</f>
        <v>1140.25</v>
      </c>
      <c r="D51">
        <f>IF(VLOOKUP($A51,Condition_Accuracies!$A:$K,11)&gt;0.75,AVERAGEIFS(RAW_OUTPUT!$O:$O,RAW_OUTPUT!$A:$A,$A51,RAW_OUTPUT!$B:$B,"dominant",RAW_OUTPUT!$C:$C,30,RAW_OUTPUT!$L:$L,"M"),"")</f>
        <v>1200.375</v>
      </c>
      <c r="E51">
        <f>IF(VLOOKUP($A51,Condition_Accuracies!$A:$K,11)&gt;0.75,AVERAGEIFS(RAW_OUTPUT!$O:$O,RAW_OUTPUT!$A:$A,$A51,RAW_OUTPUT!$B:$B,"subordinate",RAW_OUTPUT!$C:$C,0,RAW_OUTPUT!$L:$L,"M"),"")</f>
        <v>1529.375</v>
      </c>
      <c r="F51">
        <f>IF(VLOOKUP($A51,Condition_Accuracies!$A:$K,11)&gt;0.75,AVERAGEIFS(RAW_OUTPUT!$O:$O,RAW_OUTPUT!$A:$A,$A51,RAW_OUTPUT!$B:$B,"subordinate",RAW_OUTPUT!$C:$C,3,RAW_OUTPUT!$L:$L,"M"),"")</f>
        <v>1068</v>
      </c>
      <c r="G51">
        <f>IF(VLOOKUP($A51,Condition_Accuracies!$A:$K,11)&gt;0.75,AVERAGEIFS(RAW_OUTPUT!$O:$O,RAW_OUTPUT!$A:$A,$A51,RAW_OUTPUT!$B:$B,"subordinate",RAW_OUTPUT!$C:$C,30,RAW_OUTPUT!$L:$L,"M"),"")</f>
        <v>1085.8571428571429</v>
      </c>
      <c r="H51">
        <f>IF(VLOOKUP($A51,Condition_Accuracies!$A:$K,11)&gt;0.75,AVERAGEIFS(RAW_OUTPUT!$O:$O,RAW_OUTPUT!$A:$A,$A51,RAW_OUTPUT!$B:$B,"unrelated",RAW_OUTPUT!$C:$C,0,RAW_OUTPUT!$L:$L,"C"),"")</f>
        <v>1750</v>
      </c>
      <c r="I51">
        <f>IF(VLOOKUP($A51,Condition_Accuracies!$A:$K,11)&gt;0.75,AVERAGEIFS(RAW_OUTPUT!$O:$O,RAW_OUTPUT!$A:$A,$A51,RAW_OUTPUT!$B:$B,"unrelated",RAW_OUTPUT!$C:$C,3,RAW_OUTPUT!$L:$L,"C"),"")</f>
        <v>1883.8333333333333</v>
      </c>
      <c r="J51">
        <f>IF(VLOOKUP($A51,Condition_Accuracies!$A:$K,11)&gt;0.75,AVERAGEIFS(RAW_OUTPUT!$O:$O,RAW_OUTPUT!$A:$A,$A51,RAW_OUTPUT!$B:$B,"unrelated",RAW_OUTPUT!$C:$C,30,RAW_OUTPUT!$L:$L,"C"),"")</f>
        <v>1886</v>
      </c>
    </row>
    <row r="52" spans="1:10">
      <c r="A52">
        <v>54</v>
      </c>
      <c r="B52">
        <f>IF(VLOOKUP($A52,Condition_Accuracies!$A:$K,11)&gt;0.75,AVERAGEIFS(RAW_OUTPUT!$O:$O,RAW_OUTPUT!$A:$A,$A52,RAW_OUTPUT!$B:$B,"dominant",RAW_OUTPUT!$C:$C,0,RAW_OUTPUT!$L:$L,"M"),"")</f>
        <v>1120.5714285714287</v>
      </c>
      <c r="C52">
        <f>IF(VLOOKUP($A52,Condition_Accuracies!$A:$K,11)&gt;0.75,AVERAGEIFS(RAW_OUTPUT!$O:$O,RAW_OUTPUT!$A:$A,$A52,RAW_OUTPUT!$B:$B,"dominant",RAW_OUTPUT!$C:$C,3,RAW_OUTPUT!$L:$L,"M"),"")</f>
        <v>1192.7142857142858</v>
      </c>
      <c r="D52">
        <f>IF(VLOOKUP($A52,Condition_Accuracies!$A:$K,11)&gt;0.75,AVERAGEIFS(RAW_OUTPUT!$O:$O,RAW_OUTPUT!$A:$A,$A52,RAW_OUTPUT!$B:$B,"dominant",RAW_OUTPUT!$C:$C,30,RAW_OUTPUT!$L:$L,"M"),"")</f>
        <v>1151.375</v>
      </c>
      <c r="E52">
        <f>IF(VLOOKUP($A52,Condition_Accuracies!$A:$K,11)&gt;0.75,AVERAGEIFS(RAW_OUTPUT!$O:$O,RAW_OUTPUT!$A:$A,$A52,RAW_OUTPUT!$B:$B,"subordinate",RAW_OUTPUT!$C:$C,0,RAW_OUTPUT!$L:$L,"M"),"")</f>
        <v>1397.8</v>
      </c>
      <c r="F52">
        <f>IF(VLOOKUP($A52,Condition_Accuracies!$A:$K,11)&gt;0.75,AVERAGEIFS(RAW_OUTPUT!$O:$O,RAW_OUTPUT!$A:$A,$A52,RAW_OUTPUT!$B:$B,"subordinate",RAW_OUTPUT!$C:$C,3,RAW_OUTPUT!$L:$L,"M"),"")</f>
        <v>1126.3333333333333</v>
      </c>
      <c r="G52">
        <f>IF(VLOOKUP($A52,Condition_Accuracies!$A:$K,11)&gt;0.75,AVERAGEIFS(RAW_OUTPUT!$O:$O,RAW_OUTPUT!$A:$A,$A52,RAW_OUTPUT!$B:$B,"subordinate",RAW_OUTPUT!$C:$C,30,RAW_OUTPUT!$L:$L,"M"),"")</f>
        <v>1246</v>
      </c>
      <c r="H52">
        <f>IF(VLOOKUP($A52,Condition_Accuracies!$A:$K,11)&gt;0.75,AVERAGEIFS(RAW_OUTPUT!$O:$O,RAW_OUTPUT!$A:$A,$A52,RAW_OUTPUT!$B:$B,"unrelated",RAW_OUTPUT!$C:$C,0,RAW_OUTPUT!$L:$L,"C"),"")</f>
        <v>1612.5</v>
      </c>
      <c r="I52">
        <f>IF(VLOOKUP($A52,Condition_Accuracies!$A:$K,11)&gt;0.75,AVERAGEIFS(RAW_OUTPUT!$O:$O,RAW_OUTPUT!$A:$A,$A52,RAW_OUTPUT!$B:$B,"unrelated",RAW_OUTPUT!$C:$C,3,RAW_OUTPUT!$L:$L,"C"),"")</f>
        <v>1283.2</v>
      </c>
      <c r="J52">
        <f>IF(VLOOKUP($A52,Condition_Accuracies!$A:$K,11)&gt;0.75,AVERAGEIFS(RAW_OUTPUT!$O:$O,RAW_OUTPUT!$A:$A,$A52,RAW_OUTPUT!$B:$B,"unrelated",RAW_OUTPUT!$C:$C,30,RAW_OUTPUT!$L:$L,"C"),"")</f>
        <v>1238.5</v>
      </c>
    </row>
    <row r="53" spans="1:10">
      <c r="A53">
        <v>55</v>
      </c>
      <c r="B53">
        <f>IF(VLOOKUP($A53,Condition_Accuracies!$A:$K,11)&gt;0.75,AVERAGEIFS(RAW_OUTPUT!$O:$O,RAW_OUTPUT!$A:$A,$A53,RAW_OUTPUT!$B:$B,"dominant",RAW_OUTPUT!$C:$C,0,RAW_OUTPUT!$L:$L,"M"),"")</f>
        <v>996.42857142857144</v>
      </c>
      <c r="C53">
        <f>IF(VLOOKUP($A53,Condition_Accuracies!$A:$K,11)&gt;0.75,AVERAGEIFS(RAW_OUTPUT!$O:$O,RAW_OUTPUT!$A:$A,$A53,RAW_OUTPUT!$B:$B,"dominant",RAW_OUTPUT!$C:$C,3,RAW_OUTPUT!$L:$L,"M"),"")</f>
        <v>1122.2857142857142</v>
      </c>
      <c r="D53">
        <f>IF(VLOOKUP($A53,Condition_Accuracies!$A:$K,11)&gt;0.75,AVERAGEIFS(RAW_OUTPUT!$O:$O,RAW_OUTPUT!$A:$A,$A53,RAW_OUTPUT!$B:$B,"dominant",RAW_OUTPUT!$C:$C,30,RAW_OUTPUT!$L:$L,"M"),"")</f>
        <v>1013.6</v>
      </c>
      <c r="E53">
        <f>IF(VLOOKUP($A53,Condition_Accuracies!$A:$K,11)&gt;0.75,AVERAGEIFS(RAW_OUTPUT!$O:$O,RAW_OUTPUT!$A:$A,$A53,RAW_OUTPUT!$B:$B,"subordinate",RAW_OUTPUT!$C:$C,0,RAW_OUTPUT!$L:$L,"M"),"")</f>
        <v>1038.1666666666667</v>
      </c>
      <c r="F53">
        <f>IF(VLOOKUP($A53,Condition_Accuracies!$A:$K,11)&gt;0.75,AVERAGEIFS(RAW_OUTPUT!$O:$O,RAW_OUTPUT!$A:$A,$A53,RAW_OUTPUT!$B:$B,"subordinate",RAW_OUTPUT!$C:$C,3,RAW_OUTPUT!$L:$L,"M"),"")</f>
        <v>995.33333333333337</v>
      </c>
      <c r="G53">
        <f>IF(VLOOKUP($A53,Condition_Accuracies!$A:$K,11)&gt;0.75,AVERAGEIFS(RAW_OUTPUT!$O:$O,RAW_OUTPUT!$A:$A,$A53,RAW_OUTPUT!$B:$B,"subordinate",RAW_OUTPUT!$C:$C,30,RAW_OUTPUT!$L:$L,"M"),"")</f>
        <v>1071.25</v>
      </c>
      <c r="H53">
        <f>IF(VLOOKUP($A53,Condition_Accuracies!$A:$K,11)&gt;0.75,AVERAGEIFS(RAW_OUTPUT!$O:$O,RAW_OUTPUT!$A:$A,$A53,RAW_OUTPUT!$B:$B,"unrelated",RAW_OUTPUT!$C:$C,0,RAW_OUTPUT!$L:$L,"C"),"")</f>
        <v>1315.5714285714287</v>
      </c>
      <c r="I53">
        <f>IF(VLOOKUP($A53,Condition_Accuracies!$A:$K,11)&gt;0.75,AVERAGEIFS(RAW_OUTPUT!$O:$O,RAW_OUTPUT!$A:$A,$A53,RAW_OUTPUT!$B:$B,"unrelated",RAW_OUTPUT!$C:$C,3,RAW_OUTPUT!$L:$L,"C"),"")</f>
        <v>1056.6666666666667</v>
      </c>
      <c r="J53">
        <f>IF(VLOOKUP($A53,Condition_Accuracies!$A:$K,11)&gt;0.75,AVERAGEIFS(RAW_OUTPUT!$O:$O,RAW_OUTPUT!$A:$A,$A53,RAW_OUTPUT!$B:$B,"unrelated",RAW_OUTPUT!$C:$C,30,RAW_OUTPUT!$L:$L,"C"),"")</f>
        <v>1136.8571428571429</v>
      </c>
    </row>
    <row r="54" spans="1:10">
      <c r="A54">
        <v>56</v>
      </c>
      <c r="B54" t="str">
        <f>IF(VLOOKUP($A54,Condition_Accuracies!$A:$K,11)&gt;0.75,AVERAGEIFS(RAW_OUTPUT!$O:$O,RAW_OUTPUT!$A:$A,$A54,RAW_OUTPUT!$B:$B,"dominant",RAW_OUTPUT!$C:$C,0,RAW_OUTPUT!$L:$L,"M"),"")</f>
        <v/>
      </c>
      <c r="C54" t="str">
        <f>IF(VLOOKUP($A54,Condition_Accuracies!$A:$K,11)&gt;0.75,AVERAGEIFS(RAW_OUTPUT!$O:$O,RAW_OUTPUT!$A:$A,$A54,RAW_OUTPUT!$B:$B,"dominant",RAW_OUTPUT!$C:$C,3,RAW_OUTPUT!$L:$L,"M"),"")</f>
        <v/>
      </c>
      <c r="D54" t="str">
        <f>IF(VLOOKUP($A54,Condition_Accuracies!$A:$K,11)&gt;0.75,AVERAGEIFS(RAW_OUTPUT!$O:$O,RAW_OUTPUT!$A:$A,$A54,RAW_OUTPUT!$B:$B,"dominant",RAW_OUTPUT!$C:$C,30,RAW_OUTPUT!$L:$L,"M"),"")</f>
        <v/>
      </c>
      <c r="E54" t="str">
        <f>IF(VLOOKUP($A54,Condition_Accuracies!$A:$K,11)&gt;0.75,AVERAGEIFS(RAW_OUTPUT!$O:$O,RAW_OUTPUT!$A:$A,$A54,RAW_OUTPUT!$B:$B,"subordinate",RAW_OUTPUT!$C:$C,0,RAW_OUTPUT!$L:$L,"M"),"")</f>
        <v/>
      </c>
      <c r="F54" t="str">
        <f>IF(VLOOKUP($A54,Condition_Accuracies!$A:$K,11)&gt;0.75,AVERAGEIFS(RAW_OUTPUT!$O:$O,RAW_OUTPUT!$A:$A,$A54,RAW_OUTPUT!$B:$B,"subordinate",RAW_OUTPUT!$C:$C,3,RAW_OUTPUT!$L:$L,"M"),"")</f>
        <v/>
      </c>
      <c r="G54" t="str">
        <f>IF(VLOOKUP($A54,Condition_Accuracies!$A:$K,11)&gt;0.75,AVERAGEIFS(RAW_OUTPUT!$O:$O,RAW_OUTPUT!$A:$A,$A54,RAW_OUTPUT!$B:$B,"subordinate",RAW_OUTPUT!$C:$C,30,RAW_OUTPUT!$L:$L,"M"),"")</f>
        <v/>
      </c>
      <c r="H54" t="str">
        <f>IF(VLOOKUP($A54,Condition_Accuracies!$A:$K,11)&gt;0.75,AVERAGEIFS(RAW_OUTPUT!$O:$O,RAW_OUTPUT!$A:$A,$A54,RAW_OUTPUT!$B:$B,"unrelated",RAW_OUTPUT!$C:$C,0,RAW_OUTPUT!$L:$L,"C"),"")</f>
        <v/>
      </c>
      <c r="I54" t="str">
        <f>IF(VLOOKUP($A54,Condition_Accuracies!$A:$K,11)&gt;0.75,AVERAGEIFS(RAW_OUTPUT!$O:$O,RAW_OUTPUT!$A:$A,$A54,RAW_OUTPUT!$B:$B,"unrelated",RAW_OUTPUT!$C:$C,3,RAW_OUTPUT!$L:$L,"C"),"")</f>
        <v/>
      </c>
      <c r="J54" t="str">
        <f>IF(VLOOKUP($A54,Condition_Accuracies!$A:$K,11)&gt;0.75,AVERAGEIFS(RAW_OUTPUT!$O:$O,RAW_OUTPUT!$A:$A,$A54,RAW_OUTPUT!$B:$B,"unrelated",RAW_OUTPUT!$C:$C,30,RAW_OUTPUT!$L:$L,"C"),"")</f>
        <v/>
      </c>
    </row>
    <row r="55" spans="1:10">
      <c r="A55">
        <v>57</v>
      </c>
      <c r="B55" t="str">
        <f>IF(VLOOKUP($A55,Condition_Accuracies!$A:$K,11)&gt;0.75,AVERAGEIFS(RAW_OUTPUT!$O:$O,RAW_OUTPUT!$A:$A,$A55,RAW_OUTPUT!$B:$B,"dominant",RAW_OUTPUT!$C:$C,0,RAW_OUTPUT!$L:$L,"M"),"")</f>
        <v/>
      </c>
      <c r="C55" t="str">
        <f>IF(VLOOKUP($A55,Condition_Accuracies!$A:$K,11)&gt;0.75,AVERAGEIFS(RAW_OUTPUT!$O:$O,RAW_OUTPUT!$A:$A,$A55,RAW_OUTPUT!$B:$B,"dominant",RAW_OUTPUT!$C:$C,3,RAW_OUTPUT!$L:$L,"M"),"")</f>
        <v/>
      </c>
      <c r="D55" t="str">
        <f>IF(VLOOKUP($A55,Condition_Accuracies!$A:$K,11)&gt;0.75,AVERAGEIFS(RAW_OUTPUT!$O:$O,RAW_OUTPUT!$A:$A,$A55,RAW_OUTPUT!$B:$B,"dominant",RAW_OUTPUT!$C:$C,30,RAW_OUTPUT!$L:$L,"M"),"")</f>
        <v/>
      </c>
      <c r="E55" t="str">
        <f>IF(VLOOKUP($A55,Condition_Accuracies!$A:$K,11)&gt;0.75,AVERAGEIFS(RAW_OUTPUT!$O:$O,RAW_OUTPUT!$A:$A,$A55,RAW_OUTPUT!$B:$B,"subordinate",RAW_OUTPUT!$C:$C,0,RAW_OUTPUT!$L:$L,"M"),"")</f>
        <v/>
      </c>
      <c r="F55" t="str">
        <f>IF(VLOOKUP($A55,Condition_Accuracies!$A:$K,11)&gt;0.75,AVERAGEIFS(RAW_OUTPUT!$O:$O,RAW_OUTPUT!$A:$A,$A55,RAW_OUTPUT!$B:$B,"subordinate",RAW_OUTPUT!$C:$C,3,RAW_OUTPUT!$L:$L,"M"),"")</f>
        <v/>
      </c>
      <c r="G55" t="str">
        <f>IF(VLOOKUP($A55,Condition_Accuracies!$A:$K,11)&gt;0.75,AVERAGEIFS(RAW_OUTPUT!$O:$O,RAW_OUTPUT!$A:$A,$A55,RAW_OUTPUT!$B:$B,"subordinate",RAW_OUTPUT!$C:$C,30,RAW_OUTPUT!$L:$L,"M"),"")</f>
        <v/>
      </c>
      <c r="H55" t="str">
        <f>IF(VLOOKUP($A55,Condition_Accuracies!$A:$K,11)&gt;0.75,AVERAGEIFS(RAW_OUTPUT!$O:$O,RAW_OUTPUT!$A:$A,$A55,RAW_OUTPUT!$B:$B,"unrelated",RAW_OUTPUT!$C:$C,0,RAW_OUTPUT!$L:$L,"C"),"")</f>
        <v/>
      </c>
      <c r="I55" t="str">
        <f>IF(VLOOKUP($A55,Condition_Accuracies!$A:$K,11)&gt;0.75,AVERAGEIFS(RAW_OUTPUT!$O:$O,RAW_OUTPUT!$A:$A,$A55,RAW_OUTPUT!$B:$B,"unrelated",RAW_OUTPUT!$C:$C,3,RAW_OUTPUT!$L:$L,"C"),"")</f>
        <v/>
      </c>
      <c r="J55" t="str">
        <f>IF(VLOOKUP($A55,Condition_Accuracies!$A:$K,11)&gt;0.75,AVERAGEIFS(RAW_OUTPUT!$O:$O,RAW_OUTPUT!$A:$A,$A55,RAW_OUTPUT!$B:$B,"unrelated",RAW_OUTPUT!$C:$C,30,RAW_OUTPUT!$L:$L,"C"),"")</f>
        <v/>
      </c>
    </row>
    <row r="56" spans="1:10">
      <c r="A56">
        <v>59</v>
      </c>
      <c r="B56">
        <f>IF(VLOOKUP($A56,Condition_Accuracies!$A:$K,11)&gt;0.75,AVERAGEIFS(RAW_OUTPUT!$O:$O,RAW_OUTPUT!$A:$A,$A56,RAW_OUTPUT!$B:$B,"dominant",RAW_OUTPUT!$C:$C,0,RAW_OUTPUT!$L:$L,"M"),"")</f>
        <v>1267.25</v>
      </c>
      <c r="C56">
        <f>IF(VLOOKUP($A56,Condition_Accuracies!$A:$K,11)&gt;0.75,AVERAGEIFS(RAW_OUTPUT!$O:$O,RAW_OUTPUT!$A:$A,$A56,RAW_OUTPUT!$B:$B,"dominant",RAW_OUTPUT!$C:$C,3,RAW_OUTPUT!$L:$L,"M"),"")</f>
        <v>1229.1666666666667</v>
      </c>
      <c r="D56">
        <f>IF(VLOOKUP($A56,Condition_Accuracies!$A:$K,11)&gt;0.75,AVERAGEIFS(RAW_OUTPUT!$O:$O,RAW_OUTPUT!$A:$A,$A56,RAW_OUTPUT!$B:$B,"dominant",RAW_OUTPUT!$C:$C,30,RAW_OUTPUT!$L:$L,"M"),"")</f>
        <v>1013</v>
      </c>
      <c r="E56">
        <f>IF(VLOOKUP($A56,Condition_Accuracies!$A:$K,11)&gt;0.75,AVERAGEIFS(RAW_OUTPUT!$O:$O,RAW_OUTPUT!$A:$A,$A56,RAW_OUTPUT!$B:$B,"subordinate",RAW_OUTPUT!$C:$C,0,RAW_OUTPUT!$L:$L,"M"),"")</f>
        <v>1457.1666666666667</v>
      </c>
      <c r="F56">
        <f>IF(VLOOKUP($A56,Condition_Accuracies!$A:$K,11)&gt;0.75,AVERAGEIFS(RAW_OUTPUT!$O:$O,RAW_OUTPUT!$A:$A,$A56,RAW_OUTPUT!$B:$B,"subordinate",RAW_OUTPUT!$C:$C,3,RAW_OUTPUT!$L:$L,"M"),"")</f>
        <v>1454.8571428571429</v>
      </c>
      <c r="G56">
        <f>IF(VLOOKUP($A56,Condition_Accuracies!$A:$K,11)&gt;0.75,AVERAGEIFS(RAW_OUTPUT!$O:$O,RAW_OUTPUT!$A:$A,$A56,RAW_OUTPUT!$B:$B,"subordinate",RAW_OUTPUT!$C:$C,30,RAW_OUTPUT!$L:$L,"M"),"")</f>
        <v>1261.1666666666667</v>
      </c>
      <c r="H56">
        <f>IF(VLOOKUP($A56,Condition_Accuracies!$A:$K,11)&gt;0.75,AVERAGEIFS(RAW_OUTPUT!$O:$O,RAW_OUTPUT!$A:$A,$A56,RAW_OUTPUT!$B:$B,"unrelated",RAW_OUTPUT!$C:$C,0,RAW_OUTPUT!$L:$L,"C"),"")</f>
        <v>1473.875</v>
      </c>
      <c r="I56">
        <f>IF(VLOOKUP($A56,Condition_Accuracies!$A:$K,11)&gt;0.75,AVERAGEIFS(RAW_OUTPUT!$O:$O,RAW_OUTPUT!$A:$A,$A56,RAW_OUTPUT!$B:$B,"unrelated",RAW_OUTPUT!$C:$C,3,RAW_OUTPUT!$L:$L,"C"),"")</f>
        <v>1555.125</v>
      </c>
      <c r="J56">
        <f>IF(VLOOKUP($A56,Condition_Accuracies!$A:$K,11)&gt;0.75,AVERAGEIFS(RAW_OUTPUT!$O:$O,RAW_OUTPUT!$A:$A,$A56,RAW_OUTPUT!$B:$B,"unrelated",RAW_OUTPUT!$C:$C,30,RAW_OUTPUT!$L:$L,"C"),"")</f>
        <v>1426.4</v>
      </c>
    </row>
    <row r="57" spans="1:10">
      <c r="A57">
        <v>60</v>
      </c>
      <c r="B57">
        <f>IF(VLOOKUP($A57,Condition_Accuracies!$A:$K,11)&gt;0.75,AVERAGEIFS(RAW_OUTPUT!$O:$O,RAW_OUTPUT!$A:$A,$A57,RAW_OUTPUT!$B:$B,"dominant",RAW_OUTPUT!$C:$C,0,RAW_OUTPUT!$L:$L,"M"),"")</f>
        <v>1025.2857142857142</v>
      </c>
      <c r="C57">
        <f>IF(VLOOKUP($A57,Condition_Accuracies!$A:$K,11)&gt;0.75,AVERAGEIFS(RAW_OUTPUT!$O:$O,RAW_OUTPUT!$A:$A,$A57,RAW_OUTPUT!$B:$B,"dominant",RAW_OUTPUT!$C:$C,3,RAW_OUTPUT!$L:$L,"M"),"")</f>
        <v>843.625</v>
      </c>
      <c r="D57">
        <f>IF(VLOOKUP($A57,Condition_Accuracies!$A:$K,11)&gt;0.75,AVERAGEIFS(RAW_OUTPUT!$O:$O,RAW_OUTPUT!$A:$A,$A57,RAW_OUTPUT!$B:$B,"dominant",RAW_OUTPUT!$C:$C,30,RAW_OUTPUT!$L:$L,"M"),"")</f>
        <v>1073.5714285714287</v>
      </c>
      <c r="E57">
        <f>IF(VLOOKUP($A57,Condition_Accuracies!$A:$K,11)&gt;0.75,AVERAGEIFS(RAW_OUTPUT!$O:$O,RAW_OUTPUT!$A:$A,$A57,RAW_OUTPUT!$B:$B,"subordinate",RAW_OUTPUT!$C:$C,0,RAW_OUTPUT!$L:$L,"M"),"")</f>
        <v>1042.8</v>
      </c>
      <c r="F57">
        <f>IF(VLOOKUP($A57,Condition_Accuracies!$A:$K,11)&gt;0.75,AVERAGEIFS(RAW_OUTPUT!$O:$O,RAW_OUTPUT!$A:$A,$A57,RAW_OUTPUT!$B:$B,"subordinate",RAW_OUTPUT!$C:$C,3,RAW_OUTPUT!$L:$L,"M"),"")</f>
        <v>1038</v>
      </c>
      <c r="G57">
        <f>IF(VLOOKUP($A57,Condition_Accuracies!$A:$K,11)&gt;0.75,AVERAGEIFS(RAW_OUTPUT!$O:$O,RAW_OUTPUT!$A:$A,$A57,RAW_OUTPUT!$B:$B,"subordinate",RAW_OUTPUT!$C:$C,30,RAW_OUTPUT!$L:$L,"M"),"")</f>
        <v>1199</v>
      </c>
      <c r="H57">
        <f>IF(VLOOKUP($A57,Condition_Accuracies!$A:$K,11)&gt;0.75,AVERAGEIFS(RAW_OUTPUT!$O:$O,RAW_OUTPUT!$A:$A,$A57,RAW_OUTPUT!$B:$B,"unrelated",RAW_OUTPUT!$C:$C,0,RAW_OUTPUT!$L:$L,"C"),"")</f>
        <v>1087.4285714285713</v>
      </c>
      <c r="I57">
        <f>IF(VLOOKUP($A57,Condition_Accuracies!$A:$K,11)&gt;0.75,AVERAGEIFS(RAW_OUTPUT!$O:$O,RAW_OUTPUT!$A:$A,$A57,RAW_OUTPUT!$B:$B,"unrelated",RAW_OUTPUT!$C:$C,3,RAW_OUTPUT!$L:$L,"C"),"")</f>
        <v>1241.1666666666667</v>
      </c>
      <c r="J57">
        <f>IF(VLOOKUP($A57,Condition_Accuracies!$A:$K,11)&gt;0.75,AVERAGEIFS(RAW_OUTPUT!$O:$O,RAW_OUTPUT!$A:$A,$A57,RAW_OUTPUT!$B:$B,"unrelated",RAW_OUTPUT!$C:$C,30,RAW_OUTPUT!$L:$L,"C"),"")</f>
        <v>1116.5</v>
      </c>
    </row>
    <row r="58" spans="1:10">
      <c r="A58">
        <v>61</v>
      </c>
      <c r="B58">
        <f>IF(VLOOKUP($A58,Condition_Accuracies!$A:$K,11)&gt;0.75,AVERAGEIFS(RAW_OUTPUT!$O:$O,RAW_OUTPUT!$A:$A,$A58,RAW_OUTPUT!$B:$B,"dominant",RAW_OUTPUT!$C:$C,0,RAW_OUTPUT!$L:$L,"M"),"")</f>
        <v>1039.375</v>
      </c>
      <c r="C58">
        <f>IF(VLOOKUP($A58,Condition_Accuracies!$A:$K,11)&gt;0.75,AVERAGEIFS(RAW_OUTPUT!$O:$O,RAW_OUTPUT!$A:$A,$A58,RAW_OUTPUT!$B:$B,"dominant",RAW_OUTPUT!$C:$C,3,RAW_OUTPUT!$L:$L,"M"),"")</f>
        <v>1354.1428571428571</v>
      </c>
      <c r="D58">
        <f>IF(VLOOKUP($A58,Condition_Accuracies!$A:$K,11)&gt;0.75,AVERAGEIFS(RAW_OUTPUT!$O:$O,RAW_OUTPUT!$A:$A,$A58,RAW_OUTPUT!$B:$B,"dominant",RAW_OUTPUT!$C:$C,30,RAW_OUTPUT!$L:$L,"M"),"")</f>
        <v>1242.4285714285713</v>
      </c>
      <c r="E58">
        <f>IF(VLOOKUP($A58,Condition_Accuracies!$A:$K,11)&gt;0.75,AVERAGEIFS(RAW_OUTPUT!$O:$O,RAW_OUTPUT!$A:$A,$A58,RAW_OUTPUT!$B:$B,"subordinate",RAW_OUTPUT!$C:$C,0,RAW_OUTPUT!$L:$L,"M"),"")</f>
        <v>1666.5</v>
      </c>
      <c r="F58">
        <f>IF(VLOOKUP($A58,Condition_Accuracies!$A:$K,11)&gt;0.75,AVERAGEIFS(RAW_OUTPUT!$O:$O,RAW_OUTPUT!$A:$A,$A58,RAW_OUTPUT!$B:$B,"subordinate",RAW_OUTPUT!$C:$C,3,RAW_OUTPUT!$L:$L,"M"),"")</f>
        <v>922.42857142857144</v>
      </c>
      <c r="G58">
        <f>IF(VLOOKUP($A58,Condition_Accuracies!$A:$K,11)&gt;0.75,AVERAGEIFS(RAW_OUTPUT!$O:$O,RAW_OUTPUT!$A:$A,$A58,RAW_OUTPUT!$B:$B,"subordinate",RAW_OUTPUT!$C:$C,30,RAW_OUTPUT!$L:$L,"M"),"")</f>
        <v>1886.25</v>
      </c>
      <c r="H58">
        <f>IF(VLOOKUP($A58,Condition_Accuracies!$A:$K,11)&gt;0.75,AVERAGEIFS(RAW_OUTPUT!$O:$O,RAW_OUTPUT!$A:$A,$A58,RAW_OUTPUT!$B:$B,"unrelated",RAW_OUTPUT!$C:$C,0,RAW_OUTPUT!$L:$L,"C"),"")</f>
        <v>3853.6</v>
      </c>
      <c r="I58">
        <f>IF(VLOOKUP($A58,Condition_Accuracies!$A:$K,11)&gt;0.75,AVERAGEIFS(RAW_OUTPUT!$O:$O,RAW_OUTPUT!$A:$A,$A58,RAW_OUTPUT!$B:$B,"unrelated",RAW_OUTPUT!$C:$C,3,RAW_OUTPUT!$L:$L,"C"),"")</f>
        <v>3937.2</v>
      </c>
      <c r="J58">
        <f>IF(VLOOKUP($A58,Condition_Accuracies!$A:$K,11)&gt;0.75,AVERAGEIFS(RAW_OUTPUT!$O:$O,RAW_OUTPUT!$A:$A,$A58,RAW_OUTPUT!$B:$B,"unrelated",RAW_OUTPUT!$C:$C,30,RAW_OUTPUT!$L:$L,"C"),"")</f>
        <v>4074.3333333333335</v>
      </c>
    </row>
    <row r="59" spans="1:10">
      <c r="A59">
        <v>62</v>
      </c>
      <c r="B59">
        <f>IF(VLOOKUP($A59,Condition_Accuracies!$A:$K,11)&gt;0.75,AVERAGEIFS(RAW_OUTPUT!$O:$O,RAW_OUTPUT!$A:$A,$A59,RAW_OUTPUT!$B:$B,"dominant",RAW_OUTPUT!$C:$C,0,RAW_OUTPUT!$L:$L,"M"),"")</f>
        <v>1282.375</v>
      </c>
      <c r="C59">
        <f>IF(VLOOKUP($A59,Condition_Accuracies!$A:$K,11)&gt;0.75,AVERAGEIFS(RAW_OUTPUT!$O:$O,RAW_OUTPUT!$A:$A,$A59,RAW_OUTPUT!$B:$B,"dominant",RAW_OUTPUT!$C:$C,3,RAW_OUTPUT!$L:$L,"M"),"")</f>
        <v>1235.3333333333333</v>
      </c>
      <c r="D59">
        <f>IF(VLOOKUP($A59,Condition_Accuracies!$A:$K,11)&gt;0.75,AVERAGEIFS(RAW_OUTPUT!$O:$O,RAW_OUTPUT!$A:$A,$A59,RAW_OUTPUT!$B:$B,"dominant",RAW_OUTPUT!$C:$C,30,RAW_OUTPUT!$L:$L,"M"),"")</f>
        <v>1823.375</v>
      </c>
      <c r="E59">
        <f>IF(VLOOKUP($A59,Condition_Accuracies!$A:$K,11)&gt;0.75,AVERAGEIFS(RAW_OUTPUT!$O:$O,RAW_OUTPUT!$A:$A,$A59,RAW_OUTPUT!$B:$B,"subordinate",RAW_OUTPUT!$C:$C,0,RAW_OUTPUT!$L:$L,"M"),"")</f>
        <v>1862.8</v>
      </c>
      <c r="F59">
        <f>IF(VLOOKUP($A59,Condition_Accuracies!$A:$K,11)&gt;0.75,AVERAGEIFS(RAW_OUTPUT!$O:$O,RAW_OUTPUT!$A:$A,$A59,RAW_OUTPUT!$B:$B,"subordinate",RAW_OUTPUT!$C:$C,3,RAW_OUTPUT!$L:$L,"M"),"")</f>
        <v>1814.5</v>
      </c>
      <c r="G59">
        <f>IF(VLOOKUP($A59,Condition_Accuracies!$A:$K,11)&gt;0.75,AVERAGEIFS(RAW_OUTPUT!$O:$O,RAW_OUTPUT!$A:$A,$A59,RAW_OUTPUT!$B:$B,"subordinate",RAW_OUTPUT!$C:$C,30,RAW_OUTPUT!$L:$L,"M"),"")</f>
        <v>1474.25</v>
      </c>
      <c r="H59">
        <f>IF(VLOOKUP($A59,Condition_Accuracies!$A:$K,11)&gt;0.75,AVERAGEIFS(RAW_OUTPUT!$O:$O,RAW_OUTPUT!$A:$A,$A59,RAW_OUTPUT!$B:$B,"unrelated",RAW_OUTPUT!$C:$C,0,RAW_OUTPUT!$L:$L,"C"),"")</f>
        <v>1876.125</v>
      </c>
      <c r="I59">
        <f>IF(VLOOKUP($A59,Condition_Accuracies!$A:$K,11)&gt;0.75,AVERAGEIFS(RAW_OUTPUT!$O:$O,RAW_OUTPUT!$A:$A,$A59,RAW_OUTPUT!$B:$B,"unrelated",RAW_OUTPUT!$C:$C,3,RAW_OUTPUT!$L:$L,"C"),"")</f>
        <v>2185.1999999999998</v>
      </c>
      <c r="J59">
        <f>IF(VLOOKUP($A59,Condition_Accuracies!$A:$K,11)&gt;0.75,AVERAGEIFS(RAW_OUTPUT!$O:$O,RAW_OUTPUT!$A:$A,$A59,RAW_OUTPUT!$B:$B,"unrelated",RAW_OUTPUT!$C:$C,30,RAW_OUTPUT!$L:$L,"C"),"")</f>
        <v>2554.6666666666665</v>
      </c>
    </row>
    <row r="60" spans="1:10">
      <c r="A60">
        <v>63</v>
      </c>
      <c r="B60">
        <f>IF(VLOOKUP($A60,Condition_Accuracies!$A:$K,11)&gt;0.75,AVERAGEIFS(RAW_OUTPUT!$O:$O,RAW_OUTPUT!$A:$A,$A60,RAW_OUTPUT!$B:$B,"dominant",RAW_OUTPUT!$C:$C,0,RAW_OUTPUT!$L:$L,"M"),"")</f>
        <v>1464.2857142857142</v>
      </c>
      <c r="C60">
        <f>IF(VLOOKUP($A60,Condition_Accuracies!$A:$K,11)&gt;0.75,AVERAGEIFS(RAW_OUTPUT!$O:$O,RAW_OUTPUT!$A:$A,$A60,RAW_OUTPUT!$B:$B,"dominant",RAW_OUTPUT!$C:$C,3,RAW_OUTPUT!$L:$L,"M"),"")</f>
        <v>1585.75</v>
      </c>
      <c r="D60">
        <f>IF(VLOOKUP($A60,Condition_Accuracies!$A:$K,11)&gt;0.75,AVERAGEIFS(RAW_OUTPUT!$O:$O,RAW_OUTPUT!$A:$A,$A60,RAW_OUTPUT!$B:$B,"dominant",RAW_OUTPUT!$C:$C,30,RAW_OUTPUT!$L:$L,"M"),"")</f>
        <v>1372.8571428571429</v>
      </c>
      <c r="E60">
        <f>IF(VLOOKUP($A60,Condition_Accuracies!$A:$K,11)&gt;0.75,AVERAGEIFS(RAW_OUTPUT!$O:$O,RAW_OUTPUT!$A:$A,$A60,RAW_OUTPUT!$B:$B,"subordinate",RAW_OUTPUT!$C:$C,0,RAW_OUTPUT!$L:$L,"M"),"")</f>
        <v>1538</v>
      </c>
      <c r="F60">
        <f>IF(VLOOKUP($A60,Condition_Accuracies!$A:$K,11)&gt;0.75,AVERAGEIFS(RAW_OUTPUT!$O:$O,RAW_OUTPUT!$A:$A,$A60,RAW_OUTPUT!$B:$B,"subordinate",RAW_OUTPUT!$C:$C,3,RAW_OUTPUT!$L:$L,"M"),"")</f>
        <v>2093</v>
      </c>
      <c r="G60">
        <f>IF(VLOOKUP($A60,Condition_Accuracies!$A:$K,11)&gt;0.75,AVERAGEIFS(RAW_OUTPUT!$O:$O,RAW_OUTPUT!$A:$A,$A60,RAW_OUTPUT!$B:$B,"subordinate",RAW_OUTPUT!$C:$C,30,RAW_OUTPUT!$L:$L,"M"),"")</f>
        <v>1692.25</v>
      </c>
      <c r="H60">
        <f>IF(VLOOKUP($A60,Condition_Accuracies!$A:$K,11)&gt;0.75,AVERAGEIFS(RAW_OUTPUT!$O:$O,RAW_OUTPUT!$A:$A,$A60,RAW_OUTPUT!$B:$B,"unrelated",RAW_OUTPUT!$C:$C,0,RAW_OUTPUT!$L:$L,"C"),"")</f>
        <v>1499.8333333333333</v>
      </c>
      <c r="I60">
        <f>IF(VLOOKUP($A60,Condition_Accuracies!$A:$K,11)&gt;0.75,AVERAGEIFS(RAW_OUTPUT!$O:$O,RAW_OUTPUT!$A:$A,$A60,RAW_OUTPUT!$B:$B,"unrelated",RAW_OUTPUT!$C:$C,3,RAW_OUTPUT!$L:$L,"C"),"")</f>
        <v>1799.3333333333333</v>
      </c>
      <c r="J60">
        <f>IF(VLOOKUP($A60,Condition_Accuracies!$A:$K,11)&gt;0.75,AVERAGEIFS(RAW_OUTPUT!$O:$O,RAW_OUTPUT!$A:$A,$A60,RAW_OUTPUT!$B:$B,"unrelated",RAW_OUTPUT!$C:$C,30,RAW_OUTPUT!$L:$L,"C"),"")</f>
        <v>1663.1666666666667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RAW_OUTPUT</vt:lpstr>
      <vt:lpstr>Condition_Accuracies</vt:lpstr>
      <vt:lpstr>WW_ANOVA_All</vt:lpstr>
      <vt:lpstr>WW_STDEV</vt:lpstr>
      <vt:lpstr>WW_IQR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Wetherill</dc:creator>
  <cp:lastModifiedBy>Christopher Wetherill</cp:lastModifiedBy>
  <dcterms:created xsi:type="dcterms:W3CDTF">2013-10-29T17:25:36Z</dcterms:created>
  <dcterms:modified xsi:type="dcterms:W3CDTF">2013-12-05T14:29:19Z</dcterms:modified>
</cp:coreProperties>
</file>