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sulLda\Desktop\"/>
    </mc:Choice>
  </mc:AlternateContent>
  <xr:revisionPtr revIDLastSave="0" documentId="13_ncr:1_{B72CD355-A1CA-47A9-B0D8-CA0D0AA271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10" i="1"/>
  <c r="E23" i="1" s="1"/>
  <c r="D23" i="1"/>
  <c r="C11" i="1"/>
  <c r="C12" i="1"/>
  <c r="C13" i="1"/>
  <c r="C14" i="1"/>
  <c r="C15" i="1"/>
  <c r="C16" i="1"/>
  <c r="C17" i="1"/>
  <c r="C18" i="1"/>
  <c r="C19" i="1"/>
  <c r="C20" i="1"/>
  <c r="C21" i="1"/>
  <c r="C22" i="1"/>
  <c r="C10" i="1"/>
  <c r="C23" i="1" l="1"/>
</calcChain>
</file>

<file path=xl/sharedStrings.xml><?xml version="1.0" encoding="utf-8"?>
<sst xmlns="http://schemas.openxmlformats.org/spreadsheetml/2006/main" count="67" uniqueCount="41">
  <si>
    <t>Nome</t>
  </si>
  <si>
    <t>Data de Nascimento</t>
  </si>
  <si>
    <t>Naturalidade</t>
  </si>
  <si>
    <t>Nacionalidade</t>
  </si>
  <si>
    <t>Numero de BI</t>
  </si>
  <si>
    <t>Estado Civil</t>
  </si>
  <si>
    <t>Sexo</t>
  </si>
  <si>
    <t>Residencia</t>
  </si>
  <si>
    <t>Contacto1</t>
  </si>
  <si>
    <t>Contacto2</t>
  </si>
  <si>
    <t>Email</t>
  </si>
  <si>
    <t>NUIT</t>
  </si>
  <si>
    <t>Dependentes</t>
  </si>
  <si>
    <t>Departamento</t>
  </si>
  <si>
    <t>Cargo</t>
  </si>
  <si>
    <t>Data de Inicio</t>
  </si>
  <si>
    <t>Estado do Funcionario</t>
  </si>
  <si>
    <t>Salario Base</t>
  </si>
  <si>
    <t>Subsidio</t>
  </si>
  <si>
    <t>Nome do Banco</t>
  </si>
  <si>
    <t>Numero da Conta</t>
  </si>
  <si>
    <t>NIB</t>
  </si>
  <si>
    <t>Numero de Seg. Social</t>
  </si>
  <si>
    <t>Carlos Domingos Antonio</t>
  </si>
  <si>
    <t>Security Guard</t>
  </si>
  <si>
    <t>003400001943597610175</t>
  </si>
  <si>
    <t>IFM</t>
  </si>
  <si>
    <t>Mozambicano</t>
  </si>
  <si>
    <t>Masculino</t>
  </si>
  <si>
    <t>123456988N</t>
  </si>
  <si>
    <t>Solteiro</t>
  </si>
  <si>
    <t>Activo</t>
  </si>
  <si>
    <t>Maria Antonio</t>
  </si>
  <si>
    <t>Alimentacao</t>
  </si>
  <si>
    <t>Transporte</t>
  </si>
  <si>
    <t>Subsidios</t>
  </si>
  <si>
    <t>Ferias</t>
  </si>
  <si>
    <t>Medico</t>
  </si>
  <si>
    <t>2xrecibo</t>
  </si>
  <si>
    <t>Evento porque teve desconto</t>
  </si>
  <si>
    <t>Somar todos subsidios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</si>
</sst>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0_);\(0\)"/>
    <numFmt numFmtId="166" formatCode="_-* #,##0.00\ _€_-;\-* #,##0.00\ _€_-;_-* &quot;-&quot;??\ _€_-;_-@_-"/>
  </numFmts>
  <fonts count="16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11"/>
      <color theme="1"/>
      <name val="Arial"/>
      <family val="2"/>
    </font>
    <font>
      <sz val="11"/>
      <color rgb="FFB5CEA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6" fillId="0" borderId="0"/>
    <xf numFmtId="0" fontId="2" fillId="0" borderId="0"/>
    <xf numFmtId="166" fontId="13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2" borderId="0" xfId="0" applyFont="1" applyFill="1" applyAlignment="1">
      <alignment horizontal="right"/>
    </xf>
    <xf numFmtId="49" fontId="4" fillId="3" borderId="0" xfId="0" applyNumberFormat="1" applyFont="1" applyFill="1" applyAlignment="1">
      <alignment horizontal="right"/>
    </xf>
    <xf numFmtId="0" fontId="3" fillId="0" borderId="0" xfId="0" applyFont="1" applyAlignment="1">
      <alignment wrapText="1"/>
    </xf>
    <xf numFmtId="14" fontId="7" fillId="0" borderId="0" xfId="0" applyNumberFormat="1" applyFont="1"/>
    <xf numFmtId="0" fontId="4" fillId="0" borderId="0" xfId="0" applyFont="1" applyAlignment="1">
      <alignment wrapText="1"/>
    </xf>
    <xf numFmtId="164" fontId="7" fillId="0" borderId="0" xfId="0" applyNumberFormat="1" applyFont="1"/>
    <xf numFmtId="43" fontId="3" fillId="3" borderId="0" xfId="1" applyFont="1" applyFill="1" applyBorder="1" applyAlignment="1">
      <alignment wrapText="1"/>
    </xf>
    <xf numFmtId="14" fontId="11" fillId="3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165" fontId="11" fillId="3" borderId="1" xfId="1" applyNumberFormat="1" applyFont="1" applyFill="1" applyBorder="1"/>
    <xf numFmtId="0" fontId="11" fillId="3" borderId="1" xfId="0" quotePrefix="1" applyFont="1" applyFill="1" applyBorder="1" applyAlignment="1">
      <alignment horizontal="right"/>
    </xf>
    <xf numFmtId="0" fontId="10" fillId="3" borderId="1" xfId="4" applyFill="1" applyBorder="1"/>
    <xf numFmtId="0" fontId="12" fillId="3" borderId="1" xfId="6" applyFont="1" applyFill="1" applyBorder="1" applyProtection="1">
      <protection locked="0"/>
    </xf>
    <xf numFmtId="0" fontId="12" fillId="3" borderId="1" xfId="6" applyFont="1" applyFill="1" applyBorder="1" applyAlignment="1" applyProtection="1">
      <alignment horizontal="center"/>
      <protection locked="0"/>
    </xf>
    <xf numFmtId="0" fontId="12" fillId="3" borderId="1" xfId="5" applyFont="1" applyFill="1" applyBorder="1" applyAlignment="1">
      <alignment horizontal="center"/>
    </xf>
    <xf numFmtId="0" fontId="12" fillId="3" borderId="1" xfId="5" applyFont="1" applyFill="1" applyBorder="1" applyAlignment="1">
      <alignment horizontal="left"/>
    </xf>
    <xf numFmtId="164" fontId="11" fillId="3" borderId="1" xfId="0" applyNumberFormat="1" applyFont="1" applyFill="1" applyBorder="1" applyAlignment="1">
      <alignment horizontal="right"/>
    </xf>
    <xf numFmtId="4" fontId="12" fillId="3" borderId="1" xfId="7" applyNumberFormat="1" applyFont="1" applyFill="1" applyBorder="1" applyAlignment="1">
      <alignment horizontal="right" vertical="center"/>
    </xf>
    <xf numFmtId="1" fontId="11" fillId="3" borderId="1" xfId="0" applyNumberFormat="1" applyFont="1" applyFill="1" applyBorder="1" applyAlignment="1">
      <alignment horizontal="center"/>
    </xf>
    <xf numFmtId="49" fontId="14" fillId="4" borderId="1" xfId="0" applyNumberFormat="1" applyFont="1" applyFill="1" applyBorder="1" applyAlignment="1">
      <alignment horizontal="right"/>
    </xf>
    <xf numFmtId="0" fontId="12" fillId="3" borderId="1" xfId="5" applyFont="1" applyFill="1" applyBorder="1" applyAlignment="1">
      <alignment horizontal="right"/>
    </xf>
    <xf numFmtId="0" fontId="12" fillId="3" borderId="1" xfId="0" applyFont="1" applyFill="1" applyBorder="1"/>
    <xf numFmtId="0" fontId="1" fillId="0" borderId="0" xfId="0" applyFont="1" applyAlignment="1">
      <alignment wrapText="1"/>
    </xf>
    <xf numFmtId="0" fontId="15" fillId="0" borderId="0" xfId="0" applyFont="1" applyAlignment="1">
      <alignment vertical="center"/>
    </xf>
  </cellXfs>
  <cellStyles count="8">
    <cellStyle name="Hiperligação" xfId="4" builtinId="8"/>
    <cellStyle name="Normal" xfId="0" builtinId="0"/>
    <cellStyle name="Normal 12" xfId="6" xr:uid="{50AAC9DD-B1C3-45FE-A773-6D9405E299AC}"/>
    <cellStyle name="Normal 2" xfId="5" xr:uid="{46AC52D3-5EA7-406C-9F3C-781AD14A8671}"/>
    <cellStyle name="Normal 3" xfId="2" xr:uid="{00000000-0005-0000-0000-000002000000}"/>
    <cellStyle name="Normal 4" xfId="3" xr:uid="{00000000-0005-0000-0000-000003000000}"/>
    <cellStyle name="Vírgula" xfId="1" builtinId="3"/>
    <cellStyle name="Vírgula 2 3 2" xfId="7" xr:uid="{C271E0FA-5F0A-46FE-882A-BB624B152487}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988"/>
  <sheetViews>
    <sheetView tabSelected="1" topLeftCell="A19" workbookViewId="0">
      <selection activeCell="A38" sqref="A38"/>
    </sheetView>
  </sheetViews>
  <sheetFormatPr defaultColWidth="11.125" defaultRowHeight="15" customHeight="1" x14ac:dyDescent="0.25"/>
  <cols>
    <col min="1" max="1" width="26.875" customWidth="1"/>
    <col min="2" max="2" width="13.5" customWidth="1"/>
    <col min="4" max="4" width="15.125" customWidth="1"/>
    <col min="5" max="5" width="14.5" customWidth="1"/>
    <col min="11" max="11" width="19.5" customWidth="1"/>
    <col min="14" max="14" width="13.625" customWidth="1"/>
    <col min="15" max="15" width="17.625" customWidth="1"/>
    <col min="16" max="16" width="15.125" customWidth="1"/>
    <col min="17" max="17" width="20.875" customWidth="1"/>
    <col min="20" max="20" width="13.5" customWidth="1"/>
    <col min="21" max="21" width="14.875" customWidth="1"/>
    <col min="22" max="22" width="24.125" customWidth="1"/>
    <col min="23" max="23" width="17.5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x14ac:dyDescent="0.25">
      <c r="A2" s="6" t="s">
        <v>23</v>
      </c>
      <c r="B2" s="7"/>
      <c r="C2" s="2"/>
      <c r="D2" s="2" t="s">
        <v>27</v>
      </c>
      <c r="E2" s="3" t="s">
        <v>29</v>
      </c>
      <c r="F2" s="2" t="s">
        <v>30</v>
      </c>
      <c r="G2" s="2" t="s">
        <v>28</v>
      </c>
      <c r="H2" s="2"/>
      <c r="I2" s="2">
        <v>84123</v>
      </c>
      <c r="J2" s="2"/>
      <c r="K2" s="2"/>
      <c r="L2" s="2">
        <v>1122</v>
      </c>
      <c r="M2" s="3">
        <v>0</v>
      </c>
      <c r="N2" s="2" t="s">
        <v>26</v>
      </c>
      <c r="O2" s="8" t="s">
        <v>24</v>
      </c>
      <c r="P2" s="9"/>
      <c r="Q2" s="3" t="s">
        <v>31</v>
      </c>
      <c r="R2" s="10">
        <v>7700.55</v>
      </c>
      <c r="S2" s="3">
        <v>0</v>
      </c>
      <c r="T2" s="2"/>
      <c r="U2" s="2">
        <v>2345677</v>
      </c>
      <c r="V2" s="5" t="s">
        <v>25</v>
      </c>
      <c r="W2" s="4">
        <v>11</v>
      </c>
    </row>
    <row r="3" spans="1:23" ht="15.75" x14ac:dyDescent="0.25">
      <c r="A3" s="6"/>
      <c r="B3" s="7"/>
      <c r="C3" s="2"/>
      <c r="D3" s="2" t="s">
        <v>27</v>
      </c>
      <c r="E3" s="3" t="s">
        <v>29</v>
      </c>
      <c r="F3" s="2" t="s">
        <v>30</v>
      </c>
      <c r="G3" s="2" t="s">
        <v>28</v>
      </c>
      <c r="H3" s="2"/>
      <c r="I3" s="2">
        <v>84123</v>
      </c>
      <c r="J3" s="2"/>
      <c r="K3" s="2"/>
      <c r="L3" s="2">
        <v>1122</v>
      </c>
      <c r="M3" s="3">
        <v>0</v>
      </c>
      <c r="N3" s="2" t="s">
        <v>26</v>
      </c>
      <c r="O3" s="8" t="s">
        <v>24</v>
      </c>
      <c r="P3" s="9"/>
      <c r="Q3" s="3" t="s">
        <v>31</v>
      </c>
      <c r="R3" s="10">
        <v>7700.55</v>
      </c>
      <c r="S3" s="3">
        <v>0</v>
      </c>
      <c r="T3" s="2"/>
      <c r="U3" s="2">
        <v>1201</v>
      </c>
      <c r="V3" s="5" t="s">
        <v>25</v>
      </c>
      <c r="W3" s="4">
        <v>12</v>
      </c>
    </row>
    <row r="4" spans="1:23" ht="15.75" x14ac:dyDescent="0.25">
      <c r="A4" s="27" t="s">
        <v>32</v>
      </c>
      <c r="B4" s="7"/>
      <c r="C4" s="2"/>
      <c r="D4" s="2" t="s">
        <v>27</v>
      </c>
      <c r="E4" s="3" t="s">
        <v>29</v>
      </c>
      <c r="F4" s="2" t="s">
        <v>30</v>
      </c>
      <c r="G4" s="2" t="s">
        <v>28</v>
      </c>
      <c r="H4" s="2"/>
      <c r="I4" s="2">
        <v>84123</v>
      </c>
      <c r="J4" s="2"/>
      <c r="K4" s="2"/>
      <c r="L4" s="2">
        <v>1122</v>
      </c>
      <c r="M4" s="3">
        <v>0</v>
      </c>
      <c r="N4" s="2" t="s">
        <v>26</v>
      </c>
      <c r="O4" s="8" t="s">
        <v>24</v>
      </c>
      <c r="P4" s="9"/>
      <c r="Q4" s="3" t="s">
        <v>31</v>
      </c>
      <c r="R4" s="10">
        <v>7700.55</v>
      </c>
      <c r="S4" s="3">
        <v>0</v>
      </c>
      <c r="T4" s="2"/>
      <c r="U4" s="2">
        <v>1201</v>
      </c>
      <c r="V4" s="5" t="s">
        <v>25</v>
      </c>
      <c r="W4" s="4">
        <v>13</v>
      </c>
    </row>
    <row r="5" spans="1:23" ht="15.75" x14ac:dyDescent="0.25">
      <c r="A5" s="6"/>
      <c r="B5" s="7"/>
      <c r="C5" s="2"/>
      <c r="D5" s="2" t="s">
        <v>27</v>
      </c>
      <c r="E5" s="3" t="s">
        <v>29</v>
      </c>
      <c r="F5" s="2" t="s">
        <v>30</v>
      </c>
      <c r="G5" s="2" t="s">
        <v>28</v>
      </c>
      <c r="H5" s="2"/>
      <c r="I5" s="2">
        <v>84123</v>
      </c>
      <c r="J5" s="2"/>
      <c r="K5" s="2"/>
      <c r="L5" s="2">
        <v>1122</v>
      </c>
      <c r="M5" s="3">
        <v>0</v>
      </c>
      <c r="N5" s="2" t="s">
        <v>26</v>
      </c>
      <c r="O5" s="8" t="s">
        <v>24</v>
      </c>
      <c r="P5" s="9"/>
      <c r="Q5" s="3" t="s">
        <v>31</v>
      </c>
      <c r="R5" s="10">
        <v>7700.55</v>
      </c>
      <c r="S5" s="3">
        <v>0</v>
      </c>
      <c r="T5" s="2"/>
      <c r="U5" s="2">
        <v>1201</v>
      </c>
      <c r="V5" s="5" t="s">
        <v>25</v>
      </c>
      <c r="W5" s="4">
        <v>14</v>
      </c>
    </row>
    <row r="6" spans="1:23" ht="15" customHeight="1" x14ac:dyDescent="0.25">
      <c r="A6" s="20"/>
      <c r="B6" s="11"/>
      <c r="C6" s="12"/>
      <c r="D6" s="13"/>
      <c r="E6" s="14"/>
      <c r="F6" s="13"/>
      <c r="G6" s="13"/>
      <c r="H6" s="13"/>
      <c r="I6" s="15"/>
      <c r="J6" s="13"/>
      <c r="K6" s="16"/>
      <c r="L6" s="17"/>
      <c r="M6" s="18"/>
      <c r="N6" s="19"/>
      <c r="O6" s="20"/>
      <c r="P6" s="21"/>
      <c r="Q6" s="12"/>
      <c r="R6" s="22"/>
      <c r="S6" s="12"/>
      <c r="T6" s="13"/>
      <c r="U6" s="23"/>
      <c r="V6" s="24"/>
      <c r="W6" s="25"/>
    </row>
    <row r="7" spans="1:23" ht="15" customHeight="1" x14ac:dyDescent="0.25">
      <c r="A7" s="20"/>
      <c r="B7" s="11"/>
      <c r="C7" s="12"/>
      <c r="D7" s="13"/>
      <c r="E7" s="13"/>
      <c r="F7" s="13"/>
      <c r="G7" s="13"/>
      <c r="H7" s="13"/>
      <c r="I7" s="13"/>
      <c r="J7" s="13"/>
      <c r="K7" s="16"/>
      <c r="L7" s="17"/>
      <c r="M7" s="18"/>
      <c r="N7" s="19"/>
      <c r="O7" s="20"/>
      <c r="P7" s="21"/>
      <c r="Q7" s="12"/>
      <c r="R7" s="22"/>
      <c r="S7" s="12"/>
      <c r="T7" s="13"/>
      <c r="U7" s="23"/>
      <c r="V7" s="24"/>
      <c r="W7" s="26"/>
    </row>
    <row r="8" spans="1:23" ht="15" customHeight="1" x14ac:dyDescent="0.25">
      <c r="A8" s="27" t="s">
        <v>32</v>
      </c>
      <c r="U8" s="2">
        <v>2345677</v>
      </c>
    </row>
    <row r="10" spans="1:23" ht="15" customHeight="1" x14ac:dyDescent="0.25">
      <c r="B10" s="28">
        <v>250000</v>
      </c>
      <c r="C10">
        <f>(B10*0.04)</f>
        <v>10000</v>
      </c>
      <c r="D10">
        <f>(B10*0.03)</f>
        <v>7500</v>
      </c>
    </row>
    <row r="11" spans="1:23" ht="15" customHeight="1" x14ac:dyDescent="0.25">
      <c r="B11" s="28">
        <v>203162</v>
      </c>
      <c r="C11">
        <f t="shared" ref="C11:C22" si="0">(B11*0.04)</f>
        <v>8126.4800000000005</v>
      </c>
      <c r="D11">
        <f t="shared" ref="D11:D22" si="1">(B11*0.03)</f>
        <v>6094.86</v>
      </c>
    </row>
    <row r="12" spans="1:23" ht="15" customHeight="1" x14ac:dyDescent="0.25">
      <c r="B12" s="28">
        <v>8000</v>
      </c>
      <c r="C12">
        <f t="shared" si="0"/>
        <v>320</v>
      </c>
      <c r="D12">
        <f t="shared" si="1"/>
        <v>240</v>
      </c>
    </row>
    <row r="13" spans="1:23" ht="15" customHeight="1" x14ac:dyDescent="0.25">
      <c r="B13" s="28">
        <v>10000</v>
      </c>
      <c r="C13">
        <f t="shared" si="0"/>
        <v>400</v>
      </c>
      <c r="D13">
        <f t="shared" si="1"/>
        <v>300</v>
      </c>
    </row>
    <row r="14" spans="1:23" ht="15" customHeight="1" x14ac:dyDescent="0.25">
      <c r="B14" s="28">
        <v>58538.96</v>
      </c>
      <c r="C14">
        <f t="shared" si="0"/>
        <v>2341.5583999999999</v>
      </c>
      <c r="D14">
        <f t="shared" si="1"/>
        <v>1756.1687999999999</v>
      </c>
    </row>
    <row r="15" spans="1:23" ht="15" customHeight="1" x14ac:dyDescent="0.25">
      <c r="B15" s="28">
        <v>58668.83</v>
      </c>
      <c r="C15">
        <f t="shared" si="0"/>
        <v>2346.7532000000001</v>
      </c>
      <c r="D15">
        <f t="shared" si="1"/>
        <v>1760.0649000000001</v>
      </c>
    </row>
    <row r="16" spans="1:23" ht="15" customHeight="1" x14ac:dyDescent="0.25">
      <c r="B16" s="28">
        <v>15000</v>
      </c>
      <c r="C16">
        <f t="shared" si="0"/>
        <v>600</v>
      </c>
      <c r="D16">
        <f t="shared" si="1"/>
        <v>450</v>
      </c>
    </row>
    <row r="17" spans="1:5" ht="15.75" customHeight="1" x14ac:dyDescent="0.25">
      <c r="B17" s="28">
        <v>7774.5</v>
      </c>
      <c r="C17">
        <f t="shared" si="0"/>
        <v>310.98</v>
      </c>
      <c r="D17">
        <f t="shared" si="1"/>
        <v>233.23499999999999</v>
      </c>
    </row>
    <row r="18" spans="1:5" ht="15.75" customHeight="1" x14ac:dyDescent="0.25">
      <c r="B18" s="28">
        <v>58733.77</v>
      </c>
      <c r="C18">
        <f t="shared" si="0"/>
        <v>2349.3507999999997</v>
      </c>
      <c r="D18">
        <f t="shared" si="1"/>
        <v>1762.0130999999999</v>
      </c>
    </row>
    <row r="19" spans="1:5" ht="15.75" customHeight="1" x14ac:dyDescent="0.25">
      <c r="B19" s="28">
        <v>0</v>
      </c>
      <c r="C19">
        <f t="shared" si="0"/>
        <v>0</v>
      </c>
      <c r="D19">
        <f t="shared" si="1"/>
        <v>0</v>
      </c>
    </row>
    <row r="20" spans="1:5" ht="15.75" customHeight="1" x14ac:dyDescent="0.25">
      <c r="B20" s="28">
        <v>10000</v>
      </c>
      <c r="C20">
        <f t="shared" si="0"/>
        <v>400</v>
      </c>
      <c r="D20">
        <f t="shared" si="1"/>
        <v>300</v>
      </c>
    </row>
    <row r="21" spans="1:5" ht="15.75" customHeight="1" x14ac:dyDescent="0.25">
      <c r="B21" s="28">
        <v>7774.5</v>
      </c>
      <c r="C21">
        <f t="shared" si="0"/>
        <v>310.98</v>
      </c>
      <c r="D21">
        <f t="shared" si="1"/>
        <v>233.23499999999999</v>
      </c>
    </row>
    <row r="22" spans="1:5" ht="15.75" customHeight="1" x14ac:dyDescent="0.25">
      <c r="C22">
        <f t="shared" si="0"/>
        <v>0</v>
      </c>
      <c r="D22">
        <f t="shared" si="1"/>
        <v>0</v>
      </c>
    </row>
    <row r="23" spans="1:5" ht="15.75" customHeight="1" x14ac:dyDescent="0.25">
      <c r="C23">
        <f>SUM(C10:C22)</f>
        <v>27506.102399999996</v>
      </c>
      <c r="D23">
        <f>SUM(B10:B22)</f>
        <v>687652.55999999994</v>
      </c>
      <c r="E23">
        <f>SUM(D10:D22)</f>
        <v>20629.576800000003</v>
      </c>
    </row>
    <row r="24" spans="1:5" ht="15.75" customHeight="1" x14ac:dyDescent="0.25"/>
    <row r="25" spans="1:5" ht="15.75" customHeight="1" x14ac:dyDescent="0.25"/>
    <row r="26" spans="1:5" ht="15.75" customHeight="1" x14ac:dyDescent="0.25">
      <c r="A26" s="1" t="s">
        <v>35</v>
      </c>
    </row>
    <row r="27" spans="1:5" ht="15.75" customHeight="1" x14ac:dyDescent="0.25">
      <c r="A27" s="1" t="s">
        <v>33</v>
      </c>
    </row>
    <row r="28" spans="1:5" ht="15.75" customHeight="1" x14ac:dyDescent="0.25">
      <c r="A28" s="1" t="s">
        <v>34</v>
      </c>
    </row>
    <row r="29" spans="1:5" ht="15.75" customHeight="1" x14ac:dyDescent="0.25">
      <c r="A29" s="1" t="s">
        <v>7</v>
      </c>
    </row>
    <row r="30" spans="1:5" ht="15.75" customHeight="1" x14ac:dyDescent="0.25">
      <c r="A30" s="1" t="s">
        <v>36</v>
      </c>
    </row>
    <row r="31" spans="1:5" ht="15.75" customHeight="1" x14ac:dyDescent="0.25">
      <c r="A31" s="1" t="s">
        <v>37</v>
      </c>
    </row>
    <row r="32" spans="1:5" ht="15.75" customHeight="1" x14ac:dyDescent="0.25"/>
    <row r="33" spans="1:1" ht="15.75" customHeight="1" x14ac:dyDescent="0.25">
      <c r="A33">
        <v>13</v>
      </c>
    </row>
    <row r="34" spans="1:1" ht="15.75" customHeight="1" x14ac:dyDescent="0.25">
      <c r="A34" t="s">
        <v>38</v>
      </c>
    </row>
    <row r="35" spans="1:1" ht="15.75" customHeight="1" x14ac:dyDescent="0.25"/>
    <row r="36" spans="1:1" ht="15.75" customHeight="1" x14ac:dyDescent="0.25">
      <c r="A36" t="s">
        <v>39</v>
      </c>
    </row>
    <row r="37" spans="1:1" ht="15.75" customHeight="1" x14ac:dyDescent="0.25">
      <c r="A37" t="s">
        <v>40</v>
      </c>
    </row>
    <row r="38" spans="1:1" ht="15.75" customHeight="1" x14ac:dyDescent="0.25"/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spans="1:23" ht="15.75" customHeight="1" x14ac:dyDescent="0.25"/>
    <row r="450" spans="1:23" ht="15.75" customHeight="1" x14ac:dyDescent="0.25"/>
    <row r="451" spans="1:23" ht="15.75" customHeight="1" x14ac:dyDescent="0.25"/>
    <row r="452" spans="1:23" ht="15.75" customHeight="1" x14ac:dyDescent="0.25"/>
    <row r="453" spans="1:23" ht="15.75" customHeight="1" x14ac:dyDescent="0.25"/>
    <row r="454" spans="1:23" ht="15.75" customHeight="1" x14ac:dyDescent="0.25"/>
    <row r="455" spans="1:23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5"/>
    <row r="499" spans="1:23" ht="15.75" customHeight="1" x14ac:dyDescent="0.25"/>
    <row r="500" spans="1:23" ht="15.75" customHeight="1" x14ac:dyDescent="0.25"/>
    <row r="501" spans="1:23" ht="15.75" customHeight="1" x14ac:dyDescent="0.25"/>
    <row r="502" spans="1:23" ht="15.75" customHeight="1" x14ac:dyDescent="0.25"/>
    <row r="503" spans="1:23" ht="15.75" customHeight="1" x14ac:dyDescent="0.25"/>
    <row r="504" spans="1:23" ht="15.75" customHeight="1" x14ac:dyDescent="0.25"/>
    <row r="505" spans="1:23" ht="15.75" customHeight="1" x14ac:dyDescent="0.25"/>
    <row r="506" spans="1:23" ht="15.75" customHeight="1" x14ac:dyDescent="0.25"/>
    <row r="507" spans="1:23" ht="15.75" customHeight="1" x14ac:dyDescent="0.25"/>
    <row r="508" spans="1:23" ht="15.75" customHeight="1" x14ac:dyDescent="0.25"/>
    <row r="509" spans="1:23" ht="15.75" customHeight="1" x14ac:dyDescent="0.25"/>
    <row r="510" spans="1:23" ht="15.75" customHeight="1" x14ac:dyDescent="0.25"/>
    <row r="511" spans="1:23" ht="15.75" customHeight="1" x14ac:dyDescent="0.25"/>
    <row r="512" spans="1:23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2:A8">
    <cfRule type="duplicateValues" dxfId="1" priority="2"/>
  </conditionalFormatting>
  <conditionalFormatting sqref="U2:U8">
    <cfRule type="duplicateValues" dxfId="0" priority="1"/>
  </conditionalFormatting>
  <dataValidations count="2">
    <dataValidation type="whole" operator="greaterThanOrEqual" allowBlank="1" showInputMessage="1" showErrorMessage="1" errorTitle="Autoridade Tributária: IRPS" error="Digite somente valor numérico inteiro maior ou igual a 0" sqref="M6:M7" xr:uid="{AECF8E21-7422-4FAA-9A76-0645A61C67C0}">
      <formula1>0</formula1>
    </dataValidation>
    <dataValidation type="whole" allowBlank="1" showInputMessage="1" showErrorMessage="1" errorTitle="Autoridade Tributária: IRPS" error="Código NUIT tem que ter 9 dígitos" sqref="L6:L7" xr:uid="{377E70F0-DF0B-4F00-8D1A-CAF0969D1559}">
      <formula1>100000000</formula1>
      <formula2>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</dc:creator>
  <cp:lastModifiedBy>ConsulLda</cp:lastModifiedBy>
  <dcterms:created xsi:type="dcterms:W3CDTF">2023-04-19T08:06:05Z</dcterms:created>
  <dcterms:modified xsi:type="dcterms:W3CDTF">2023-05-03T14:34:37Z</dcterms:modified>
</cp:coreProperties>
</file>