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APL" sheetId="1" r:id="rId4"/>
    <sheet state="visible" name="MSFT" sheetId="2" r:id="rId5"/>
    <sheet state="visible" name="WMT" sheetId="3" r:id="rId6"/>
    <sheet state="visible" name="BA" sheetId="4" r:id="rId7"/>
    <sheet state="visible" name="Página1" sheetId="5" r:id="rId8"/>
  </sheets>
  <definedNames/>
  <calcPr/>
</workbook>
</file>

<file path=xl/sharedStrings.xml><?xml version="1.0" encoding="utf-8"?>
<sst xmlns="http://schemas.openxmlformats.org/spreadsheetml/2006/main" count="47" uniqueCount="17">
  <si>
    <t>Date</t>
  </si>
  <si>
    <t>Open</t>
  </si>
  <si>
    <t>High</t>
  </si>
  <si>
    <t>Low</t>
  </si>
  <si>
    <t>Close</t>
  </si>
  <si>
    <t>Adj Close</t>
  </si>
  <si>
    <t>Volume</t>
  </si>
  <si>
    <t>AAPL</t>
  </si>
  <si>
    <t>MSFT</t>
  </si>
  <si>
    <t>WMT</t>
  </si>
  <si>
    <t>BA</t>
  </si>
  <si>
    <t>MEAN</t>
  </si>
  <si>
    <t>VARIANCE</t>
  </si>
  <si>
    <t>STDEV</t>
  </si>
  <si>
    <t>Downside Dev</t>
  </si>
  <si>
    <t>Sharpe</t>
  </si>
  <si>
    <t>Sortino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</si>
</sst>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00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0" xfId="0" applyFont="1" applyNumberFormat="1"/>
    <xf borderId="0" fillId="0" fontId="2" numFmtId="10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2" numFmtId="10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Comparing Stock Returns</a:t>
            </a:r>
          </a:p>
        </c:rich>
      </c:tx>
      <c:layout>
        <c:manualLayout>
          <c:xMode val="edge"/>
          <c:yMode val="edge"/>
          <c:x val="0.03091666666666667"/>
          <c:y val="0.0580862533692722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'Página1'!$G$9</c:f>
            </c:strRef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cat>
            <c:strRef>
              <c:f>'Página1'!$H$4:$K$4</c:f>
            </c:strRef>
          </c:cat>
          <c:val>
            <c:numRef>
              <c:f>'Página1'!$H$9:$K$9</c:f>
              <c:numCache/>
            </c:numRef>
          </c:val>
        </c:ser>
        <c:ser>
          <c:idx val="1"/>
          <c:order val="1"/>
          <c:tx>
            <c:strRef>
              <c:f>'Página1'!$G$10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cat>
            <c:strRef>
              <c:f>'Página1'!$H$4:$K$4</c:f>
            </c:strRef>
          </c:cat>
          <c:val>
            <c:numRef>
              <c:f>'Página1'!$H$10:$K$10</c:f>
              <c:numCache/>
            </c:numRef>
          </c:val>
        </c:ser>
        <c:axId val="363423564"/>
        <c:axId val="1034189189"/>
      </c:barChart>
      <c:catAx>
        <c:axId val="363423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1034189189"/>
      </c:catAx>
      <c:valAx>
        <c:axId val="103418918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36342356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638175</xdr:colOff>
      <xdr:row>11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3.745536</v>
      </c>
      <c r="C2" s="3">
        <v>4.339286</v>
      </c>
      <c r="D2" s="3">
        <v>3.089286</v>
      </c>
      <c r="E2" s="3">
        <v>3.705357</v>
      </c>
      <c r="F2" s="3">
        <v>3.216401</v>
      </c>
      <c r="G2" s="3">
        <v>3.1387944E9</v>
      </c>
    </row>
    <row r="3" ht="15.75" customHeight="1">
      <c r="A3" s="2">
        <v>36557.0</v>
      </c>
      <c r="B3" s="3">
        <v>3.714286</v>
      </c>
      <c r="C3" s="3">
        <v>4.283482</v>
      </c>
      <c r="D3" s="3">
        <v>3.464286</v>
      </c>
      <c r="E3" s="3">
        <v>4.09375</v>
      </c>
      <c r="F3" s="3">
        <v>3.553542</v>
      </c>
      <c r="G3" s="3">
        <v>1.8299456E9</v>
      </c>
      <c r="H3" s="4">
        <f t="shared" ref="H3:H241" si="1">(F3-F2)/F2</f>
        <v>0.1048193307</v>
      </c>
    </row>
    <row r="4" ht="15.75" customHeight="1">
      <c r="A4" s="2">
        <v>36586.0</v>
      </c>
      <c r="B4" s="3">
        <v>4.234375</v>
      </c>
      <c r="C4" s="3">
        <v>5.370536</v>
      </c>
      <c r="D4" s="3">
        <v>4.071429</v>
      </c>
      <c r="E4" s="3">
        <v>4.850446</v>
      </c>
      <c r="F4" s="3">
        <v>4.210384</v>
      </c>
      <c r="G4" s="3">
        <v>2.1745892E9</v>
      </c>
      <c r="H4" s="4">
        <f t="shared" si="1"/>
        <v>0.1848414905</v>
      </c>
    </row>
    <row r="5" ht="15.75" customHeight="1">
      <c r="A5" s="2">
        <v>36617.0</v>
      </c>
      <c r="B5" s="3">
        <v>4.839286</v>
      </c>
      <c r="C5" s="3">
        <v>4.982143</v>
      </c>
      <c r="D5" s="3">
        <v>3.745536</v>
      </c>
      <c r="E5" s="3">
        <v>4.430804</v>
      </c>
      <c r="F5" s="3">
        <v>3.84612</v>
      </c>
      <c r="G5" s="3">
        <v>2.1656012E9</v>
      </c>
      <c r="H5" s="4">
        <f t="shared" si="1"/>
        <v>-0.08651562423</v>
      </c>
    </row>
    <row r="6" ht="15.75" customHeight="1">
      <c r="A6" s="2">
        <v>36647.0</v>
      </c>
      <c r="B6" s="3">
        <v>4.459821</v>
      </c>
      <c r="C6" s="3">
        <v>4.508929</v>
      </c>
      <c r="D6" s="3">
        <v>2.919643</v>
      </c>
      <c r="E6" s="3">
        <v>3.0</v>
      </c>
      <c r="F6" s="3">
        <v>2.604123</v>
      </c>
      <c r="G6" s="3">
        <v>2.4519376E9</v>
      </c>
      <c r="H6" s="4">
        <f t="shared" si="1"/>
        <v>-0.3229220617</v>
      </c>
    </row>
    <row r="7" ht="15.75" customHeight="1">
      <c r="A7" s="2">
        <v>36678.0</v>
      </c>
      <c r="B7" s="3">
        <v>2.919643</v>
      </c>
      <c r="C7" s="3">
        <v>4.116071</v>
      </c>
      <c r="D7" s="3">
        <v>2.870536</v>
      </c>
      <c r="E7" s="3">
        <v>3.741071</v>
      </c>
      <c r="F7" s="3">
        <v>3.247403</v>
      </c>
      <c r="G7" s="3">
        <v>2.0263012E9</v>
      </c>
      <c r="H7" s="4">
        <f t="shared" si="1"/>
        <v>0.2470236621</v>
      </c>
    </row>
    <row r="8" ht="15.75" customHeight="1">
      <c r="A8" s="2">
        <v>36708.0</v>
      </c>
      <c r="B8" s="3">
        <v>3.723214</v>
      </c>
      <c r="C8" s="3">
        <v>4.330357</v>
      </c>
      <c r="D8" s="3">
        <v>3.348214</v>
      </c>
      <c r="E8" s="3">
        <v>3.629464</v>
      </c>
      <c r="F8" s="3">
        <v>3.150523</v>
      </c>
      <c r="G8" s="3">
        <v>1.4366926E9</v>
      </c>
      <c r="H8" s="4">
        <f t="shared" si="1"/>
        <v>-0.02983306969</v>
      </c>
    </row>
    <row r="9" ht="15.75" customHeight="1">
      <c r="A9" s="2">
        <v>36739.0</v>
      </c>
      <c r="B9" s="3">
        <v>3.59375</v>
      </c>
      <c r="C9" s="3">
        <v>4.392857</v>
      </c>
      <c r="D9" s="3">
        <v>3.160714</v>
      </c>
      <c r="E9" s="3">
        <v>4.352679</v>
      </c>
      <c r="F9" s="3">
        <v>3.778303</v>
      </c>
      <c r="G9" s="3">
        <v>1.4090216E9</v>
      </c>
      <c r="H9" s="4">
        <f t="shared" si="1"/>
        <v>0.1992621543</v>
      </c>
    </row>
    <row r="10" ht="15.75" customHeight="1">
      <c r="A10" s="2">
        <v>36770.0</v>
      </c>
      <c r="B10" s="3">
        <v>4.379464</v>
      </c>
      <c r="C10" s="3">
        <v>4.580357</v>
      </c>
      <c r="D10" s="3">
        <v>1.8125</v>
      </c>
      <c r="E10" s="3">
        <v>1.839286</v>
      </c>
      <c r="F10" s="3">
        <v>1.596575</v>
      </c>
      <c r="G10" s="3">
        <v>3.6292326E9</v>
      </c>
      <c r="H10" s="4">
        <f t="shared" si="1"/>
        <v>-0.5774359547</v>
      </c>
    </row>
    <row r="11" ht="15.75" customHeight="1">
      <c r="A11" s="2">
        <v>36800.0</v>
      </c>
      <c r="B11" s="3">
        <v>1.90625</v>
      </c>
      <c r="C11" s="3">
        <v>1.910714</v>
      </c>
      <c r="D11" s="3">
        <v>1.25</v>
      </c>
      <c r="E11" s="3">
        <v>1.397321</v>
      </c>
      <c r="F11" s="3">
        <v>1.212932</v>
      </c>
      <c r="G11" s="3">
        <v>5.4764472E9</v>
      </c>
      <c r="H11" s="4">
        <f t="shared" si="1"/>
        <v>-0.2402912485</v>
      </c>
    </row>
    <row r="12" ht="15.75" customHeight="1">
      <c r="A12" s="2">
        <v>36831.0</v>
      </c>
      <c r="B12" s="3">
        <v>1.388393</v>
      </c>
      <c r="C12" s="3">
        <v>1.642857</v>
      </c>
      <c r="D12" s="3">
        <v>1.151786</v>
      </c>
      <c r="E12" s="3">
        <v>1.178571</v>
      </c>
      <c r="F12" s="3">
        <v>1.023048</v>
      </c>
      <c r="G12" s="3">
        <v>2.1220934E9</v>
      </c>
      <c r="H12" s="4">
        <f t="shared" si="1"/>
        <v>-0.156549584</v>
      </c>
    </row>
    <row r="13" ht="15.75" customHeight="1">
      <c r="A13" s="2">
        <v>36861.0</v>
      </c>
      <c r="B13" s="3">
        <v>1.214286</v>
      </c>
      <c r="C13" s="3">
        <v>1.25</v>
      </c>
      <c r="D13" s="3">
        <v>0.973214</v>
      </c>
      <c r="E13" s="3">
        <v>1.0625</v>
      </c>
      <c r="F13" s="3">
        <v>0.922293</v>
      </c>
      <c r="G13" s="3">
        <v>2.2147426E9</v>
      </c>
      <c r="H13" s="4">
        <f t="shared" si="1"/>
        <v>-0.09848511507</v>
      </c>
    </row>
    <row r="14" ht="15.75" customHeight="1">
      <c r="A14" s="2">
        <v>36892.0</v>
      </c>
      <c r="B14" s="3">
        <v>1.0625</v>
      </c>
      <c r="C14" s="3">
        <v>1.607143</v>
      </c>
      <c r="D14" s="3">
        <v>1.03125</v>
      </c>
      <c r="E14" s="3">
        <v>1.544643</v>
      </c>
      <c r="F14" s="3">
        <v>1.340813</v>
      </c>
      <c r="G14" s="3">
        <v>3.4273652E9</v>
      </c>
      <c r="H14" s="4">
        <f t="shared" si="1"/>
        <v>0.4537820411</v>
      </c>
    </row>
    <row r="15" ht="15.75" customHeight="1">
      <c r="A15" s="2">
        <v>36923.0</v>
      </c>
      <c r="B15" s="3">
        <v>1.477679</v>
      </c>
      <c r="C15" s="3">
        <v>1.566964</v>
      </c>
      <c r="D15" s="3">
        <v>1.285714</v>
      </c>
      <c r="E15" s="3">
        <v>1.303571</v>
      </c>
      <c r="F15" s="3">
        <v>1.131553</v>
      </c>
      <c r="G15" s="3">
        <v>1.7559416E9</v>
      </c>
      <c r="H15" s="4">
        <f t="shared" si="1"/>
        <v>-0.1560694892</v>
      </c>
    </row>
    <row r="16" ht="15.75" customHeight="1">
      <c r="A16" s="2">
        <v>36951.0</v>
      </c>
      <c r="B16" s="3">
        <v>1.272321</v>
      </c>
      <c r="C16" s="3">
        <v>1.696429</v>
      </c>
      <c r="D16" s="3">
        <v>1.227679</v>
      </c>
      <c r="E16" s="3">
        <v>1.576429</v>
      </c>
      <c r="F16" s="3">
        <v>1.368404</v>
      </c>
      <c r="G16" s="3">
        <v>2.6997656E9</v>
      </c>
      <c r="H16" s="4">
        <f t="shared" si="1"/>
        <v>0.2093149857</v>
      </c>
    </row>
    <row r="17" ht="15.75" customHeight="1">
      <c r="A17" s="2">
        <v>36982.0</v>
      </c>
      <c r="B17" s="3">
        <v>1.577857</v>
      </c>
      <c r="C17" s="3">
        <v>1.937143</v>
      </c>
      <c r="D17" s="3">
        <v>1.339286</v>
      </c>
      <c r="E17" s="3">
        <v>1.820714</v>
      </c>
      <c r="F17" s="3">
        <v>1.580454</v>
      </c>
      <c r="G17" s="3">
        <v>2.7897478E9</v>
      </c>
      <c r="H17" s="4">
        <f t="shared" si="1"/>
        <v>0.1549615464</v>
      </c>
    </row>
    <row r="18" ht="15.75" customHeight="1">
      <c r="A18" s="2">
        <v>37012.0</v>
      </c>
      <c r="B18" s="3">
        <v>1.815</v>
      </c>
      <c r="C18" s="3">
        <v>1.907143</v>
      </c>
      <c r="D18" s="3">
        <v>1.378571</v>
      </c>
      <c r="E18" s="3">
        <v>1.425</v>
      </c>
      <c r="F18" s="3">
        <v>1.236958</v>
      </c>
      <c r="G18" s="3">
        <v>1.8671086E9</v>
      </c>
      <c r="H18" s="4">
        <f t="shared" si="1"/>
        <v>-0.2173400808</v>
      </c>
    </row>
    <row r="19" ht="15.75" customHeight="1">
      <c r="A19" s="2">
        <v>37043.0</v>
      </c>
      <c r="B19" s="3">
        <v>1.437857</v>
      </c>
      <c r="C19" s="3">
        <v>1.792857</v>
      </c>
      <c r="D19" s="3">
        <v>1.382143</v>
      </c>
      <c r="E19" s="3">
        <v>1.660714</v>
      </c>
      <c r="F19" s="3">
        <v>1.441568</v>
      </c>
      <c r="G19" s="3">
        <v>1.9095664E9</v>
      </c>
      <c r="H19" s="4">
        <f t="shared" si="1"/>
        <v>0.1654138621</v>
      </c>
    </row>
    <row r="20" ht="15.75" customHeight="1">
      <c r="A20" s="2">
        <v>37073.0</v>
      </c>
      <c r="B20" s="3">
        <v>1.688571</v>
      </c>
      <c r="C20" s="3">
        <v>1.801429</v>
      </c>
      <c r="D20" s="3">
        <v>1.275</v>
      </c>
      <c r="E20" s="3">
        <v>1.342143</v>
      </c>
      <c r="F20" s="3">
        <v>1.165035</v>
      </c>
      <c r="G20" s="3">
        <v>2.1637756E9</v>
      </c>
      <c r="H20" s="4">
        <f t="shared" si="1"/>
        <v>-0.1918279263</v>
      </c>
    </row>
    <row r="21" ht="15.75" customHeight="1">
      <c r="A21" s="2">
        <v>37104.0</v>
      </c>
      <c r="B21" s="3">
        <v>1.357857</v>
      </c>
      <c r="C21" s="3">
        <v>1.421429</v>
      </c>
      <c r="D21" s="3">
        <v>1.234286</v>
      </c>
      <c r="E21" s="3">
        <v>1.325</v>
      </c>
      <c r="F21" s="3">
        <v>1.150154</v>
      </c>
      <c r="G21" s="3">
        <v>1.2823398E9</v>
      </c>
      <c r="H21" s="4">
        <f t="shared" si="1"/>
        <v>-0.01277300682</v>
      </c>
    </row>
    <row r="22" ht="15.75" customHeight="1">
      <c r="A22" s="2">
        <v>37135.0</v>
      </c>
      <c r="B22" s="3">
        <v>1.321429</v>
      </c>
      <c r="C22" s="3">
        <v>1.362857</v>
      </c>
      <c r="D22" s="3">
        <v>1.048571</v>
      </c>
      <c r="E22" s="3">
        <v>1.107857</v>
      </c>
      <c r="F22" s="3">
        <v>0.961665</v>
      </c>
      <c r="G22" s="3">
        <v>1.3828808E9</v>
      </c>
      <c r="H22" s="4">
        <f t="shared" si="1"/>
        <v>-0.1638815324</v>
      </c>
    </row>
    <row r="23" ht="15.75" customHeight="1">
      <c r="A23" s="2">
        <v>37165.0</v>
      </c>
      <c r="B23" s="3">
        <v>1.106429</v>
      </c>
      <c r="C23" s="3">
        <v>1.387143</v>
      </c>
      <c r="D23" s="3">
        <v>1.059286</v>
      </c>
      <c r="E23" s="3">
        <v>1.254286</v>
      </c>
      <c r="F23" s="3">
        <v>1.088771</v>
      </c>
      <c r="G23" s="3">
        <v>1.8860618E9</v>
      </c>
      <c r="H23" s="4">
        <f t="shared" si="1"/>
        <v>0.1321728461</v>
      </c>
    </row>
    <row r="24" ht="15.75" customHeight="1">
      <c r="A24" s="2">
        <v>37196.0</v>
      </c>
      <c r="B24" s="3">
        <v>1.260714</v>
      </c>
      <c r="C24" s="3">
        <v>1.539286</v>
      </c>
      <c r="D24" s="3">
        <v>1.232143</v>
      </c>
      <c r="E24" s="3">
        <v>1.521429</v>
      </c>
      <c r="F24" s="3">
        <v>1.320662</v>
      </c>
      <c r="G24" s="3">
        <v>1.3424362E9</v>
      </c>
      <c r="H24" s="4">
        <f t="shared" si="1"/>
        <v>0.2129841812</v>
      </c>
    </row>
    <row r="25" ht="15.75" customHeight="1">
      <c r="A25" s="2">
        <v>37226.0</v>
      </c>
      <c r="B25" s="3">
        <v>1.504286</v>
      </c>
      <c r="C25" s="3">
        <v>1.716429</v>
      </c>
      <c r="D25" s="3">
        <v>1.435</v>
      </c>
      <c r="E25" s="3">
        <v>1.564286</v>
      </c>
      <c r="F25" s="3">
        <v>1.357864</v>
      </c>
      <c r="G25" s="3">
        <v>1.1574598E9</v>
      </c>
      <c r="H25" s="4">
        <f t="shared" si="1"/>
        <v>0.02816920605</v>
      </c>
    </row>
    <row r="26" ht="15.75" customHeight="1">
      <c r="A26" s="2">
        <v>37257.0</v>
      </c>
      <c r="B26" s="3">
        <v>1.575</v>
      </c>
      <c r="C26" s="3">
        <v>1.766429</v>
      </c>
      <c r="D26" s="3">
        <v>1.446429</v>
      </c>
      <c r="E26" s="3">
        <v>1.765714</v>
      </c>
      <c r="F26" s="3">
        <v>1.532712</v>
      </c>
      <c r="G26" s="3">
        <v>2.1288442E9</v>
      </c>
      <c r="H26" s="4">
        <f t="shared" si="1"/>
        <v>0.1287669457</v>
      </c>
    </row>
    <row r="27" ht="15.75" customHeight="1">
      <c r="A27" s="2">
        <v>37288.0</v>
      </c>
      <c r="B27" s="3">
        <v>1.738571</v>
      </c>
      <c r="C27" s="3">
        <v>1.855714</v>
      </c>
      <c r="D27" s="3">
        <v>1.495714</v>
      </c>
      <c r="E27" s="3">
        <v>1.55</v>
      </c>
      <c r="F27" s="3">
        <v>1.345463</v>
      </c>
      <c r="G27" s="3">
        <v>1.959356E9</v>
      </c>
      <c r="H27" s="4">
        <f t="shared" si="1"/>
        <v>-0.1221684178</v>
      </c>
    </row>
    <row r="28" ht="15.75" customHeight="1">
      <c r="A28" s="2">
        <v>37316.0</v>
      </c>
      <c r="B28" s="3">
        <v>1.566429</v>
      </c>
      <c r="C28" s="3">
        <v>1.807143</v>
      </c>
      <c r="D28" s="3">
        <v>1.558571</v>
      </c>
      <c r="E28" s="3">
        <v>1.690714</v>
      </c>
      <c r="F28" s="3">
        <v>1.467609</v>
      </c>
      <c r="G28" s="3">
        <v>1.3296458E9</v>
      </c>
      <c r="H28" s="4">
        <f t="shared" si="1"/>
        <v>0.09078361872</v>
      </c>
    </row>
    <row r="29" ht="15.75" customHeight="1">
      <c r="A29" s="2">
        <v>37347.0</v>
      </c>
      <c r="B29" s="3">
        <v>1.67</v>
      </c>
      <c r="C29" s="3">
        <v>1.869286</v>
      </c>
      <c r="D29" s="3">
        <v>1.642857</v>
      </c>
      <c r="E29" s="3">
        <v>1.733571</v>
      </c>
      <c r="F29" s="3">
        <v>1.504811</v>
      </c>
      <c r="G29" s="3">
        <v>1.605709E9</v>
      </c>
      <c r="H29" s="4">
        <f t="shared" si="1"/>
        <v>0.02534871345</v>
      </c>
    </row>
    <row r="30" ht="15.75" customHeight="1">
      <c r="A30" s="2">
        <v>37377.0</v>
      </c>
      <c r="B30" s="3">
        <v>1.735</v>
      </c>
      <c r="C30" s="3">
        <v>1.855714</v>
      </c>
      <c r="D30" s="3">
        <v>1.581429</v>
      </c>
      <c r="E30" s="3">
        <v>1.664286</v>
      </c>
      <c r="F30" s="3">
        <v>1.444668</v>
      </c>
      <c r="G30" s="3">
        <v>1.4940394E9</v>
      </c>
      <c r="H30" s="4">
        <f t="shared" si="1"/>
        <v>-0.03996714538</v>
      </c>
    </row>
    <row r="31" ht="15.75" customHeight="1">
      <c r="A31" s="2">
        <v>37408.0</v>
      </c>
      <c r="B31" s="3">
        <v>1.670714</v>
      </c>
      <c r="C31" s="3">
        <v>1.675</v>
      </c>
      <c r="D31" s="3">
        <v>1.141429</v>
      </c>
      <c r="E31" s="3">
        <v>1.265714</v>
      </c>
      <c r="F31" s="3">
        <v>1.098692</v>
      </c>
      <c r="G31" s="3">
        <v>2.1770042E9</v>
      </c>
      <c r="H31" s="4">
        <f t="shared" si="1"/>
        <v>-0.2394847813</v>
      </c>
    </row>
    <row r="32" ht="15.75" customHeight="1">
      <c r="A32" s="2">
        <v>37438.0</v>
      </c>
      <c r="B32" s="3">
        <v>1.265</v>
      </c>
      <c r="C32" s="3">
        <v>1.342143</v>
      </c>
      <c r="D32" s="3">
        <v>0.985714</v>
      </c>
      <c r="E32" s="3">
        <v>1.09</v>
      </c>
      <c r="F32" s="3">
        <v>0.946164</v>
      </c>
      <c r="G32" s="3">
        <v>2.0296038E9</v>
      </c>
      <c r="H32" s="4">
        <f t="shared" si="1"/>
        <v>-0.138826896</v>
      </c>
    </row>
    <row r="33" ht="15.75" customHeight="1">
      <c r="A33" s="2">
        <v>37469.0</v>
      </c>
      <c r="B33" s="3">
        <v>1.079286</v>
      </c>
      <c r="C33" s="3">
        <v>1.160714</v>
      </c>
      <c r="D33" s="3">
        <v>0.997857</v>
      </c>
      <c r="E33" s="3">
        <v>1.053571</v>
      </c>
      <c r="F33" s="3">
        <v>0.914543</v>
      </c>
      <c r="G33" s="3">
        <v>1.2879216E9</v>
      </c>
      <c r="H33" s="4">
        <f t="shared" si="1"/>
        <v>-0.03342021045</v>
      </c>
    </row>
    <row r="34" ht="15.75" customHeight="1">
      <c r="A34" s="2">
        <v>37500.0</v>
      </c>
      <c r="B34" s="3">
        <v>1.035</v>
      </c>
      <c r="C34" s="3">
        <v>1.085</v>
      </c>
      <c r="D34" s="3">
        <v>1.003571</v>
      </c>
      <c r="E34" s="3">
        <v>1.035714</v>
      </c>
      <c r="F34" s="3">
        <v>0.899042</v>
      </c>
      <c r="G34" s="3">
        <v>1.3229594E9</v>
      </c>
      <c r="H34" s="4">
        <f t="shared" si="1"/>
        <v>-0.01694944907</v>
      </c>
    </row>
    <row r="35" ht="15.75" customHeight="1">
      <c r="A35" s="2">
        <v>37530.0</v>
      </c>
      <c r="B35" s="3">
        <v>1.042143</v>
      </c>
      <c r="C35" s="3">
        <v>1.174286</v>
      </c>
      <c r="D35" s="3">
        <v>0.954286</v>
      </c>
      <c r="E35" s="3">
        <v>1.147857</v>
      </c>
      <c r="F35" s="3">
        <v>0.996387</v>
      </c>
      <c r="G35" s="3">
        <v>1.6528582E9</v>
      </c>
      <c r="H35" s="4">
        <f t="shared" si="1"/>
        <v>0.1082763653</v>
      </c>
    </row>
    <row r="36" ht="15.75" customHeight="1">
      <c r="A36" s="2">
        <v>37561.0</v>
      </c>
      <c r="B36" s="3">
        <v>1.138571</v>
      </c>
      <c r="C36" s="3">
        <v>1.241429</v>
      </c>
      <c r="D36" s="3">
        <v>1.072143</v>
      </c>
      <c r="E36" s="3">
        <v>1.107143</v>
      </c>
      <c r="F36" s="3">
        <v>0.961045</v>
      </c>
      <c r="G36" s="3">
        <v>1.1329304E9</v>
      </c>
      <c r="H36" s="4">
        <f t="shared" si="1"/>
        <v>-0.03547015367</v>
      </c>
    </row>
    <row r="37" ht="15.75" customHeight="1">
      <c r="A37" s="2">
        <v>37591.0</v>
      </c>
      <c r="B37" s="3">
        <v>1.135714</v>
      </c>
      <c r="C37" s="3">
        <v>1.15</v>
      </c>
      <c r="D37" s="3">
        <v>0.984286</v>
      </c>
      <c r="E37" s="3">
        <v>1.023571</v>
      </c>
      <c r="F37" s="3">
        <v>0.888502</v>
      </c>
      <c r="G37" s="3">
        <v>1.1326098E9</v>
      </c>
      <c r="H37" s="4">
        <f t="shared" si="1"/>
        <v>-0.07548345811</v>
      </c>
    </row>
    <row r="38" ht="15.75" customHeight="1">
      <c r="A38" s="2">
        <v>37622.0</v>
      </c>
      <c r="B38" s="3">
        <v>1.025714</v>
      </c>
      <c r="C38" s="3">
        <v>1.098571</v>
      </c>
      <c r="D38" s="3">
        <v>0.968571</v>
      </c>
      <c r="E38" s="3">
        <v>1.025714</v>
      </c>
      <c r="F38" s="3">
        <v>0.890362</v>
      </c>
      <c r="G38" s="3">
        <v>1.5114582E9</v>
      </c>
      <c r="H38" s="4">
        <f t="shared" si="1"/>
        <v>0.002093411157</v>
      </c>
    </row>
    <row r="39" ht="15.75" customHeight="1">
      <c r="A39" s="2">
        <v>37653.0</v>
      </c>
      <c r="B39" s="3">
        <v>1.029286</v>
      </c>
      <c r="C39" s="3">
        <v>1.092857</v>
      </c>
      <c r="D39" s="3">
        <v>0.985714</v>
      </c>
      <c r="E39" s="3">
        <v>1.072143</v>
      </c>
      <c r="F39" s="3">
        <v>0.930663</v>
      </c>
      <c r="G39" s="3">
        <v>1.0285758E9</v>
      </c>
      <c r="H39" s="4">
        <f t="shared" si="1"/>
        <v>0.04526361188</v>
      </c>
    </row>
    <row r="40" ht="15.75" customHeight="1">
      <c r="A40" s="2">
        <v>37681.0</v>
      </c>
      <c r="B40" s="3">
        <v>1.072143</v>
      </c>
      <c r="C40" s="3">
        <v>1.082857</v>
      </c>
      <c r="D40" s="3">
        <v>1.002857</v>
      </c>
      <c r="E40" s="3">
        <v>1.01</v>
      </c>
      <c r="F40" s="3">
        <v>0.876721</v>
      </c>
      <c r="G40" s="3">
        <v>1.0071012E9</v>
      </c>
      <c r="H40" s="4">
        <f t="shared" si="1"/>
        <v>-0.05796083007</v>
      </c>
    </row>
    <row r="41" ht="15.75" customHeight="1">
      <c r="A41" s="2">
        <v>37712.0</v>
      </c>
      <c r="B41" s="3">
        <v>1.014286</v>
      </c>
      <c r="C41" s="3">
        <v>1.067857</v>
      </c>
      <c r="D41" s="3">
        <v>0.908571</v>
      </c>
      <c r="E41" s="3">
        <v>1.015714</v>
      </c>
      <c r="F41" s="3">
        <v>0.881682</v>
      </c>
      <c r="G41" s="3">
        <v>1.9438356E9</v>
      </c>
      <c r="H41" s="4">
        <f t="shared" si="1"/>
        <v>0.005658584658</v>
      </c>
    </row>
    <row r="42" ht="15.75" customHeight="1">
      <c r="A42" s="2">
        <v>37742.0</v>
      </c>
      <c r="B42" s="3">
        <v>1.017857</v>
      </c>
      <c r="C42" s="3">
        <v>1.357857</v>
      </c>
      <c r="D42" s="3">
        <v>1.0</v>
      </c>
      <c r="E42" s="3">
        <v>1.282143</v>
      </c>
      <c r="F42" s="3">
        <v>1.112952</v>
      </c>
      <c r="G42" s="3">
        <v>2.7028862E9</v>
      </c>
      <c r="H42" s="4">
        <f t="shared" si="1"/>
        <v>0.2623054571</v>
      </c>
    </row>
    <row r="43" ht="15.75" customHeight="1">
      <c r="A43" s="2">
        <v>37773.0</v>
      </c>
      <c r="B43" s="3">
        <v>1.292857</v>
      </c>
      <c r="C43" s="3">
        <v>1.406429</v>
      </c>
      <c r="D43" s="3">
        <v>1.187857</v>
      </c>
      <c r="E43" s="3">
        <v>1.361429</v>
      </c>
      <c r="F43" s="3">
        <v>1.181776</v>
      </c>
      <c r="G43" s="3">
        <v>1.5283338E9</v>
      </c>
      <c r="H43" s="4">
        <f t="shared" si="1"/>
        <v>0.0618391449</v>
      </c>
    </row>
    <row r="44" ht="15.75" customHeight="1">
      <c r="A44" s="2">
        <v>37803.0</v>
      </c>
      <c r="B44" s="3">
        <v>1.347857</v>
      </c>
      <c r="C44" s="3">
        <v>1.540714</v>
      </c>
      <c r="D44" s="3">
        <v>1.322143</v>
      </c>
      <c r="E44" s="3">
        <v>1.505714</v>
      </c>
      <c r="F44" s="3">
        <v>1.307022</v>
      </c>
      <c r="G44" s="3">
        <v>1.3045676E9</v>
      </c>
      <c r="H44" s="4">
        <f t="shared" si="1"/>
        <v>0.1059811673</v>
      </c>
    </row>
    <row r="45" ht="15.75" customHeight="1">
      <c r="A45" s="2">
        <v>37834.0</v>
      </c>
      <c r="B45" s="3">
        <v>1.5</v>
      </c>
      <c r="C45" s="3">
        <v>1.632143</v>
      </c>
      <c r="D45" s="3">
        <v>1.387143</v>
      </c>
      <c r="E45" s="3">
        <v>1.615</v>
      </c>
      <c r="F45" s="3">
        <v>1.401886</v>
      </c>
      <c r="G45" s="3">
        <v>1.0768912E9</v>
      </c>
      <c r="H45" s="4">
        <f t="shared" si="1"/>
        <v>0.07258026261</v>
      </c>
    </row>
    <row r="46" ht="15.75" customHeight="1">
      <c r="A46" s="2">
        <v>37865.0</v>
      </c>
      <c r="B46" s="3">
        <v>1.618571</v>
      </c>
      <c r="C46" s="3">
        <v>1.665714</v>
      </c>
      <c r="D46" s="3">
        <v>1.439286</v>
      </c>
      <c r="E46" s="3">
        <v>1.48</v>
      </c>
      <c r="F46" s="3">
        <v>1.2847</v>
      </c>
      <c r="G46" s="3">
        <v>1.3368712E9</v>
      </c>
      <c r="H46" s="4">
        <f t="shared" si="1"/>
        <v>-0.08359167579</v>
      </c>
    </row>
    <row r="47" ht="15.75" customHeight="1">
      <c r="A47" s="2">
        <v>37895.0</v>
      </c>
      <c r="B47" s="3">
        <v>1.479286</v>
      </c>
      <c r="C47" s="3">
        <v>1.786429</v>
      </c>
      <c r="D47" s="3">
        <v>1.442143</v>
      </c>
      <c r="E47" s="3">
        <v>1.635</v>
      </c>
      <c r="F47" s="3">
        <v>1.419247</v>
      </c>
      <c r="G47" s="3">
        <v>1.7600478E9</v>
      </c>
      <c r="H47" s="4">
        <f t="shared" si="1"/>
        <v>0.1047302872</v>
      </c>
    </row>
    <row r="48" ht="15.75" customHeight="1">
      <c r="A48" s="2">
        <v>37926.0</v>
      </c>
      <c r="B48" s="3">
        <v>1.630714</v>
      </c>
      <c r="C48" s="3">
        <v>1.664286</v>
      </c>
      <c r="D48" s="3">
        <v>1.417857</v>
      </c>
      <c r="E48" s="3">
        <v>1.493571</v>
      </c>
      <c r="F48" s="3">
        <v>1.296481</v>
      </c>
      <c r="G48" s="3">
        <v>1.2435262E9</v>
      </c>
      <c r="H48" s="4">
        <f t="shared" si="1"/>
        <v>-0.08650079937</v>
      </c>
    </row>
    <row r="49" ht="15.75" customHeight="1">
      <c r="A49" s="2">
        <v>37956.0</v>
      </c>
      <c r="B49" s="3">
        <v>1.502857</v>
      </c>
      <c r="C49" s="3">
        <v>1.564286</v>
      </c>
      <c r="D49" s="3">
        <v>1.375</v>
      </c>
      <c r="E49" s="3">
        <v>1.526429</v>
      </c>
      <c r="F49" s="3">
        <v>1.325002</v>
      </c>
      <c r="G49" s="3">
        <v>1.3634684E9</v>
      </c>
      <c r="H49" s="4">
        <f t="shared" si="1"/>
        <v>0.02199877977</v>
      </c>
    </row>
    <row r="50" ht="15.75" customHeight="1">
      <c r="A50" s="2">
        <v>37987.0</v>
      </c>
      <c r="B50" s="3">
        <v>1.539286</v>
      </c>
      <c r="C50" s="3">
        <v>1.774286</v>
      </c>
      <c r="D50" s="3">
        <v>1.512857</v>
      </c>
      <c r="E50" s="3">
        <v>1.611429</v>
      </c>
      <c r="F50" s="3">
        <v>1.398786</v>
      </c>
      <c r="G50" s="3">
        <v>1.9819506E9</v>
      </c>
      <c r="H50" s="4">
        <f t="shared" si="1"/>
        <v>0.05568595368</v>
      </c>
    </row>
    <row r="51" ht="15.75" customHeight="1">
      <c r="A51" s="2">
        <v>38018.0</v>
      </c>
      <c r="B51" s="3">
        <v>1.604286</v>
      </c>
      <c r="C51" s="3">
        <v>1.721429</v>
      </c>
      <c r="D51" s="3">
        <v>1.55</v>
      </c>
      <c r="E51" s="3">
        <v>1.708571</v>
      </c>
      <c r="F51" s="3">
        <v>1.48311</v>
      </c>
      <c r="G51" s="3">
        <v>1.2305076E9</v>
      </c>
      <c r="H51" s="4">
        <f t="shared" si="1"/>
        <v>0.06028370315</v>
      </c>
    </row>
    <row r="52" ht="15.75" customHeight="1">
      <c r="A52" s="2">
        <v>38047.0</v>
      </c>
      <c r="B52" s="3">
        <v>1.721429</v>
      </c>
      <c r="C52" s="3">
        <v>2.01</v>
      </c>
      <c r="D52" s="3">
        <v>1.685714</v>
      </c>
      <c r="E52" s="3">
        <v>1.931429</v>
      </c>
      <c r="F52" s="3">
        <v>1.676559</v>
      </c>
      <c r="G52" s="3">
        <v>2.9065288E9</v>
      </c>
      <c r="H52" s="4">
        <f t="shared" si="1"/>
        <v>0.1304346947</v>
      </c>
    </row>
    <row r="53" ht="15.75" customHeight="1">
      <c r="A53" s="2">
        <v>38078.0</v>
      </c>
      <c r="B53" s="3">
        <v>1.920714</v>
      </c>
      <c r="C53" s="3">
        <v>2.112857</v>
      </c>
      <c r="D53" s="3">
        <v>1.820714</v>
      </c>
      <c r="E53" s="3">
        <v>1.841429</v>
      </c>
      <c r="F53" s="3">
        <v>1.598435</v>
      </c>
      <c r="G53" s="3">
        <v>2.2325436E9</v>
      </c>
      <c r="H53" s="4">
        <f t="shared" si="1"/>
        <v>-0.04659782328</v>
      </c>
    </row>
    <row r="54" ht="15.75" customHeight="1">
      <c r="A54" s="2">
        <v>38108.0</v>
      </c>
      <c r="B54" s="3">
        <v>1.857143</v>
      </c>
      <c r="C54" s="3">
        <v>2.055714</v>
      </c>
      <c r="D54" s="3">
        <v>1.821429</v>
      </c>
      <c r="E54" s="3">
        <v>2.004286</v>
      </c>
      <c r="F54" s="3">
        <v>1.739802</v>
      </c>
      <c r="G54" s="3">
        <v>1.3260688E9</v>
      </c>
      <c r="H54" s="4">
        <f t="shared" si="1"/>
        <v>0.08844088124</v>
      </c>
    </row>
    <row r="55" ht="15.75" customHeight="1">
      <c r="A55" s="2">
        <v>38139.0</v>
      </c>
      <c r="B55" s="3">
        <v>1.985</v>
      </c>
      <c r="C55" s="3">
        <v>2.442143</v>
      </c>
      <c r="D55" s="3">
        <v>1.972143</v>
      </c>
      <c r="E55" s="3">
        <v>2.324286</v>
      </c>
      <c r="F55" s="3">
        <v>2.017575</v>
      </c>
      <c r="G55" s="3">
        <v>2.0568086E9</v>
      </c>
      <c r="H55" s="4">
        <f t="shared" si="1"/>
        <v>0.1596578231</v>
      </c>
    </row>
    <row r="56" ht="15.75" customHeight="1">
      <c r="A56" s="2">
        <v>38169.0</v>
      </c>
      <c r="B56" s="3">
        <v>2.292857</v>
      </c>
      <c r="C56" s="3">
        <v>2.402143</v>
      </c>
      <c r="D56" s="3">
        <v>2.052857</v>
      </c>
      <c r="E56" s="3">
        <v>2.31</v>
      </c>
      <c r="F56" s="3">
        <v>2.005173</v>
      </c>
      <c r="G56" s="3">
        <v>2.4241448E9</v>
      </c>
      <c r="H56" s="4">
        <f t="shared" si="1"/>
        <v>-0.006146983384</v>
      </c>
    </row>
    <row r="57" ht="15.75" customHeight="1">
      <c r="A57" s="2">
        <v>38200.0</v>
      </c>
      <c r="B57" s="3">
        <v>2.227143</v>
      </c>
      <c r="C57" s="3">
        <v>2.512857</v>
      </c>
      <c r="D57" s="3">
        <v>2.121428</v>
      </c>
      <c r="E57" s="3">
        <v>2.463571</v>
      </c>
      <c r="F57" s="3">
        <v>2.138481</v>
      </c>
      <c r="G57" s="3">
        <v>2.0028414E9</v>
      </c>
      <c r="H57" s="4">
        <f t="shared" si="1"/>
        <v>0.06648204419</v>
      </c>
    </row>
    <row r="58" ht="15.75" customHeight="1">
      <c r="A58" s="2">
        <v>38231.0</v>
      </c>
      <c r="B58" s="3">
        <v>2.45</v>
      </c>
      <c r="C58" s="3">
        <v>2.805</v>
      </c>
      <c r="D58" s="3">
        <v>2.442143</v>
      </c>
      <c r="E58" s="3">
        <v>2.767857</v>
      </c>
      <c r="F58" s="3">
        <v>2.402613</v>
      </c>
      <c r="G58" s="3">
        <v>1.9183766E9</v>
      </c>
      <c r="H58" s="4">
        <f t="shared" si="1"/>
        <v>0.12351384</v>
      </c>
    </row>
    <row r="59" ht="15.75" customHeight="1">
      <c r="A59" s="2">
        <v>38261.0</v>
      </c>
      <c r="B59" s="3">
        <v>2.794286</v>
      </c>
      <c r="C59" s="3">
        <v>3.8</v>
      </c>
      <c r="D59" s="3">
        <v>2.689286</v>
      </c>
      <c r="E59" s="3">
        <v>3.742857</v>
      </c>
      <c r="F59" s="3">
        <v>3.248953</v>
      </c>
      <c r="G59" s="3">
        <v>4.0235916E9</v>
      </c>
      <c r="H59" s="4">
        <f t="shared" si="1"/>
        <v>0.3522581456</v>
      </c>
    </row>
    <row r="60" ht="15.75" customHeight="1">
      <c r="A60" s="2">
        <v>38292.0</v>
      </c>
      <c r="B60" s="3">
        <v>3.75</v>
      </c>
      <c r="C60" s="3">
        <v>4.969285</v>
      </c>
      <c r="D60" s="3">
        <v>3.717143</v>
      </c>
      <c r="E60" s="3">
        <v>4.789286</v>
      </c>
      <c r="F60" s="3">
        <v>4.157295</v>
      </c>
      <c r="G60" s="3">
        <v>4.359901E9</v>
      </c>
      <c r="H60" s="4">
        <f t="shared" si="1"/>
        <v>0.2795799139</v>
      </c>
    </row>
    <row r="61" ht="15.75" customHeight="1">
      <c r="A61" s="2">
        <v>38322.0</v>
      </c>
      <c r="B61" s="3">
        <v>4.842143</v>
      </c>
      <c r="C61" s="3">
        <v>4.853571</v>
      </c>
      <c r="D61" s="3">
        <v>4.4</v>
      </c>
      <c r="E61" s="3">
        <v>4.6</v>
      </c>
      <c r="F61" s="3">
        <v>3.992987</v>
      </c>
      <c r="G61" s="3">
        <v>3.9871538E9</v>
      </c>
      <c r="H61" s="4">
        <f t="shared" si="1"/>
        <v>-0.03952281471</v>
      </c>
    </row>
    <row r="62" ht="15.75" customHeight="1">
      <c r="A62" s="2">
        <v>38353.0</v>
      </c>
      <c r="B62" s="3">
        <v>4.627143</v>
      </c>
      <c r="C62" s="3">
        <v>5.563571</v>
      </c>
      <c r="D62" s="3">
        <v>4.471428</v>
      </c>
      <c r="E62" s="3">
        <v>5.492857</v>
      </c>
      <c r="F62" s="3">
        <v>4.768025</v>
      </c>
      <c r="G62" s="3">
        <v>6.4270612E9</v>
      </c>
      <c r="H62" s="4">
        <f t="shared" si="1"/>
        <v>0.1940998055</v>
      </c>
    </row>
    <row r="63" ht="15.75" customHeight="1">
      <c r="A63" s="2">
        <v>38384.0</v>
      </c>
      <c r="B63" s="3">
        <v>5.503572</v>
      </c>
      <c r="C63" s="3">
        <v>6.491428</v>
      </c>
      <c r="D63" s="3">
        <v>5.47</v>
      </c>
      <c r="E63" s="3">
        <v>6.408571</v>
      </c>
      <c r="F63" s="3">
        <v>5.562901</v>
      </c>
      <c r="G63" s="3">
        <v>5.3622366E9</v>
      </c>
      <c r="H63" s="4">
        <f t="shared" si="1"/>
        <v>0.1667096964</v>
      </c>
    </row>
    <row r="64" ht="15.75" customHeight="1">
      <c r="A64" s="2">
        <v>38412.0</v>
      </c>
      <c r="B64" s="3">
        <v>6.427143</v>
      </c>
      <c r="C64" s="3">
        <v>6.444286</v>
      </c>
      <c r="D64" s="3">
        <v>5.547143</v>
      </c>
      <c r="E64" s="3">
        <v>5.952857</v>
      </c>
      <c r="F64" s="3">
        <v>5.167323</v>
      </c>
      <c r="G64" s="3">
        <v>3.66898E9</v>
      </c>
      <c r="H64" s="4">
        <f t="shared" si="1"/>
        <v>-0.07111001975</v>
      </c>
    </row>
    <row r="65" ht="15.75" customHeight="1">
      <c r="A65" s="2">
        <v>38443.0</v>
      </c>
      <c r="B65" s="3">
        <v>6.012857</v>
      </c>
      <c r="C65" s="3">
        <v>6.35</v>
      </c>
      <c r="D65" s="3">
        <v>4.857143</v>
      </c>
      <c r="E65" s="3">
        <v>5.151429</v>
      </c>
      <c r="F65" s="3">
        <v>4.471652</v>
      </c>
      <c r="G65" s="3">
        <v>4.8438796E9</v>
      </c>
      <c r="H65" s="4">
        <f t="shared" si="1"/>
        <v>-0.1346288978</v>
      </c>
    </row>
    <row r="66" ht="15.75" customHeight="1">
      <c r="A66" s="2">
        <v>38473.0</v>
      </c>
      <c r="B66" s="3">
        <v>5.172857</v>
      </c>
      <c r="C66" s="3">
        <v>5.848571</v>
      </c>
      <c r="D66" s="3">
        <v>4.73</v>
      </c>
      <c r="E66" s="3">
        <v>5.68</v>
      </c>
      <c r="F66" s="3">
        <v>4.930471</v>
      </c>
      <c r="G66" s="3">
        <v>3.2145736E9</v>
      </c>
      <c r="H66" s="4">
        <f t="shared" si="1"/>
        <v>0.1026061509</v>
      </c>
    </row>
    <row r="67" ht="15.75" customHeight="1">
      <c r="A67" s="2">
        <v>38504.0</v>
      </c>
      <c r="B67" s="3">
        <v>5.698571</v>
      </c>
      <c r="C67" s="3">
        <v>5.822857</v>
      </c>
      <c r="D67" s="3">
        <v>5.074286</v>
      </c>
      <c r="E67" s="3">
        <v>5.258572</v>
      </c>
      <c r="F67" s="3">
        <v>4.564655</v>
      </c>
      <c r="G67" s="3">
        <v>2.8317989E9</v>
      </c>
      <c r="H67" s="4">
        <f t="shared" si="1"/>
        <v>-0.07419494</v>
      </c>
    </row>
    <row r="68" ht="15.75" customHeight="1">
      <c r="A68" s="2">
        <v>38534.0</v>
      </c>
      <c r="B68" s="3">
        <v>5.261428</v>
      </c>
      <c r="C68" s="3">
        <v>6.34</v>
      </c>
      <c r="D68" s="3">
        <v>5.184286</v>
      </c>
      <c r="E68" s="3">
        <v>6.092857</v>
      </c>
      <c r="F68" s="3">
        <v>5.288849</v>
      </c>
      <c r="G68" s="3">
        <v>2.5235616E9</v>
      </c>
      <c r="H68" s="4">
        <f t="shared" si="1"/>
        <v>0.1586525159</v>
      </c>
    </row>
    <row r="69" ht="15.75" customHeight="1">
      <c r="A69" s="2">
        <v>38565.0</v>
      </c>
      <c r="B69" s="3">
        <v>6.081429</v>
      </c>
      <c r="C69" s="3">
        <v>6.904286</v>
      </c>
      <c r="D69" s="3">
        <v>6.002857</v>
      </c>
      <c r="E69" s="3">
        <v>6.698571</v>
      </c>
      <c r="F69" s="3">
        <v>5.814632</v>
      </c>
      <c r="G69" s="3">
        <v>2.3502017E9</v>
      </c>
      <c r="H69" s="4">
        <f t="shared" si="1"/>
        <v>0.09941350188</v>
      </c>
    </row>
    <row r="70" ht="15.75" customHeight="1">
      <c r="A70" s="2">
        <v>38596.0</v>
      </c>
      <c r="B70" s="3">
        <v>6.714286</v>
      </c>
      <c r="C70" s="3">
        <v>7.794286</v>
      </c>
      <c r="D70" s="3">
        <v>6.584286</v>
      </c>
      <c r="E70" s="3">
        <v>7.658571</v>
      </c>
      <c r="F70" s="3">
        <v>6.647953</v>
      </c>
      <c r="G70" s="3">
        <v>3.0869426E9</v>
      </c>
      <c r="H70" s="4">
        <f t="shared" si="1"/>
        <v>0.1433144866</v>
      </c>
    </row>
    <row r="71" ht="15.75" customHeight="1">
      <c r="A71" s="2">
        <v>38626.0</v>
      </c>
      <c r="B71" s="3">
        <v>7.737143</v>
      </c>
      <c r="C71" s="3">
        <v>8.282857</v>
      </c>
      <c r="D71" s="3">
        <v>6.838572</v>
      </c>
      <c r="E71" s="3">
        <v>8.227143</v>
      </c>
      <c r="F71" s="3">
        <v>7.141496</v>
      </c>
      <c r="G71" s="3">
        <v>4.6608618E9</v>
      </c>
      <c r="H71" s="4">
        <f t="shared" si="1"/>
        <v>0.07423984496</v>
      </c>
    </row>
    <row r="72" ht="15.75" customHeight="1">
      <c r="A72" s="2">
        <v>38657.0</v>
      </c>
      <c r="B72" s="3">
        <v>8.177143</v>
      </c>
      <c r="C72" s="3">
        <v>10.152857</v>
      </c>
      <c r="D72" s="3">
        <v>8.124286</v>
      </c>
      <c r="E72" s="3">
        <v>9.688571</v>
      </c>
      <c r="F72" s="3">
        <v>8.410074</v>
      </c>
      <c r="G72" s="3">
        <v>3.3641069E9</v>
      </c>
      <c r="H72" s="4">
        <f t="shared" si="1"/>
        <v>0.1776347701</v>
      </c>
    </row>
    <row r="73" ht="15.75" customHeight="1">
      <c r="A73" s="2">
        <v>38687.0</v>
      </c>
      <c r="B73" s="3">
        <v>9.85</v>
      </c>
      <c r="C73" s="3">
        <v>10.78</v>
      </c>
      <c r="D73" s="3">
        <v>9.83</v>
      </c>
      <c r="E73" s="3">
        <v>10.27</v>
      </c>
      <c r="F73" s="3">
        <v>8.914781</v>
      </c>
      <c r="G73" s="3">
        <v>3.2660411E9</v>
      </c>
      <c r="H73" s="4">
        <f t="shared" si="1"/>
        <v>0.0600121949</v>
      </c>
    </row>
    <row r="74" ht="15.75" customHeight="1">
      <c r="A74" s="2">
        <v>38718.0</v>
      </c>
      <c r="B74" s="3">
        <v>10.34</v>
      </c>
      <c r="C74" s="3">
        <v>12.342857</v>
      </c>
      <c r="D74" s="3">
        <v>10.124286</v>
      </c>
      <c r="E74" s="3">
        <v>10.787143</v>
      </c>
      <c r="F74" s="3">
        <v>9.363682</v>
      </c>
      <c r="G74" s="3">
        <v>5.4695928E9</v>
      </c>
      <c r="H74" s="4">
        <f t="shared" si="1"/>
        <v>0.05035468622</v>
      </c>
    </row>
    <row r="75" ht="15.75" customHeight="1">
      <c r="A75" s="2">
        <v>38749.0</v>
      </c>
      <c r="B75" s="3">
        <v>10.707143</v>
      </c>
      <c r="C75" s="3">
        <v>10.922857</v>
      </c>
      <c r="D75" s="3">
        <v>8.985714</v>
      </c>
      <c r="E75" s="3">
        <v>9.784286</v>
      </c>
      <c r="F75" s="3">
        <v>8.493161</v>
      </c>
      <c r="G75" s="3">
        <v>4.6901743E9</v>
      </c>
      <c r="H75" s="4">
        <f t="shared" si="1"/>
        <v>-0.09296780903</v>
      </c>
    </row>
    <row r="76" ht="15.75" customHeight="1">
      <c r="A76" s="2">
        <v>38777.0</v>
      </c>
      <c r="B76" s="3">
        <v>9.834286</v>
      </c>
      <c r="C76" s="3">
        <v>9.998571</v>
      </c>
      <c r="D76" s="3">
        <v>8.238571</v>
      </c>
      <c r="E76" s="3">
        <v>8.96</v>
      </c>
      <c r="F76" s="3">
        <v>7.777645</v>
      </c>
      <c r="G76" s="3">
        <v>5.7981581E9</v>
      </c>
      <c r="H76" s="4">
        <f t="shared" si="1"/>
        <v>-0.08424613639</v>
      </c>
    </row>
    <row r="77" ht="15.75" customHeight="1">
      <c r="A77" s="2">
        <v>38808.0</v>
      </c>
      <c r="B77" s="3">
        <v>9.095715</v>
      </c>
      <c r="C77" s="3">
        <v>10.292857</v>
      </c>
      <c r="D77" s="3">
        <v>8.721429</v>
      </c>
      <c r="E77" s="3">
        <v>10.055715</v>
      </c>
      <c r="F77" s="3">
        <v>8.728772</v>
      </c>
      <c r="G77" s="3">
        <v>5.0298206E9</v>
      </c>
      <c r="H77" s="4">
        <f t="shared" si="1"/>
        <v>0.1222898448</v>
      </c>
    </row>
    <row r="78" ht="15.75" customHeight="1">
      <c r="A78" s="2">
        <v>38838.0</v>
      </c>
      <c r="B78" s="3">
        <v>10.11</v>
      </c>
      <c r="C78" s="3">
        <v>10.542857</v>
      </c>
      <c r="D78" s="3">
        <v>8.384286</v>
      </c>
      <c r="E78" s="3">
        <v>8.538571</v>
      </c>
      <c r="F78" s="3">
        <v>7.411828</v>
      </c>
      <c r="G78" s="3">
        <v>3.9021948E9</v>
      </c>
      <c r="H78" s="4">
        <f t="shared" si="1"/>
        <v>-0.1508739145</v>
      </c>
    </row>
    <row r="79" ht="15.75" customHeight="1">
      <c r="A79" s="2">
        <v>38869.0</v>
      </c>
      <c r="B79" s="3">
        <v>8.55</v>
      </c>
      <c r="C79" s="3">
        <v>9.014286</v>
      </c>
      <c r="D79" s="3">
        <v>7.915714</v>
      </c>
      <c r="E79" s="3">
        <v>8.181429</v>
      </c>
      <c r="F79" s="3">
        <v>7.101815</v>
      </c>
      <c r="G79" s="3">
        <v>4.4841559E9</v>
      </c>
      <c r="H79" s="4">
        <f t="shared" si="1"/>
        <v>-0.04182679361</v>
      </c>
    </row>
    <row r="80" ht="15.75" customHeight="1">
      <c r="A80" s="2">
        <v>38899.0</v>
      </c>
      <c r="B80" s="3">
        <v>8.217143</v>
      </c>
      <c r="C80" s="3">
        <v>9.804286</v>
      </c>
      <c r="D80" s="3">
        <v>7.165714</v>
      </c>
      <c r="E80" s="3">
        <v>9.708571</v>
      </c>
      <c r="F80" s="3">
        <v>8.427437</v>
      </c>
      <c r="G80" s="3">
        <v>4.3699355E9</v>
      </c>
      <c r="H80" s="4">
        <f t="shared" si="1"/>
        <v>0.1866596074</v>
      </c>
    </row>
    <row r="81" ht="15.75" customHeight="1">
      <c r="A81" s="2">
        <v>38930.0</v>
      </c>
      <c r="B81" s="3">
        <v>9.602858</v>
      </c>
      <c r="C81" s="3">
        <v>10.0</v>
      </c>
      <c r="D81" s="3">
        <v>8.94</v>
      </c>
      <c r="E81" s="3">
        <v>9.692857</v>
      </c>
      <c r="F81" s="3">
        <v>8.413794</v>
      </c>
      <c r="G81" s="3">
        <v>4.4719115E9</v>
      </c>
      <c r="H81" s="4">
        <f t="shared" si="1"/>
        <v>-0.001618878907</v>
      </c>
    </row>
    <row r="82" ht="15.75" customHeight="1">
      <c r="A82" s="2">
        <v>38961.0</v>
      </c>
      <c r="B82" s="3">
        <v>9.782857</v>
      </c>
      <c r="C82" s="3">
        <v>11.111428</v>
      </c>
      <c r="D82" s="3">
        <v>9.688571</v>
      </c>
      <c r="E82" s="3">
        <v>10.997143</v>
      </c>
      <c r="F82" s="3">
        <v>9.545972</v>
      </c>
      <c r="G82" s="3">
        <v>4.4303896E9</v>
      </c>
      <c r="H82" s="4">
        <f t="shared" si="1"/>
        <v>0.134562125</v>
      </c>
    </row>
    <row r="83" ht="15.75" customHeight="1">
      <c r="A83" s="2">
        <v>38991.0</v>
      </c>
      <c r="B83" s="3">
        <v>10.728572</v>
      </c>
      <c r="C83" s="3">
        <v>11.8</v>
      </c>
      <c r="D83" s="3">
        <v>10.371428</v>
      </c>
      <c r="E83" s="3">
        <v>11.582857</v>
      </c>
      <c r="F83" s="3">
        <v>10.054392</v>
      </c>
      <c r="G83" s="3">
        <v>3.5969892E9</v>
      </c>
      <c r="H83" s="4">
        <f t="shared" si="1"/>
        <v>0.05326016041</v>
      </c>
    </row>
    <row r="84" ht="15.75" customHeight="1">
      <c r="A84" s="2">
        <v>39022.0</v>
      </c>
      <c r="B84" s="3">
        <v>11.585714</v>
      </c>
      <c r="C84" s="3">
        <v>13.308572</v>
      </c>
      <c r="D84" s="3">
        <v>11.112857</v>
      </c>
      <c r="E84" s="3">
        <v>13.094286</v>
      </c>
      <c r="F84" s="3">
        <v>11.366376</v>
      </c>
      <c r="G84" s="3">
        <v>3.458721E9</v>
      </c>
      <c r="H84" s="4">
        <f t="shared" si="1"/>
        <v>0.1304886462</v>
      </c>
    </row>
    <row r="85" ht="15.75" customHeight="1">
      <c r="A85" s="2">
        <v>39052.0</v>
      </c>
      <c r="B85" s="3">
        <v>13.114285</v>
      </c>
      <c r="C85" s="3">
        <v>13.19</v>
      </c>
      <c r="D85" s="3">
        <v>10.967143</v>
      </c>
      <c r="E85" s="3">
        <v>12.12</v>
      </c>
      <c r="F85" s="3">
        <v>10.520654</v>
      </c>
      <c r="G85" s="3">
        <v>4.2226982E9</v>
      </c>
      <c r="H85" s="4">
        <f t="shared" si="1"/>
        <v>-0.0744055977</v>
      </c>
    </row>
    <row r="86" ht="15.75" customHeight="1">
      <c r="A86" s="2">
        <v>39083.0</v>
      </c>
      <c r="B86" s="3">
        <v>12.327143</v>
      </c>
      <c r="C86" s="3">
        <v>13.971429</v>
      </c>
      <c r="D86" s="3">
        <v>11.7</v>
      </c>
      <c r="E86" s="3">
        <v>12.247143</v>
      </c>
      <c r="F86" s="3">
        <v>10.63102</v>
      </c>
      <c r="G86" s="3">
        <v>6.8024453E9</v>
      </c>
      <c r="H86" s="4">
        <f t="shared" si="1"/>
        <v>0.01049041248</v>
      </c>
    </row>
    <row r="87" ht="15.75" customHeight="1">
      <c r="A87" s="2">
        <v>39114.0</v>
      </c>
      <c r="B87" s="3">
        <v>12.318571</v>
      </c>
      <c r="C87" s="3">
        <v>12.972857</v>
      </c>
      <c r="D87" s="3">
        <v>11.837143</v>
      </c>
      <c r="E87" s="3">
        <v>12.087143</v>
      </c>
      <c r="F87" s="3">
        <v>10.492132</v>
      </c>
      <c r="G87" s="3">
        <v>3.4305887E9</v>
      </c>
      <c r="H87" s="4">
        <f t="shared" si="1"/>
        <v>-0.01306440962</v>
      </c>
    </row>
    <row r="88" ht="15.75" customHeight="1">
      <c r="A88" s="2">
        <v>39142.0</v>
      </c>
      <c r="B88" s="3">
        <v>12.004286</v>
      </c>
      <c r="C88" s="3">
        <v>13.832857</v>
      </c>
      <c r="D88" s="3">
        <v>11.964286</v>
      </c>
      <c r="E88" s="3">
        <v>13.272857</v>
      </c>
      <c r="F88" s="3">
        <v>11.521381</v>
      </c>
      <c r="G88" s="3">
        <v>3.979661E9</v>
      </c>
      <c r="H88" s="4">
        <f t="shared" si="1"/>
        <v>0.0980972218</v>
      </c>
    </row>
    <row r="89" ht="15.75" customHeight="1">
      <c r="A89" s="2">
        <v>39173.0</v>
      </c>
      <c r="B89" s="3">
        <v>13.448571</v>
      </c>
      <c r="C89" s="3">
        <v>14.642858</v>
      </c>
      <c r="D89" s="3">
        <v>12.8</v>
      </c>
      <c r="E89" s="3">
        <v>14.257143</v>
      </c>
      <c r="F89" s="3">
        <v>12.375781</v>
      </c>
      <c r="G89" s="3">
        <v>3.364935E9</v>
      </c>
      <c r="H89" s="4">
        <f t="shared" si="1"/>
        <v>0.07415777675</v>
      </c>
    </row>
    <row r="90" ht="15.75" customHeight="1">
      <c r="A90" s="2">
        <v>39203.0</v>
      </c>
      <c r="B90" s="3">
        <v>14.227143</v>
      </c>
      <c r="C90" s="3">
        <v>17.452858</v>
      </c>
      <c r="D90" s="3">
        <v>14.078571</v>
      </c>
      <c r="E90" s="3">
        <v>17.312857</v>
      </c>
      <c r="F90" s="3">
        <v>15.028268</v>
      </c>
      <c r="G90" s="3">
        <v>4.341267E9</v>
      </c>
      <c r="H90" s="4">
        <f t="shared" si="1"/>
        <v>0.2143288573</v>
      </c>
    </row>
    <row r="91" ht="15.75" customHeight="1">
      <c r="A91" s="2">
        <v>39234.0</v>
      </c>
      <c r="B91" s="3">
        <v>17.299999</v>
      </c>
      <c r="C91" s="3">
        <v>18.23</v>
      </c>
      <c r="D91" s="3">
        <v>16.485714</v>
      </c>
      <c r="E91" s="3">
        <v>17.434286</v>
      </c>
      <c r="F91" s="3">
        <v>15.13367</v>
      </c>
      <c r="G91" s="3">
        <v>5.8198854E9</v>
      </c>
      <c r="H91" s="4">
        <f t="shared" si="1"/>
        <v>0.00701358267</v>
      </c>
    </row>
    <row r="92" ht="15.75" customHeight="1">
      <c r="A92" s="2">
        <v>39264.0</v>
      </c>
      <c r="B92" s="3">
        <v>17.292856</v>
      </c>
      <c r="C92" s="3">
        <v>21.274286</v>
      </c>
      <c r="D92" s="3">
        <v>17.042856</v>
      </c>
      <c r="E92" s="3">
        <v>18.822857</v>
      </c>
      <c r="F92" s="3">
        <v>16.339012</v>
      </c>
      <c r="G92" s="3">
        <v>6.0046434E9</v>
      </c>
      <c r="H92" s="4">
        <f t="shared" si="1"/>
        <v>0.07964637791</v>
      </c>
    </row>
    <row r="93" ht="15.75" customHeight="1">
      <c r="A93" s="2">
        <v>39295.0</v>
      </c>
      <c r="B93" s="3">
        <v>19.091429</v>
      </c>
      <c r="C93" s="3">
        <v>19.950001</v>
      </c>
      <c r="D93" s="3">
        <v>15.945714</v>
      </c>
      <c r="E93" s="3">
        <v>19.782858</v>
      </c>
      <c r="F93" s="3">
        <v>17.172327</v>
      </c>
      <c r="G93" s="3">
        <v>6.0901995E9</v>
      </c>
      <c r="H93" s="4">
        <f t="shared" si="1"/>
        <v>0.05100155383</v>
      </c>
    </row>
    <row r="94" ht="15.75" customHeight="1">
      <c r="A94" s="2">
        <v>39326.0</v>
      </c>
      <c r="B94" s="3">
        <v>19.991428</v>
      </c>
      <c r="C94" s="3">
        <v>22.142857</v>
      </c>
      <c r="D94" s="3">
        <v>18.571428</v>
      </c>
      <c r="E94" s="3">
        <v>21.924286</v>
      </c>
      <c r="F94" s="3">
        <v>19.031176</v>
      </c>
      <c r="G94" s="3">
        <v>5.2328059E9</v>
      </c>
      <c r="H94" s="4">
        <f t="shared" si="1"/>
        <v>0.108246774</v>
      </c>
    </row>
    <row r="95" ht="15.75" customHeight="1">
      <c r="A95" s="2">
        <v>39356.0</v>
      </c>
      <c r="B95" s="3">
        <v>22.09</v>
      </c>
      <c r="C95" s="3">
        <v>27.16</v>
      </c>
      <c r="D95" s="3">
        <v>21.847143</v>
      </c>
      <c r="E95" s="3">
        <v>27.135714</v>
      </c>
      <c r="F95" s="3">
        <v>23.554907</v>
      </c>
      <c r="G95" s="3">
        <v>5.8194479E9</v>
      </c>
      <c r="H95" s="4">
        <f t="shared" si="1"/>
        <v>0.2377010753</v>
      </c>
    </row>
    <row r="96" ht="15.75" customHeight="1">
      <c r="A96" s="2">
        <v>39387.0</v>
      </c>
      <c r="B96" s="3">
        <v>26.942858</v>
      </c>
      <c r="C96" s="3">
        <v>27.525715</v>
      </c>
      <c r="D96" s="3">
        <v>21.518572</v>
      </c>
      <c r="E96" s="3">
        <v>26.031429</v>
      </c>
      <c r="F96" s="3">
        <v>22.596344</v>
      </c>
      <c r="G96" s="3">
        <v>6.5499476E9</v>
      </c>
      <c r="H96" s="4">
        <f t="shared" si="1"/>
        <v>-0.04069483272</v>
      </c>
    </row>
    <row r="97" ht="15.75" customHeight="1">
      <c r="A97" s="2">
        <v>39417.0</v>
      </c>
      <c r="B97" s="3">
        <v>25.98</v>
      </c>
      <c r="C97" s="3">
        <v>28.994286</v>
      </c>
      <c r="D97" s="3">
        <v>25.284286</v>
      </c>
      <c r="E97" s="3">
        <v>28.297142</v>
      </c>
      <c r="F97" s="3">
        <v>24.563074</v>
      </c>
      <c r="G97" s="3">
        <v>4.3131697E9</v>
      </c>
      <c r="H97" s="4">
        <f t="shared" si="1"/>
        <v>0.08703753138</v>
      </c>
    </row>
    <row r="98" ht="15.75" customHeight="1">
      <c r="A98" s="2">
        <v>39448.0</v>
      </c>
      <c r="B98" s="3">
        <v>28.467142</v>
      </c>
      <c r="C98" s="3">
        <v>28.608572</v>
      </c>
      <c r="D98" s="3">
        <v>18.02</v>
      </c>
      <c r="E98" s="3">
        <v>19.337143</v>
      </c>
      <c r="F98" s="3">
        <v>16.785425</v>
      </c>
      <c r="G98" s="3">
        <v>8.7934721E9</v>
      </c>
      <c r="H98" s="4">
        <f t="shared" si="1"/>
        <v>-0.316639888</v>
      </c>
    </row>
    <row r="99" ht="15.75" customHeight="1">
      <c r="A99" s="2">
        <v>39479.0</v>
      </c>
      <c r="B99" s="3">
        <v>19.462856</v>
      </c>
      <c r="C99" s="3">
        <v>19.512857</v>
      </c>
      <c r="D99" s="3">
        <v>16.491428</v>
      </c>
      <c r="E99" s="3">
        <v>17.860001</v>
      </c>
      <c r="F99" s="3">
        <v>15.503209</v>
      </c>
      <c r="G99" s="3">
        <v>6.2164886E9</v>
      </c>
      <c r="H99" s="4">
        <f t="shared" si="1"/>
        <v>-0.07638865266</v>
      </c>
    </row>
    <row r="100" ht="15.75" customHeight="1">
      <c r="A100" s="2">
        <v>39508.0</v>
      </c>
      <c r="B100" s="3">
        <v>17.777143</v>
      </c>
      <c r="C100" s="3">
        <v>20.82</v>
      </c>
      <c r="D100" s="3">
        <v>16.857143</v>
      </c>
      <c r="E100" s="3">
        <v>20.5</v>
      </c>
      <c r="F100" s="3">
        <v>17.794838</v>
      </c>
      <c r="G100" s="3">
        <v>5.7318184E9</v>
      </c>
      <c r="H100" s="4">
        <f t="shared" si="1"/>
        <v>0.1478164295</v>
      </c>
    </row>
    <row r="101" ht="15.75" customHeight="1">
      <c r="A101" s="2">
        <v>39539.0</v>
      </c>
      <c r="B101" s="3">
        <v>20.9</v>
      </c>
      <c r="C101" s="3">
        <v>25.714285</v>
      </c>
      <c r="D101" s="3">
        <v>20.515715</v>
      </c>
      <c r="E101" s="3">
        <v>24.85</v>
      </c>
      <c r="F101" s="3">
        <v>21.570814</v>
      </c>
      <c r="G101" s="3">
        <v>5.6967456E9</v>
      </c>
      <c r="H101" s="4">
        <f t="shared" si="1"/>
        <v>0.2121950197</v>
      </c>
    </row>
    <row r="102" ht="15.75" customHeight="1">
      <c r="A102" s="2">
        <v>39569.0</v>
      </c>
      <c r="B102" s="3">
        <v>24.994286</v>
      </c>
      <c r="C102" s="3">
        <v>27.462856</v>
      </c>
      <c r="D102" s="3">
        <v>24.571428</v>
      </c>
      <c r="E102" s="3">
        <v>26.964285</v>
      </c>
      <c r="F102" s="3">
        <v>23.406101</v>
      </c>
      <c r="G102" s="3">
        <v>4.6470536E9</v>
      </c>
      <c r="H102" s="4">
        <f t="shared" si="1"/>
        <v>0.08508195379</v>
      </c>
    </row>
    <row r="103" ht="15.75" customHeight="1">
      <c r="A103" s="2">
        <v>39600.0</v>
      </c>
      <c r="B103" s="3">
        <v>26.942858</v>
      </c>
      <c r="C103" s="3">
        <v>27.135714</v>
      </c>
      <c r="D103" s="3">
        <v>23.450001</v>
      </c>
      <c r="E103" s="3">
        <v>23.92</v>
      </c>
      <c r="F103" s="3">
        <v>20.763536</v>
      </c>
      <c r="G103" s="3">
        <v>4.8689487E9</v>
      </c>
      <c r="H103" s="4">
        <f t="shared" si="1"/>
        <v>-0.112900692</v>
      </c>
    </row>
    <row r="104" ht="15.75" customHeight="1">
      <c r="A104" s="2">
        <v>39630.0</v>
      </c>
      <c r="B104" s="3">
        <v>23.461428</v>
      </c>
      <c r="C104" s="3">
        <v>25.844286</v>
      </c>
      <c r="D104" s="3">
        <v>20.932858</v>
      </c>
      <c r="E104" s="3">
        <v>22.707144</v>
      </c>
      <c r="F104" s="3">
        <v>19.710728</v>
      </c>
      <c r="G104" s="3">
        <v>4.9374402E9</v>
      </c>
      <c r="H104" s="4">
        <f t="shared" si="1"/>
        <v>-0.0507046584</v>
      </c>
    </row>
    <row r="105" ht="15.75" customHeight="1">
      <c r="A105" s="2">
        <v>39661.0</v>
      </c>
      <c r="B105" s="3">
        <v>22.842857</v>
      </c>
      <c r="C105" s="3">
        <v>25.778572</v>
      </c>
      <c r="D105" s="3">
        <v>21.844286</v>
      </c>
      <c r="E105" s="3">
        <v>24.218571</v>
      </c>
      <c r="F105" s="3">
        <v>21.022715</v>
      </c>
      <c r="G105" s="3">
        <v>3.2714388E9</v>
      </c>
      <c r="H105" s="4">
        <f t="shared" si="1"/>
        <v>0.06656207726</v>
      </c>
    </row>
    <row r="106" ht="15.75" customHeight="1">
      <c r="A106" s="2">
        <v>39692.0</v>
      </c>
      <c r="B106" s="3">
        <v>24.628571</v>
      </c>
      <c r="C106" s="3">
        <v>24.785715</v>
      </c>
      <c r="D106" s="3">
        <v>14.37</v>
      </c>
      <c r="E106" s="3">
        <v>16.237143</v>
      </c>
      <c r="F106" s="3">
        <v>14.094501</v>
      </c>
      <c r="G106" s="3">
        <v>6.0168906E9</v>
      </c>
      <c r="H106" s="4">
        <f t="shared" si="1"/>
        <v>-0.32955848</v>
      </c>
    </row>
    <row r="107" ht="15.75" customHeight="1">
      <c r="A107" s="2">
        <v>39722.0</v>
      </c>
      <c r="B107" s="3">
        <v>15.988571</v>
      </c>
      <c r="C107" s="3">
        <v>16.628571</v>
      </c>
      <c r="D107" s="3">
        <v>12.142858</v>
      </c>
      <c r="E107" s="3">
        <v>15.37</v>
      </c>
      <c r="F107" s="3">
        <v>13.341786</v>
      </c>
      <c r="G107" s="3">
        <v>1.03566778E10</v>
      </c>
      <c r="H107" s="4">
        <f t="shared" si="1"/>
        <v>-0.05340487045</v>
      </c>
    </row>
    <row r="108" ht="15.75" customHeight="1">
      <c r="A108" s="2">
        <v>39753.0</v>
      </c>
      <c r="B108" s="3">
        <v>15.132857</v>
      </c>
      <c r="C108" s="3">
        <v>15.97</v>
      </c>
      <c r="D108" s="3">
        <v>11.305715</v>
      </c>
      <c r="E108" s="3">
        <v>13.238571</v>
      </c>
      <c r="F108" s="3">
        <v>11.491624</v>
      </c>
      <c r="G108" s="3">
        <v>5.9048654E9</v>
      </c>
      <c r="H108" s="4">
        <f t="shared" si="1"/>
        <v>-0.1386742375</v>
      </c>
    </row>
    <row r="109" ht="15.75" customHeight="1">
      <c r="A109" s="2">
        <v>39783.0</v>
      </c>
      <c r="B109" s="3">
        <v>13.042857</v>
      </c>
      <c r="C109" s="3">
        <v>14.8</v>
      </c>
      <c r="D109" s="3">
        <v>12.078571</v>
      </c>
      <c r="E109" s="3">
        <v>12.192857</v>
      </c>
      <c r="F109" s="3">
        <v>10.583897</v>
      </c>
      <c r="G109" s="3">
        <v>5.0534617E9</v>
      </c>
      <c r="H109" s="4">
        <f t="shared" si="1"/>
        <v>-0.07899031503</v>
      </c>
    </row>
    <row r="110" ht="15.75" customHeight="1">
      <c r="A110" s="2">
        <v>39814.0</v>
      </c>
      <c r="B110" s="3">
        <v>12.268572</v>
      </c>
      <c r="C110" s="3">
        <v>13.881429</v>
      </c>
      <c r="D110" s="3">
        <v>11.171429</v>
      </c>
      <c r="E110" s="3">
        <v>12.875714</v>
      </c>
      <c r="F110" s="3">
        <v>11.176645</v>
      </c>
      <c r="G110" s="3">
        <v>4.5264352E9</v>
      </c>
      <c r="H110" s="4">
        <f t="shared" si="1"/>
        <v>0.05600470224</v>
      </c>
    </row>
    <row r="111" ht="15.75" customHeight="1">
      <c r="A111" s="2">
        <v>39845.0</v>
      </c>
      <c r="B111" s="3">
        <v>12.728572</v>
      </c>
      <c r="C111" s="3">
        <v>14.714286</v>
      </c>
      <c r="D111" s="3">
        <v>12.358571</v>
      </c>
      <c r="E111" s="3">
        <v>12.758572</v>
      </c>
      <c r="F111" s="3">
        <v>11.074958</v>
      </c>
      <c r="G111" s="3">
        <v>3.4668627E9</v>
      </c>
      <c r="H111" s="4">
        <f t="shared" si="1"/>
        <v>-0.009098168547</v>
      </c>
    </row>
    <row r="112" ht="15.75" customHeight="1">
      <c r="A112" s="2">
        <v>39873.0</v>
      </c>
      <c r="B112" s="3">
        <v>12.588572</v>
      </c>
      <c r="C112" s="3">
        <v>15.711429</v>
      </c>
      <c r="D112" s="3">
        <v>11.761429</v>
      </c>
      <c r="E112" s="3">
        <v>15.017143</v>
      </c>
      <c r="F112" s="3">
        <v>13.035494</v>
      </c>
      <c r="G112" s="3">
        <v>3.8561495E9</v>
      </c>
      <c r="H112" s="4">
        <f t="shared" si="1"/>
        <v>0.1770242379</v>
      </c>
    </row>
    <row r="113" ht="15.75" customHeight="1">
      <c r="A113" s="2">
        <v>39904.0</v>
      </c>
      <c r="B113" s="3">
        <v>14.87</v>
      </c>
      <c r="C113" s="3">
        <v>18.171429</v>
      </c>
      <c r="D113" s="3">
        <v>14.841429</v>
      </c>
      <c r="E113" s="3">
        <v>17.975714</v>
      </c>
      <c r="F113" s="3">
        <v>15.60365</v>
      </c>
      <c r="G113" s="3">
        <v>2.9554203E9</v>
      </c>
      <c r="H113" s="4">
        <f t="shared" si="1"/>
        <v>0.1970125566</v>
      </c>
    </row>
    <row r="114" ht="15.75" customHeight="1">
      <c r="A114" s="2">
        <v>39934.0</v>
      </c>
      <c r="B114" s="3">
        <v>17.971428</v>
      </c>
      <c r="C114" s="3">
        <v>19.414286</v>
      </c>
      <c r="D114" s="3">
        <v>17.054285</v>
      </c>
      <c r="E114" s="3">
        <v>19.401428</v>
      </c>
      <c r="F114" s="3">
        <v>16.841228</v>
      </c>
      <c r="G114" s="3">
        <v>2.3642857E9</v>
      </c>
      <c r="H114" s="4">
        <f t="shared" si="1"/>
        <v>0.07931336578</v>
      </c>
    </row>
    <row r="115" ht="15.75" customHeight="1">
      <c r="A115" s="2">
        <v>39965.0</v>
      </c>
      <c r="B115" s="3">
        <v>19.495714</v>
      </c>
      <c r="C115" s="3">
        <v>20.914286</v>
      </c>
      <c r="D115" s="3">
        <v>18.982857</v>
      </c>
      <c r="E115" s="3">
        <v>20.347143</v>
      </c>
      <c r="F115" s="3">
        <v>17.662148</v>
      </c>
      <c r="G115" s="3">
        <v>3.168893E9</v>
      </c>
      <c r="H115" s="4">
        <f t="shared" si="1"/>
        <v>0.04874466399</v>
      </c>
    </row>
    <row r="116" ht="15.75" customHeight="1">
      <c r="A116" s="2">
        <v>39995.0</v>
      </c>
      <c r="B116" s="3">
        <v>20.5</v>
      </c>
      <c r="C116" s="3">
        <v>23.571428</v>
      </c>
      <c r="D116" s="3">
        <v>19.202858</v>
      </c>
      <c r="E116" s="3">
        <v>23.341429</v>
      </c>
      <c r="F116" s="3">
        <v>20.261314</v>
      </c>
      <c r="G116" s="3">
        <v>2.7355342E9</v>
      </c>
      <c r="H116" s="4">
        <f t="shared" si="1"/>
        <v>0.1471602435</v>
      </c>
    </row>
    <row r="117" ht="15.75" customHeight="1">
      <c r="A117" s="2">
        <v>40026.0</v>
      </c>
      <c r="B117" s="3">
        <v>23.601429</v>
      </c>
      <c r="C117" s="3">
        <v>24.641428</v>
      </c>
      <c r="D117" s="3">
        <v>22.774286</v>
      </c>
      <c r="E117" s="3">
        <v>24.030001</v>
      </c>
      <c r="F117" s="3">
        <v>20.859028</v>
      </c>
      <c r="G117" s="3">
        <v>2.0412812E9</v>
      </c>
      <c r="H117" s="4">
        <f t="shared" si="1"/>
        <v>0.02950025847</v>
      </c>
    </row>
    <row r="118" ht="15.75" customHeight="1">
      <c r="A118" s="2">
        <v>40057.0</v>
      </c>
      <c r="B118" s="3">
        <v>23.998571</v>
      </c>
      <c r="C118" s="3">
        <v>26.985714</v>
      </c>
      <c r="D118" s="3">
        <v>23.444286</v>
      </c>
      <c r="E118" s="3">
        <v>26.478571</v>
      </c>
      <c r="F118" s="3">
        <v>22.984482</v>
      </c>
      <c r="G118" s="3">
        <v>2.4973298E9</v>
      </c>
      <c r="H118" s="4">
        <f t="shared" si="1"/>
        <v>0.101896119</v>
      </c>
    </row>
    <row r="119" ht="15.75" customHeight="1">
      <c r="A119" s="2">
        <v>40087.0</v>
      </c>
      <c r="B119" s="3">
        <v>26.478571</v>
      </c>
      <c r="C119" s="3">
        <v>29.815714</v>
      </c>
      <c r="D119" s="3">
        <v>25.814285</v>
      </c>
      <c r="E119" s="3">
        <v>26.928572</v>
      </c>
      <c r="F119" s="3">
        <v>23.375105</v>
      </c>
      <c r="G119" s="3">
        <v>3.2390442E9</v>
      </c>
      <c r="H119" s="4">
        <f t="shared" si="1"/>
        <v>0.0169950752</v>
      </c>
    </row>
    <row r="120" ht="15.75" customHeight="1">
      <c r="A120" s="2">
        <v>40118.0</v>
      </c>
      <c r="B120" s="3">
        <v>27.114286</v>
      </c>
      <c r="C120" s="3">
        <v>29.714285</v>
      </c>
      <c r="D120" s="3">
        <v>26.51</v>
      </c>
      <c r="E120" s="3">
        <v>28.558571</v>
      </c>
      <c r="F120" s="3">
        <v>24.790003</v>
      </c>
      <c r="G120" s="3">
        <v>2.1136962E9</v>
      </c>
      <c r="H120" s="4">
        <f t="shared" si="1"/>
        <v>0.06053012382</v>
      </c>
    </row>
    <row r="121" ht="15.75" customHeight="1">
      <c r="A121" s="2">
        <v>40148.0</v>
      </c>
      <c r="B121" s="3">
        <v>28.891428</v>
      </c>
      <c r="C121" s="3">
        <v>30.564285</v>
      </c>
      <c r="D121" s="3">
        <v>26.954287</v>
      </c>
      <c r="E121" s="3">
        <v>30.104286</v>
      </c>
      <c r="F121" s="3">
        <v>26.131752</v>
      </c>
      <c r="G121" s="3">
        <v>2.8484897E9</v>
      </c>
      <c r="H121" s="4">
        <f t="shared" si="1"/>
        <v>0.05412460015</v>
      </c>
    </row>
    <row r="122" ht="15.75" customHeight="1">
      <c r="A122" s="2">
        <v>40179.0</v>
      </c>
      <c r="B122" s="3">
        <v>30.49</v>
      </c>
      <c r="C122" s="3">
        <v>30.798571</v>
      </c>
      <c r="D122" s="3">
        <v>27.178572</v>
      </c>
      <c r="E122" s="3">
        <v>27.437143</v>
      </c>
      <c r="F122" s="3">
        <v>23.816572</v>
      </c>
      <c r="G122" s="3">
        <v>3.7922486E9</v>
      </c>
      <c r="H122" s="4">
        <f t="shared" si="1"/>
        <v>-0.08859643242</v>
      </c>
    </row>
    <row r="123" ht="15.75" customHeight="1">
      <c r="A123" s="2">
        <v>40210.0</v>
      </c>
      <c r="B123" s="3">
        <v>27.481428</v>
      </c>
      <c r="C123" s="3">
        <v>29.309999</v>
      </c>
      <c r="D123" s="3">
        <v>27.264286</v>
      </c>
      <c r="E123" s="3">
        <v>29.231428</v>
      </c>
      <c r="F123" s="3">
        <v>25.374073</v>
      </c>
      <c r="G123" s="3">
        <v>2.69402E9</v>
      </c>
      <c r="H123" s="4">
        <f t="shared" si="1"/>
        <v>0.06539568331</v>
      </c>
    </row>
    <row r="124" ht="15.75" customHeight="1">
      <c r="A124" s="2">
        <v>40238.0</v>
      </c>
      <c r="B124" s="3">
        <v>29.392857</v>
      </c>
      <c r="C124" s="3">
        <v>33.925713</v>
      </c>
      <c r="D124" s="3">
        <v>29.35</v>
      </c>
      <c r="E124" s="3">
        <v>33.57143</v>
      </c>
      <c r="F124" s="3">
        <v>29.141371</v>
      </c>
      <c r="G124" s="3">
        <v>3.0385432E9</v>
      </c>
      <c r="H124" s="4">
        <f t="shared" si="1"/>
        <v>0.1484703697</v>
      </c>
    </row>
    <row r="125" ht="15.75" customHeight="1">
      <c r="A125" s="2">
        <v>40269.0</v>
      </c>
      <c r="B125" s="3">
        <v>33.915714</v>
      </c>
      <c r="C125" s="3">
        <v>38.922855</v>
      </c>
      <c r="D125" s="3">
        <v>33.25</v>
      </c>
      <c r="E125" s="3">
        <v>37.298573</v>
      </c>
      <c r="F125" s="3">
        <v>32.376675</v>
      </c>
      <c r="G125" s="3">
        <v>3.0917824E9</v>
      </c>
      <c r="H125" s="4">
        <f t="shared" si="1"/>
        <v>0.1110209949</v>
      </c>
    </row>
    <row r="126" ht="15.75" customHeight="1">
      <c r="A126" s="2">
        <v>40299.0</v>
      </c>
      <c r="B126" s="3">
        <v>37.691429</v>
      </c>
      <c r="C126" s="3">
        <v>38.26857</v>
      </c>
      <c r="D126" s="3">
        <v>28.464285</v>
      </c>
      <c r="E126" s="3">
        <v>36.697144</v>
      </c>
      <c r="F126" s="3">
        <v>31.854618</v>
      </c>
      <c r="G126" s="3">
        <v>4.5206637E9</v>
      </c>
      <c r="H126" s="4">
        <f t="shared" si="1"/>
        <v>-0.0161244785</v>
      </c>
    </row>
    <row r="127" ht="15.75" customHeight="1">
      <c r="A127" s="2">
        <v>40330.0</v>
      </c>
      <c r="B127" s="3">
        <v>37.098572</v>
      </c>
      <c r="C127" s="3">
        <v>39.85857</v>
      </c>
      <c r="D127" s="3">
        <v>34.599998</v>
      </c>
      <c r="E127" s="3">
        <v>35.932858</v>
      </c>
      <c r="F127" s="3">
        <v>31.191195</v>
      </c>
      <c r="G127" s="3">
        <v>4.1628132E9</v>
      </c>
      <c r="H127" s="4">
        <f t="shared" si="1"/>
        <v>-0.02082658784</v>
      </c>
    </row>
    <row r="128" ht="15.75" customHeight="1">
      <c r="A128" s="2">
        <v>40360.0</v>
      </c>
      <c r="B128" s="3">
        <v>36.328571</v>
      </c>
      <c r="C128" s="3">
        <v>37.998573</v>
      </c>
      <c r="D128" s="3">
        <v>34.228573</v>
      </c>
      <c r="E128" s="3">
        <v>36.75</v>
      </c>
      <c r="F128" s="3">
        <v>31.900509</v>
      </c>
      <c r="G128" s="3">
        <v>3.9174261E9</v>
      </c>
      <c r="H128" s="4">
        <f t="shared" si="1"/>
        <v>0.0227408408</v>
      </c>
    </row>
    <row r="129" ht="15.75" customHeight="1">
      <c r="A129" s="2">
        <v>40391.0</v>
      </c>
      <c r="B129" s="3">
        <v>37.205715</v>
      </c>
      <c r="C129" s="3">
        <v>37.754284</v>
      </c>
      <c r="D129" s="3">
        <v>33.651428</v>
      </c>
      <c r="E129" s="3">
        <v>34.728573</v>
      </c>
      <c r="F129" s="3">
        <v>30.145821</v>
      </c>
      <c r="G129" s="3">
        <v>2.3972802E9</v>
      </c>
      <c r="H129" s="4">
        <f t="shared" si="1"/>
        <v>-0.05500501575</v>
      </c>
    </row>
    <row r="130" ht="15.75" customHeight="1">
      <c r="A130" s="2">
        <v>40422.0</v>
      </c>
      <c r="B130" s="3">
        <v>35.352856</v>
      </c>
      <c r="C130" s="3">
        <v>42.104286</v>
      </c>
      <c r="D130" s="3">
        <v>35.182858</v>
      </c>
      <c r="E130" s="3">
        <v>40.535713</v>
      </c>
      <c r="F130" s="3">
        <v>35.186657</v>
      </c>
      <c r="G130" s="3">
        <v>2.9624798E9</v>
      </c>
      <c r="H130" s="4">
        <f t="shared" si="1"/>
        <v>0.1672150843</v>
      </c>
    </row>
    <row r="131" ht="15.75" customHeight="1">
      <c r="A131" s="2">
        <v>40452.0</v>
      </c>
      <c r="B131" s="3">
        <v>40.878571</v>
      </c>
      <c r="C131" s="3">
        <v>45.57143</v>
      </c>
      <c r="D131" s="3">
        <v>39.681427</v>
      </c>
      <c r="E131" s="3">
        <v>42.997143</v>
      </c>
      <c r="F131" s="3">
        <v>37.32328</v>
      </c>
      <c r="G131" s="3">
        <v>3.0586444E9</v>
      </c>
      <c r="H131" s="4">
        <f t="shared" si="1"/>
        <v>0.06072253468</v>
      </c>
    </row>
    <row r="132" ht="15.75" customHeight="1">
      <c r="A132" s="2">
        <v>40483.0</v>
      </c>
      <c r="B132" s="3">
        <v>43.174286</v>
      </c>
      <c r="C132" s="3">
        <v>45.900002</v>
      </c>
      <c r="D132" s="3">
        <v>42.537144</v>
      </c>
      <c r="E132" s="3">
        <v>44.450001</v>
      </c>
      <c r="F132" s="3">
        <v>38.584427</v>
      </c>
      <c r="G132" s="3">
        <v>2.3770215E9</v>
      </c>
      <c r="H132" s="4">
        <f t="shared" si="1"/>
        <v>0.03378982233</v>
      </c>
    </row>
    <row r="133" ht="15.75" customHeight="1">
      <c r="A133" s="2">
        <v>40513.0</v>
      </c>
      <c r="B133" s="3">
        <v>45.03857</v>
      </c>
      <c r="C133" s="3">
        <v>46.665714</v>
      </c>
      <c r="D133" s="3">
        <v>44.984287</v>
      </c>
      <c r="E133" s="3">
        <v>46.080002</v>
      </c>
      <c r="F133" s="3">
        <v>39.999332</v>
      </c>
      <c r="G133" s="3">
        <v>1.7433087E9</v>
      </c>
      <c r="H133" s="4">
        <f t="shared" si="1"/>
        <v>0.03667036445</v>
      </c>
    </row>
    <row r="134" ht="15.75" customHeight="1">
      <c r="A134" s="2">
        <v>40544.0</v>
      </c>
      <c r="B134" s="3">
        <v>46.52</v>
      </c>
      <c r="C134" s="3">
        <v>49.799999</v>
      </c>
      <c r="D134" s="3">
        <v>46.405716</v>
      </c>
      <c r="E134" s="3">
        <v>48.474285</v>
      </c>
      <c r="F134" s="3">
        <v>42.077667</v>
      </c>
      <c r="G134" s="3">
        <v>2.7103839E9</v>
      </c>
      <c r="H134" s="4">
        <f t="shared" si="1"/>
        <v>0.05195924272</v>
      </c>
    </row>
    <row r="135" ht="15.75" customHeight="1">
      <c r="A135" s="2">
        <v>40575.0</v>
      </c>
      <c r="B135" s="3">
        <v>48.757141</v>
      </c>
      <c r="C135" s="3">
        <v>52.128571</v>
      </c>
      <c r="D135" s="3">
        <v>48.245716</v>
      </c>
      <c r="E135" s="3">
        <v>50.458572</v>
      </c>
      <c r="F135" s="3">
        <v>43.80011</v>
      </c>
      <c r="G135" s="3">
        <v>2.3239874E9</v>
      </c>
      <c r="H135" s="4">
        <f t="shared" si="1"/>
        <v>0.04093485031</v>
      </c>
    </row>
    <row r="136" ht="15.75" customHeight="1">
      <c r="A136" s="2">
        <v>40603.0</v>
      </c>
      <c r="B136" s="3">
        <v>50.781429</v>
      </c>
      <c r="C136" s="3">
        <v>51.667141</v>
      </c>
      <c r="D136" s="3">
        <v>46.60857</v>
      </c>
      <c r="E136" s="3">
        <v>49.787144</v>
      </c>
      <c r="F136" s="3">
        <v>43.217266</v>
      </c>
      <c r="G136" s="3">
        <v>2.8266147E9</v>
      </c>
      <c r="H136" s="4">
        <f t="shared" si="1"/>
        <v>-0.01330690722</v>
      </c>
    </row>
    <row r="137" ht="15.75" customHeight="1">
      <c r="A137" s="2">
        <v>40634.0</v>
      </c>
      <c r="B137" s="3">
        <v>50.158573</v>
      </c>
      <c r="C137" s="3">
        <v>50.732857</v>
      </c>
      <c r="D137" s="3">
        <v>45.737144</v>
      </c>
      <c r="E137" s="3">
        <v>50.01857</v>
      </c>
      <c r="F137" s="3">
        <v>43.418163</v>
      </c>
      <c r="G137" s="3">
        <v>2.3134573E9</v>
      </c>
      <c r="H137" s="4">
        <f t="shared" si="1"/>
        <v>0.004648535611</v>
      </c>
    </row>
    <row r="138" ht="15.75" customHeight="1">
      <c r="A138" s="2">
        <v>40664.0</v>
      </c>
      <c r="B138" s="3">
        <v>49.962856</v>
      </c>
      <c r="C138" s="3">
        <v>50.261429</v>
      </c>
      <c r="D138" s="3">
        <v>47.060001</v>
      </c>
      <c r="E138" s="3">
        <v>49.689999</v>
      </c>
      <c r="F138" s="3">
        <v>43.132942</v>
      </c>
      <c r="G138" s="3">
        <v>1.7280151E9</v>
      </c>
      <c r="H138" s="4">
        <f t="shared" si="1"/>
        <v>-0.006569163232</v>
      </c>
    </row>
    <row r="139" ht="15.75" customHeight="1">
      <c r="A139" s="2">
        <v>40695.0</v>
      </c>
      <c r="B139" s="3">
        <v>49.83857</v>
      </c>
      <c r="C139" s="3">
        <v>50.304287</v>
      </c>
      <c r="D139" s="3">
        <v>44.357143</v>
      </c>
      <c r="E139" s="3">
        <v>47.952858</v>
      </c>
      <c r="F139" s="3">
        <v>41.625027</v>
      </c>
      <c r="G139" s="3">
        <v>2.3159626E9</v>
      </c>
      <c r="H139" s="4">
        <f t="shared" si="1"/>
        <v>-0.03495970667</v>
      </c>
    </row>
    <row r="140" ht="15.75" customHeight="1">
      <c r="A140" s="2">
        <v>40725.0</v>
      </c>
      <c r="B140" s="3">
        <v>47.992859</v>
      </c>
      <c r="C140" s="3">
        <v>57.785713</v>
      </c>
      <c r="D140" s="3">
        <v>47.742859</v>
      </c>
      <c r="E140" s="3">
        <v>55.782856</v>
      </c>
      <c r="F140" s="3">
        <v>48.421799</v>
      </c>
      <c r="G140" s="3">
        <v>2.6634867E9</v>
      </c>
      <c r="H140" s="4">
        <f t="shared" si="1"/>
        <v>0.1632857079</v>
      </c>
    </row>
    <row r="141" ht="15.75" customHeight="1">
      <c r="A141" s="2">
        <v>40756.0</v>
      </c>
      <c r="B141" s="3">
        <v>56.825714</v>
      </c>
      <c r="C141" s="3">
        <v>57.07143</v>
      </c>
      <c r="D141" s="3">
        <v>50.431427</v>
      </c>
      <c r="E141" s="3">
        <v>54.975716</v>
      </c>
      <c r="F141" s="3">
        <v>47.721169</v>
      </c>
      <c r="G141" s="3">
        <v>4.0356498E9</v>
      </c>
      <c r="H141" s="4">
        <f t="shared" si="1"/>
        <v>-0.01446930958</v>
      </c>
    </row>
    <row r="142" ht="15.75" customHeight="1">
      <c r="A142" s="2">
        <v>40787.0</v>
      </c>
      <c r="B142" s="3">
        <v>55.117142</v>
      </c>
      <c r="C142" s="3">
        <v>60.408573</v>
      </c>
      <c r="D142" s="3">
        <v>52.354286</v>
      </c>
      <c r="E142" s="3">
        <v>54.474285</v>
      </c>
      <c r="F142" s="3">
        <v>47.285904</v>
      </c>
      <c r="G142" s="3">
        <v>2.994362E9</v>
      </c>
      <c r="H142" s="4">
        <f t="shared" si="1"/>
        <v>-0.009121004559</v>
      </c>
    </row>
    <row r="143" ht="15.75" customHeight="1">
      <c r="A143" s="2">
        <v>40817.0</v>
      </c>
      <c r="B143" s="3">
        <v>54.33857</v>
      </c>
      <c r="C143" s="3">
        <v>60.957142</v>
      </c>
      <c r="D143" s="3">
        <v>50.605713</v>
      </c>
      <c r="E143" s="3">
        <v>57.825714</v>
      </c>
      <c r="F143" s="3">
        <v>50.195084</v>
      </c>
      <c r="G143" s="3">
        <v>3.2853569E9</v>
      </c>
      <c r="H143" s="4">
        <f t="shared" si="1"/>
        <v>0.06152319727</v>
      </c>
    </row>
    <row r="144" ht="15.75" customHeight="1">
      <c r="A144" s="2">
        <v>40848.0</v>
      </c>
      <c r="B144" s="3">
        <v>56.772858</v>
      </c>
      <c r="C144" s="3">
        <v>58.285713</v>
      </c>
      <c r="D144" s="3">
        <v>51.902859</v>
      </c>
      <c r="E144" s="3">
        <v>54.599998</v>
      </c>
      <c r="F144" s="3">
        <v>47.395027</v>
      </c>
      <c r="G144" s="3">
        <v>2.2409254E9</v>
      </c>
      <c r="H144" s="4">
        <f t="shared" si="1"/>
        <v>-0.05578349067</v>
      </c>
    </row>
    <row r="145" ht="15.75" customHeight="1">
      <c r="A145" s="2">
        <v>40878.0</v>
      </c>
      <c r="B145" s="3">
        <v>54.648571</v>
      </c>
      <c r="C145" s="3">
        <v>58.441429</v>
      </c>
      <c r="D145" s="3">
        <v>53.954285</v>
      </c>
      <c r="E145" s="3">
        <v>57.857143</v>
      </c>
      <c r="F145" s="3">
        <v>50.222366</v>
      </c>
      <c r="G145" s="3">
        <v>1.5766331E9</v>
      </c>
      <c r="H145" s="4">
        <f t="shared" si="1"/>
        <v>0.05965476083</v>
      </c>
    </row>
    <row r="146" ht="15.75" customHeight="1">
      <c r="A146" s="2">
        <v>40909.0</v>
      </c>
      <c r="B146" s="3">
        <v>58.485714</v>
      </c>
      <c r="C146" s="3">
        <v>65.46286</v>
      </c>
      <c r="D146" s="3">
        <v>58.42857</v>
      </c>
      <c r="E146" s="3">
        <v>65.211426</v>
      </c>
      <c r="F146" s="3">
        <v>56.606174</v>
      </c>
      <c r="G146" s="3">
        <v>1.7149636E9</v>
      </c>
      <c r="H146" s="4">
        <f t="shared" si="1"/>
        <v>0.1271108573</v>
      </c>
    </row>
    <row r="147" ht="15.75" customHeight="1">
      <c r="A147" s="2">
        <v>40940.0</v>
      </c>
      <c r="B147" s="3">
        <v>65.487144</v>
      </c>
      <c r="C147" s="3">
        <v>78.230003</v>
      </c>
      <c r="D147" s="3">
        <v>64.854286</v>
      </c>
      <c r="E147" s="3">
        <v>77.491432</v>
      </c>
      <c r="F147" s="3">
        <v>67.265724</v>
      </c>
      <c r="G147" s="3">
        <v>2.8421386E9</v>
      </c>
      <c r="H147" s="4">
        <f t="shared" si="1"/>
        <v>0.1883107309</v>
      </c>
    </row>
    <row r="148" ht="15.75" customHeight="1">
      <c r="A148" s="2">
        <v>40969.0</v>
      </c>
      <c r="B148" s="3">
        <v>78.309998</v>
      </c>
      <c r="C148" s="3">
        <v>88.778572</v>
      </c>
      <c r="D148" s="3">
        <v>73.745712</v>
      </c>
      <c r="E148" s="3">
        <v>85.650002</v>
      </c>
      <c r="F148" s="3">
        <v>74.347702</v>
      </c>
      <c r="G148" s="3">
        <v>3.8960845E9</v>
      </c>
      <c r="H148" s="4">
        <f t="shared" si="1"/>
        <v>0.1052836063</v>
      </c>
    </row>
    <row r="149" ht="15.75" customHeight="1">
      <c r="A149" s="2">
        <v>41000.0</v>
      </c>
      <c r="B149" s="3">
        <v>85.975716</v>
      </c>
      <c r="C149" s="3">
        <v>92.0</v>
      </c>
      <c r="D149" s="3">
        <v>79.285713</v>
      </c>
      <c r="E149" s="3">
        <v>83.425713</v>
      </c>
      <c r="F149" s="3">
        <v>72.416931</v>
      </c>
      <c r="G149" s="3">
        <v>3.8997476E9</v>
      </c>
      <c r="H149" s="4">
        <f t="shared" si="1"/>
        <v>-0.02596947785</v>
      </c>
    </row>
    <row r="150" ht="15.75" customHeight="1">
      <c r="A150" s="2">
        <v>41030.0</v>
      </c>
      <c r="B150" s="3">
        <v>83.557144</v>
      </c>
      <c r="C150" s="3">
        <v>85.251427</v>
      </c>
      <c r="D150" s="3">
        <v>74.597145</v>
      </c>
      <c r="E150" s="3">
        <v>82.53286</v>
      </c>
      <c r="F150" s="3">
        <v>71.641876</v>
      </c>
      <c r="G150" s="3">
        <v>2.7765864E9</v>
      </c>
      <c r="H150" s="4">
        <f t="shared" si="1"/>
        <v>-0.0107026767</v>
      </c>
    </row>
    <row r="151" ht="15.75" customHeight="1">
      <c r="A151" s="2">
        <v>41061.0</v>
      </c>
      <c r="B151" s="3">
        <v>81.308571</v>
      </c>
      <c r="C151" s="3">
        <v>84.285713</v>
      </c>
      <c r="D151" s="3">
        <v>78.35714</v>
      </c>
      <c r="E151" s="3">
        <v>83.428574</v>
      </c>
      <c r="F151" s="3">
        <v>72.419403</v>
      </c>
      <c r="G151" s="3">
        <v>1.9639564E9</v>
      </c>
      <c r="H151" s="4">
        <f t="shared" si="1"/>
        <v>0.01085296817</v>
      </c>
    </row>
    <row r="152" ht="15.75" customHeight="1">
      <c r="A152" s="2">
        <v>41091.0</v>
      </c>
      <c r="B152" s="3">
        <v>83.53286</v>
      </c>
      <c r="C152" s="3">
        <v>88.552856</v>
      </c>
      <c r="D152" s="3">
        <v>81.428574</v>
      </c>
      <c r="E152" s="3">
        <v>87.251427</v>
      </c>
      <c r="F152" s="3">
        <v>75.737808</v>
      </c>
      <c r="G152" s="3">
        <v>2.2274126E9</v>
      </c>
      <c r="H152" s="4">
        <f t="shared" si="1"/>
        <v>0.04582204302</v>
      </c>
    </row>
    <row r="153" ht="15.75" customHeight="1">
      <c r="A153" s="2">
        <v>41122.0</v>
      </c>
      <c r="B153" s="3">
        <v>87.987144</v>
      </c>
      <c r="C153" s="3">
        <v>97.267143</v>
      </c>
      <c r="D153" s="3">
        <v>85.75</v>
      </c>
      <c r="E153" s="3">
        <v>95.034286</v>
      </c>
      <c r="F153" s="3">
        <v>82.493645</v>
      </c>
      <c r="G153" s="3">
        <v>2.0690516E9</v>
      </c>
      <c r="H153" s="4">
        <f t="shared" si="1"/>
        <v>0.08920032383</v>
      </c>
    </row>
    <row r="154" ht="15.75" customHeight="1">
      <c r="A154" s="2">
        <v>41153.0</v>
      </c>
      <c r="B154" s="3">
        <v>95.108574</v>
      </c>
      <c r="C154" s="3">
        <v>100.724289</v>
      </c>
      <c r="D154" s="3">
        <v>93.714287</v>
      </c>
      <c r="E154" s="3">
        <v>95.300003</v>
      </c>
      <c r="F154" s="3">
        <v>83.079475</v>
      </c>
      <c r="G154" s="3">
        <v>2.2997513E9</v>
      </c>
      <c r="H154" s="4">
        <f t="shared" si="1"/>
        <v>0.007101516729</v>
      </c>
    </row>
    <row r="155" ht="15.75" customHeight="1">
      <c r="A155" s="2">
        <v>41183.0</v>
      </c>
      <c r="B155" s="3">
        <v>95.879997</v>
      </c>
      <c r="C155" s="3">
        <v>96.678574</v>
      </c>
      <c r="D155" s="3">
        <v>83.957146</v>
      </c>
      <c r="E155" s="3">
        <v>85.045715</v>
      </c>
      <c r="F155" s="3">
        <v>74.140106</v>
      </c>
      <c r="G155" s="3">
        <v>3.0357075E9</v>
      </c>
      <c r="H155" s="4">
        <f t="shared" si="1"/>
        <v>-0.1076002105</v>
      </c>
    </row>
    <row r="156" ht="15.75" customHeight="1">
      <c r="A156" s="2">
        <v>41214.0</v>
      </c>
      <c r="B156" s="3">
        <v>85.459999</v>
      </c>
      <c r="C156" s="3">
        <v>86.14286</v>
      </c>
      <c r="D156" s="3">
        <v>72.25</v>
      </c>
      <c r="E156" s="3">
        <v>83.611427</v>
      </c>
      <c r="F156" s="3">
        <v>72.889748</v>
      </c>
      <c r="G156" s="3">
        <v>3.2324628E9</v>
      </c>
      <c r="H156" s="4">
        <f t="shared" si="1"/>
        <v>-0.0168647992</v>
      </c>
    </row>
    <row r="157" ht="15.75" customHeight="1">
      <c r="A157" s="2">
        <v>41244.0</v>
      </c>
      <c r="B157" s="3">
        <v>84.807144</v>
      </c>
      <c r="C157" s="3">
        <v>84.941429</v>
      </c>
      <c r="D157" s="3">
        <v>71.604286</v>
      </c>
      <c r="E157" s="3">
        <v>76.024284</v>
      </c>
      <c r="F157" s="3">
        <v>66.578217</v>
      </c>
      <c r="G157" s="3">
        <v>3.0331882E9</v>
      </c>
      <c r="H157" s="4">
        <f t="shared" si="1"/>
        <v>-0.08659010592</v>
      </c>
    </row>
    <row r="158" ht="15.75" customHeight="1">
      <c r="A158" s="2">
        <v>41275.0</v>
      </c>
      <c r="B158" s="3">
        <v>79.117142</v>
      </c>
      <c r="C158" s="3">
        <v>79.285713</v>
      </c>
      <c r="D158" s="3">
        <v>62.142857</v>
      </c>
      <c r="E158" s="3">
        <v>65.07</v>
      </c>
      <c r="F158" s="3">
        <v>56.985012</v>
      </c>
      <c r="G158" s="3">
        <v>3.2808559E9</v>
      </c>
      <c r="H158" s="4">
        <f t="shared" si="1"/>
        <v>-0.1440892447</v>
      </c>
    </row>
    <row r="159" ht="15.75" customHeight="1">
      <c r="A159" s="2">
        <v>41306.0</v>
      </c>
      <c r="B159" s="3">
        <v>65.587143</v>
      </c>
      <c r="C159" s="3">
        <v>69.277145</v>
      </c>
      <c r="D159" s="3">
        <v>62.522858</v>
      </c>
      <c r="E159" s="3">
        <v>63.057144</v>
      </c>
      <c r="F159" s="3">
        <v>55.22226</v>
      </c>
      <c r="G159" s="3">
        <v>2.3360085E9</v>
      </c>
      <c r="H159" s="4">
        <f t="shared" si="1"/>
        <v>-0.03093360759</v>
      </c>
    </row>
    <row r="160" ht="15.75" customHeight="1">
      <c r="A160" s="2">
        <v>41334.0</v>
      </c>
      <c r="B160" s="3">
        <v>62.57143</v>
      </c>
      <c r="C160" s="3">
        <v>67.135712</v>
      </c>
      <c r="D160" s="3">
        <v>59.857143</v>
      </c>
      <c r="E160" s="3">
        <v>63.237144</v>
      </c>
      <c r="F160" s="3">
        <v>55.702641</v>
      </c>
      <c r="G160" s="3">
        <v>2.2942192E9</v>
      </c>
      <c r="H160" s="4">
        <f t="shared" si="1"/>
        <v>0.008699046363</v>
      </c>
    </row>
    <row r="161" ht="15.75" customHeight="1">
      <c r="A161" s="2">
        <v>41365.0</v>
      </c>
      <c r="B161" s="3">
        <v>63.128571</v>
      </c>
      <c r="C161" s="3">
        <v>63.607143</v>
      </c>
      <c r="D161" s="3">
        <v>55.014286</v>
      </c>
      <c r="E161" s="3">
        <v>63.254284</v>
      </c>
      <c r="F161" s="3">
        <v>55.717735</v>
      </c>
      <c r="G161" s="3">
        <v>2.7408724E9</v>
      </c>
      <c r="H161" s="4">
        <f t="shared" si="1"/>
        <v>0.0002709745845</v>
      </c>
    </row>
    <row r="162" ht="15.75" customHeight="1">
      <c r="A162" s="2">
        <v>41395.0</v>
      </c>
      <c r="B162" s="3">
        <v>63.494286</v>
      </c>
      <c r="C162" s="3">
        <v>66.535713</v>
      </c>
      <c r="D162" s="3">
        <v>59.842857</v>
      </c>
      <c r="E162" s="3">
        <v>64.247147</v>
      </c>
      <c r="F162" s="3">
        <v>56.592308</v>
      </c>
      <c r="G162" s="3">
        <v>2.3618826E9</v>
      </c>
      <c r="H162" s="4">
        <f t="shared" si="1"/>
        <v>0.01569649233</v>
      </c>
    </row>
    <row r="163" ht="15.75" customHeight="1">
      <c r="A163" s="2">
        <v>41426.0</v>
      </c>
      <c r="B163" s="3">
        <v>64.389999</v>
      </c>
      <c r="C163" s="3">
        <v>64.918571</v>
      </c>
      <c r="D163" s="3">
        <v>55.552856</v>
      </c>
      <c r="E163" s="3">
        <v>56.647144</v>
      </c>
      <c r="F163" s="3">
        <v>50.228096</v>
      </c>
      <c r="G163" s="3">
        <v>1.754634E9</v>
      </c>
      <c r="H163" s="4">
        <f t="shared" si="1"/>
        <v>-0.1124571912</v>
      </c>
    </row>
    <row r="164" ht="15.75" customHeight="1">
      <c r="A164" s="2">
        <v>41456.0</v>
      </c>
      <c r="B164" s="3">
        <v>57.527142</v>
      </c>
      <c r="C164" s="3">
        <v>65.334282</v>
      </c>
      <c r="D164" s="3">
        <v>57.317142</v>
      </c>
      <c r="E164" s="3">
        <v>64.647141</v>
      </c>
      <c r="F164" s="3">
        <v>57.321556</v>
      </c>
      <c r="G164" s="3">
        <v>1.6345287E9</v>
      </c>
      <c r="H164" s="4">
        <f t="shared" si="1"/>
        <v>0.1412249431</v>
      </c>
    </row>
    <row r="165" ht="15.75" customHeight="1">
      <c r="A165" s="2">
        <v>41487.0</v>
      </c>
      <c r="B165" s="3">
        <v>65.10714</v>
      </c>
      <c r="C165" s="3">
        <v>73.391426</v>
      </c>
      <c r="D165" s="3">
        <v>64.751427</v>
      </c>
      <c r="E165" s="3">
        <v>69.602859</v>
      </c>
      <c r="F165" s="3">
        <v>61.715725</v>
      </c>
      <c r="G165" s="3">
        <v>2.0145846E9</v>
      </c>
      <c r="H165" s="4">
        <f t="shared" si="1"/>
        <v>0.07665822958</v>
      </c>
    </row>
    <row r="166" ht="15.75" customHeight="1">
      <c r="A166" s="2">
        <v>41518.0</v>
      </c>
      <c r="B166" s="3">
        <v>70.442856</v>
      </c>
      <c r="C166" s="3">
        <v>72.559998</v>
      </c>
      <c r="D166" s="3">
        <v>63.888573</v>
      </c>
      <c r="E166" s="3">
        <v>68.10714</v>
      </c>
      <c r="F166" s="3">
        <v>60.788208</v>
      </c>
      <c r="G166" s="3">
        <v>2.1577353E9</v>
      </c>
      <c r="H166" s="4">
        <f t="shared" si="1"/>
        <v>-0.01502886015</v>
      </c>
    </row>
    <row r="167" ht="15.75" customHeight="1">
      <c r="A167" s="2">
        <v>41548.0</v>
      </c>
      <c r="B167" s="3">
        <v>68.349998</v>
      </c>
      <c r="C167" s="3">
        <v>77.035713</v>
      </c>
      <c r="D167" s="3">
        <v>68.325714</v>
      </c>
      <c r="E167" s="3">
        <v>74.671425</v>
      </c>
      <c r="F167" s="3">
        <v>66.647102</v>
      </c>
      <c r="G167" s="3">
        <v>1.959433E9</v>
      </c>
      <c r="H167" s="4">
        <f t="shared" si="1"/>
        <v>0.09638208121</v>
      </c>
    </row>
    <row r="168" ht="15.75" customHeight="1">
      <c r="A168" s="2">
        <v>41579.0</v>
      </c>
      <c r="B168" s="3">
        <v>74.860001</v>
      </c>
      <c r="C168" s="3">
        <v>79.761429</v>
      </c>
      <c r="D168" s="3">
        <v>73.197144</v>
      </c>
      <c r="E168" s="3">
        <v>79.438568</v>
      </c>
      <c r="F168" s="3">
        <v>70.901947</v>
      </c>
      <c r="G168" s="3">
        <v>1.3062889E9</v>
      </c>
      <c r="H168" s="4">
        <f t="shared" si="1"/>
        <v>0.06384141054</v>
      </c>
    </row>
    <row r="169" ht="15.75" customHeight="1">
      <c r="A169" s="2">
        <v>41609.0</v>
      </c>
      <c r="B169" s="3">
        <v>79.714287</v>
      </c>
      <c r="C169" s="3">
        <v>82.162857</v>
      </c>
      <c r="D169" s="3">
        <v>76.971428</v>
      </c>
      <c r="E169" s="3">
        <v>80.145714</v>
      </c>
      <c r="F169" s="3">
        <v>71.950768</v>
      </c>
      <c r="G169" s="3">
        <v>1.7643493E9</v>
      </c>
      <c r="H169" s="4">
        <f t="shared" si="1"/>
        <v>0.0147925557</v>
      </c>
    </row>
    <row r="170" ht="15.75" customHeight="1">
      <c r="A170" s="2">
        <v>41640.0</v>
      </c>
      <c r="B170" s="3">
        <v>79.382858</v>
      </c>
      <c r="C170" s="3">
        <v>80.028572</v>
      </c>
      <c r="D170" s="3">
        <v>70.507141</v>
      </c>
      <c r="E170" s="3">
        <v>71.514282</v>
      </c>
      <c r="F170" s="3">
        <v>64.201897</v>
      </c>
      <c r="G170" s="3">
        <v>2.1914886E9</v>
      </c>
      <c r="H170" s="4">
        <f t="shared" si="1"/>
        <v>-0.107696849</v>
      </c>
    </row>
    <row r="171" ht="15.75" customHeight="1">
      <c r="A171" s="2">
        <v>41671.0</v>
      </c>
      <c r="B171" s="3">
        <v>71.80143</v>
      </c>
      <c r="C171" s="3">
        <v>78.741432</v>
      </c>
      <c r="D171" s="3">
        <v>71.328575</v>
      </c>
      <c r="E171" s="3">
        <v>75.177139</v>
      </c>
      <c r="F171" s="3">
        <v>67.490189</v>
      </c>
      <c r="G171" s="3">
        <v>1.4700917E9</v>
      </c>
      <c r="H171" s="4">
        <f t="shared" si="1"/>
        <v>0.05121798815</v>
      </c>
    </row>
    <row r="172" ht="15.75" customHeight="1">
      <c r="A172" s="2">
        <v>41699.0</v>
      </c>
      <c r="B172" s="3">
        <v>74.774284</v>
      </c>
      <c r="C172" s="3">
        <v>78.428574</v>
      </c>
      <c r="D172" s="3">
        <v>74.687141</v>
      </c>
      <c r="E172" s="3">
        <v>76.677139</v>
      </c>
      <c r="F172" s="3">
        <v>69.248878</v>
      </c>
      <c r="G172" s="3">
        <v>1.2504247E9</v>
      </c>
      <c r="H172" s="4">
        <f t="shared" si="1"/>
        <v>0.0260584394</v>
      </c>
    </row>
    <row r="173" ht="15.75" customHeight="1">
      <c r="A173" s="2">
        <v>41730.0</v>
      </c>
      <c r="B173" s="3">
        <v>76.822861</v>
      </c>
      <c r="C173" s="3">
        <v>85.632858</v>
      </c>
      <c r="D173" s="3">
        <v>73.047142</v>
      </c>
      <c r="E173" s="3">
        <v>84.298569</v>
      </c>
      <c r="F173" s="3">
        <v>76.131958</v>
      </c>
      <c r="G173" s="3">
        <v>1.6087652E9</v>
      </c>
      <c r="H173" s="4">
        <f t="shared" si="1"/>
        <v>0.09939626747</v>
      </c>
    </row>
    <row r="174" ht="15.75" customHeight="1">
      <c r="A174" s="2">
        <v>41760.0</v>
      </c>
      <c r="B174" s="3">
        <v>84.571426</v>
      </c>
      <c r="C174" s="3">
        <v>92.024284</v>
      </c>
      <c r="D174" s="3">
        <v>82.904289</v>
      </c>
      <c r="E174" s="3">
        <v>90.428574</v>
      </c>
      <c r="F174" s="3">
        <v>81.668098</v>
      </c>
      <c r="G174" s="3">
        <v>1.4339171E9</v>
      </c>
      <c r="H174" s="4">
        <f t="shared" si="1"/>
        <v>0.07271768841</v>
      </c>
    </row>
    <row r="175" ht="15.75" customHeight="1">
      <c r="A175" s="2">
        <v>41791.0</v>
      </c>
      <c r="B175" s="3">
        <v>90.565712</v>
      </c>
      <c r="C175" s="3">
        <v>95.050003</v>
      </c>
      <c r="D175" s="3">
        <v>88.928574</v>
      </c>
      <c r="E175" s="3">
        <v>92.93</v>
      </c>
      <c r="F175" s="3">
        <v>84.395966</v>
      </c>
      <c r="G175" s="3">
        <v>1.2069348E9</v>
      </c>
      <c r="H175" s="4">
        <f t="shared" si="1"/>
        <v>0.03340187989</v>
      </c>
    </row>
    <row r="176" ht="15.75" customHeight="1">
      <c r="A176" s="2">
        <v>41821.0</v>
      </c>
      <c r="B176" s="3">
        <v>93.519997</v>
      </c>
      <c r="C176" s="3">
        <v>99.440002</v>
      </c>
      <c r="D176" s="3">
        <v>92.57</v>
      </c>
      <c r="E176" s="3">
        <v>95.599998</v>
      </c>
      <c r="F176" s="3">
        <v>86.820778</v>
      </c>
      <c r="G176" s="3">
        <v>1.035086E9</v>
      </c>
      <c r="H176" s="4">
        <f t="shared" si="1"/>
        <v>0.02873137325</v>
      </c>
    </row>
    <row r="177" ht="15.75" customHeight="1">
      <c r="A177" s="2">
        <v>41852.0</v>
      </c>
      <c r="B177" s="3">
        <v>94.900002</v>
      </c>
      <c r="C177" s="3">
        <v>102.900002</v>
      </c>
      <c r="D177" s="3">
        <v>93.279999</v>
      </c>
      <c r="E177" s="3">
        <v>102.5</v>
      </c>
      <c r="F177" s="3">
        <v>93.087128</v>
      </c>
      <c r="G177" s="3">
        <v>9.37077E8</v>
      </c>
      <c r="H177" s="4">
        <f t="shared" si="1"/>
        <v>0.07217569509</v>
      </c>
    </row>
    <row r="178" ht="15.75" customHeight="1">
      <c r="A178" s="2">
        <v>41883.0</v>
      </c>
      <c r="B178" s="3">
        <v>103.059998</v>
      </c>
      <c r="C178" s="3">
        <v>103.739998</v>
      </c>
      <c r="D178" s="3">
        <v>96.139999</v>
      </c>
      <c r="E178" s="3">
        <v>100.75</v>
      </c>
      <c r="F178" s="3">
        <v>91.95295</v>
      </c>
      <c r="G178" s="3">
        <v>1.52642E9</v>
      </c>
      <c r="H178" s="4">
        <f t="shared" si="1"/>
        <v>-0.01218404762</v>
      </c>
    </row>
    <row r="179" ht="15.75" customHeight="1">
      <c r="A179" s="2">
        <v>41913.0</v>
      </c>
      <c r="B179" s="3">
        <v>100.589996</v>
      </c>
      <c r="C179" s="3">
        <v>108.040001</v>
      </c>
      <c r="D179" s="3">
        <v>95.18</v>
      </c>
      <c r="E179" s="3">
        <v>108.0</v>
      </c>
      <c r="F179" s="3">
        <v>98.569885</v>
      </c>
      <c r="G179" s="3">
        <v>1.3602802E9</v>
      </c>
      <c r="H179" s="4">
        <f t="shared" si="1"/>
        <v>0.07196000781</v>
      </c>
    </row>
    <row r="180" ht="15.75" customHeight="1">
      <c r="A180" s="2">
        <v>41944.0</v>
      </c>
      <c r="B180" s="3">
        <v>108.220001</v>
      </c>
      <c r="C180" s="3">
        <v>119.75</v>
      </c>
      <c r="D180" s="3">
        <v>107.720001</v>
      </c>
      <c r="E180" s="3">
        <v>118.93</v>
      </c>
      <c r="F180" s="3">
        <v>108.54554</v>
      </c>
      <c r="G180" s="3">
        <v>8.204082E8</v>
      </c>
      <c r="H180" s="4">
        <f t="shared" si="1"/>
        <v>0.1012038819</v>
      </c>
    </row>
    <row r="181" ht="15.75" customHeight="1">
      <c r="A181" s="2">
        <v>41974.0</v>
      </c>
      <c r="B181" s="3">
        <v>118.809998</v>
      </c>
      <c r="C181" s="3">
        <v>119.25</v>
      </c>
      <c r="D181" s="3">
        <v>106.260002</v>
      </c>
      <c r="E181" s="3">
        <v>110.379997</v>
      </c>
      <c r="F181" s="3">
        <v>101.178932</v>
      </c>
      <c r="G181" s="3">
        <v>1.0735946E9</v>
      </c>
      <c r="H181" s="4">
        <f t="shared" si="1"/>
        <v>-0.06786651944</v>
      </c>
    </row>
    <row r="182" ht="15.75" customHeight="1">
      <c r="A182" s="2">
        <v>42005.0</v>
      </c>
      <c r="B182" s="3">
        <v>111.389999</v>
      </c>
      <c r="C182" s="3">
        <v>120.0</v>
      </c>
      <c r="D182" s="3">
        <v>104.629997</v>
      </c>
      <c r="E182" s="3">
        <v>117.160004</v>
      </c>
      <c r="F182" s="3">
        <v>107.393768</v>
      </c>
      <c r="G182" s="3">
        <v>1.3052634E9</v>
      </c>
      <c r="H182" s="4">
        <f t="shared" si="1"/>
        <v>0.06142421033</v>
      </c>
    </row>
    <row r="183" ht="15.75" customHeight="1">
      <c r="A183" s="2">
        <v>42036.0</v>
      </c>
      <c r="B183" s="3">
        <v>118.050003</v>
      </c>
      <c r="C183" s="3">
        <v>133.600006</v>
      </c>
      <c r="D183" s="3">
        <v>116.080002</v>
      </c>
      <c r="E183" s="3">
        <v>128.460007</v>
      </c>
      <c r="F183" s="3">
        <v>117.751808</v>
      </c>
      <c r="G183" s="3">
        <v>1.1365352E9</v>
      </c>
      <c r="H183" s="4">
        <f t="shared" si="1"/>
        <v>0.09644917199</v>
      </c>
    </row>
    <row r="184" ht="15.75" customHeight="1">
      <c r="A184" s="2">
        <v>42064.0</v>
      </c>
      <c r="B184" s="3">
        <v>129.25</v>
      </c>
      <c r="C184" s="3">
        <v>130.279999</v>
      </c>
      <c r="D184" s="3">
        <v>121.629997</v>
      </c>
      <c r="E184" s="3">
        <v>124.43</v>
      </c>
      <c r="F184" s="3">
        <v>114.507881</v>
      </c>
      <c r="G184" s="3">
        <v>1.1386421E9</v>
      </c>
      <c r="H184" s="4">
        <f t="shared" si="1"/>
        <v>-0.02754885088</v>
      </c>
    </row>
    <row r="185" ht="15.75" customHeight="1">
      <c r="A185" s="2">
        <v>42095.0</v>
      </c>
      <c r="B185" s="3">
        <v>124.82</v>
      </c>
      <c r="C185" s="3">
        <v>134.539993</v>
      </c>
      <c r="D185" s="3">
        <v>123.099998</v>
      </c>
      <c r="E185" s="3">
        <v>125.150002</v>
      </c>
      <c r="F185" s="3">
        <v>115.170479</v>
      </c>
      <c r="G185" s="3">
        <v>9.961355E8</v>
      </c>
      <c r="H185" s="4">
        <f t="shared" si="1"/>
        <v>0.005786483814</v>
      </c>
    </row>
    <row r="186" ht="15.75" customHeight="1">
      <c r="A186" s="2">
        <v>42125.0</v>
      </c>
      <c r="B186" s="3">
        <v>126.099998</v>
      </c>
      <c r="C186" s="3">
        <v>132.970001</v>
      </c>
      <c r="D186" s="3">
        <v>123.360001</v>
      </c>
      <c r="E186" s="3">
        <v>130.279999</v>
      </c>
      <c r="F186" s="3">
        <v>119.891411</v>
      </c>
      <c r="G186" s="3">
        <v>9.541521E8</v>
      </c>
      <c r="H186" s="4">
        <f t="shared" si="1"/>
        <v>0.04099081675</v>
      </c>
    </row>
    <row r="187" ht="15.75" customHeight="1">
      <c r="A187" s="2">
        <v>42156.0</v>
      </c>
      <c r="B187" s="3">
        <v>130.279999</v>
      </c>
      <c r="C187" s="3">
        <v>131.389999</v>
      </c>
      <c r="D187" s="3">
        <v>124.480003</v>
      </c>
      <c r="E187" s="3">
        <v>125.43</v>
      </c>
      <c r="F187" s="3">
        <v>115.910301</v>
      </c>
      <c r="G187" s="3">
        <v>8.786067E8</v>
      </c>
      <c r="H187" s="4">
        <f t="shared" si="1"/>
        <v>-0.03320596502</v>
      </c>
    </row>
    <row r="188" ht="15.75" customHeight="1">
      <c r="A188" s="2">
        <v>42186.0</v>
      </c>
      <c r="B188" s="3">
        <v>126.900002</v>
      </c>
      <c r="C188" s="3">
        <v>132.970001</v>
      </c>
      <c r="D188" s="3">
        <v>119.220001</v>
      </c>
      <c r="E188" s="3">
        <v>121.300003</v>
      </c>
      <c r="F188" s="3">
        <v>112.09375</v>
      </c>
      <c r="G188" s="3">
        <v>1.0582806E9</v>
      </c>
      <c r="H188" s="4">
        <f t="shared" si="1"/>
        <v>-0.03292676291</v>
      </c>
    </row>
    <row r="189" ht="15.75" customHeight="1">
      <c r="A189" s="2">
        <v>42217.0</v>
      </c>
      <c r="B189" s="3">
        <v>121.5</v>
      </c>
      <c r="C189" s="3">
        <v>122.57</v>
      </c>
      <c r="D189" s="3">
        <v>92.0</v>
      </c>
      <c r="E189" s="3">
        <v>112.919998</v>
      </c>
      <c r="F189" s="3">
        <v>104.349785</v>
      </c>
      <c r="G189" s="3">
        <v>1.7868588E9</v>
      </c>
      <c r="H189" s="4">
        <f t="shared" si="1"/>
        <v>-0.06908471703</v>
      </c>
    </row>
    <row r="190" ht="15.75" customHeight="1">
      <c r="A190" s="2">
        <v>42248.0</v>
      </c>
      <c r="B190" s="3">
        <v>110.150002</v>
      </c>
      <c r="C190" s="3">
        <v>116.889999</v>
      </c>
      <c r="D190" s="3">
        <v>107.360001</v>
      </c>
      <c r="E190" s="3">
        <v>110.300003</v>
      </c>
      <c r="F190" s="3">
        <v>102.389992</v>
      </c>
      <c r="G190" s="3">
        <v>1.2065473E9</v>
      </c>
      <c r="H190" s="4">
        <f t="shared" si="1"/>
        <v>-0.01878099701</v>
      </c>
    </row>
    <row r="191" ht="15.75" customHeight="1">
      <c r="A191" s="2">
        <v>42278.0</v>
      </c>
      <c r="B191" s="3">
        <v>109.07</v>
      </c>
      <c r="C191" s="3">
        <v>121.220001</v>
      </c>
      <c r="D191" s="3">
        <v>107.309998</v>
      </c>
      <c r="E191" s="3">
        <v>119.5</v>
      </c>
      <c r="F191" s="3">
        <v>110.930237</v>
      </c>
      <c r="G191" s="3">
        <v>1.1125121E9</v>
      </c>
      <c r="H191" s="4">
        <f t="shared" si="1"/>
        <v>0.083408982</v>
      </c>
    </row>
    <row r="192" ht="15.75" customHeight="1">
      <c r="A192" s="2">
        <v>42309.0</v>
      </c>
      <c r="B192" s="3">
        <v>120.800003</v>
      </c>
      <c r="C192" s="3">
        <v>123.82</v>
      </c>
      <c r="D192" s="3">
        <v>111.0</v>
      </c>
      <c r="E192" s="3">
        <v>118.300003</v>
      </c>
      <c r="F192" s="3">
        <v>109.816284</v>
      </c>
      <c r="G192" s="3">
        <v>7.506406E8</v>
      </c>
      <c r="H192" s="4">
        <f t="shared" si="1"/>
        <v>-0.01004192392</v>
      </c>
    </row>
    <row r="193" ht="15.75" customHeight="1">
      <c r="A193" s="2">
        <v>42339.0</v>
      </c>
      <c r="B193" s="3">
        <v>118.75</v>
      </c>
      <c r="C193" s="3">
        <v>119.860001</v>
      </c>
      <c r="D193" s="3">
        <v>104.82</v>
      </c>
      <c r="E193" s="3">
        <v>105.260002</v>
      </c>
      <c r="F193" s="3">
        <v>98.129669</v>
      </c>
      <c r="G193" s="3">
        <v>9.219152E8</v>
      </c>
      <c r="H193" s="4">
        <f t="shared" si="1"/>
        <v>-0.1064196909</v>
      </c>
    </row>
    <row r="194" ht="15.75" customHeight="1">
      <c r="A194" s="2">
        <v>42370.0</v>
      </c>
      <c r="B194" s="3">
        <v>102.610001</v>
      </c>
      <c r="C194" s="3">
        <v>105.849998</v>
      </c>
      <c r="D194" s="3">
        <v>92.389999</v>
      </c>
      <c r="E194" s="3">
        <v>97.339996</v>
      </c>
      <c r="F194" s="3">
        <v>90.746178</v>
      </c>
      <c r="G194" s="3">
        <v>1.271848E9</v>
      </c>
      <c r="H194" s="4">
        <f t="shared" si="1"/>
        <v>-0.07524218797</v>
      </c>
    </row>
    <row r="195" ht="15.75" customHeight="1">
      <c r="A195" s="2">
        <v>42401.0</v>
      </c>
      <c r="B195" s="3">
        <v>96.470001</v>
      </c>
      <c r="C195" s="3">
        <v>98.889999</v>
      </c>
      <c r="D195" s="3">
        <v>92.589996</v>
      </c>
      <c r="E195" s="3">
        <v>96.690002</v>
      </c>
      <c r="F195" s="3">
        <v>90.140213</v>
      </c>
      <c r="G195" s="3">
        <v>8.108626E8</v>
      </c>
      <c r="H195" s="4">
        <f t="shared" si="1"/>
        <v>-0.006677581507</v>
      </c>
    </row>
    <row r="196" ht="15.75" customHeight="1">
      <c r="A196" s="2">
        <v>42430.0</v>
      </c>
      <c r="B196" s="3">
        <v>97.650002</v>
      </c>
      <c r="C196" s="3">
        <v>110.419998</v>
      </c>
      <c r="D196" s="3">
        <v>97.419998</v>
      </c>
      <c r="E196" s="3">
        <v>108.989998</v>
      </c>
      <c r="F196" s="3">
        <v>102.158356</v>
      </c>
      <c r="G196" s="3">
        <v>7.460496E8</v>
      </c>
      <c r="H196" s="4">
        <f t="shared" si="1"/>
        <v>0.1333272088</v>
      </c>
    </row>
    <row r="197" ht="15.75" customHeight="1">
      <c r="A197" s="2">
        <v>42461.0</v>
      </c>
      <c r="B197" s="3">
        <v>108.779999</v>
      </c>
      <c r="C197" s="3">
        <v>112.389999</v>
      </c>
      <c r="D197" s="3">
        <v>92.510002</v>
      </c>
      <c r="E197" s="3">
        <v>93.739998</v>
      </c>
      <c r="F197" s="3">
        <v>87.864235</v>
      </c>
      <c r="G197" s="3">
        <v>8.723837E8</v>
      </c>
      <c r="H197" s="4">
        <f t="shared" si="1"/>
        <v>-0.1399212121</v>
      </c>
    </row>
    <row r="198" ht="15.75" customHeight="1">
      <c r="A198" s="2">
        <v>42491.0</v>
      </c>
      <c r="B198" s="3">
        <v>93.970001</v>
      </c>
      <c r="C198" s="3">
        <v>100.730003</v>
      </c>
      <c r="D198" s="3">
        <v>89.470001</v>
      </c>
      <c r="E198" s="3">
        <v>99.860001</v>
      </c>
      <c r="F198" s="3">
        <v>93.600647</v>
      </c>
      <c r="G198" s="3">
        <v>9.006715E8</v>
      </c>
      <c r="H198" s="4">
        <f t="shared" si="1"/>
        <v>0.06528722409</v>
      </c>
    </row>
    <row r="199" ht="15.75" customHeight="1">
      <c r="A199" s="2">
        <v>42522.0</v>
      </c>
      <c r="B199" s="3">
        <v>99.019997</v>
      </c>
      <c r="C199" s="3">
        <v>101.889999</v>
      </c>
      <c r="D199" s="3">
        <v>91.5</v>
      </c>
      <c r="E199" s="3">
        <v>95.599998</v>
      </c>
      <c r="F199" s="3">
        <v>90.153221</v>
      </c>
      <c r="G199" s="3">
        <v>7.794977E8</v>
      </c>
      <c r="H199" s="4">
        <f t="shared" si="1"/>
        <v>-0.03683121977</v>
      </c>
    </row>
    <row r="200" ht="15.75" customHeight="1">
      <c r="A200" s="2">
        <v>42552.0</v>
      </c>
      <c r="B200" s="3">
        <v>95.489998</v>
      </c>
      <c r="C200" s="3">
        <v>104.550003</v>
      </c>
      <c r="D200" s="3">
        <v>94.370003</v>
      </c>
      <c r="E200" s="3">
        <v>104.209999</v>
      </c>
      <c r="F200" s="3">
        <v>98.272682</v>
      </c>
      <c r="G200" s="3">
        <v>6.857796E8</v>
      </c>
      <c r="H200" s="4">
        <f t="shared" si="1"/>
        <v>0.09006290524</v>
      </c>
    </row>
    <row r="201" ht="15.75" customHeight="1">
      <c r="A201" s="2">
        <v>42583.0</v>
      </c>
      <c r="B201" s="3">
        <v>104.410004</v>
      </c>
      <c r="C201" s="3">
        <v>110.230003</v>
      </c>
      <c r="D201" s="3">
        <v>104.0</v>
      </c>
      <c r="E201" s="3">
        <v>106.099998</v>
      </c>
      <c r="F201" s="3">
        <v>100.055</v>
      </c>
      <c r="G201" s="3">
        <v>6.301285E8</v>
      </c>
      <c r="H201" s="4">
        <f t="shared" si="1"/>
        <v>0.01813645424</v>
      </c>
    </row>
    <row r="202" ht="15.75" customHeight="1">
      <c r="A202" s="2">
        <v>42614.0</v>
      </c>
      <c r="B202" s="3">
        <v>106.139999</v>
      </c>
      <c r="C202" s="3">
        <v>116.18</v>
      </c>
      <c r="D202" s="3">
        <v>102.529999</v>
      </c>
      <c r="E202" s="3">
        <v>113.050003</v>
      </c>
      <c r="F202" s="3">
        <v>107.186554</v>
      </c>
      <c r="G202" s="3">
        <v>9.680156E8</v>
      </c>
      <c r="H202" s="4">
        <f t="shared" si="1"/>
        <v>0.07127633801</v>
      </c>
    </row>
    <row r="203" ht="15.75" customHeight="1">
      <c r="A203" s="2">
        <v>42644.0</v>
      </c>
      <c r="B203" s="3">
        <v>112.709999</v>
      </c>
      <c r="C203" s="3">
        <v>118.690002</v>
      </c>
      <c r="D203" s="3">
        <v>112.279999</v>
      </c>
      <c r="E203" s="3">
        <v>113.540001</v>
      </c>
      <c r="F203" s="3">
        <v>107.651123</v>
      </c>
      <c r="G203" s="3">
        <v>6.869143E8</v>
      </c>
      <c r="H203" s="4">
        <f t="shared" si="1"/>
        <v>0.004334209681</v>
      </c>
    </row>
    <row r="204" ht="15.75" customHeight="1">
      <c r="A204" s="2">
        <v>42675.0</v>
      </c>
      <c r="B204" s="3">
        <v>113.459999</v>
      </c>
      <c r="C204" s="3">
        <v>113.769997</v>
      </c>
      <c r="D204" s="3">
        <v>104.080002</v>
      </c>
      <c r="E204" s="3">
        <v>110.519997</v>
      </c>
      <c r="F204" s="3">
        <v>104.78775</v>
      </c>
      <c r="G204" s="3">
        <v>7.21555E8</v>
      </c>
      <c r="H204" s="4">
        <f t="shared" si="1"/>
        <v>-0.02659863567</v>
      </c>
    </row>
    <row r="205" ht="15.75" customHeight="1">
      <c r="A205" s="2">
        <v>42705.0</v>
      </c>
      <c r="B205" s="3">
        <v>110.370003</v>
      </c>
      <c r="C205" s="3">
        <v>118.019997</v>
      </c>
      <c r="D205" s="3">
        <v>108.25</v>
      </c>
      <c r="E205" s="3">
        <v>115.82</v>
      </c>
      <c r="F205" s="3">
        <v>110.376678</v>
      </c>
      <c r="G205" s="3">
        <v>6.087717E8</v>
      </c>
      <c r="H205" s="4">
        <f t="shared" si="1"/>
        <v>0.05333570002</v>
      </c>
    </row>
    <row r="206" ht="15.75" customHeight="1">
      <c r="A206" s="2">
        <v>42736.0</v>
      </c>
      <c r="B206" s="3">
        <v>115.800003</v>
      </c>
      <c r="C206" s="3">
        <v>122.440002</v>
      </c>
      <c r="D206" s="3">
        <v>114.760002</v>
      </c>
      <c r="E206" s="3">
        <v>121.349998</v>
      </c>
      <c r="F206" s="3">
        <v>115.646774</v>
      </c>
      <c r="G206" s="3">
        <v>5.63122E8</v>
      </c>
      <c r="H206" s="4">
        <f t="shared" si="1"/>
        <v>0.04774646325</v>
      </c>
    </row>
    <row r="207" ht="15.75" customHeight="1">
      <c r="A207" s="2">
        <v>42767.0</v>
      </c>
      <c r="B207" s="3">
        <v>127.029999</v>
      </c>
      <c r="C207" s="3">
        <v>137.479996</v>
      </c>
      <c r="D207" s="3">
        <v>127.010002</v>
      </c>
      <c r="E207" s="3">
        <v>136.990005</v>
      </c>
      <c r="F207" s="3">
        <v>130.551743</v>
      </c>
      <c r="G207" s="3">
        <v>5.749686E8</v>
      </c>
      <c r="H207" s="4">
        <f t="shared" si="1"/>
        <v>0.1288835692</v>
      </c>
    </row>
    <row r="208" ht="15.75" customHeight="1">
      <c r="A208" s="2">
        <v>42795.0</v>
      </c>
      <c r="B208" s="3">
        <v>137.889999</v>
      </c>
      <c r="C208" s="3">
        <v>144.5</v>
      </c>
      <c r="D208" s="3">
        <v>137.050003</v>
      </c>
      <c r="E208" s="3">
        <v>143.660004</v>
      </c>
      <c r="F208" s="3">
        <v>137.501846</v>
      </c>
      <c r="G208" s="3">
        <v>5.616284E8</v>
      </c>
      <c r="H208" s="4">
        <f t="shared" si="1"/>
        <v>0.05323638613</v>
      </c>
    </row>
    <row r="209" ht="15.75" customHeight="1">
      <c r="A209" s="2">
        <v>42826.0</v>
      </c>
      <c r="B209" s="3">
        <v>143.710007</v>
      </c>
      <c r="C209" s="3">
        <v>145.460007</v>
      </c>
      <c r="D209" s="3">
        <v>140.059998</v>
      </c>
      <c r="E209" s="3">
        <v>143.649994</v>
      </c>
      <c r="F209" s="3">
        <v>137.492264</v>
      </c>
      <c r="G209" s="3">
        <v>3.733041E8</v>
      </c>
      <c r="H209" s="4">
        <f t="shared" si="1"/>
        <v>-0.00006968633716</v>
      </c>
    </row>
    <row r="210" ht="15.75" customHeight="1">
      <c r="A210" s="2">
        <v>42856.0</v>
      </c>
      <c r="B210" s="3">
        <v>145.100006</v>
      </c>
      <c r="C210" s="3">
        <v>156.649994</v>
      </c>
      <c r="D210" s="3">
        <v>144.270004</v>
      </c>
      <c r="E210" s="3">
        <v>152.759995</v>
      </c>
      <c r="F210" s="3">
        <v>146.211731</v>
      </c>
      <c r="G210" s="3">
        <v>6.539818E8</v>
      </c>
      <c r="H210" s="4">
        <f t="shared" si="1"/>
        <v>0.06341787346</v>
      </c>
    </row>
    <row r="211" ht="15.75" customHeight="1">
      <c r="A211" s="2">
        <v>42887.0</v>
      </c>
      <c r="B211" s="3">
        <v>153.169998</v>
      </c>
      <c r="C211" s="3">
        <v>155.979996</v>
      </c>
      <c r="D211" s="3">
        <v>142.199997</v>
      </c>
      <c r="E211" s="3">
        <v>144.020004</v>
      </c>
      <c r="F211" s="3">
        <v>138.415375</v>
      </c>
      <c r="G211" s="3">
        <v>6.841781E8</v>
      </c>
      <c r="H211" s="4">
        <f t="shared" si="1"/>
        <v>-0.05332236987</v>
      </c>
    </row>
    <row r="212" ht="15.75" customHeight="1">
      <c r="A212" s="2">
        <v>42917.0</v>
      </c>
      <c r="B212" s="3">
        <v>144.880005</v>
      </c>
      <c r="C212" s="3">
        <v>153.990005</v>
      </c>
      <c r="D212" s="3">
        <v>142.410004</v>
      </c>
      <c r="E212" s="3">
        <v>148.729996</v>
      </c>
      <c r="F212" s="3">
        <v>142.942078</v>
      </c>
      <c r="G212" s="3">
        <v>4.220119E8</v>
      </c>
      <c r="H212" s="4">
        <f t="shared" si="1"/>
        <v>0.03270375852</v>
      </c>
    </row>
    <row r="213" ht="15.75" customHeight="1">
      <c r="A213" s="2">
        <v>42948.0</v>
      </c>
      <c r="B213" s="3">
        <v>149.100006</v>
      </c>
      <c r="C213" s="3">
        <v>164.520004</v>
      </c>
      <c r="D213" s="3">
        <v>148.410004</v>
      </c>
      <c r="E213" s="3">
        <v>164.0</v>
      </c>
      <c r="F213" s="3">
        <v>157.617828</v>
      </c>
      <c r="G213" s="3">
        <v>6.61069E8</v>
      </c>
      <c r="H213" s="4">
        <f t="shared" si="1"/>
        <v>0.1026692084</v>
      </c>
    </row>
    <row r="214" ht="15.75" customHeight="1">
      <c r="A214" s="2">
        <v>42979.0</v>
      </c>
      <c r="B214" s="3">
        <v>164.800003</v>
      </c>
      <c r="C214" s="3">
        <v>164.940002</v>
      </c>
      <c r="D214" s="3">
        <v>149.160004</v>
      </c>
      <c r="E214" s="3">
        <v>154.119995</v>
      </c>
      <c r="F214" s="3">
        <v>148.703979</v>
      </c>
      <c r="G214" s="3">
        <v>6.803741E8</v>
      </c>
      <c r="H214" s="4">
        <f t="shared" si="1"/>
        <v>-0.05655355814</v>
      </c>
    </row>
    <row r="215" ht="15.75" customHeight="1">
      <c r="A215" s="2">
        <v>43009.0</v>
      </c>
      <c r="B215" s="3">
        <v>154.259995</v>
      </c>
      <c r="C215" s="3">
        <v>169.649994</v>
      </c>
      <c r="D215" s="3">
        <v>152.460007</v>
      </c>
      <c r="E215" s="3">
        <v>169.039993</v>
      </c>
      <c r="F215" s="3">
        <v>163.09967</v>
      </c>
      <c r="G215" s="3">
        <v>5.042913E8</v>
      </c>
      <c r="H215" s="4">
        <f t="shared" si="1"/>
        <v>0.09680770546</v>
      </c>
    </row>
    <row r="216" ht="15.75" customHeight="1">
      <c r="A216" s="2">
        <v>43040.0</v>
      </c>
      <c r="B216" s="3">
        <v>169.869995</v>
      </c>
      <c r="C216" s="3">
        <v>176.240005</v>
      </c>
      <c r="D216" s="3">
        <v>165.279999</v>
      </c>
      <c r="E216" s="3">
        <v>171.850006</v>
      </c>
      <c r="F216" s="3">
        <v>165.810959</v>
      </c>
      <c r="G216" s="3">
        <v>6.006634E8</v>
      </c>
      <c r="H216" s="4">
        <f t="shared" si="1"/>
        <v>0.01662351003</v>
      </c>
    </row>
    <row r="217" ht="15.75" customHeight="1">
      <c r="A217" s="2">
        <v>43070.0</v>
      </c>
      <c r="B217" s="3">
        <v>169.949997</v>
      </c>
      <c r="C217" s="3">
        <v>177.199997</v>
      </c>
      <c r="D217" s="3">
        <v>166.460007</v>
      </c>
      <c r="E217" s="3">
        <v>169.229996</v>
      </c>
      <c r="F217" s="3">
        <v>163.869995</v>
      </c>
      <c r="G217" s="3">
        <v>5.311838E8</v>
      </c>
      <c r="H217" s="4">
        <f t="shared" si="1"/>
        <v>-0.01170588489</v>
      </c>
    </row>
    <row r="218" ht="15.75" customHeight="1">
      <c r="A218" s="2">
        <v>43101.0</v>
      </c>
      <c r="B218" s="3">
        <v>170.160004</v>
      </c>
      <c r="C218" s="3">
        <v>180.100006</v>
      </c>
      <c r="D218" s="3">
        <v>164.699997</v>
      </c>
      <c r="E218" s="3">
        <v>167.429993</v>
      </c>
      <c r="F218" s="3">
        <v>162.127014</v>
      </c>
      <c r="G218" s="3">
        <v>6.596794E8</v>
      </c>
      <c r="H218" s="4">
        <f t="shared" si="1"/>
        <v>-0.01063636452</v>
      </c>
    </row>
    <row r="219" ht="15.75" customHeight="1">
      <c r="A219" s="2">
        <v>43132.0</v>
      </c>
      <c r="B219" s="3">
        <v>167.169998</v>
      </c>
      <c r="C219" s="3">
        <v>180.619995</v>
      </c>
      <c r="D219" s="3">
        <v>150.240005</v>
      </c>
      <c r="E219" s="3">
        <v>178.119995</v>
      </c>
      <c r="F219" s="3">
        <v>172.478439</v>
      </c>
      <c r="G219" s="3">
        <v>9.278943E8</v>
      </c>
      <c r="H219" s="4">
        <f t="shared" si="1"/>
        <v>0.06384762628</v>
      </c>
    </row>
    <row r="220" ht="15.75" customHeight="1">
      <c r="A220" s="2">
        <v>43160.0</v>
      </c>
      <c r="B220" s="3">
        <v>178.539993</v>
      </c>
      <c r="C220" s="3">
        <v>183.5</v>
      </c>
      <c r="D220" s="3">
        <v>164.940002</v>
      </c>
      <c r="E220" s="3">
        <v>167.779999</v>
      </c>
      <c r="F220" s="3">
        <v>163.128311</v>
      </c>
      <c r="G220" s="3">
        <v>7.137277E8</v>
      </c>
      <c r="H220" s="4">
        <f t="shared" si="1"/>
        <v>-0.05421041641</v>
      </c>
    </row>
    <row r="221" ht="15.75" customHeight="1">
      <c r="A221" s="2">
        <v>43191.0</v>
      </c>
      <c r="B221" s="3">
        <v>166.639999</v>
      </c>
      <c r="C221" s="3">
        <v>178.940002</v>
      </c>
      <c r="D221" s="3">
        <v>160.630005</v>
      </c>
      <c r="E221" s="3">
        <v>165.259995</v>
      </c>
      <c r="F221" s="3">
        <v>160.678177</v>
      </c>
      <c r="G221" s="3">
        <v>6.661543E8</v>
      </c>
      <c r="H221" s="4">
        <f t="shared" si="1"/>
        <v>-0.01501967368</v>
      </c>
    </row>
    <row r="222" ht="15.75" customHeight="1">
      <c r="A222" s="2">
        <v>43221.0</v>
      </c>
      <c r="B222" s="3">
        <v>166.410004</v>
      </c>
      <c r="C222" s="3">
        <v>190.369995</v>
      </c>
      <c r="D222" s="3">
        <v>165.270004</v>
      </c>
      <c r="E222" s="3">
        <v>186.869995</v>
      </c>
      <c r="F222" s="3">
        <v>181.689041</v>
      </c>
      <c r="G222" s="3">
        <v>6.209763E8</v>
      </c>
      <c r="H222" s="4">
        <f t="shared" si="1"/>
        <v>0.1307636444</v>
      </c>
    </row>
    <row r="223" ht="15.75" customHeight="1">
      <c r="A223" s="2">
        <v>43252.0</v>
      </c>
      <c r="B223" s="3">
        <v>187.990005</v>
      </c>
      <c r="C223" s="3">
        <v>194.199997</v>
      </c>
      <c r="D223" s="3">
        <v>180.729996</v>
      </c>
      <c r="E223" s="3">
        <v>185.110001</v>
      </c>
      <c r="F223" s="3">
        <v>180.671844</v>
      </c>
      <c r="G223" s="3">
        <v>5.276245E8</v>
      </c>
      <c r="H223" s="4">
        <f t="shared" si="1"/>
        <v>-0.005598560014</v>
      </c>
    </row>
    <row r="224" ht="15.75" customHeight="1">
      <c r="A224" s="2">
        <v>43282.0</v>
      </c>
      <c r="B224" s="3">
        <v>183.820007</v>
      </c>
      <c r="C224" s="3">
        <v>195.960007</v>
      </c>
      <c r="D224" s="3">
        <v>183.419998</v>
      </c>
      <c r="E224" s="3">
        <v>190.289993</v>
      </c>
      <c r="F224" s="3">
        <v>185.727646</v>
      </c>
      <c r="G224" s="3">
        <v>3.936914E8</v>
      </c>
      <c r="H224" s="4">
        <f t="shared" si="1"/>
        <v>0.027983342</v>
      </c>
    </row>
    <row r="225" ht="15.75" customHeight="1">
      <c r="A225" s="2">
        <v>43313.0</v>
      </c>
      <c r="B225" s="3">
        <v>199.130005</v>
      </c>
      <c r="C225" s="3">
        <v>228.869995</v>
      </c>
      <c r="D225" s="3">
        <v>197.309998</v>
      </c>
      <c r="E225" s="3">
        <v>227.630005</v>
      </c>
      <c r="F225" s="3">
        <v>222.172409</v>
      </c>
      <c r="G225" s="3">
        <v>7.003189E8</v>
      </c>
      <c r="H225" s="4">
        <f t="shared" si="1"/>
        <v>0.196226915</v>
      </c>
    </row>
    <row r="226" ht="15.75" customHeight="1">
      <c r="A226" s="2">
        <v>43344.0</v>
      </c>
      <c r="B226" s="3">
        <v>228.410004</v>
      </c>
      <c r="C226" s="3">
        <v>229.669998</v>
      </c>
      <c r="D226" s="3">
        <v>215.300003</v>
      </c>
      <c r="E226" s="3">
        <v>225.740005</v>
      </c>
      <c r="F226" s="3">
        <v>221.100433</v>
      </c>
      <c r="G226" s="3">
        <v>6.78972E8</v>
      </c>
      <c r="H226" s="4">
        <f t="shared" si="1"/>
        <v>-0.004824973564</v>
      </c>
    </row>
    <row r="227" ht="15.75" customHeight="1">
      <c r="A227" s="2">
        <v>43374.0</v>
      </c>
      <c r="B227" s="3">
        <v>227.949997</v>
      </c>
      <c r="C227" s="3">
        <v>233.470001</v>
      </c>
      <c r="D227" s="3">
        <v>206.089996</v>
      </c>
      <c r="E227" s="3">
        <v>218.860001</v>
      </c>
      <c r="F227" s="3">
        <v>214.361847</v>
      </c>
      <c r="G227" s="3">
        <v>7.897485E8</v>
      </c>
      <c r="H227" s="4">
        <f t="shared" si="1"/>
        <v>-0.03047748893</v>
      </c>
    </row>
    <row r="228" ht="15.75" customHeight="1">
      <c r="A228" s="2">
        <v>43405.0</v>
      </c>
      <c r="B228" s="3">
        <v>219.050003</v>
      </c>
      <c r="C228" s="3">
        <v>222.360001</v>
      </c>
      <c r="D228" s="3">
        <v>170.259995</v>
      </c>
      <c r="E228" s="3">
        <v>178.580002</v>
      </c>
      <c r="F228" s="3">
        <v>174.909714</v>
      </c>
      <c r="G228" s="3">
        <v>9.613264E8</v>
      </c>
      <c r="H228" s="4">
        <f t="shared" si="1"/>
        <v>-0.1840445655</v>
      </c>
    </row>
    <row r="229" ht="15.75" customHeight="1">
      <c r="A229" s="2">
        <v>43435.0</v>
      </c>
      <c r="B229" s="3">
        <v>184.460007</v>
      </c>
      <c r="C229" s="3">
        <v>184.940002</v>
      </c>
      <c r="D229" s="3">
        <v>146.589996</v>
      </c>
      <c r="E229" s="3">
        <v>157.740005</v>
      </c>
      <c r="F229" s="3">
        <v>155.037109</v>
      </c>
      <c r="G229" s="3">
        <v>8.989225E8</v>
      </c>
      <c r="H229" s="4">
        <f t="shared" si="1"/>
        <v>-0.1136163598</v>
      </c>
    </row>
    <row r="230" ht="15.75" customHeight="1">
      <c r="A230" s="2">
        <v>43466.0</v>
      </c>
      <c r="B230" s="3">
        <v>154.889999</v>
      </c>
      <c r="C230" s="3">
        <v>169.0</v>
      </c>
      <c r="D230" s="3">
        <v>142.0</v>
      </c>
      <c r="E230" s="3">
        <v>166.440002</v>
      </c>
      <c r="F230" s="3">
        <v>163.587997</v>
      </c>
      <c r="G230" s="3">
        <v>8.280874E8</v>
      </c>
      <c r="H230" s="4">
        <f t="shared" si="1"/>
        <v>0.05515381482</v>
      </c>
    </row>
    <row r="231" ht="15.75" customHeight="1">
      <c r="A231" s="2">
        <v>43497.0</v>
      </c>
      <c r="B231" s="3">
        <v>166.960007</v>
      </c>
      <c r="C231" s="3">
        <v>175.869995</v>
      </c>
      <c r="D231" s="3">
        <v>165.929993</v>
      </c>
      <c r="E231" s="3">
        <v>173.149994</v>
      </c>
      <c r="F231" s="3">
        <v>170.183029</v>
      </c>
      <c r="G231" s="3">
        <v>4.725406E8</v>
      </c>
      <c r="H231" s="4">
        <f t="shared" si="1"/>
        <v>0.04031488936</v>
      </c>
    </row>
    <row r="232" ht="15.75" customHeight="1">
      <c r="A232" s="2">
        <v>43525.0</v>
      </c>
      <c r="B232" s="3">
        <v>174.279999</v>
      </c>
      <c r="C232" s="3">
        <v>197.690002</v>
      </c>
      <c r="D232" s="3">
        <v>169.5</v>
      </c>
      <c r="E232" s="3">
        <v>189.949997</v>
      </c>
      <c r="F232" s="3">
        <v>187.495865</v>
      </c>
      <c r="G232" s="3">
        <v>6.509814E8</v>
      </c>
      <c r="H232" s="4">
        <f t="shared" si="1"/>
        <v>0.1017306843</v>
      </c>
    </row>
    <row r="233" ht="15.75" customHeight="1">
      <c r="A233" s="2">
        <v>43556.0</v>
      </c>
      <c r="B233" s="3">
        <v>191.639999</v>
      </c>
      <c r="C233" s="3">
        <v>208.479996</v>
      </c>
      <c r="D233" s="3">
        <v>188.380005</v>
      </c>
      <c r="E233" s="3">
        <v>200.669998</v>
      </c>
      <c r="F233" s="3">
        <v>198.077362</v>
      </c>
      <c r="G233" s="3">
        <v>5.061177E8</v>
      </c>
      <c r="H233" s="4">
        <f t="shared" si="1"/>
        <v>0.05643589527</v>
      </c>
    </row>
    <row r="234" ht="15.75" customHeight="1">
      <c r="A234" s="2">
        <v>43586.0</v>
      </c>
      <c r="B234" s="3">
        <v>209.880005</v>
      </c>
      <c r="C234" s="3">
        <v>215.309998</v>
      </c>
      <c r="D234" s="3">
        <v>174.990005</v>
      </c>
      <c r="E234" s="3">
        <v>175.070007</v>
      </c>
      <c r="F234" s="3">
        <v>172.808105</v>
      </c>
      <c r="G234" s="3">
        <v>7.394566E8</v>
      </c>
      <c r="H234" s="4">
        <f t="shared" si="1"/>
        <v>-0.1275726653</v>
      </c>
    </row>
    <row r="235" ht="15.75" customHeight="1">
      <c r="A235" s="2">
        <v>43617.0</v>
      </c>
      <c r="B235" s="3">
        <v>175.600006</v>
      </c>
      <c r="C235" s="3">
        <v>201.570007</v>
      </c>
      <c r="D235" s="3">
        <v>170.270004</v>
      </c>
      <c r="E235" s="3">
        <v>197.919998</v>
      </c>
      <c r="F235" s="3">
        <v>196.115219</v>
      </c>
      <c r="G235" s="3">
        <v>5.151873E8</v>
      </c>
      <c r="H235" s="4">
        <f t="shared" si="1"/>
        <v>0.1348728059</v>
      </c>
    </row>
    <row r="236" ht="15.75" customHeight="1">
      <c r="A236" s="2">
        <v>43647.0</v>
      </c>
      <c r="B236" s="3">
        <v>203.169998</v>
      </c>
      <c r="C236" s="3">
        <v>221.369995</v>
      </c>
      <c r="D236" s="3">
        <v>198.410004</v>
      </c>
      <c r="E236" s="3">
        <v>213.039993</v>
      </c>
      <c r="F236" s="3">
        <v>211.097366</v>
      </c>
      <c r="G236" s="3">
        <v>4.73957E8</v>
      </c>
      <c r="H236" s="4">
        <f t="shared" si="1"/>
        <v>0.07639461678</v>
      </c>
    </row>
    <row r="237" ht="15.75" customHeight="1">
      <c r="A237" s="2">
        <v>43678.0</v>
      </c>
      <c r="B237" s="3">
        <v>213.899994</v>
      </c>
      <c r="C237" s="3">
        <v>218.029999</v>
      </c>
      <c r="D237" s="3">
        <v>192.580002</v>
      </c>
      <c r="E237" s="3">
        <v>208.740005</v>
      </c>
      <c r="F237" s="3">
        <v>206.836563</v>
      </c>
      <c r="G237" s="3">
        <v>6.810746E8</v>
      </c>
      <c r="H237" s="4">
        <f t="shared" si="1"/>
        <v>-0.02018406521</v>
      </c>
    </row>
    <row r="238" ht="15.75" customHeight="1">
      <c r="A238" s="2">
        <v>43709.0</v>
      </c>
      <c r="B238" s="3">
        <v>206.429993</v>
      </c>
      <c r="C238" s="3">
        <v>226.419998</v>
      </c>
      <c r="D238" s="3">
        <v>204.220001</v>
      </c>
      <c r="E238" s="3">
        <v>223.970001</v>
      </c>
      <c r="F238" s="3">
        <v>222.770889</v>
      </c>
      <c r="G238" s="3">
        <v>5.425671E8</v>
      </c>
      <c r="H238" s="4">
        <f t="shared" si="1"/>
        <v>0.07703824589</v>
      </c>
    </row>
    <row r="239" ht="15.75" customHeight="1">
      <c r="A239" s="2">
        <v>43739.0</v>
      </c>
      <c r="B239" s="3">
        <v>225.070007</v>
      </c>
      <c r="C239" s="3">
        <v>249.75</v>
      </c>
      <c r="D239" s="3">
        <v>215.130005</v>
      </c>
      <c r="E239" s="3">
        <v>248.759995</v>
      </c>
      <c r="F239" s="3">
        <v>247.428162</v>
      </c>
      <c r="G239" s="3">
        <v>6.083027E8</v>
      </c>
      <c r="H239" s="4">
        <f t="shared" si="1"/>
        <v>0.1106844485</v>
      </c>
    </row>
    <row r="240" ht="15.75" customHeight="1">
      <c r="A240" s="2">
        <v>43770.0</v>
      </c>
      <c r="B240" s="3">
        <v>249.539993</v>
      </c>
      <c r="C240" s="3">
        <v>268.0</v>
      </c>
      <c r="D240" s="3">
        <v>249.160004</v>
      </c>
      <c r="E240" s="3">
        <v>267.25</v>
      </c>
      <c r="F240" s="3">
        <v>265.819183</v>
      </c>
      <c r="G240" s="3">
        <v>4.483315E8</v>
      </c>
      <c r="H240" s="4">
        <f t="shared" si="1"/>
        <v>0.07432872981</v>
      </c>
    </row>
    <row r="241" ht="15.75" customHeight="1">
      <c r="A241" s="2">
        <v>43800.0</v>
      </c>
      <c r="B241" s="3">
        <v>267.269989</v>
      </c>
      <c r="C241" s="3">
        <v>293.970001</v>
      </c>
      <c r="D241" s="3">
        <v>256.290009</v>
      </c>
      <c r="E241" s="3">
        <v>293.649994</v>
      </c>
      <c r="F241" s="3">
        <v>292.954712</v>
      </c>
      <c r="G241" s="3">
        <v>5.971987E8</v>
      </c>
      <c r="H241" s="4">
        <f t="shared" si="1"/>
        <v>0.1020826589</v>
      </c>
    </row>
    <row r="242" ht="15.75" customHeight="1">
      <c r="A242" s="1"/>
      <c r="B242" s="1"/>
      <c r="C242" s="1"/>
      <c r="D242" s="1"/>
      <c r="E242" s="1"/>
      <c r="F242" s="1"/>
      <c r="G242" s="1"/>
    </row>
    <row r="243" ht="15.75" customHeight="1">
      <c r="A243" s="1"/>
      <c r="B243" s="1"/>
      <c r="C243" s="1"/>
      <c r="D243" s="1"/>
      <c r="E243" s="1"/>
      <c r="F243" s="1"/>
      <c r="G243" s="1"/>
    </row>
    <row r="244" ht="15.75" customHeight="1">
      <c r="A244" s="1"/>
      <c r="B244" s="1"/>
      <c r="C244" s="1"/>
      <c r="D244" s="1"/>
      <c r="E244" s="1"/>
      <c r="F244" s="1"/>
      <c r="G244" s="1"/>
    </row>
    <row r="245" ht="15.75" customHeight="1">
      <c r="A245" s="1"/>
      <c r="B245" s="1"/>
      <c r="C245" s="1"/>
      <c r="D245" s="1"/>
      <c r="E245" s="1"/>
      <c r="F245" s="1"/>
      <c r="G245" s="1"/>
    </row>
    <row r="246" ht="15.75" customHeight="1">
      <c r="A246" s="1"/>
      <c r="B246" s="1"/>
      <c r="C246" s="1"/>
      <c r="D246" s="1"/>
      <c r="E246" s="1"/>
      <c r="F246" s="1"/>
      <c r="G246" s="1"/>
    </row>
    <row r="247" ht="15.75" customHeight="1">
      <c r="A247" s="1"/>
      <c r="B247" s="1"/>
      <c r="C247" s="1"/>
      <c r="D247" s="1"/>
      <c r="E247" s="1"/>
      <c r="F247" s="1"/>
      <c r="G247" s="1"/>
    </row>
    <row r="248" ht="15.75" customHeight="1">
      <c r="A248" s="1"/>
      <c r="B248" s="1"/>
      <c r="C248" s="1"/>
      <c r="D248" s="1"/>
      <c r="E248" s="1"/>
      <c r="F248" s="1"/>
      <c r="G248" s="1"/>
    </row>
    <row r="249" ht="15.75" customHeight="1">
      <c r="A249" s="1"/>
      <c r="B249" s="1"/>
      <c r="C249" s="1"/>
      <c r="D249" s="1"/>
      <c r="E249" s="1"/>
      <c r="F249" s="1"/>
      <c r="G249" s="1"/>
    </row>
    <row r="250" ht="15.75" customHeight="1">
      <c r="A250" s="1"/>
      <c r="B250" s="1"/>
      <c r="C250" s="1"/>
      <c r="D250" s="1"/>
      <c r="E250" s="1"/>
      <c r="F250" s="1"/>
      <c r="G250" s="1"/>
    </row>
    <row r="251" ht="15.75" customHeight="1">
      <c r="A251" s="1"/>
      <c r="B251" s="1"/>
      <c r="C251" s="1"/>
      <c r="D251" s="1"/>
      <c r="E251" s="1"/>
      <c r="F251" s="1"/>
      <c r="G251" s="1"/>
    </row>
    <row r="252" ht="15.75" customHeight="1">
      <c r="A252" s="1"/>
      <c r="B252" s="1"/>
      <c r="C252" s="1"/>
      <c r="D252" s="1"/>
      <c r="E252" s="1"/>
      <c r="F252" s="1"/>
      <c r="G252" s="1"/>
    </row>
    <row r="253" ht="15.75" customHeight="1">
      <c r="A253" s="1"/>
      <c r="B253" s="1"/>
      <c r="C253" s="1"/>
      <c r="D253" s="1"/>
      <c r="E253" s="1"/>
      <c r="F253" s="1"/>
      <c r="G253" s="1"/>
    </row>
    <row r="254" ht="15.75" customHeight="1">
      <c r="A254" s="1"/>
      <c r="B254" s="1"/>
      <c r="C254" s="1"/>
      <c r="D254" s="1"/>
      <c r="E254" s="1"/>
      <c r="F254" s="1"/>
      <c r="G254" s="1"/>
    </row>
    <row r="255" ht="15.75" customHeight="1">
      <c r="A255" s="1"/>
      <c r="B255" s="1"/>
      <c r="C255" s="1"/>
      <c r="D255" s="1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1"/>
      <c r="C257" s="1"/>
      <c r="D257" s="1"/>
      <c r="E257" s="1"/>
      <c r="F257" s="1"/>
      <c r="G257" s="1"/>
    </row>
    <row r="258" ht="15.75" customHeight="1">
      <c r="A258" s="1"/>
      <c r="B258" s="1"/>
      <c r="C258" s="1"/>
      <c r="D258" s="1"/>
      <c r="E258" s="1"/>
      <c r="F258" s="1"/>
      <c r="G258" s="1"/>
    </row>
    <row r="259" ht="15.75" customHeight="1">
      <c r="A259" s="1"/>
      <c r="B259" s="1"/>
      <c r="C259" s="1"/>
      <c r="D259" s="1"/>
      <c r="E259" s="1"/>
      <c r="F259" s="1"/>
      <c r="G259" s="1"/>
    </row>
    <row r="260" ht="15.75" customHeight="1">
      <c r="A260" s="1"/>
      <c r="B260" s="1"/>
      <c r="C260" s="1"/>
      <c r="D260" s="1"/>
      <c r="E260" s="1"/>
      <c r="F260" s="1"/>
      <c r="G260" s="1"/>
    </row>
    <row r="261" ht="15.75" customHeight="1">
      <c r="A261" s="1"/>
      <c r="B261" s="1"/>
      <c r="C261" s="1"/>
      <c r="D261" s="1"/>
      <c r="E261" s="1"/>
      <c r="F261" s="1"/>
      <c r="G261" s="1"/>
    </row>
    <row r="262" ht="15.75" customHeight="1">
      <c r="A262" s="1"/>
      <c r="B262" s="1"/>
      <c r="C262" s="1"/>
      <c r="D262" s="1"/>
      <c r="E262" s="1"/>
      <c r="F262" s="1"/>
      <c r="G262" s="1"/>
    </row>
    <row r="263" ht="15.75" customHeight="1">
      <c r="A263" s="1"/>
      <c r="B263" s="1"/>
      <c r="C263" s="1"/>
      <c r="D263" s="1"/>
      <c r="E263" s="1"/>
      <c r="F263" s="1"/>
      <c r="G263" s="1"/>
    </row>
    <row r="264" ht="15.75" customHeight="1">
      <c r="A264" s="1"/>
      <c r="B264" s="1"/>
      <c r="C264" s="1"/>
      <c r="D264" s="1"/>
      <c r="E264" s="1"/>
      <c r="F264" s="1"/>
      <c r="G264" s="1"/>
    </row>
    <row r="265" ht="15.75" customHeight="1">
      <c r="A265" s="1"/>
      <c r="B265" s="1"/>
      <c r="C265" s="1"/>
      <c r="D265" s="1"/>
      <c r="E265" s="1"/>
      <c r="F265" s="1"/>
      <c r="G265" s="1"/>
    </row>
    <row r="266" ht="15.75" customHeight="1">
      <c r="A266" s="1"/>
      <c r="B266" s="1"/>
      <c r="C266" s="1"/>
      <c r="D266" s="1"/>
      <c r="E266" s="1"/>
      <c r="F266" s="1"/>
      <c r="G266" s="1"/>
    </row>
    <row r="267" ht="15.75" customHeight="1">
      <c r="A267" s="1"/>
      <c r="B267" s="1"/>
      <c r="C267" s="1"/>
      <c r="D267" s="1"/>
      <c r="E267" s="1"/>
      <c r="F267" s="1"/>
      <c r="G267" s="1"/>
    </row>
    <row r="268" ht="15.75" customHeight="1">
      <c r="A268" s="1"/>
      <c r="B268" s="1"/>
      <c r="C268" s="1"/>
      <c r="D268" s="1"/>
      <c r="E268" s="1"/>
      <c r="F268" s="1"/>
      <c r="G268" s="1"/>
    </row>
    <row r="269" ht="15.75" customHeight="1">
      <c r="A269" s="1"/>
      <c r="B269" s="1"/>
      <c r="C269" s="1"/>
      <c r="D269" s="1"/>
      <c r="E269" s="1"/>
      <c r="F269" s="1"/>
      <c r="G269" s="1"/>
    </row>
    <row r="270" ht="15.75" customHeight="1">
      <c r="A270" s="1"/>
      <c r="B270" s="1"/>
      <c r="C270" s="1"/>
      <c r="D270" s="1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1"/>
      <c r="C272" s="1"/>
      <c r="D272" s="1"/>
      <c r="E272" s="1"/>
      <c r="F272" s="1"/>
      <c r="G272" s="1"/>
    </row>
    <row r="273" ht="15.75" customHeight="1">
      <c r="A273" s="1"/>
      <c r="B273" s="1"/>
      <c r="C273" s="1"/>
      <c r="D273" s="1"/>
      <c r="E273" s="1"/>
      <c r="F273" s="1"/>
      <c r="G273" s="1"/>
    </row>
    <row r="274" ht="15.75" customHeight="1">
      <c r="A274" s="1"/>
      <c r="B274" s="1"/>
      <c r="C274" s="1"/>
      <c r="D274" s="1"/>
      <c r="E274" s="1"/>
      <c r="F274" s="1"/>
      <c r="G274" s="1"/>
    </row>
    <row r="275" ht="15.75" customHeight="1">
      <c r="A275" s="1"/>
      <c r="B275" s="1"/>
      <c r="C275" s="1"/>
      <c r="D275" s="1"/>
      <c r="E275" s="1"/>
      <c r="F275" s="1"/>
      <c r="G275" s="1"/>
    </row>
    <row r="276" ht="15.75" customHeight="1">
      <c r="A276" s="1"/>
      <c r="B276" s="1"/>
      <c r="C276" s="1"/>
      <c r="D276" s="1"/>
      <c r="E276" s="1"/>
      <c r="F276" s="1"/>
      <c r="G276" s="1"/>
    </row>
    <row r="277" ht="15.75" customHeight="1">
      <c r="A277" s="1"/>
      <c r="B277" s="1"/>
      <c r="C277" s="1"/>
      <c r="D277" s="1"/>
      <c r="E277" s="1"/>
      <c r="F277" s="1"/>
      <c r="G277" s="1"/>
    </row>
    <row r="278" ht="15.75" customHeight="1">
      <c r="A278" s="1"/>
      <c r="B278" s="1"/>
      <c r="C278" s="1"/>
      <c r="D278" s="1"/>
      <c r="E278" s="1"/>
      <c r="F278" s="1"/>
      <c r="G278" s="1"/>
    </row>
    <row r="279" ht="15.75" customHeight="1">
      <c r="A279" s="1"/>
      <c r="B279" s="1"/>
      <c r="C279" s="1"/>
      <c r="D279" s="1"/>
      <c r="E279" s="1"/>
      <c r="F279" s="1"/>
      <c r="G279" s="1"/>
    </row>
    <row r="280" ht="15.75" customHeight="1">
      <c r="A280" s="1"/>
      <c r="B280" s="1"/>
      <c r="C280" s="1"/>
      <c r="D280" s="1"/>
      <c r="E280" s="1"/>
      <c r="F280" s="1"/>
      <c r="G280" s="1"/>
    </row>
    <row r="281" ht="15.75" customHeight="1">
      <c r="A281" s="1"/>
      <c r="B281" s="1"/>
      <c r="C281" s="1"/>
      <c r="D281" s="1"/>
      <c r="E281" s="1"/>
      <c r="F281" s="1"/>
      <c r="G281" s="1"/>
    </row>
    <row r="282" ht="15.75" customHeight="1">
      <c r="A282" s="1"/>
      <c r="B282" s="1"/>
      <c r="C282" s="1"/>
      <c r="D282" s="1"/>
      <c r="E282" s="1"/>
      <c r="F282" s="1"/>
      <c r="G282" s="1"/>
    </row>
    <row r="283" ht="15.75" customHeight="1">
      <c r="A283" s="1"/>
      <c r="B283" s="1"/>
      <c r="C283" s="1"/>
      <c r="D283" s="1"/>
      <c r="E283" s="1"/>
      <c r="F283" s="1"/>
      <c r="G283" s="1"/>
    </row>
    <row r="284" ht="15.75" customHeight="1">
      <c r="A284" s="1"/>
      <c r="B284" s="1"/>
      <c r="C284" s="1"/>
      <c r="D284" s="1"/>
      <c r="E284" s="1"/>
      <c r="F284" s="1"/>
      <c r="G284" s="1"/>
    </row>
    <row r="285" ht="15.75" customHeight="1">
      <c r="A285" s="1"/>
      <c r="B285" s="1"/>
      <c r="C285" s="1"/>
      <c r="D285" s="1"/>
      <c r="E285" s="1"/>
      <c r="F285" s="1"/>
      <c r="G285" s="1"/>
    </row>
    <row r="286" ht="15.75" customHeight="1">
      <c r="A286" s="1"/>
      <c r="B286" s="1"/>
      <c r="C286" s="1"/>
      <c r="D286" s="1"/>
      <c r="E286" s="1"/>
      <c r="F286" s="1"/>
      <c r="G286" s="1"/>
    </row>
    <row r="287" ht="15.75" customHeight="1">
      <c r="A287" s="1"/>
      <c r="B287" s="1"/>
      <c r="C287" s="1"/>
      <c r="D287" s="1"/>
      <c r="E287" s="1"/>
      <c r="F287" s="1"/>
      <c r="G287" s="1"/>
    </row>
    <row r="288" ht="15.75" customHeight="1">
      <c r="A288" s="1"/>
      <c r="B288" s="1"/>
      <c r="C288" s="1"/>
      <c r="D288" s="1"/>
      <c r="E288" s="1"/>
      <c r="F288" s="1"/>
      <c r="G288" s="1"/>
    </row>
    <row r="289" ht="15.75" customHeight="1">
      <c r="A289" s="1"/>
      <c r="B289" s="1"/>
      <c r="C289" s="1"/>
      <c r="D289" s="1"/>
      <c r="E289" s="1"/>
      <c r="F289" s="1"/>
      <c r="G289" s="1"/>
    </row>
    <row r="290" ht="15.75" customHeight="1">
      <c r="A290" s="1"/>
      <c r="B290" s="1"/>
      <c r="C290" s="1"/>
      <c r="D290" s="1"/>
      <c r="E290" s="1"/>
      <c r="F290" s="1"/>
      <c r="G290" s="1"/>
    </row>
    <row r="291" ht="15.75" customHeight="1">
      <c r="A291" s="1"/>
      <c r="B291" s="1"/>
      <c r="C291" s="1"/>
      <c r="D291" s="1"/>
      <c r="E291" s="1"/>
      <c r="F291" s="1"/>
      <c r="G291" s="1"/>
    </row>
    <row r="292" ht="15.75" customHeight="1">
      <c r="A292" s="1"/>
      <c r="B292" s="1"/>
      <c r="C292" s="1"/>
      <c r="D292" s="1"/>
      <c r="E292" s="1"/>
      <c r="F292" s="1"/>
      <c r="G292" s="1"/>
    </row>
    <row r="293" ht="15.75" customHeight="1">
      <c r="A293" s="1"/>
      <c r="B293" s="1"/>
      <c r="C293" s="1"/>
      <c r="D293" s="1"/>
      <c r="E293" s="1"/>
      <c r="F293" s="1"/>
      <c r="G293" s="1"/>
    </row>
    <row r="294" ht="15.75" customHeight="1">
      <c r="A294" s="1"/>
      <c r="B294" s="1"/>
      <c r="C294" s="1"/>
      <c r="D294" s="1"/>
      <c r="E294" s="1"/>
      <c r="F294" s="1"/>
      <c r="G294" s="1"/>
    </row>
    <row r="295" ht="15.75" customHeight="1">
      <c r="A295" s="1"/>
      <c r="B295" s="1"/>
      <c r="C295" s="1"/>
      <c r="D295" s="1"/>
      <c r="E295" s="1"/>
      <c r="F295" s="1"/>
      <c r="G295" s="1"/>
    </row>
    <row r="296" ht="15.75" customHeight="1">
      <c r="A296" s="1"/>
      <c r="B296" s="1"/>
      <c r="C296" s="1"/>
      <c r="D296" s="1"/>
      <c r="E296" s="1"/>
      <c r="F296" s="1"/>
      <c r="G296" s="1"/>
    </row>
    <row r="297" ht="15.75" customHeight="1">
      <c r="A297" s="1"/>
      <c r="B297" s="1"/>
      <c r="C297" s="1"/>
      <c r="D297" s="1"/>
      <c r="E297" s="1"/>
      <c r="F297" s="1"/>
      <c r="G297" s="1"/>
    </row>
    <row r="298" ht="15.75" customHeight="1">
      <c r="A298" s="1"/>
      <c r="B298" s="1"/>
      <c r="C298" s="1"/>
      <c r="D298" s="1"/>
      <c r="E298" s="1"/>
      <c r="F298" s="1"/>
      <c r="G298" s="1"/>
    </row>
    <row r="299" ht="15.75" customHeight="1">
      <c r="A299" s="1"/>
      <c r="B299" s="1"/>
      <c r="C299" s="1"/>
      <c r="D299" s="1"/>
      <c r="E299" s="1"/>
      <c r="F299" s="1"/>
      <c r="G299" s="1"/>
    </row>
    <row r="300" ht="15.75" customHeight="1">
      <c r="A300" s="1"/>
      <c r="B300" s="1"/>
      <c r="C300" s="1"/>
      <c r="D300" s="1"/>
      <c r="E300" s="1"/>
      <c r="F300" s="1"/>
      <c r="G300" s="1"/>
    </row>
    <row r="301" ht="15.75" customHeight="1">
      <c r="A301" s="1"/>
      <c r="B301" s="1"/>
      <c r="C301" s="1"/>
      <c r="D301" s="1"/>
      <c r="E301" s="1"/>
      <c r="F301" s="1"/>
      <c r="G301" s="1"/>
    </row>
    <row r="302" ht="15.75" customHeight="1">
      <c r="A302" s="1"/>
      <c r="B302" s="1"/>
      <c r="C302" s="1"/>
      <c r="D302" s="1"/>
      <c r="E302" s="1"/>
      <c r="F302" s="1"/>
      <c r="G302" s="1"/>
    </row>
    <row r="303" ht="15.75" customHeight="1">
      <c r="A303" s="1"/>
      <c r="B303" s="1"/>
      <c r="C303" s="1"/>
      <c r="D303" s="1"/>
      <c r="E303" s="1"/>
      <c r="F303" s="1"/>
      <c r="G303" s="1"/>
    </row>
    <row r="304" ht="15.75" customHeight="1">
      <c r="A304" s="1"/>
      <c r="B304" s="1"/>
      <c r="C304" s="1"/>
      <c r="D304" s="1"/>
      <c r="E304" s="1"/>
      <c r="F304" s="1"/>
      <c r="G304" s="1"/>
    </row>
    <row r="305" ht="15.75" customHeight="1">
      <c r="A305" s="1"/>
      <c r="B305" s="1"/>
      <c r="C305" s="1"/>
      <c r="D305" s="1"/>
      <c r="E305" s="1"/>
      <c r="F305" s="1"/>
      <c r="G305" s="1"/>
    </row>
    <row r="306" ht="15.75" customHeight="1">
      <c r="A306" s="1"/>
      <c r="B306" s="1"/>
      <c r="C306" s="1"/>
      <c r="D306" s="1"/>
      <c r="E306" s="1"/>
      <c r="F306" s="1"/>
      <c r="G306" s="1"/>
    </row>
    <row r="307" ht="15.75" customHeight="1">
      <c r="A307" s="1"/>
      <c r="B307" s="1"/>
      <c r="C307" s="1"/>
      <c r="D307" s="1"/>
      <c r="E307" s="1"/>
      <c r="F307" s="1"/>
      <c r="G307" s="1"/>
    </row>
    <row r="308" ht="15.75" customHeight="1">
      <c r="A308" s="1"/>
      <c r="B308" s="1"/>
      <c r="C308" s="1"/>
      <c r="D308" s="1"/>
      <c r="E308" s="1"/>
      <c r="F308" s="1"/>
      <c r="G308" s="1"/>
    </row>
    <row r="309" ht="15.75" customHeight="1">
      <c r="A309" s="1"/>
      <c r="B309" s="1"/>
      <c r="C309" s="1"/>
      <c r="D309" s="1"/>
      <c r="E309" s="1"/>
      <c r="F309" s="1"/>
      <c r="G309" s="1"/>
    </row>
    <row r="310" ht="15.75" customHeight="1">
      <c r="A310" s="1"/>
      <c r="B310" s="1"/>
      <c r="C310" s="1"/>
      <c r="D310" s="1"/>
      <c r="E310" s="1"/>
      <c r="F310" s="1"/>
      <c r="G310" s="1"/>
    </row>
    <row r="311" ht="15.75" customHeight="1">
      <c r="A311" s="1"/>
      <c r="B311" s="1"/>
      <c r="C311" s="1"/>
      <c r="D311" s="1"/>
      <c r="E311" s="1"/>
      <c r="F311" s="1"/>
      <c r="G311" s="1"/>
    </row>
    <row r="312" ht="15.75" customHeight="1">
      <c r="A312" s="1"/>
      <c r="B312" s="1"/>
      <c r="C312" s="1"/>
      <c r="D312" s="1"/>
      <c r="E312" s="1"/>
      <c r="F312" s="1"/>
      <c r="G312" s="1"/>
    </row>
    <row r="313" ht="15.75" customHeight="1">
      <c r="A313" s="1"/>
      <c r="B313" s="1"/>
      <c r="C313" s="1"/>
      <c r="D313" s="1"/>
      <c r="E313" s="1"/>
      <c r="F313" s="1"/>
      <c r="G313" s="1"/>
    </row>
    <row r="314" ht="15.75" customHeight="1">
      <c r="A314" s="1"/>
      <c r="B314" s="1"/>
      <c r="C314" s="1"/>
      <c r="D314" s="1"/>
      <c r="E314" s="1"/>
      <c r="F314" s="1"/>
      <c r="G314" s="1"/>
    </row>
    <row r="315" ht="15.75" customHeight="1">
      <c r="A315" s="1"/>
      <c r="B315" s="1"/>
      <c r="C315" s="1"/>
      <c r="D315" s="1"/>
      <c r="E315" s="1"/>
      <c r="F315" s="1"/>
      <c r="G315" s="1"/>
    </row>
    <row r="316" ht="15.75" customHeight="1">
      <c r="A316" s="1"/>
      <c r="B316" s="1"/>
      <c r="C316" s="1"/>
      <c r="D316" s="1"/>
      <c r="E316" s="1"/>
      <c r="F316" s="1"/>
      <c r="G316" s="1"/>
    </row>
    <row r="317" ht="15.75" customHeight="1">
      <c r="A317" s="1"/>
      <c r="B317" s="1"/>
      <c r="C317" s="1"/>
      <c r="D317" s="1"/>
      <c r="E317" s="1"/>
      <c r="F317" s="1"/>
      <c r="G317" s="1"/>
    </row>
    <row r="318" ht="15.75" customHeight="1">
      <c r="A318" s="1"/>
      <c r="B318" s="1"/>
      <c r="C318" s="1"/>
      <c r="D318" s="1"/>
      <c r="E318" s="1"/>
      <c r="F318" s="1"/>
      <c r="G318" s="1"/>
    </row>
    <row r="319" ht="15.75" customHeight="1">
      <c r="A319" s="1"/>
      <c r="B319" s="1"/>
      <c r="C319" s="1"/>
      <c r="D319" s="1"/>
      <c r="E319" s="1"/>
      <c r="F319" s="1"/>
      <c r="G319" s="1"/>
    </row>
    <row r="320" ht="15.75" customHeight="1">
      <c r="A320" s="1"/>
      <c r="B320" s="1"/>
      <c r="C320" s="1"/>
      <c r="D320" s="1"/>
      <c r="E320" s="1"/>
      <c r="F320" s="1"/>
      <c r="G320" s="1"/>
    </row>
    <row r="321" ht="15.75" customHeight="1">
      <c r="A321" s="1"/>
      <c r="B321" s="1"/>
      <c r="C321" s="1"/>
      <c r="D321" s="1"/>
      <c r="E321" s="1"/>
      <c r="F321" s="1"/>
      <c r="G321" s="1"/>
    </row>
    <row r="322" ht="15.75" customHeight="1">
      <c r="A322" s="1"/>
      <c r="B322" s="1"/>
      <c r="C322" s="1"/>
      <c r="D322" s="1"/>
      <c r="E322" s="1"/>
      <c r="F322" s="1"/>
      <c r="G322" s="1"/>
    </row>
    <row r="323" ht="15.75" customHeight="1">
      <c r="A323" s="1"/>
      <c r="B323" s="1"/>
      <c r="C323" s="1"/>
      <c r="D323" s="1"/>
      <c r="E323" s="1"/>
      <c r="F323" s="1"/>
      <c r="G323" s="1"/>
    </row>
    <row r="324" ht="15.75" customHeight="1">
      <c r="A324" s="1"/>
      <c r="B324" s="1"/>
      <c r="C324" s="1"/>
      <c r="D324" s="1"/>
      <c r="E324" s="1"/>
      <c r="F324" s="1"/>
      <c r="G324" s="1"/>
    </row>
    <row r="325" ht="15.75" customHeight="1">
      <c r="A325" s="1"/>
      <c r="B325" s="1"/>
      <c r="C325" s="1"/>
      <c r="D325" s="1"/>
      <c r="E325" s="1"/>
      <c r="F325" s="1"/>
      <c r="G325" s="1"/>
    </row>
    <row r="326" ht="15.75" customHeight="1">
      <c r="A326" s="1"/>
      <c r="B326" s="1"/>
      <c r="C326" s="1"/>
      <c r="D326" s="1"/>
      <c r="E326" s="1"/>
      <c r="F326" s="1"/>
      <c r="G326" s="1"/>
    </row>
    <row r="327" ht="15.75" customHeight="1">
      <c r="A327" s="1"/>
      <c r="B327" s="1"/>
      <c r="C327" s="1"/>
      <c r="D327" s="1"/>
      <c r="E327" s="1"/>
      <c r="F327" s="1"/>
      <c r="G327" s="1"/>
    </row>
    <row r="328" ht="15.75" customHeight="1">
      <c r="A328" s="1"/>
      <c r="B328" s="1"/>
      <c r="C328" s="1"/>
      <c r="D328" s="1"/>
      <c r="E328" s="1"/>
      <c r="F328" s="1"/>
      <c r="G328" s="1"/>
    </row>
    <row r="329" ht="15.75" customHeight="1">
      <c r="A329" s="1"/>
      <c r="B329" s="1"/>
      <c r="C329" s="1"/>
      <c r="D329" s="1"/>
      <c r="E329" s="1"/>
      <c r="F329" s="1"/>
      <c r="G329" s="1"/>
    </row>
    <row r="330" ht="15.75" customHeight="1">
      <c r="A330" s="1"/>
      <c r="B330" s="1"/>
      <c r="C330" s="1"/>
      <c r="D330" s="1"/>
      <c r="E330" s="1"/>
      <c r="F330" s="1"/>
      <c r="G330" s="1"/>
    </row>
    <row r="331" ht="15.75" customHeight="1">
      <c r="A331" s="1"/>
      <c r="B331" s="1"/>
      <c r="C331" s="1"/>
      <c r="D331" s="1"/>
      <c r="E331" s="1"/>
      <c r="F331" s="1"/>
      <c r="G331" s="1"/>
    </row>
    <row r="332" ht="15.75" customHeight="1">
      <c r="A332" s="1"/>
      <c r="B332" s="1"/>
      <c r="C332" s="1"/>
      <c r="D332" s="1"/>
      <c r="E332" s="1"/>
      <c r="F332" s="1"/>
      <c r="G332" s="1"/>
    </row>
    <row r="333" ht="15.75" customHeight="1">
      <c r="A333" s="1"/>
      <c r="B333" s="1"/>
      <c r="C333" s="1"/>
      <c r="D333" s="1"/>
      <c r="E333" s="1"/>
      <c r="F333" s="1"/>
      <c r="G333" s="1"/>
    </row>
    <row r="334" ht="15.75" customHeight="1">
      <c r="A334" s="1"/>
      <c r="B334" s="1"/>
      <c r="C334" s="1"/>
      <c r="D334" s="1"/>
      <c r="E334" s="1"/>
      <c r="F334" s="1"/>
      <c r="G334" s="1"/>
    </row>
    <row r="335" ht="15.75" customHeight="1">
      <c r="A335" s="1"/>
      <c r="B335" s="1"/>
      <c r="C335" s="1"/>
      <c r="D335" s="1"/>
      <c r="E335" s="1"/>
      <c r="F335" s="1"/>
      <c r="G335" s="1"/>
    </row>
    <row r="336" ht="15.75" customHeight="1">
      <c r="A336" s="1"/>
      <c r="B336" s="1"/>
      <c r="C336" s="1"/>
      <c r="D336" s="1"/>
      <c r="E336" s="1"/>
      <c r="F336" s="1"/>
      <c r="G336" s="1"/>
    </row>
    <row r="337" ht="15.75" customHeight="1">
      <c r="A337" s="1"/>
      <c r="B337" s="1"/>
      <c r="C337" s="1"/>
      <c r="D337" s="1"/>
      <c r="E337" s="1"/>
      <c r="F337" s="1"/>
      <c r="G337" s="1"/>
    </row>
    <row r="338" ht="15.75" customHeight="1">
      <c r="A338" s="1"/>
      <c r="B338" s="1"/>
      <c r="C338" s="1"/>
      <c r="D338" s="1"/>
      <c r="E338" s="1"/>
      <c r="F338" s="1"/>
      <c r="G338" s="1"/>
    </row>
    <row r="339" ht="15.75" customHeight="1">
      <c r="A339" s="1"/>
      <c r="B339" s="1"/>
      <c r="C339" s="1"/>
      <c r="D339" s="1"/>
      <c r="E339" s="1"/>
      <c r="F339" s="1"/>
      <c r="G339" s="1"/>
    </row>
    <row r="340" ht="15.75" customHeight="1">
      <c r="A340" s="1"/>
      <c r="B340" s="1"/>
      <c r="C340" s="1"/>
      <c r="D340" s="1"/>
      <c r="E340" s="1"/>
      <c r="F340" s="1"/>
      <c r="G340" s="1"/>
    </row>
    <row r="341" ht="15.75" customHeight="1">
      <c r="A341" s="1"/>
      <c r="B341" s="1"/>
      <c r="C341" s="1"/>
      <c r="D341" s="1"/>
      <c r="E341" s="1"/>
      <c r="F341" s="1"/>
      <c r="G341" s="1"/>
    </row>
    <row r="342" ht="15.75" customHeight="1">
      <c r="A342" s="1"/>
      <c r="B342" s="1"/>
      <c r="C342" s="1"/>
      <c r="D342" s="1"/>
      <c r="E342" s="1"/>
      <c r="F342" s="1"/>
      <c r="G342" s="1"/>
    </row>
    <row r="343" ht="15.75" customHeight="1">
      <c r="A343" s="1"/>
      <c r="B343" s="1"/>
      <c r="C343" s="1"/>
      <c r="D343" s="1"/>
      <c r="E343" s="1"/>
      <c r="F343" s="1"/>
      <c r="G343" s="1"/>
    </row>
    <row r="344" ht="15.75" customHeight="1">
      <c r="A344" s="1"/>
      <c r="B344" s="1"/>
      <c r="C344" s="1"/>
      <c r="D344" s="1"/>
      <c r="E344" s="1"/>
      <c r="F344" s="1"/>
      <c r="G344" s="1"/>
    </row>
    <row r="345" ht="15.75" customHeight="1">
      <c r="A345" s="1"/>
      <c r="B345" s="1"/>
      <c r="C345" s="1"/>
      <c r="D345" s="1"/>
      <c r="E345" s="1"/>
      <c r="F345" s="1"/>
      <c r="G345" s="1"/>
    </row>
    <row r="346" ht="15.75" customHeight="1">
      <c r="A346" s="1"/>
      <c r="B346" s="1"/>
      <c r="C346" s="1"/>
      <c r="D346" s="1"/>
      <c r="E346" s="1"/>
      <c r="F346" s="1"/>
      <c r="G346" s="1"/>
    </row>
    <row r="347" ht="15.75" customHeight="1">
      <c r="A347" s="1"/>
      <c r="B347" s="1"/>
      <c r="C347" s="1"/>
      <c r="D347" s="1"/>
      <c r="E347" s="1"/>
      <c r="F347" s="1"/>
      <c r="G347" s="1"/>
    </row>
    <row r="348" ht="15.75" customHeight="1">
      <c r="A348" s="1"/>
      <c r="B348" s="1"/>
      <c r="C348" s="1"/>
      <c r="D348" s="1"/>
      <c r="E348" s="1"/>
      <c r="F348" s="1"/>
      <c r="G348" s="1"/>
    </row>
    <row r="349" ht="15.75" customHeight="1">
      <c r="A349" s="1"/>
      <c r="B349" s="1"/>
      <c r="C349" s="1"/>
      <c r="D349" s="1"/>
      <c r="E349" s="1"/>
      <c r="F349" s="1"/>
      <c r="G349" s="1"/>
    </row>
    <row r="350" ht="15.75" customHeight="1">
      <c r="A350" s="1"/>
      <c r="B350" s="1"/>
      <c r="C350" s="1"/>
      <c r="D350" s="1"/>
      <c r="E350" s="1"/>
      <c r="F350" s="1"/>
      <c r="G350" s="1"/>
    </row>
    <row r="351" ht="15.75" customHeight="1">
      <c r="A351" s="1"/>
      <c r="B351" s="1"/>
      <c r="C351" s="1"/>
      <c r="D351" s="1"/>
      <c r="E351" s="1"/>
      <c r="F351" s="1"/>
      <c r="G351" s="1"/>
    </row>
    <row r="352" ht="15.75" customHeight="1">
      <c r="A352" s="1"/>
      <c r="B352" s="1"/>
      <c r="C352" s="1"/>
      <c r="D352" s="1"/>
      <c r="E352" s="1"/>
      <c r="F352" s="1"/>
      <c r="G352" s="1"/>
    </row>
    <row r="353" ht="15.75" customHeight="1">
      <c r="A353" s="1"/>
      <c r="B353" s="1"/>
      <c r="C353" s="1"/>
      <c r="D353" s="1"/>
      <c r="E353" s="1"/>
      <c r="F353" s="1"/>
      <c r="G353" s="1"/>
    </row>
    <row r="354" ht="15.75" customHeight="1">
      <c r="A354" s="1"/>
      <c r="B354" s="1"/>
      <c r="C354" s="1"/>
      <c r="D354" s="1"/>
      <c r="E354" s="1"/>
      <c r="F354" s="1"/>
      <c r="G354" s="1"/>
    </row>
    <row r="355" ht="15.75" customHeight="1">
      <c r="A355" s="1"/>
      <c r="B355" s="1"/>
      <c r="C355" s="1"/>
      <c r="D355" s="1"/>
      <c r="E355" s="1"/>
      <c r="F355" s="1"/>
      <c r="G355" s="1"/>
    </row>
    <row r="356" ht="15.75" customHeight="1">
      <c r="A356" s="1"/>
      <c r="B356" s="1"/>
      <c r="C356" s="1"/>
      <c r="D356" s="1"/>
      <c r="E356" s="1"/>
      <c r="F356" s="1"/>
      <c r="G356" s="1"/>
    </row>
    <row r="357" ht="15.75" customHeight="1">
      <c r="A357" s="1"/>
      <c r="B357" s="1"/>
      <c r="C357" s="1"/>
      <c r="D357" s="1"/>
      <c r="E357" s="1"/>
      <c r="F357" s="1"/>
      <c r="G357" s="1"/>
    </row>
    <row r="358" ht="15.75" customHeight="1">
      <c r="A358" s="1"/>
      <c r="B358" s="1"/>
      <c r="C358" s="1"/>
      <c r="D358" s="1"/>
      <c r="E358" s="1"/>
      <c r="F358" s="1"/>
      <c r="G358" s="1"/>
    </row>
    <row r="359" ht="15.75" customHeight="1">
      <c r="A359" s="1"/>
      <c r="B359" s="1"/>
      <c r="C359" s="1"/>
      <c r="D359" s="1"/>
      <c r="E359" s="1"/>
      <c r="F359" s="1"/>
      <c r="G359" s="1"/>
    </row>
    <row r="360" ht="15.75" customHeight="1">
      <c r="A360" s="1"/>
      <c r="B360" s="1"/>
      <c r="C360" s="1"/>
      <c r="D360" s="1"/>
      <c r="E360" s="1"/>
      <c r="F360" s="1"/>
      <c r="G360" s="1"/>
    </row>
    <row r="361" ht="15.75" customHeight="1">
      <c r="A361" s="1"/>
      <c r="B361" s="1"/>
      <c r="C361" s="1"/>
      <c r="D361" s="1"/>
      <c r="E361" s="1"/>
      <c r="F361" s="1"/>
      <c r="G361" s="1"/>
    </row>
    <row r="362" ht="15.75" customHeight="1">
      <c r="A362" s="1"/>
      <c r="B362" s="1"/>
      <c r="C362" s="1"/>
      <c r="D362" s="1"/>
      <c r="E362" s="1"/>
      <c r="F362" s="1"/>
      <c r="G362" s="1"/>
    </row>
    <row r="363" ht="15.75" customHeight="1">
      <c r="A363" s="1"/>
      <c r="B363" s="1"/>
      <c r="C363" s="1"/>
      <c r="D363" s="1"/>
      <c r="E363" s="1"/>
      <c r="F363" s="1"/>
      <c r="G363" s="1"/>
    </row>
    <row r="364" ht="15.75" customHeight="1">
      <c r="A364" s="1"/>
      <c r="B364" s="1"/>
      <c r="C364" s="1"/>
      <c r="D364" s="1"/>
      <c r="E364" s="1"/>
      <c r="F364" s="1"/>
      <c r="G364" s="1"/>
    </row>
    <row r="365" ht="15.75" customHeight="1">
      <c r="A365" s="1"/>
      <c r="B365" s="1"/>
      <c r="C365" s="1"/>
      <c r="D365" s="1"/>
      <c r="E365" s="1"/>
      <c r="F365" s="1"/>
      <c r="G365" s="1"/>
    </row>
    <row r="366" ht="15.75" customHeight="1">
      <c r="A366" s="1"/>
      <c r="B366" s="1"/>
      <c r="C366" s="1"/>
      <c r="D366" s="1"/>
      <c r="E366" s="1"/>
      <c r="F366" s="1"/>
      <c r="G366" s="1"/>
    </row>
    <row r="367" ht="15.75" customHeight="1">
      <c r="A367" s="1"/>
      <c r="B367" s="1"/>
      <c r="C367" s="1"/>
      <c r="D367" s="1"/>
      <c r="E367" s="1"/>
      <c r="F367" s="1"/>
      <c r="G367" s="1"/>
    </row>
    <row r="368" ht="15.75" customHeight="1">
      <c r="A368" s="1"/>
      <c r="B368" s="1"/>
      <c r="C368" s="1"/>
      <c r="D368" s="1"/>
      <c r="E368" s="1"/>
      <c r="F368" s="1"/>
      <c r="G368" s="1"/>
    </row>
    <row r="369" ht="15.75" customHeight="1">
      <c r="A369" s="1"/>
      <c r="B369" s="1"/>
      <c r="C369" s="1"/>
      <c r="D369" s="1"/>
      <c r="E369" s="1"/>
      <c r="F369" s="1"/>
      <c r="G369" s="1"/>
    </row>
    <row r="370" ht="15.75" customHeight="1">
      <c r="A370" s="1"/>
      <c r="B370" s="1"/>
      <c r="C370" s="1"/>
      <c r="D370" s="1"/>
      <c r="E370" s="1"/>
      <c r="F370" s="1"/>
      <c r="G370" s="1"/>
    </row>
    <row r="371" ht="15.75" customHeight="1">
      <c r="A371" s="1"/>
      <c r="B371" s="1"/>
      <c r="C371" s="1"/>
      <c r="D371" s="1"/>
      <c r="E371" s="1"/>
      <c r="F371" s="1"/>
      <c r="G371" s="1"/>
    </row>
    <row r="372" ht="15.75" customHeight="1">
      <c r="A372" s="1"/>
      <c r="B372" s="1"/>
      <c r="C372" s="1"/>
      <c r="D372" s="1"/>
      <c r="E372" s="1"/>
      <c r="F372" s="1"/>
      <c r="G372" s="1"/>
    </row>
    <row r="373" ht="15.75" customHeight="1">
      <c r="A373" s="1"/>
      <c r="B373" s="1"/>
      <c r="C373" s="1"/>
      <c r="D373" s="1"/>
      <c r="E373" s="1"/>
      <c r="F373" s="1"/>
      <c r="G373" s="1"/>
    </row>
    <row r="374" ht="15.75" customHeight="1">
      <c r="A374" s="1"/>
      <c r="B374" s="1"/>
      <c r="C374" s="1"/>
      <c r="D374" s="1"/>
      <c r="E374" s="1"/>
      <c r="F374" s="1"/>
      <c r="G374" s="1"/>
    </row>
    <row r="375" ht="15.75" customHeight="1">
      <c r="A375" s="1"/>
      <c r="B375" s="1"/>
      <c r="C375" s="1"/>
      <c r="D375" s="1"/>
      <c r="E375" s="1"/>
      <c r="F375" s="1"/>
      <c r="G375" s="1"/>
    </row>
    <row r="376" ht="15.75" customHeight="1">
      <c r="A376" s="1"/>
      <c r="B376" s="1"/>
      <c r="C376" s="1"/>
      <c r="D376" s="1"/>
      <c r="E376" s="1"/>
      <c r="F376" s="1"/>
      <c r="G376" s="1"/>
    </row>
    <row r="377" ht="15.75" customHeight="1">
      <c r="A377" s="1"/>
      <c r="B377" s="1"/>
      <c r="C377" s="1"/>
      <c r="D377" s="1"/>
      <c r="E377" s="1"/>
      <c r="F377" s="1"/>
      <c r="G377" s="1"/>
    </row>
    <row r="378" ht="15.75" customHeight="1">
      <c r="A378" s="1"/>
      <c r="B378" s="1"/>
      <c r="C378" s="1"/>
      <c r="D378" s="1"/>
      <c r="E378" s="1"/>
      <c r="F378" s="1"/>
      <c r="G378" s="1"/>
    </row>
    <row r="379" ht="15.75" customHeight="1">
      <c r="A379" s="1"/>
      <c r="B379" s="1"/>
      <c r="C379" s="1"/>
      <c r="D379" s="1"/>
      <c r="E379" s="1"/>
      <c r="F379" s="1"/>
      <c r="G379" s="1"/>
    </row>
    <row r="380" ht="15.75" customHeight="1">
      <c r="A380" s="1"/>
      <c r="B380" s="1"/>
      <c r="C380" s="1"/>
      <c r="D380" s="1"/>
      <c r="E380" s="1"/>
      <c r="F380" s="1"/>
      <c r="G380" s="1"/>
    </row>
    <row r="381" ht="15.75" customHeight="1">
      <c r="A381" s="1"/>
      <c r="B381" s="1"/>
      <c r="C381" s="1"/>
      <c r="D381" s="1"/>
      <c r="E381" s="1"/>
      <c r="F381" s="1"/>
      <c r="G381" s="1"/>
    </row>
    <row r="382" ht="15.75" customHeight="1">
      <c r="A382" s="1"/>
      <c r="B382" s="1"/>
      <c r="C382" s="1"/>
      <c r="D382" s="1"/>
      <c r="E382" s="1"/>
      <c r="F382" s="1"/>
      <c r="G382" s="1"/>
    </row>
    <row r="383" ht="15.75" customHeight="1">
      <c r="A383" s="1"/>
      <c r="B383" s="1"/>
      <c r="C383" s="1"/>
      <c r="D383" s="1"/>
      <c r="E383" s="1"/>
      <c r="F383" s="1"/>
      <c r="G383" s="1"/>
    </row>
    <row r="384" ht="15.75" customHeight="1">
      <c r="A384" s="1"/>
      <c r="B384" s="1"/>
      <c r="C384" s="1"/>
      <c r="D384" s="1"/>
      <c r="E384" s="1"/>
      <c r="F384" s="1"/>
      <c r="G384" s="1"/>
    </row>
    <row r="385" ht="15.75" customHeight="1">
      <c r="A385" s="1"/>
      <c r="B385" s="1"/>
      <c r="C385" s="1"/>
      <c r="D385" s="1"/>
      <c r="E385" s="1"/>
      <c r="F385" s="1"/>
      <c r="G385" s="1"/>
    </row>
    <row r="386" ht="15.75" customHeight="1">
      <c r="A386" s="1"/>
      <c r="B386" s="1"/>
      <c r="C386" s="1"/>
      <c r="D386" s="1"/>
      <c r="E386" s="1"/>
      <c r="F386" s="1"/>
      <c r="G386" s="1"/>
    </row>
    <row r="387" ht="15.75" customHeight="1">
      <c r="A387" s="1"/>
      <c r="B387" s="1"/>
      <c r="C387" s="1"/>
      <c r="D387" s="1"/>
      <c r="E387" s="1"/>
      <c r="F387" s="1"/>
      <c r="G387" s="1"/>
    </row>
    <row r="388" ht="15.75" customHeight="1">
      <c r="A388" s="1"/>
      <c r="B388" s="1"/>
      <c r="C388" s="1"/>
      <c r="D388" s="1"/>
      <c r="E388" s="1"/>
      <c r="F388" s="1"/>
      <c r="G388" s="1"/>
    </row>
    <row r="389" ht="15.75" customHeight="1">
      <c r="A389" s="1"/>
      <c r="B389" s="1"/>
      <c r="C389" s="1"/>
      <c r="D389" s="1"/>
      <c r="E389" s="1"/>
      <c r="F389" s="1"/>
      <c r="G389" s="1"/>
    </row>
    <row r="390" ht="15.75" customHeight="1">
      <c r="A390" s="1"/>
      <c r="B390" s="1"/>
      <c r="C390" s="1"/>
      <c r="D390" s="1"/>
      <c r="E390" s="1"/>
      <c r="F390" s="1"/>
      <c r="G390" s="1"/>
    </row>
    <row r="391" ht="15.75" customHeight="1">
      <c r="A391" s="1"/>
      <c r="B391" s="1"/>
      <c r="C391" s="1"/>
      <c r="D391" s="1"/>
      <c r="E391" s="1"/>
      <c r="F391" s="1"/>
      <c r="G391" s="1"/>
    </row>
    <row r="392" ht="15.75" customHeight="1">
      <c r="A392" s="1"/>
      <c r="B392" s="1"/>
      <c r="C392" s="1"/>
      <c r="D392" s="1"/>
      <c r="E392" s="1"/>
      <c r="F392" s="1"/>
      <c r="G392" s="1"/>
    </row>
    <row r="393" ht="15.75" customHeight="1">
      <c r="A393" s="1"/>
      <c r="B393" s="1"/>
      <c r="C393" s="1"/>
      <c r="D393" s="1"/>
      <c r="E393" s="1"/>
      <c r="F393" s="1"/>
      <c r="G393" s="1"/>
    </row>
    <row r="394" ht="15.75" customHeight="1">
      <c r="A394" s="1"/>
      <c r="B394" s="1"/>
      <c r="C394" s="1"/>
      <c r="D394" s="1"/>
      <c r="E394" s="1"/>
      <c r="F394" s="1"/>
      <c r="G394" s="1"/>
    </row>
    <row r="395" ht="15.75" customHeight="1">
      <c r="A395" s="1"/>
      <c r="B395" s="1"/>
      <c r="C395" s="1"/>
      <c r="D395" s="1"/>
      <c r="E395" s="1"/>
      <c r="F395" s="1"/>
      <c r="G395" s="1"/>
    </row>
    <row r="396" ht="15.75" customHeight="1">
      <c r="A396" s="1"/>
      <c r="B396" s="1"/>
      <c r="C396" s="1"/>
      <c r="D396" s="1"/>
      <c r="E396" s="1"/>
      <c r="F396" s="1"/>
      <c r="G396" s="1"/>
    </row>
    <row r="397" ht="15.75" customHeight="1">
      <c r="A397" s="1"/>
      <c r="B397" s="1"/>
      <c r="C397" s="1"/>
      <c r="D397" s="1"/>
      <c r="E397" s="1"/>
      <c r="F397" s="1"/>
      <c r="G397" s="1"/>
    </row>
    <row r="398" ht="15.75" customHeight="1">
      <c r="A398" s="1"/>
      <c r="B398" s="1"/>
      <c r="C398" s="1"/>
      <c r="D398" s="1"/>
      <c r="E398" s="1"/>
      <c r="F398" s="1"/>
      <c r="G398" s="1"/>
    </row>
    <row r="399" ht="15.75" customHeight="1">
      <c r="A399" s="1"/>
      <c r="B399" s="1"/>
      <c r="C399" s="1"/>
      <c r="D399" s="1"/>
      <c r="E399" s="1"/>
      <c r="F399" s="1"/>
      <c r="G399" s="1"/>
    </row>
    <row r="400" ht="15.75" customHeight="1">
      <c r="A400" s="1"/>
      <c r="B400" s="1"/>
      <c r="C400" s="1"/>
      <c r="D400" s="1"/>
      <c r="E400" s="1"/>
      <c r="F400" s="1"/>
      <c r="G400" s="1"/>
    </row>
    <row r="401" ht="15.75" customHeight="1">
      <c r="A401" s="1"/>
      <c r="B401" s="1"/>
      <c r="C401" s="1"/>
      <c r="D401" s="1"/>
      <c r="E401" s="1"/>
      <c r="F401" s="1"/>
      <c r="G401" s="1"/>
    </row>
    <row r="402" ht="15.75" customHeight="1">
      <c r="A402" s="1"/>
      <c r="B402" s="1"/>
      <c r="C402" s="1"/>
      <c r="D402" s="1"/>
      <c r="E402" s="1"/>
      <c r="F402" s="1"/>
      <c r="G402" s="1"/>
    </row>
    <row r="403" ht="15.75" customHeight="1">
      <c r="A403" s="1"/>
      <c r="B403" s="1"/>
      <c r="C403" s="1"/>
      <c r="D403" s="1"/>
      <c r="E403" s="1"/>
      <c r="F403" s="1"/>
      <c r="G403" s="1"/>
    </row>
    <row r="404" ht="15.75" customHeight="1">
      <c r="A404" s="1"/>
      <c r="B404" s="1"/>
      <c r="C404" s="1"/>
      <c r="D404" s="1"/>
      <c r="E404" s="1"/>
      <c r="F404" s="1"/>
      <c r="G404" s="1"/>
    </row>
    <row r="405" ht="15.75" customHeight="1">
      <c r="A405" s="1"/>
      <c r="B405" s="1"/>
      <c r="C405" s="1"/>
      <c r="D405" s="1"/>
      <c r="E405" s="1"/>
      <c r="F405" s="1"/>
      <c r="G405" s="1"/>
    </row>
    <row r="406" ht="15.75" customHeight="1">
      <c r="A406" s="1"/>
      <c r="B406" s="1"/>
      <c r="C406" s="1"/>
      <c r="D406" s="1"/>
      <c r="E406" s="1"/>
      <c r="F406" s="1"/>
      <c r="G406" s="1"/>
    </row>
    <row r="407" ht="15.75" customHeight="1">
      <c r="A407" s="1"/>
      <c r="B407" s="1"/>
      <c r="C407" s="1"/>
      <c r="D407" s="1"/>
      <c r="E407" s="1"/>
      <c r="F407" s="1"/>
      <c r="G407" s="1"/>
    </row>
    <row r="408" ht="15.75" customHeight="1">
      <c r="A408" s="1"/>
      <c r="B408" s="1"/>
      <c r="C408" s="1"/>
      <c r="D408" s="1"/>
      <c r="E408" s="1"/>
      <c r="F408" s="1"/>
      <c r="G408" s="1"/>
    </row>
    <row r="409" ht="15.75" customHeight="1">
      <c r="A409" s="1"/>
      <c r="B409" s="1"/>
      <c r="C409" s="1"/>
      <c r="D409" s="1"/>
      <c r="E409" s="1"/>
      <c r="F409" s="1"/>
      <c r="G409" s="1"/>
    </row>
    <row r="410" ht="15.75" customHeight="1">
      <c r="A410" s="1"/>
      <c r="B410" s="1"/>
      <c r="C410" s="1"/>
      <c r="D410" s="1"/>
      <c r="E410" s="1"/>
      <c r="F410" s="1"/>
      <c r="G410" s="1"/>
    </row>
    <row r="411" ht="15.75" customHeight="1">
      <c r="A411" s="1"/>
      <c r="B411" s="1"/>
      <c r="C411" s="1"/>
      <c r="D411" s="1"/>
      <c r="E411" s="1"/>
      <c r="F411" s="1"/>
      <c r="G411" s="1"/>
    </row>
    <row r="412" ht="15.75" customHeight="1">
      <c r="A412" s="1"/>
      <c r="B412" s="1"/>
      <c r="C412" s="1"/>
      <c r="D412" s="1"/>
      <c r="E412" s="1"/>
      <c r="F412" s="1"/>
      <c r="G412" s="1"/>
    </row>
    <row r="413" ht="15.75" customHeight="1">
      <c r="A413" s="1"/>
      <c r="B413" s="1"/>
      <c r="C413" s="1"/>
      <c r="D413" s="1"/>
      <c r="E413" s="1"/>
      <c r="F413" s="1"/>
      <c r="G413" s="1"/>
    </row>
    <row r="414" ht="15.75" customHeight="1">
      <c r="A414" s="1"/>
      <c r="B414" s="1"/>
      <c r="C414" s="1"/>
      <c r="D414" s="1"/>
      <c r="E414" s="1"/>
      <c r="F414" s="1"/>
      <c r="G414" s="1"/>
    </row>
    <row r="415" ht="15.75" customHeight="1">
      <c r="A415" s="1"/>
      <c r="B415" s="1"/>
      <c r="C415" s="1"/>
      <c r="D415" s="1"/>
      <c r="E415" s="1"/>
      <c r="F415" s="1"/>
      <c r="G415" s="1"/>
    </row>
    <row r="416" ht="15.75" customHeight="1">
      <c r="A416" s="1"/>
      <c r="B416" s="1"/>
      <c r="C416" s="1"/>
      <c r="D416" s="1"/>
      <c r="E416" s="1"/>
      <c r="F416" s="1"/>
      <c r="G416" s="1"/>
    </row>
    <row r="417" ht="15.75" customHeight="1">
      <c r="A417" s="1"/>
      <c r="B417" s="1"/>
      <c r="C417" s="1"/>
      <c r="D417" s="1"/>
      <c r="E417" s="1"/>
      <c r="F417" s="1"/>
      <c r="G417" s="1"/>
    </row>
    <row r="418" ht="15.75" customHeight="1">
      <c r="A418" s="1"/>
      <c r="B418" s="1"/>
      <c r="C418" s="1"/>
      <c r="D418" s="1"/>
      <c r="E418" s="1"/>
      <c r="F418" s="1"/>
      <c r="G418" s="1"/>
    </row>
    <row r="419" ht="15.75" customHeight="1">
      <c r="A419" s="1"/>
      <c r="B419" s="1"/>
      <c r="C419" s="1"/>
      <c r="D419" s="1"/>
      <c r="E419" s="1"/>
      <c r="F419" s="1"/>
      <c r="G419" s="1"/>
    </row>
    <row r="420" ht="15.75" customHeight="1">
      <c r="A420" s="1"/>
      <c r="B420" s="1"/>
      <c r="C420" s="1"/>
      <c r="D420" s="1"/>
      <c r="E420" s="1"/>
      <c r="F420" s="1"/>
      <c r="G420" s="1"/>
    </row>
    <row r="421" ht="15.75" customHeight="1">
      <c r="A421" s="1"/>
      <c r="B421" s="1"/>
      <c r="C421" s="1"/>
      <c r="D421" s="1"/>
      <c r="E421" s="1"/>
      <c r="F421" s="1"/>
      <c r="G421" s="1"/>
    </row>
    <row r="422" ht="15.75" customHeight="1">
      <c r="A422" s="1"/>
      <c r="B422" s="1"/>
      <c r="C422" s="1"/>
      <c r="D422" s="1"/>
      <c r="E422" s="1"/>
      <c r="F422" s="1"/>
      <c r="G422" s="1"/>
    </row>
    <row r="423" ht="15.75" customHeight="1">
      <c r="A423" s="1"/>
      <c r="B423" s="1"/>
      <c r="C423" s="1"/>
      <c r="D423" s="1"/>
      <c r="E423" s="1"/>
      <c r="F423" s="1"/>
      <c r="G423" s="1"/>
    </row>
    <row r="424" ht="15.75" customHeight="1">
      <c r="A424" s="1"/>
      <c r="B424" s="1"/>
      <c r="C424" s="1"/>
      <c r="D424" s="1"/>
      <c r="E424" s="1"/>
      <c r="F424" s="1"/>
      <c r="G424" s="1"/>
    </row>
    <row r="425" ht="15.75" customHeight="1">
      <c r="A425" s="1"/>
      <c r="B425" s="1"/>
      <c r="C425" s="1"/>
      <c r="D425" s="1"/>
      <c r="E425" s="1"/>
      <c r="F425" s="1"/>
      <c r="G425" s="1"/>
    </row>
    <row r="426" ht="15.75" customHeight="1">
      <c r="A426" s="1"/>
      <c r="B426" s="1"/>
      <c r="C426" s="1"/>
      <c r="D426" s="1"/>
      <c r="E426" s="1"/>
      <c r="F426" s="1"/>
      <c r="G426" s="1"/>
    </row>
    <row r="427" ht="15.75" customHeight="1">
      <c r="A427" s="1"/>
      <c r="B427" s="1"/>
      <c r="C427" s="1"/>
      <c r="D427" s="1"/>
      <c r="E427" s="1"/>
      <c r="F427" s="1"/>
      <c r="G427" s="1"/>
    </row>
    <row r="428" ht="15.75" customHeight="1">
      <c r="A428" s="1"/>
      <c r="B428" s="1"/>
      <c r="C428" s="1"/>
      <c r="D428" s="1"/>
      <c r="E428" s="1"/>
      <c r="F428" s="1"/>
      <c r="G428" s="1"/>
    </row>
    <row r="429" ht="15.75" customHeight="1">
      <c r="A429" s="1"/>
      <c r="B429" s="1"/>
      <c r="C429" s="1"/>
      <c r="D429" s="1"/>
      <c r="E429" s="1"/>
      <c r="F429" s="1"/>
      <c r="G429" s="1"/>
    </row>
    <row r="430" ht="15.75" customHeight="1">
      <c r="A430" s="1"/>
      <c r="B430" s="1"/>
      <c r="C430" s="1"/>
      <c r="D430" s="1"/>
      <c r="E430" s="1"/>
      <c r="F430" s="1"/>
      <c r="G430" s="1"/>
    </row>
    <row r="431" ht="15.75" customHeight="1">
      <c r="A431" s="1"/>
      <c r="B431" s="1"/>
      <c r="C431" s="1"/>
      <c r="D431" s="1"/>
      <c r="E431" s="1"/>
      <c r="F431" s="1"/>
      <c r="G431" s="1"/>
    </row>
    <row r="432" ht="15.75" customHeight="1">
      <c r="A432" s="1"/>
      <c r="B432" s="1"/>
      <c r="C432" s="1"/>
      <c r="D432" s="1"/>
      <c r="E432" s="1"/>
      <c r="F432" s="1"/>
      <c r="G432" s="1"/>
    </row>
    <row r="433" ht="15.75" customHeight="1">
      <c r="A433" s="1"/>
      <c r="B433" s="1"/>
      <c r="C433" s="1"/>
      <c r="D433" s="1"/>
      <c r="E433" s="1"/>
      <c r="F433" s="1"/>
      <c r="G433" s="1"/>
    </row>
    <row r="434" ht="15.75" customHeight="1">
      <c r="A434" s="1"/>
      <c r="B434" s="1"/>
      <c r="C434" s="1"/>
      <c r="D434" s="1"/>
      <c r="E434" s="1"/>
      <c r="F434" s="1"/>
      <c r="G434" s="1"/>
    </row>
    <row r="435" ht="15.75" customHeight="1">
      <c r="A435" s="1"/>
      <c r="B435" s="1"/>
      <c r="C435" s="1"/>
      <c r="D435" s="1"/>
      <c r="E435" s="1"/>
      <c r="F435" s="1"/>
      <c r="G435" s="1"/>
    </row>
    <row r="436" ht="15.75" customHeight="1">
      <c r="A436" s="1"/>
      <c r="B436" s="1"/>
      <c r="C436" s="1"/>
      <c r="D436" s="1"/>
      <c r="E436" s="1"/>
      <c r="F436" s="1"/>
      <c r="G436" s="1"/>
    </row>
    <row r="437" ht="15.75" customHeight="1">
      <c r="A437" s="1"/>
      <c r="B437" s="1"/>
      <c r="C437" s="1"/>
      <c r="D437" s="1"/>
      <c r="E437" s="1"/>
      <c r="F437" s="1"/>
      <c r="G437" s="1"/>
    </row>
    <row r="438" ht="15.75" customHeight="1">
      <c r="A438" s="1"/>
      <c r="B438" s="1"/>
      <c r="C438" s="1"/>
      <c r="D438" s="1"/>
      <c r="E438" s="1"/>
      <c r="F438" s="1"/>
      <c r="G438" s="1"/>
    </row>
    <row r="439" ht="15.75" customHeight="1">
      <c r="A439" s="1"/>
      <c r="B439" s="1"/>
      <c r="C439" s="1"/>
      <c r="D439" s="1"/>
      <c r="E439" s="1"/>
      <c r="F439" s="1"/>
      <c r="G439" s="1"/>
    </row>
    <row r="440" ht="15.75" customHeight="1">
      <c r="A440" s="1"/>
      <c r="B440" s="1"/>
      <c r="C440" s="1"/>
      <c r="D440" s="1"/>
      <c r="E440" s="1"/>
      <c r="F440" s="1"/>
      <c r="G440" s="1"/>
    </row>
    <row r="441" ht="15.75" customHeight="1">
      <c r="A441" s="1"/>
      <c r="B441" s="1"/>
      <c r="C441" s="1"/>
      <c r="D441" s="1"/>
      <c r="E441" s="1"/>
      <c r="F441" s="1"/>
      <c r="G441" s="1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58.6875</v>
      </c>
      <c r="C2" s="3">
        <v>59.3125</v>
      </c>
      <c r="D2" s="3">
        <v>47.4375</v>
      </c>
      <c r="E2" s="3">
        <v>48.9375</v>
      </c>
      <c r="F2" s="3">
        <v>31.398542</v>
      </c>
      <c r="G2" s="3">
        <v>1.2748752E9</v>
      </c>
      <c r="H2" s="4"/>
    </row>
    <row r="3" ht="15.75" customHeight="1">
      <c r="A3" s="2">
        <v>36557.0</v>
      </c>
      <c r="B3" s="3">
        <v>49.25</v>
      </c>
      <c r="C3" s="3">
        <v>55.0</v>
      </c>
      <c r="D3" s="3">
        <v>44.0625</v>
      </c>
      <c r="E3" s="3">
        <v>44.6875</v>
      </c>
      <c r="F3" s="3">
        <v>28.671719</v>
      </c>
      <c r="G3" s="3">
        <v>1.3344876E9</v>
      </c>
      <c r="H3" s="4">
        <f t="shared" ref="H3:H241" si="1">(F3-F2)/F2</f>
        <v>-0.08684552932</v>
      </c>
    </row>
    <row r="4" ht="15.75" customHeight="1">
      <c r="A4" s="2">
        <v>36586.0</v>
      </c>
      <c r="B4" s="3">
        <v>44.8125</v>
      </c>
      <c r="C4" s="3">
        <v>57.5</v>
      </c>
      <c r="D4" s="3">
        <v>44.46875</v>
      </c>
      <c r="E4" s="3">
        <v>53.125</v>
      </c>
      <c r="F4" s="3">
        <v>34.085281</v>
      </c>
      <c r="G4" s="3">
        <v>2.0281876E9</v>
      </c>
      <c r="H4" s="4">
        <f t="shared" si="1"/>
        <v>0.188811909</v>
      </c>
    </row>
    <row r="5" ht="15.75" customHeight="1">
      <c r="A5" s="2">
        <v>36617.0</v>
      </c>
      <c r="B5" s="3">
        <v>47.21875</v>
      </c>
      <c r="C5" s="3">
        <v>48.25</v>
      </c>
      <c r="D5" s="3">
        <v>32.5</v>
      </c>
      <c r="E5" s="3">
        <v>34.875</v>
      </c>
      <c r="F5" s="3">
        <v>22.37598</v>
      </c>
      <c r="G5" s="3">
        <v>2.2581466E9</v>
      </c>
      <c r="H5" s="4">
        <f t="shared" si="1"/>
        <v>-0.3435295429</v>
      </c>
    </row>
    <row r="6" ht="15.75" customHeight="1">
      <c r="A6" s="2">
        <v>36647.0</v>
      </c>
      <c r="B6" s="3">
        <v>36.4375</v>
      </c>
      <c r="C6" s="3">
        <v>37.0</v>
      </c>
      <c r="D6" s="3">
        <v>30.1875</v>
      </c>
      <c r="E6" s="3">
        <v>31.28125</v>
      </c>
      <c r="F6" s="3">
        <v>20.070211</v>
      </c>
      <c r="G6" s="3">
        <v>1.3444308E9</v>
      </c>
      <c r="H6" s="4">
        <f t="shared" si="1"/>
        <v>-0.1030466152</v>
      </c>
    </row>
    <row r="7" ht="15.75" customHeight="1">
      <c r="A7" s="2">
        <v>36678.0</v>
      </c>
      <c r="B7" s="3">
        <v>32.1875</v>
      </c>
      <c r="C7" s="3">
        <v>41.09375</v>
      </c>
      <c r="D7" s="3">
        <v>31.90625</v>
      </c>
      <c r="E7" s="3">
        <v>40.0</v>
      </c>
      <c r="F7" s="3">
        <v>25.664196</v>
      </c>
      <c r="G7" s="3">
        <v>1.4670502E9</v>
      </c>
      <c r="H7" s="4">
        <f t="shared" si="1"/>
        <v>0.2787207867</v>
      </c>
    </row>
    <row r="8" ht="15.75" customHeight="1">
      <c r="A8" s="2">
        <v>36708.0</v>
      </c>
      <c r="B8" s="3">
        <v>39.84375</v>
      </c>
      <c r="C8" s="3">
        <v>41.4375</v>
      </c>
      <c r="D8" s="3">
        <v>33.625</v>
      </c>
      <c r="E8" s="3">
        <v>34.90625</v>
      </c>
      <c r="F8" s="3">
        <v>22.39603</v>
      </c>
      <c r="G8" s="3">
        <v>1.2341858E9</v>
      </c>
      <c r="H8" s="4">
        <f t="shared" si="1"/>
        <v>-0.1273434009</v>
      </c>
    </row>
    <row r="9" ht="15.75" customHeight="1">
      <c r="A9" s="2">
        <v>36739.0</v>
      </c>
      <c r="B9" s="3">
        <v>34.96875</v>
      </c>
      <c r="C9" s="3">
        <v>37.4375</v>
      </c>
      <c r="D9" s="3">
        <v>34.0625</v>
      </c>
      <c r="E9" s="3">
        <v>34.90625</v>
      </c>
      <c r="F9" s="3">
        <v>22.39603</v>
      </c>
      <c r="G9" s="3">
        <v>1.2193998E9</v>
      </c>
      <c r="H9" s="4">
        <f t="shared" si="1"/>
        <v>0</v>
      </c>
    </row>
    <row r="10" ht="15.75" customHeight="1">
      <c r="A10" s="2">
        <v>36770.0</v>
      </c>
      <c r="B10" s="3">
        <v>35.0</v>
      </c>
      <c r="C10" s="3">
        <v>36.03125</v>
      </c>
      <c r="D10" s="3">
        <v>29.3125</v>
      </c>
      <c r="E10" s="3">
        <v>30.15625</v>
      </c>
      <c r="F10" s="3">
        <v>19.348406</v>
      </c>
      <c r="G10" s="3">
        <v>1.4255338E9</v>
      </c>
      <c r="H10" s="4">
        <f t="shared" si="1"/>
        <v>-0.1360787604</v>
      </c>
    </row>
    <row r="11" ht="15.75" customHeight="1">
      <c r="A11" s="2">
        <v>36800.0</v>
      </c>
      <c r="B11" s="3">
        <v>30.25</v>
      </c>
      <c r="C11" s="3">
        <v>35.0625</v>
      </c>
      <c r="D11" s="3">
        <v>24.21875</v>
      </c>
      <c r="E11" s="3">
        <v>34.4375</v>
      </c>
      <c r="F11" s="3">
        <v>22.095272</v>
      </c>
      <c r="G11" s="3">
        <v>2.4694156E9</v>
      </c>
      <c r="H11" s="4">
        <f t="shared" si="1"/>
        <v>0.1419685942</v>
      </c>
    </row>
    <row r="12" ht="15.75" customHeight="1">
      <c r="A12" s="2">
        <v>36831.0</v>
      </c>
      <c r="B12" s="3">
        <v>34.25</v>
      </c>
      <c r="C12" s="3">
        <v>36.1875</v>
      </c>
      <c r="D12" s="3">
        <v>28.5</v>
      </c>
      <c r="E12" s="3">
        <v>28.6875</v>
      </c>
      <c r="F12" s="3">
        <v>18.406046</v>
      </c>
      <c r="G12" s="3">
        <v>1.9834626E9</v>
      </c>
      <c r="H12" s="4">
        <f t="shared" si="1"/>
        <v>-0.166969024</v>
      </c>
    </row>
    <row r="13" ht="15.75" customHeight="1">
      <c r="A13" s="2">
        <v>36861.0</v>
      </c>
      <c r="B13" s="3">
        <v>29.03125</v>
      </c>
      <c r="C13" s="3">
        <v>30.3125</v>
      </c>
      <c r="D13" s="3">
        <v>20.15625</v>
      </c>
      <c r="E13" s="3">
        <v>21.6875</v>
      </c>
      <c r="F13" s="3">
        <v>13.914813</v>
      </c>
      <c r="G13" s="3">
        <v>2.0566682E9</v>
      </c>
      <c r="H13" s="4">
        <f t="shared" si="1"/>
        <v>-0.244008572</v>
      </c>
    </row>
    <row r="14" ht="15.75" customHeight="1">
      <c r="A14" s="2">
        <v>36892.0</v>
      </c>
      <c r="B14" s="3">
        <v>22.0625</v>
      </c>
      <c r="C14" s="3">
        <v>32.375</v>
      </c>
      <c r="D14" s="3">
        <v>21.4375</v>
      </c>
      <c r="E14" s="3">
        <v>30.53125</v>
      </c>
      <c r="F14" s="3">
        <v>19.589005</v>
      </c>
      <c r="G14" s="3">
        <v>2.0055312E9</v>
      </c>
      <c r="H14" s="4">
        <f t="shared" si="1"/>
        <v>0.4077806867</v>
      </c>
    </row>
    <row r="15" ht="15.75" customHeight="1">
      <c r="A15" s="2">
        <v>36923.0</v>
      </c>
      <c r="B15" s="3">
        <v>30.40625</v>
      </c>
      <c r="C15" s="3">
        <v>32.53125</v>
      </c>
      <c r="D15" s="3">
        <v>26.9375</v>
      </c>
      <c r="E15" s="3">
        <v>29.5</v>
      </c>
      <c r="F15" s="3">
        <v>18.927351</v>
      </c>
      <c r="G15" s="3">
        <v>1.5368956E9</v>
      </c>
      <c r="H15" s="4">
        <f t="shared" si="1"/>
        <v>-0.0337768049</v>
      </c>
    </row>
    <row r="16" ht="15.75" customHeight="1">
      <c r="A16" s="2">
        <v>36951.0</v>
      </c>
      <c r="B16" s="3">
        <v>29.28125</v>
      </c>
      <c r="C16" s="3">
        <v>30.5625</v>
      </c>
      <c r="D16" s="3">
        <v>24.875</v>
      </c>
      <c r="E16" s="3">
        <v>27.34375</v>
      </c>
      <c r="F16" s="3">
        <v>17.543888</v>
      </c>
      <c r="G16" s="3">
        <v>1.8953498E9</v>
      </c>
      <c r="H16" s="4">
        <f t="shared" si="1"/>
        <v>-0.07309332405</v>
      </c>
    </row>
    <row r="17" ht="15.75" customHeight="1">
      <c r="A17" s="2">
        <v>36982.0</v>
      </c>
      <c r="B17" s="3">
        <v>27.40625</v>
      </c>
      <c r="C17" s="3">
        <v>35.549999</v>
      </c>
      <c r="D17" s="3">
        <v>25.53125</v>
      </c>
      <c r="E17" s="3">
        <v>33.875</v>
      </c>
      <c r="F17" s="3">
        <v>21.734371</v>
      </c>
      <c r="G17" s="3">
        <v>2.075807E9</v>
      </c>
      <c r="H17" s="4">
        <f t="shared" si="1"/>
        <v>0.238857145</v>
      </c>
    </row>
    <row r="18" ht="15.75" customHeight="1">
      <c r="A18" s="2">
        <v>37012.0</v>
      </c>
      <c r="B18" s="3">
        <v>33.830002</v>
      </c>
      <c r="C18" s="3">
        <v>36.075001</v>
      </c>
      <c r="D18" s="3">
        <v>33.625</v>
      </c>
      <c r="E18" s="3">
        <v>34.59</v>
      </c>
      <c r="F18" s="3">
        <v>22.193119</v>
      </c>
      <c r="G18" s="3">
        <v>1.7773058E9</v>
      </c>
      <c r="H18" s="4">
        <f t="shared" si="1"/>
        <v>0.02110702905</v>
      </c>
    </row>
    <row r="19" ht="15.75" customHeight="1">
      <c r="A19" s="2">
        <v>37043.0</v>
      </c>
      <c r="B19" s="3">
        <v>34.799999</v>
      </c>
      <c r="C19" s="3">
        <v>38.075001</v>
      </c>
      <c r="D19" s="3">
        <v>33.005001</v>
      </c>
      <c r="E19" s="3">
        <v>36.5</v>
      </c>
      <c r="F19" s="3">
        <v>23.418587</v>
      </c>
      <c r="G19" s="3">
        <v>1.4491778E9</v>
      </c>
      <c r="H19" s="4">
        <f t="shared" si="1"/>
        <v>0.05521837647</v>
      </c>
    </row>
    <row r="20" ht="15.75" customHeight="1">
      <c r="A20" s="2">
        <v>37073.0</v>
      </c>
      <c r="B20" s="3">
        <v>36.025002</v>
      </c>
      <c r="C20" s="3">
        <v>36.575001</v>
      </c>
      <c r="D20" s="3">
        <v>32.099998</v>
      </c>
      <c r="E20" s="3">
        <v>33.095001</v>
      </c>
      <c r="F20" s="3">
        <v>21.233923</v>
      </c>
      <c r="G20" s="3">
        <v>1.455201E9</v>
      </c>
      <c r="H20" s="4">
        <f t="shared" si="1"/>
        <v>-0.09328760954</v>
      </c>
    </row>
    <row r="21" ht="15.75" customHeight="1">
      <c r="A21" s="2">
        <v>37104.0</v>
      </c>
      <c r="B21" s="3">
        <v>33.400002</v>
      </c>
      <c r="C21" s="3">
        <v>33.77</v>
      </c>
      <c r="D21" s="3">
        <v>28.15</v>
      </c>
      <c r="E21" s="3">
        <v>28.525</v>
      </c>
      <c r="F21" s="3">
        <v>18.301785</v>
      </c>
      <c r="G21" s="3">
        <v>1.1538964E9</v>
      </c>
      <c r="H21" s="4">
        <f t="shared" si="1"/>
        <v>-0.1380874368</v>
      </c>
    </row>
    <row r="22" ht="15.75" customHeight="1">
      <c r="A22" s="2">
        <v>37135.0</v>
      </c>
      <c r="B22" s="3">
        <v>28.594999</v>
      </c>
      <c r="C22" s="3">
        <v>29.540001</v>
      </c>
      <c r="D22" s="3">
        <v>23.75</v>
      </c>
      <c r="E22" s="3">
        <v>25.584999</v>
      </c>
      <c r="F22" s="3">
        <v>16.415462</v>
      </c>
      <c r="G22" s="3">
        <v>1.5108244E9</v>
      </c>
      <c r="H22" s="4">
        <f t="shared" si="1"/>
        <v>-0.1030677062</v>
      </c>
    </row>
    <row r="23" ht="15.75" customHeight="1">
      <c r="A23" s="2">
        <v>37165.0</v>
      </c>
      <c r="B23" s="3">
        <v>25.469999</v>
      </c>
      <c r="C23" s="3">
        <v>31.815001</v>
      </c>
      <c r="D23" s="3">
        <v>25.205</v>
      </c>
      <c r="E23" s="3">
        <v>29.075001</v>
      </c>
      <c r="F23" s="3">
        <v>18.654663</v>
      </c>
      <c r="G23" s="3">
        <v>1.750891E9</v>
      </c>
      <c r="H23" s="4">
        <f t="shared" si="1"/>
        <v>0.1364080402</v>
      </c>
    </row>
    <row r="24" ht="15.75" customHeight="1">
      <c r="A24" s="2">
        <v>37196.0</v>
      </c>
      <c r="B24" s="3">
        <v>30.040001</v>
      </c>
      <c r="C24" s="3">
        <v>34.169998</v>
      </c>
      <c r="D24" s="3">
        <v>29.799999</v>
      </c>
      <c r="E24" s="3">
        <v>32.105</v>
      </c>
      <c r="F24" s="3">
        <v>20.598732</v>
      </c>
      <c r="G24" s="3">
        <v>1.3309686E9</v>
      </c>
      <c r="H24" s="4">
        <f t="shared" si="1"/>
        <v>0.1042135685</v>
      </c>
    </row>
    <row r="25" ht="15.75" customHeight="1">
      <c r="A25" s="2">
        <v>37226.0</v>
      </c>
      <c r="B25" s="3">
        <v>31.915001</v>
      </c>
      <c r="C25" s="3">
        <v>34.945</v>
      </c>
      <c r="D25" s="3">
        <v>31.9</v>
      </c>
      <c r="E25" s="3">
        <v>33.125</v>
      </c>
      <c r="F25" s="3">
        <v>21.253164</v>
      </c>
      <c r="G25" s="3">
        <v>9.77089E8</v>
      </c>
      <c r="H25" s="4">
        <f t="shared" si="1"/>
        <v>0.03177049927</v>
      </c>
    </row>
    <row r="26" ht="15.75" customHeight="1">
      <c r="A26" s="2">
        <v>37257.0</v>
      </c>
      <c r="B26" s="3">
        <v>33.325001</v>
      </c>
      <c r="C26" s="3">
        <v>35.310001</v>
      </c>
      <c r="D26" s="3">
        <v>30.665001</v>
      </c>
      <c r="E26" s="3">
        <v>31.855</v>
      </c>
      <c r="F26" s="3">
        <v>20.438335</v>
      </c>
      <c r="G26" s="3">
        <v>1.3601158E9</v>
      </c>
      <c r="H26" s="4">
        <f t="shared" si="1"/>
        <v>-0.03833918564</v>
      </c>
    </row>
    <row r="27" ht="15.75" customHeight="1">
      <c r="A27" s="2">
        <v>37288.0</v>
      </c>
      <c r="B27" s="3">
        <v>32.075001</v>
      </c>
      <c r="C27" s="3">
        <v>32.25</v>
      </c>
      <c r="D27" s="3">
        <v>28.575001</v>
      </c>
      <c r="E27" s="3">
        <v>29.17</v>
      </c>
      <c r="F27" s="3">
        <v>18.715624</v>
      </c>
      <c r="G27" s="3">
        <v>1.1311592E9</v>
      </c>
      <c r="H27" s="4">
        <f t="shared" si="1"/>
        <v>-0.08428822602</v>
      </c>
    </row>
    <row r="28" ht="15.75" customHeight="1">
      <c r="A28" s="2">
        <v>37316.0</v>
      </c>
      <c r="B28" s="3">
        <v>29.525</v>
      </c>
      <c r="C28" s="3">
        <v>32.5</v>
      </c>
      <c r="D28" s="3">
        <v>29.155001</v>
      </c>
      <c r="E28" s="3">
        <v>30.155001</v>
      </c>
      <c r="F28" s="3">
        <v>19.347605</v>
      </c>
      <c r="G28" s="3">
        <v>1.0732442E9</v>
      </c>
      <c r="H28" s="4">
        <f t="shared" si="1"/>
        <v>0.03376756233</v>
      </c>
    </row>
    <row r="29" ht="15.75" customHeight="1">
      <c r="A29" s="2">
        <v>37347.0</v>
      </c>
      <c r="B29" s="3">
        <v>29.915001</v>
      </c>
      <c r="C29" s="3">
        <v>30.200001</v>
      </c>
      <c r="D29" s="3">
        <v>25.719999</v>
      </c>
      <c r="E29" s="3">
        <v>26.129999</v>
      </c>
      <c r="F29" s="3">
        <v>16.765141</v>
      </c>
      <c r="G29" s="3">
        <v>1.4174794E9</v>
      </c>
      <c r="H29" s="4">
        <f t="shared" si="1"/>
        <v>-0.1334771927</v>
      </c>
    </row>
    <row r="30" ht="15.75" customHeight="1">
      <c r="A30" s="2">
        <v>37377.0</v>
      </c>
      <c r="B30" s="3">
        <v>26.08</v>
      </c>
      <c r="C30" s="3">
        <v>28.219999</v>
      </c>
      <c r="D30" s="3">
        <v>24.174999</v>
      </c>
      <c r="E30" s="3">
        <v>25.455</v>
      </c>
      <c r="F30" s="3">
        <v>16.332054</v>
      </c>
      <c r="G30" s="3">
        <v>1.4202662E9</v>
      </c>
      <c r="H30" s="4">
        <f t="shared" si="1"/>
        <v>-0.02583258918</v>
      </c>
    </row>
    <row r="31" ht="15.75" customHeight="1">
      <c r="A31" s="2">
        <v>37408.0</v>
      </c>
      <c r="B31" s="3">
        <v>25.495001</v>
      </c>
      <c r="C31" s="3">
        <v>28.219999</v>
      </c>
      <c r="D31" s="3">
        <v>24.584999</v>
      </c>
      <c r="E31" s="3">
        <v>27.35</v>
      </c>
      <c r="F31" s="3">
        <v>17.547897</v>
      </c>
      <c r="G31" s="3">
        <v>1.834073E9</v>
      </c>
      <c r="H31" s="4">
        <f t="shared" si="1"/>
        <v>0.07444519838</v>
      </c>
    </row>
    <row r="32" ht="15.75" customHeight="1">
      <c r="A32" s="2">
        <v>37438.0</v>
      </c>
      <c r="B32" s="3">
        <v>27.059999</v>
      </c>
      <c r="C32" s="3">
        <v>27.465</v>
      </c>
      <c r="D32" s="3">
        <v>20.705</v>
      </c>
      <c r="E32" s="3">
        <v>23.99</v>
      </c>
      <c r="F32" s="3">
        <v>15.392109</v>
      </c>
      <c r="G32" s="3">
        <v>2.432188E9</v>
      </c>
      <c r="H32" s="4">
        <f t="shared" si="1"/>
        <v>-0.1228516443</v>
      </c>
    </row>
    <row r="33" ht="15.75" customHeight="1">
      <c r="A33" s="2">
        <v>37469.0</v>
      </c>
      <c r="B33" s="3">
        <v>23.790001</v>
      </c>
      <c r="C33" s="3">
        <v>26.725</v>
      </c>
      <c r="D33" s="3">
        <v>21.9</v>
      </c>
      <c r="E33" s="3">
        <v>24.540001</v>
      </c>
      <c r="F33" s="3">
        <v>15.744993</v>
      </c>
      <c r="G33" s="3">
        <v>1.7157572E9</v>
      </c>
      <c r="H33" s="4">
        <f t="shared" si="1"/>
        <v>0.02292629295</v>
      </c>
    </row>
    <row r="34" ht="15.75" customHeight="1">
      <c r="A34" s="2">
        <v>37500.0</v>
      </c>
      <c r="B34" s="3">
        <v>24.26</v>
      </c>
      <c r="C34" s="3">
        <v>25.549999</v>
      </c>
      <c r="D34" s="3">
        <v>21.555</v>
      </c>
      <c r="E34" s="3">
        <v>21.870001</v>
      </c>
      <c r="F34" s="3">
        <v>14.031905</v>
      </c>
      <c r="G34" s="3">
        <v>1.6957058E9</v>
      </c>
      <c r="H34" s="4">
        <f t="shared" si="1"/>
        <v>-0.1088020808</v>
      </c>
    </row>
    <row r="35" ht="15.75" customHeight="1">
      <c r="A35" s="2">
        <v>37530.0</v>
      </c>
      <c r="B35" s="3">
        <v>22.16</v>
      </c>
      <c r="C35" s="3">
        <v>27.035</v>
      </c>
      <c r="D35" s="3">
        <v>21.594999</v>
      </c>
      <c r="E35" s="3">
        <v>26.735001</v>
      </c>
      <c r="F35" s="3">
        <v>17.153318</v>
      </c>
      <c r="G35" s="3">
        <v>2.4753706E9</v>
      </c>
      <c r="H35" s="4">
        <f t="shared" si="1"/>
        <v>0.2224511212</v>
      </c>
    </row>
    <row r="36" ht="15.75" customHeight="1">
      <c r="A36" s="2">
        <v>37561.0</v>
      </c>
      <c r="B36" s="3">
        <v>26.215</v>
      </c>
      <c r="C36" s="3">
        <v>29.32</v>
      </c>
      <c r="D36" s="3">
        <v>25.950001</v>
      </c>
      <c r="E36" s="3">
        <v>28.84</v>
      </c>
      <c r="F36" s="3">
        <v>18.503889</v>
      </c>
      <c r="G36" s="3">
        <v>1.5559972E9</v>
      </c>
      <c r="H36" s="4">
        <f t="shared" si="1"/>
        <v>0.07873526276</v>
      </c>
    </row>
    <row r="37" ht="15.75" customHeight="1">
      <c r="A37" s="2">
        <v>37591.0</v>
      </c>
      <c r="B37" s="3">
        <v>29.325001</v>
      </c>
      <c r="C37" s="3">
        <v>29.48</v>
      </c>
      <c r="D37" s="3">
        <v>25.629999</v>
      </c>
      <c r="E37" s="3">
        <v>25.85</v>
      </c>
      <c r="F37" s="3">
        <v>16.585497</v>
      </c>
      <c r="G37" s="3">
        <v>1.2683702E9</v>
      </c>
      <c r="H37" s="4">
        <f t="shared" si="1"/>
        <v>-0.1036750707</v>
      </c>
    </row>
    <row r="38" ht="15.75" customHeight="1">
      <c r="A38" s="2">
        <v>37622.0</v>
      </c>
      <c r="B38" s="3">
        <v>26.15</v>
      </c>
      <c r="C38" s="3">
        <v>28.66</v>
      </c>
      <c r="D38" s="3">
        <v>23.514999</v>
      </c>
      <c r="E38" s="3">
        <v>23.73</v>
      </c>
      <c r="F38" s="3">
        <v>15.225286</v>
      </c>
      <c r="G38" s="3">
        <v>1.7186622E9</v>
      </c>
      <c r="H38" s="4">
        <f t="shared" si="1"/>
        <v>-0.08201207356</v>
      </c>
    </row>
    <row r="39" ht="15.75" customHeight="1">
      <c r="A39" s="2">
        <v>37653.0</v>
      </c>
      <c r="B39" s="3">
        <v>23.965</v>
      </c>
      <c r="C39" s="3">
        <v>24.99</v>
      </c>
      <c r="D39" s="3">
        <v>23.0</v>
      </c>
      <c r="E39" s="3">
        <v>23.700001</v>
      </c>
      <c r="F39" s="3">
        <v>15.206044</v>
      </c>
      <c r="G39" s="3">
        <v>1.3469708E9</v>
      </c>
      <c r="H39" s="4">
        <f t="shared" si="1"/>
        <v>-0.001263818624</v>
      </c>
    </row>
    <row r="40" ht="15.75" customHeight="1">
      <c r="A40" s="2">
        <v>37681.0</v>
      </c>
      <c r="B40" s="3">
        <v>24.02</v>
      </c>
      <c r="C40" s="3">
        <v>26.799999</v>
      </c>
      <c r="D40" s="3">
        <v>22.549999</v>
      </c>
      <c r="E40" s="3">
        <v>24.209999</v>
      </c>
      <c r="F40" s="3">
        <v>15.583211</v>
      </c>
      <c r="G40" s="3">
        <v>1.3719026E9</v>
      </c>
      <c r="H40" s="4">
        <f t="shared" si="1"/>
        <v>0.02480375566</v>
      </c>
    </row>
    <row r="41" ht="15.75" customHeight="1">
      <c r="A41" s="2">
        <v>37712.0</v>
      </c>
      <c r="B41" s="3">
        <v>24.459999</v>
      </c>
      <c r="C41" s="3">
        <v>26.43</v>
      </c>
      <c r="D41" s="3">
        <v>23.950001</v>
      </c>
      <c r="E41" s="3">
        <v>25.57</v>
      </c>
      <c r="F41" s="3">
        <v>16.458593</v>
      </c>
      <c r="G41" s="3">
        <v>1.2496177E9</v>
      </c>
      <c r="H41" s="4">
        <f t="shared" si="1"/>
        <v>0.05617468698</v>
      </c>
    </row>
    <row r="42" ht="15.75" customHeight="1">
      <c r="A42" s="2">
        <v>37742.0</v>
      </c>
      <c r="B42" s="3">
        <v>25.540001</v>
      </c>
      <c r="C42" s="3">
        <v>26.5</v>
      </c>
      <c r="D42" s="3">
        <v>23.889999</v>
      </c>
      <c r="E42" s="3">
        <v>24.610001</v>
      </c>
      <c r="F42" s="3">
        <v>15.840671</v>
      </c>
      <c r="G42" s="3">
        <v>1.3110037E9</v>
      </c>
      <c r="H42" s="4">
        <f t="shared" si="1"/>
        <v>-0.03754403551</v>
      </c>
    </row>
    <row r="43" ht="15.75" customHeight="1">
      <c r="A43" s="2">
        <v>37773.0</v>
      </c>
      <c r="B43" s="3">
        <v>24.98</v>
      </c>
      <c r="C43" s="3">
        <v>26.51</v>
      </c>
      <c r="D43" s="3">
        <v>23.6</v>
      </c>
      <c r="E43" s="3">
        <v>25.639999</v>
      </c>
      <c r="F43" s="3">
        <v>16.503654</v>
      </c>
      <c r="G43" s="3">
        <v>1.5699958E9</v>
      </c>
      <c r="H43" s="4">
        <f t="shared" si="1"/>
        <v>0.04185321443</v>
      </c>
    </row>
    <row r="44" ht="15.75" customHeight="1">
      <c r="A44" s="2">
        <v>37803.0</v>
      </c>
      <c r="B44" s="3">
        <v>25.59</v>
      </c>
      <c r="C44" s="3">
        <v>27.809999</v>
      </c>
      <c r="D44" s="3">
        <v>25.389999</v>
      </c>
      <c r="E44" s="3">
        <v>26.41</v>
      </c>
      <c r="F44" s="3">
        <v>16.999281</v>
      </c>
      <c r="G44" s="3">
        <v>1.292011E9</v>
      </c>
      <c r="H44" s="4">
        <f t="shared" si="1"/>
        <v>0.03003134942</v>
      </c>
    </row>
    <row r="45" ht="15.75" customHeight="1">
      <c r="A45" s="2">
        <v>37834.0</v>
      </c>
      <c r="B45" s="3">
        <v>26.33</v>
      </c>
      <c r="C45" s="3">
        <v>26.950001</v>
      </c>
      <c r="D45" s="3">
        <v>25.43</v>
      </c>
      <c r="E45" s="3">
        <v>26.52</v>
      </c>
      <c r="F45" s="3">
        <v>17.070078</v>
      </c>
      <c r="G45" s="3">
        <v>9.665069E8</v>
      </c>
      <c r="H45" s="4">
        <f t="shared" si="1"/>
        <v>0.004164705554</v>
      </c>
    </row>
    <row r="46" ht="15.75" customHeight="1">
      <c r="A46" s="2">
        <v>37865.0</v>
      </c>
      <c r="B46" s="3">
        <v>26.700001</v>
      </c>
      <c r="C46" s="3">
        <v>30.0</v>
      </c>
      <c r="D46" s="3">
        <v>26.469999</v>
      </c>
      <c r="E46" s="3">
        <v>27.799999</v>
      </c>
      <c r="F46" s="3">
        <v>17.893976</v>
      </c>
      <c r="G46" s="3">
        <v>1.2533091E9</v>
      </c>
      <c r="H46" s="4">
        <f t="shared" si="1"/>
        <v>0.04826562597</v>
      </c>
    </row>
    <row r="47" ht="15.75" customHeight="1">
      <c r="A47" s="2">
        <v>37895.0</v>
      </c>
      <c r="B47" s="3">
        <v>28.030001</v>
      </c>
      <c r="C47" s="3">
        <v>29.459999</v>
      </c>
      <c r="D47" s="3">
        <v>25.91</v>
      </c>
      <c r="E47" s="3">
        <v>26.139999</v>
      </c>
      <c r="F47" s="3">
        <v>16.825483</v>
      </c>
      <c r="G47" s="3">
        <v>1.4000325E9</v>
      </c>
      <c r="H47" s="4">
        <f t="shared" si="1"/>
        <v>-0.05971244177</v>
      </c>
    </row>
    <row r="48" ht="15.75" customHeight="1">
      <c r="A48" s="2">
        <v>37926.0</v>
      </c>
      <c r="B48" s="3">
        <v>26.35</v>
      </c>
      <c r="C48" s="3">
        <v>26.75</v>
      </c>
      <c r="D48" s="3">
        <v>24.84</v>
      </c>
      <c r="E48" s="3">
        <v>25.709999</v>
      </c>
      <c r="F48" s="3">
        <v>16.64155</v>
      </c>
      <c r="G48" s="3">
        <v>1.4423367E9</v>
      </c>
      <c r="H48" s="4">
        <f t="shared" si="1"/>
        <v>-0.01093181099</v>
      </c>
    </row>
    <row r="49" ht="15.75" customHeight="1">
      <c r="A49" s="2">
        <v>37956.0</v>
      </c>
      <c r="B49" s="3">
        <v>25.9</v>
      </c>
      <c r="C49" s="3">
        <v>27.549999</v>
      </c>
      <c r="D49" s="3">
        <v>25.5</v>
      </c>
      <c r="E49" s="3">
        <v>27.370001</v>
      </c>
      <c r="F49" s="3">
        <v>17.716034</v>
      </c>
      <c r="G49" s="3">
        <v>1.4764613E9</v>
      </c>
      <c r="H49" s="4">
        <f t="shared" si="1"/>
        <v>0.06456634148</v>
      </c>
    </row>
    <row r="50" ht="15.75" customHeight="1">
      <c r="A50" s="2">
        <v>37987.0</v>
      </c>
      <c r="B50" s="3">
        <v>27.58</v>
      </c>
      <c r="C50" s="3">
        <v>28.83</v>
      </c>
      <c r="D50" s="3">
        <v>27.26</v>
      </c>
      <c r="E50" s="3">
        <v>27.65</v>
      </c>
      <c r="F50" s="3">
        <v>17.89727</v>
      </c>
      <c r="G50" s="3">
        <v>1.232189E9</v>
      </c>
      <c r="H50" s="4">
        <f t="shared" si="1"/>
        <v>0.01023005488</v>
      </c>
    </row>
    <row r="51" ht="15.75" customHeight="1">
      <c r="A51" s="2">
        <v>38018.0</v>
      </c>
      <c r="B51" s="3">
        <v>27.610001</v>
      </c>
      <c r="C51" s="3">
        <v>27.799999</v>
      </c>
      <c r="D51" s="3">
        <v>26.35</v>
      </c>
      <c r="E51" s="3">
        <v>26.530001</v>
      </c>
      <c r="F51" s="3">
        <v>17.172316</v>
      </c>
      <c r="G51" s="3">
        <v>1.0320656E9</v>
      </c>
      <c r="H51" s="4">
        <f t="shared" si="1"/>
        <v>-0.04050640126</v>
      </c>
    </row>
    <row r="52" ht="15.75" customHeight="1">
      <c r="A52" s="2">
        <v>38047.0</v>
      </c>
      <c r="B52" s="3">
        <v>26.629999</v>
      </c>
      <c r="C52" s="3">
        <v>26.719999</v>
      </c>
      <c r="D52" s="3">
        <v>24.01</v>
      </c>
      <c r="E52" s="3">
        <v>24.93</v>
      </c>
      <c r="F52" s="3">
        <v>16.136671</v>
      </c>
      <c r="G52" s="3">
        <v>1.703041E9</v>
      </c>
      <c r="H52" s="4">
        <f t="shared" si="1"/>
        <v>-0.06030898802</v>
      </c>
    </row>
    <row r="53" ht="15.75" customHeight="1">
      <c r="A53" s="2">
        <v>38078.0</v>
      </c>
      <c r="B53" s="3">
        <v>24.950001</v>
      </c>
      <c r="C53" s="3">
        <v>27.719999</v>
      </c>
      <c r="D53" s="3">
        <v>24.85</v>
      </c>
      <c r="E53" s="3">
        <v>26.129999</v>
      </c>
      <c r="F53" s="3">
        <v>16.913404</v>
      </c>
      <c r="G53" s="3">
        <v>1.5589478E9</v>
      </c>
      <c r="H53" s="4">
        <f t="shared" si="1"/>
        <v>0.04813464933</v>
      </c>
    </row>
    <row r="54" ht="15.75" customHeight="1">
      <c r="A54" s="2">
        <v>38108.0</v>
      </c>
      <c r="B54" s="3">
        <v>26.190001</v>
      </c>
      <c r="C54" s="3">
        <v>26.6</v>
      </c>
      <c r="D54" s="3">
        <v>25.42</v>
      </c>
      <c r="E54" s="3">
        <v>26.23</v>
      </c>
      <c r="F54" s="3">
        <v>16.978132</v>
      </c>
      <c r="G54" s="3">
        <v>1.1414569E9</v>
      </c>
      <c r="H54" s="4">
        <f t="shared" si="1"/>
        <v>0.003827023821</v>
      </c>
    </row>
    <row r="55" ht="15.75" customHeight="1">
      <c r="A55" s="2">
        <v>38139.0</v>
      </c>
      <c r="B55" s="3">
        <v>26.129999</v>
      </c>
      <c r="C55" s="3">
        <v>28.799999</v>
      </c>
      <c r="D55" s="3">
        <v>25.860001</v>
      </c>
      <c r="E55" s="3">
        <v>28.559999</v>
      </c>
      <c r="F55" s="3">
        <v>18.486296</v>
      </c>
      <c r="G55" s="3">
        <v>1.5348897E9</v>
      </c>
      <c r="H55" s="4">
        <f t="shared" si="1"/>
        <v>0.08882979588</v>
      </c>
    </row>
    <row r="56" ht="15.75" customHeight="1">
      <c r="A56" s="2">
        <v>38169.0</v>
      </c>
      <c r="B56" s="3">
        <v>28.700001</v>
      </c>
      <c r="C56" s="3">
        <v>29.889999</v>
      </c>
      <c r="D56" s="3">
        <v>27.25</v>
      </c>
      <c r="E56" s="3">
        <v>28.49</v>
      </c>
      <c r="F56" s="3">
        <v>18.440989</v>
      </c>
      <c r="G56" s="3">
        <v>1.5504469E9</v>
      </c>
      <c r="H56" s="4">
        <f t="shared" si="1"/>
        <v>-0.002450842505</v>
      </c>
    </row>
    <row r="57" ht="15.75" customHeight="1">
      <c r="A57" s="2">
        <v>38200.0</v>
      </c>
      <c r="B57" s="3">
        <v>28.27</v>
      </c>
      <c r="C57" s="3">
        <v>28.549999</v>
      </c>
      <c r="D57" s="3">
        <v>26.85</v>
      </c>
      <c r="E57" s="3">
        <v>27.299999</v>
      </c>
      <c r="F57" s="3">
        <v>17.670721</v>
      </c>
      <c r="G57" s="3">
        <v>1.0941953E9</v>
      </c>
      <c r="H57" s="4">
        <f t="shared" si="1"/>
        <v>-0.04176934328</v>
      </c>
    </row>
    <row r="58" ht="15.75" customHeight="1">
      <c r="A58" s="2">
        <v>38231.0</v>
      </c>
      <c r="B58" s="3">
        <v>27.23</v>
      </c>
      <c r="C58" s="3">
        <v>27.790001</v>
      </c>
      <c r="D58" s="3">
        <v>26.74</v>
      </c>
      <c r="E58" s="3">
        <v>27.65</v>
      </c>
      <c r="F58" s="3">
        <v>17.950071</v>
      </c>
      <c r="G58" s="3">
        <v>1.1410123E9</v>
      </c>
      <c r="H58" s="4">
        <f t="shared" si="1"/>
        <v>0.01580863622</v>
      </c>
    </row>
    <row r="59" ht="15.75" customHeight="1">
      <c r="A59" s="2">
        <v>38261.0</v>
      </c>
      <c r="B59" s="3">
        <v>27.82</v>
      </c>
      <c r="C59" s="3">
        <v>28.889999</v>
      </c>
      <c r="D59" s="3">
        <v>27.549999</v>
      </c>
      <c r="E59" s="3">
        <v>27.969999</v>
      </c>
      <c r="F59" s="3">
        <v>18.157806</v>
      </c>
      <c r="G59" s="3">
        <v>1.3005912E9</v>
      </c>
      <c r="H59" s="4">
        <f t="shared" si="1"/>
        <v>0.01157293473</v>
      </c>
    </row>
    <row r="60" ht="15.75" customHeight="1">
      <c r="A60" s="2">
        <v>38292.0</v>
      </c>
      <c r="B60" s="3">
        <v>28.16</v>
      </c>
      <c r="C60" s="3">
        <v>30.200001</v>
      </c>
      <c r="D60" s="3">
        <v>26.1</v>
      </c>
      <c r="E60" s="3">
        <v>26.809999</v>
      </c>
      <c r="F60" s="3">
        <v>17.404749</v>
      </c>
      <c r="G60" s="3">
        <v>1.7394073E9</v>
      </c>
      <c r="H60" s="4">
        <f t="shared" si="1"/>
        <v>-0.04147290702</v>
      </c>
    </row>
    <row r="61" ht="15.75" customHeight="1">
      <c r="A61" s="2">
        <v>38322.0</v>
      </c>
      <c r="B61" s="3">
        <v>26.950001</v>
      </c>
      <c r="C61" s="3">
        <v>27.440001</v>
      </c>
      <c r="D61" s="3">
        <v>26.68</v>
      </c>
      <c r="E61" s="3">
        <v>26.719999</v>
      </c>
      <c r="F61" s="3">
        <v>19.333174</v>
      </c>
      <c r="G61" s="3">
        <v>1.8037777E9</v>
      </c>
      <c r="H61" s="4">
        <f t="shared" si="1"/>
        <v>0.1107987826</v>
      </c>
    </row>
    <row r="62" ht="15.75" customHeight="1">
      <c r="A62" s="2">
        <v>38353.0</v>
      </c>
      <c r="B62" s="3">
        <v>26.799999</v>
      </c>
      <c r="C62" s="3">
        <v>27.1</v>
      </c>
      <c r="D62" s="3">
        <v>25.639999</v>
      </c>
      <c r="E62" s="3">
        <v>26.280001</v>
      </c>
      <c r="F62" s="3">
        <v>19.014816</v>
      </c>
      <c r="G62" s="3">
        <v>1.5214143E9</v>
      </c>
      <c r="H62" s="4">
        <f t="shared" si="1"/>
        <v>-0.01646692881</v>
      </c>
    </row>
    <row r="63" ht="15.75" customHeight="1">
      <c r="A63" s="2">
        <v>38384.0</v>
      </c>
      <c r="B63" s="3">
        <v>26.25</v>
      </c>
      <c r="C63" s="3">
        <v>26.5</v>
      </c>
      <c r="D63" s="3">
        <v>25.129999</v>
      </c>
      <c r="E63" s="3">
        <v>25.16</v>
      </c>
      <c r="F63" s="3">
        <v>18.204445</v>
      </c>
      <c r="G63" s="3">
        <v>1.361126E9</v>
      </c>
      <c r="H63" s="4">
        <f t="shared" si="1"/>
        <v>-0.04261787229</v>
      </c>
    </row>
    <row r="64" ht="15.75" customHeight="1">
      <c r="A64" s="2">
        <v>38412.0</v>
      </c>
      <c r="B64" s="3">
        <v>25.190001</v>
      </c>
      <c r="C64" s="3">
        <v>25.790001</v>
      </c>
      <c r="D64" s="3">
        <v>23.82</v>
      </c>
      <c r="E64" s="3">
        <v>24.17</v>
      </c>
      <c r="F64" s="3">
        <v>17.542091</v>
      </c>
      <c r="G64" s="3">
        <v>1.5414113E9</v>
      </c>
      <c r="H64" s="4">
        <f t="shared" si="1"/>
        <v>-0.03638419078</v>
      </c>
    </row>
    <row r="65" ht="15.75" customHeight="1">
      <c r="A65" s="2">
        <v>38443.0</v>
      </c>
      <c r="B65" s="3">
        <v>24.24</v>
      </c>
      <c r="C65" s="3">
        <v>25.450001</v>
      </c>
      <c r="D65" s="3">
        <v>23.940001</v>
      </c>
      <c r="E65" s="3">
        <v>25.299999</v>
      </c>
      <c r="F65" s="3">
        <v>18.362215</v>
      </c>
      <c r="G65" s="3">
        <v>1.5202537E9</v>
      </c>
      <c r="H65" s="4">
        <f t="shared" si="1"/>
        <v>0.04675178119</v>
      </c>
    </row>
    <row r="66" ht="15.75" customHeight="1">
      <c r="A66" s="2">
        <v>38473.0</v>
      </c>
      <c r="B66" s="3">
        <v>25.23</v>
      </c>
      <c r="C66" s="3">
        <v>26.09</v>
      </c>
      <c r="D66" s="3">
        <v>24.639999</v>
      </c>
      <c r="E66" s="3">
        <v>25.799999</v>
      </c>
      <c r="F66" s="3">
        <v>18.725117</v>
      </c>
      <c r="G66" s="3">
        <v>1.2705637E9</v>
      </c>
      <c r="H66" s="4">
        <f t="shared" si="1"/>
        <v>0.01976351982</v>
      </c>
    </row>
    <row r="67" ht="15.75" customHeight="1">
      <c r="A67" s="2">
        <v>38504.0</v>
      </c>
      <c r="B67" s="3">
        <v>25.73</v>
      </c>
      <c r="C67" s="3">
        <v>26.0</v>
      </c>
      <c r="D67" s="3">
        <v>24.82</v>
      </c>
      <c r="E67" s="3">
        <v>24.84</v>
      </c>
      <c r="F67" s="3">
        <v>18.085545</v>
      </c>
      <c r="G67" s="3">
        <v>1.3030295E9</v>
      </c>
      <c r="H67" s="4">
        <f t="shared" si="1"/>
        <v>-0.03415583465</v>
      </c>
    </row>
    <row r="68" ht="15.75" customHeight="1">
      <c r="A68" s="2">
        <v>38534.0</v>
      </c>
      <c r="B68" s="3">
        <v>24.85</v>
      </c>
      <c r="C68" s="3">
        <v>26.48</v>
      </c>
      <c r="D68" s="3">
        <v>24.5</v>
      </c>
      <c r="E68" s="3">
        <v>25.610001</v>
      </c>
      <c r="F68" s="3">
        <v>18.64617</v>
      </c>
      <c r="G68" s="3">
        <v>1.3214077E9</v>
      </c>
      <c r="H68" s="4">
        <f t="shared" si="1"/>
        <v>0.0309985129</v>
      </c>
    </row>
    <row r="69" ht="15.75" customHeight="1">
      <c r="A69" s="2">
        <v>38565.0</v>
      </c>
      <c r="B69" s="3">
        <v>25.809999</v>
      </c>
      <c r="C69" s="3">
        <v>27.940001</v>
      </c>
      <c r="D69" s="3">
        <v>25.76</v>
      </c>
      <c r="E69" s="3">
        <v>27.379999</v>
      </c>
      <c r="F69" s="3">
        <v>19.93487</v>
      </c>
      <c r="G69" s="3">
        <v>1.4419793E9</v>
      </c>
      <c r="H69" s="4">
        <f t="shared" si="1"/>
        <v>0.06911338897</v>
      </c>
    </row>
    <row r="70" ht="15.75" customHeight="1">
      <c r="A70" s="2">
        <v>38596.0</v>
      </c>
      <c r="B70" s="3">
        <v>27.379999</v>
      </c>
      <c r="C70" s="3">
        <v>27.389999</v>
      </c>
      <c r="D70" s="3">
        <v>25.120001</v>
      </c>
      <c r="E70" s="3">
        <v>25.73</v>
      </c>
      <c r="F70" s="3">
        <v>18.789103</v>
      </c>
      <c r="G70" s="3">
        <v>1.3488615E9</v>
      </c>
      <c r="H70" s="4">
        <f t="shared" si="1"/>
        <v>-0.05747551903</v>
      </c>
    </row>
    <row r="71" ht="15.75" customHeight="1">
      <c r="A71" s="2">
        <v>38626.0</v>
      </c>
      <c r="B71" s="3">
        <v>25.709999</v>
      </c>
      <c r="C71" s="3">
        <v>25.799999</v>
      </c>
      <c r="D71" s="3">
        <v>24.25</v>
      </c>
      <c r="E71" s="3">
        <v>25.700001</v>
      </c>
      <c r="F71" s="3">
        <v>18.767199</v>
      </c>
      <c r="G71" s="3">
        <v>1.4396599E9</v>
      </c>
      <c r="H71" s="4">
        <f t="shared" si="1"/>
        <v>-0.001165782103</v>
      </c>
    </row>
    <row r="72" ht="15.75" customHeight="1">
      <c r="A72" s="2">
        <v>38657.0</v>
      </c>
      <c r="B72" s="3">
        <v>25.610001</v>
      </c>
      <c r="C72" s="3">
        <v>28.25</v>
      </c>
      <c r="D72" s="3">
        <v>25.610001</v>
      </c>
      <c r="E72" s="3">
        <v>27.68</v>
      </c>
      <c r="F72" s="3">
        <v>20.213078</v>
      </c>
      <c r="G72" s="3">
        <v>1.4449483E9</v>
      </c>
      <c r="H72" s="4">
        <f t="shared" si="1"/>
        <v>0.07704287678</v>
      </c>
    </row>
    <row r="73" ht="15.75" customHeight="1">
      <c r="A73" s="2">
        <v>38687.0</v>
      </c>
      <c r="B73" s="3">
        <v>27.73</v>
      </c>
      <c r="C73" s="3">
        <v>28.1</v>
      </c>
      <c r="D73" s="3">
        <v>26.1</v>
      </c>
      <c r="E73" s="3">
        <v>26.15</v>
      </c>
      <c r="F73" s="3">
        <v>19.151787</v>
      </c>
      <c r="G73" s="3">
        <v>1.2716955E9</v>
      </c>
      <c r="H73" s="4">
        <f t="shared" si="1"/>
        <v>-0.05250516522</v>
      </c>
    </row>
    <row r="74" ht="15.75" customHeight="1">
      <c r="A74" s="2">
        <v>38718.0</v>
      </c>
      <c r="B74" s="3">
        <v>26.25</v>
      </c>
      <c r="C74" s="3">
        <v>28.379999</v>
      </c>
      <c r="D74" s="3">
        <v>26.1</v>
      </c>
      <c r="E74" s="3">
        <v>28.15</v>
      </c>
      <c r="F74" s="3">
        <v>20.61655</v>
      </c>
      <c r="G74" s="3">
        <v>1.3886227E9</v>
      </c>
      <c r="H74" s="4">
        <f t="shared" si="1"/>
        <v>0.07648179253</v>
      </c>
    </row>
    <row r="75" ht="15.75" customHeight="1">
      <c r="A75" s="2">
        <v>38749.0</v>
      </c>
      <c r="B75" s="3">
        <v>27.959999</v>
      </c>
      <c r="C75" s="3">
        <v>28.07</v>
      </c>
      <c r="D75" s="3">
        <v>26.34</v>
      </c>
      <c r="E75" s="3">
        <v>26.870001</v>
      </c>
      <c r="F75" s="3">
        <v>19.679102</v>
      </c>
      <c r="G75" s="3">
        <v>1.047699E9</v>
      </c>
      <c r="H75" s="4">
        <f t="shared" si="1"/>
        <v>-0.04547065343</v>
      </c>
    </row>
    <row r="76" ht="15.75" customHeight="1">
      <c r="A76" s="2">
        <v>38777.0</v>
      </c>
      <c r="B76" s="3">
        <v>26.98</v>
      </c>
      <c r="C76" s="3">
        <v>28.219999</v>
      </c>
      <c r="D76" s="3">
        <v>26.620001</v>
      </c>
      <c r="E76" s="3">
        <v>27.209999</v>
      </c>
      <c r="F76" s="3">
        <v>19.995647</v>
      </c>
      <c r="G76" s="3">
        <v>1.4379409E9</v>
      </c>
      <c r="H76" s="4">
        <f t="shared" si="1"/>
        <v>0.01608533763</v>
      </c>
    </row>
    <row r="77" ht="15.75" customHeight="1">
      <c r="A77" s="2">
        <v>38808.0</v>
      </c>
      <c r="B77" s="3">
        <v>27.67</v>
      </c>
      <c r="C77" s="3">
        <v>27.940001</v>
      </c>
      <c r="D77" s="3">
        <v>24.0</v>
      </c>
      <c r="E77" s="3">
        <v>24.15</v>
      </c>
      <c r="F77" s="3">
        <v>17.746958</v>
      </c>
      <c r="G77" s="3">
        <v>1.4461269E9</v>
      </c>
      <c r="H77" s="4">
        <f t="shared" si="1"/>
        <v>-0.1124589267</v>
      </c>
    </row>
    <row r="78" ht="15.75" customHeight="1">
      <c r="A78" s="2">
        <v>38838.0</v>
      </c>
      <c r="B78" s="3">
        <v>24.32</v>
      </c>
      <c r="C78" s="3">
        <v>25.0</v>
      </c>
      <c r="D78" s="3">
        <v>22.450001</v>
      </c>
      <c r="E78" s="3">
        <v>22.65</v>
      </c>
      <c r="F78" s="3">
        <v>16.644669</v>
      </c>
      <c r="G78" s="3">
        <v>2.3091934E9</v>
      </c>
      <c r="H78" s="4">
        <f t="shared" si="1"/>
        <v>-0.06211143341</v>
      </c>
    </row>
    <row r="79" ht="15.75" customHeight="1">
      <c r="A79" s="2">
        <v>38869.0</v>
      </c>
      <c r="B79" s="3">
        <v>22.74</v>
      </c>
      <c r="C79" s="3">
        <v>23.65</v>
      </c>
      <c r="D79" s="3">
        <v>21.459999</v>
      </c>
      <c r="E79" s="3">
        <v>23.299999</v>
      </c>
      <c r="F79" s="3">
        <v>17.189098</v>
      </c>
      <c r="G79" s="3">
        <v>1.9716372E9</v>
      </c>
      <c r="H79" s="4">
        <f t="shared" si="1"/>
        <v>0.03270891118</v>
      </c>
    </row>
    <row r="80" ht="15.75" customHeight="1">
      <c r="A80" s="2">
        <v>38899.0</v>
      </c>
      <c r="B80" s="3">
        <v>23.530001</v>
      </c>
      <c r="C80" s="3">
        <v>24.6</v>
      </c>
      <c r="D80" s="3">
        <v>22.23</v>
      </c>
      <c r="E80" s="3">
        <v>24.059999</v>
      </c>
      <c r="F80" s="3">
        <v>17.749765</v>
      </c>
      <c r="G80" s="3">
        <v>1.3322981E9</v>
      </c>
      <c r="H80" s="4">
        <f t="shared" si="1"/>
        <v>0.03261759285</v>
      </c>
    </row>
    <row r="81" ht="15.75" customHeight="1">
      <c r="A81" s="2">
        <v>38930.0</v>
      </c>
      <c r="B81" s="3">
        <v>24.02</v>
      </c>
      <c r="C81" s="3">
        <v>26.25</v>
      </c>
      <c r="D81" s="3">
        <v>23.85</v>
      </c>
      <c r="E81" s="3">
        <v>25.700001</v>
      </c>
      <c r="F81" s="3">
        <v>18.959646</v>
      </c>
      <c r="G81" s="3">
        <v>1.1341884E9</v>
      </c>
      <c r="H81" s="4">
        <f t="shared" si="1"/>
        <v>0.0681632123</v>
      </c>
    </row>
    <row r="82" ht="15.75" customHeight="1">
      <c r="A82" s="2">
        <v>38961.0</v>
      </c>
      <c r="B82" s="3">
        <v>25.889999</v>
      </c>
      <c r="C82" s="3">
        <v>27.52</v>
      </c>
      <c r="D82" s="3">
        <v>25.389999</v>
      </c>
      <c r="E82" s="3">
        <v>27.35</v>
      </c>
      <c r="F82" s="3">
        <v>20.251202</v>
      </c>
      <c r="G82" s="3">
        <v>1.0974826E9</v>
      </c>
      <c r="H82" s="4">
        <f t="shared" si="1"/>
        <v>0.06812131408</v>
      </c>
    </row>
    <row r="83" ht="15.75" customHeight="1">
      <c r="A83" s="2">
        <v>38991.0</v>
      </c>
      <c r="B83" s="3">
        <v>27.32</v>
      </c>
      <c r="C83" s="3">
        <v>28.85</v>
      </c>
      <c r="D83" s="3">
        <v>27.15</v>
      </c>
      <c r="E83" s="3">
        <v>28.709999</v>
      </c>
      <c r="F83" s="3">
        <v>21.258194</v>
      </c>
      <c r="G83" s="3">
        <v>1.2909674E9</v>
      </c>
      <c r="H83" s="4">
        <f t="shared" si="1"/>
        <v>0.04972504842</v>
      </c>
    </row>
    <row r="84" ht="15.75" customHeight="1">
      <c r="A84" s="2">
        <v>39022.0</v>
      </c>
      <c r="B84" s="3">
        <v>28.780001</v>
      </c>
      <c r="C84" s="3">
        <v>30.0</v>
      </c>
      <c r="D84" s="3">
        <v>28.58</v>
      </c>
      <c r="E84" s="3">
        <v>29.360001</v>
      </c>
      <c r="F84" s="3">
        <v>21.739487</v>
      </c>
      <c r="G84" s="3">
        <v>1.239142E9</v>
      </c>
      <c r="H84" s="4">
        <f t="shared" si="1"/>
        <v>0.02264035223</v>
      </c>
    </row>
    <row r="85" ht="15.75" customHeight="1">
      <c r="A85" s="2">
        <v>39052.0</v>
      </c>
      <c r="B85" s="3">
        <v>29.23</v>
      </c>
      <c r="C85" s="3">
        <v>30.26</v>
      </c>
      <c r="D85" s="3">
        <v>28.799999</v>
      </c>
      <c r="E85" s="3">
        <v>29.860001</v>
      </c>
      <c r="F85" s="3">
        <v>22.185307</v>
      </c>
      <c r="G85" s="3">
        <v>1.1371609E9</v>
      </c>
      <c r="H85" s="4">
        <f t="shared" si="1"/>
        <v>0.02050738364</v>
      </c>
    </row>
    <row r="86" ht="15.75" customHeight="1">
      <c r="A86" s="2">
        <v>39083.0</v>
      </c>
      <c r="B86" s="3">
        <v>29.91</v>
      </c>
      <c r="C86" s="3">
        <v>31.48</v>
      </c>
      <c r="D86" s="3">
        <v>29.4</v>
      </c>
      <c r="E86" s="3">
        <v>30.860001</v>
      </c>
      <c r="F86" s="3">
        <v>22.928278</v>
      </c>
      <c r="G86" s="3">
        <v>1.3245182E9</v>
      </c>
      <c r="H86" s="4">
        <f t="shared" si="1"/>
        <v>0.03348932697</v>
      </c>
    </row>
    <row r="87" ht="15.75" customHeight="1">
      <c r="A87" s="2">
        <v>39114.0</v>
      </c>
      <c r="B87" s="3">
        <v>30.84</v>
      </c>
      <c r="C87" s="3">
        <v>30.940001</v>
      </c>
      <c r="D87" s="3">
        <v>27.790001</v>
      </c>
      <c r="E87" s="3">
        <v>28.17</v>
      </c>
      <c r="F87" s="3">
        <v>20.929667</v>
      </c>
      <c r="G87" s="3">
        <v>1.2908509E9</v>
      </c>
      <c r="H87" s="4">
        <f t="shared" si="1"/>
        <v>-0.08716795042</v>
      </c>
    </row>
    <row r="88" ht="15.75" customHeight="1">
      <c r="A88" s="2">
        <v>39142.0</v>
      </c>
      <c r="B88" s="3">
        <v>27.82</v>
      </c>
      <c r="C88" s="3">
        <v>28.549999</v>
      </c>
      <c r="D88" s="3">
        <v>26.6</v>
      </c>
      <c r="E88" s="3">
        <v>27.870001</v>
      </c>
      <c r="F88" s="3">
        <v>20.778574</v>
      </c>
      <c r="G88" s="3">
        <v>1.2695065E9</v>
      </c>
      <c r="H88" s="4">
        <f t="shared" si="1"/>
        <v>-0.007219082845</v>
      </c>
    </row>
    <row r="89" ht="15.75" customHeight="1">
      <c r="A89" s="2">
        <v>39173.0</v>
      </c>
      <c r="B89" s="3">
        <v>27.889999</v>
      </c>
      <c r="C89" s="3">
        <v>30.74</v>
      </c>
      <c r="D89" s="3">
        <v>27.559999</v>
      </c>
      <c r="E89" s="3">
        <v>29.940001</v>
      </c>
      <c r="F89" s="3">
        <v>22.321875</v>
      </c>
      <c r="G89" s="3">
        <v>9.589649E8</v>
      </c>
      <c r="H89" s="4">
        <f t="shared" si="1"/>
        <v>0.07427367249</v>
      </c>
    </row>
    <row r="90" ht="15.75" customHeight="1">
      <c r="A90" s="2">
        <v>39203.0</v>
      </c>
      <c r="B90" s="3">
        <v>29.940001</v>
      </c>
      <c r="C90" s="3">
        <v>31.16</v>
      </c>
      <c r="D90" s="3">
        <v>29.9</v>
      </c>
      <c r="E90" s="3">
        <v>30.690001</v>
      </c>
      <c r="F90" s="3">
        <v>22.881041</v>
      </c>
      <c r="G90" s="3">
        <v>1.3271547E9</v>
      </c>
      <c r="H90" s="4">
        <f t="shared" si="1"/>
        <v>0.0250501358</v>
      </c>
    </row>
    <row r="91" ht="15.75" customHeight="1">
      <c r="A91" s="2">
        <v>39234.0</v>
      </c>
      <c r="B91" s="3">
        <v>30.790001</v>
      </c>
      <c r="C91" s="3">
        <v>30.9</v>
      </c>
      <c r="D91" s="3">
        <v>29.040001</v>
      </c>
      <c r="E91" s="3">
        <v>29.469999</v>
      </c>
      <c r="F91" s="3">
        <v>22.042641</v>
      </c>
      <c r="G91" s="3">
        <v>1.1814128E9</v>
      </c>
      <c r="H91" s="4">
        <f t="shared" si="1"/>
        <v>-0.03664168951</v>
      </c>
    </row>
    <row r="92" ht="15.75" customHeight="1">
      <c r="A92" s="2">
        <v>39264.0</v>
      </c>
      <c r="B92" s="3">
        <v>29.67</v>
      </c>
      <c r="C92" s="3">
        <v>31.84</v>
      </c>
      <c r="D92" s="3">
        <v>28.950001</v>
      </c>
      <c r="E92" s="3">
        <v>28.99</v>
      </c>
      <c r="F92" s="3">
        <v>21.683609</v>
      </c>
      <c r="G92" s="3">
        <v>1.295548E9</v>
      </c>
      <c r="H92" s="4">
        <f t="shared" si="1"/>
        <v>-0.01628806639</v>
      </c>
    </row>
    <row r="93" ht="15.75" customHeight="1">
      <c r="A93" s="2">
        <v>39295.0</v>
      </c>
      <c r="B93" s="3">
        <v>28.950001</v>
      </c>
      <c r="C93" s="3">
        <v>30.1</v>
      </c>
      <c r="D93" s="3">
        <v>27.51</v>
      </c>
      <c r="E93" s="3">
        <v>28.73</v>
      </c>
      <c r="F93" s="3">
        <v>21.489138</v>
      </c>
      <c r="G93" s="3">
        <v>1.2285795E9</v>
      </c>
      <c r="H93" s="4">
        <f t="shared" si="1"/>
        <v>-0.008968571606</v>
      </c>
    </row>
    <row r="94" ht="15.75" customHeight="1">
      <c r="A94" s="2">
        <v>39326.0</v>
      </c>
      <c r="B94" s="3">
        <v>28.5</v>
      </c>
      <c r="C94" s="3">
        <v>29.85</v>
      </c>
      <c r="D94" s="3">
        <v>28.27</v>
      </c>
      <c r="E94" s="3">
        <v>29.459999</v>
      </c>
      <c r="F94" s="3">
        <v>22.112391</v>
      </c>
      <c r="G94" s="3">
        <v>1.1174195E9</v>
      </c>
      <c r="H94" s="4">
        <f t="shared" si="1"/>
        <v>0.0290031643</v>
      </c>
    </row>
    <row r="95" ht="15.75" customHeight="1">
      <c r="A95" s="2">
        <v>39356.0</v>
      </c>
      <c r="B95" s="3">
        <v>29.459999</v>
      </c>
      <c r="C95" s="3">
        <v>37.0</v>
      </c>
      <c r="D95" s="3">
        <v>29.290001</v>
      </c>
      <c r="E95" s="3">
        <v>36.810001</v>
      </c>
      <c r="F95" s="3">
        <v>27.629236</v>
      </c>
      <c r="G95" s="3">
        <v>1.7720767E9</v>
      </c>
      <c r="H95" s="4">
        <f t="shared" si="1"/>
        <v>0.2494911111</v>
      </c>
    </row>
    <row r="96" ht="15.75" customHeight="1">
      <c r="A96" s="2">
        <v>39387.0</v>
      </c>
      <c r="B96" s="3">
        <v>36.529999</v>
      </c>
      <c r="C96" s="3">
        <v>37.5</v>
      </c>
      <c r="D96" s="3">
        <v>32.68</v>
      </c>
      <c r="E96" s="3">
        <v>33.599998</v>
      </c>
      <c r="F96" s="3">
        <v>25.219837</v>
      </c>
      <c r="G96" s="3">
        <v>1.8308468E9</v>
      </c>
      <c r="H96" s="4">
        <f t="shared" si="1"/>
        <v>-0.08720469144</v>
      </c>
    </row>
    <row r="97" ht="15.75" customHeight="1">
      <c r="A97" s="2">
        <v>39417.0</v>
      </c>
      <c r="B97" s="3">
        <v>33.5</v>
      </c>
      <c r="C97" s="3">
        <v>36.720001</v>
      </c>
      <c r="D97" s="3">
        <v>32.630001</v>
      </c>
      <c r="E97" s="3">
        <v>35.599998</v>
      </c>
      <c r="F97" s="3">
        <v>26.809368</v>
      </c>
      <c r="G97" s="3">
        <v>1.0648171E9</v>
      </c>
      <c r="H97" s="4">
        <f t="shared" si="1"/>
        <v>0.06302701322</v>
      </c>
    </row>
    <row r="98" ht="15.75" customHeight="1">
      <c r="A98" s="2">
        <v>39448.0</v>
      </c>
      <c r="B98" s="3">
        <v>35.790001</v>
      </c>
      <c r="C98" s="3">
        <v>35.959999</v>
      </c>
      <c r="D98" s="3">
        <v>31.040001</v>
      </c>
      <c r="E98" s="3">
        <v>32.599998</v>
      </c>
      <c r="F98" s="3">
        <v>24.550142</v>
      </c>
      <c r="G98" s="3">
        <v>1.9503016E9</v>
      </c>
      <c r="H98" s="4">
        <f t="shared" si="1"/>
        <v>-0.08427002084</v>
      </c>
    </row>
    <row r="99" ht="15.75" customHeight="1">
      <c r="A99" s="2">
        <v>39479.0</v>
      </c>
      <c r="B99" s="3">
        <v>31.059999</v>
      </c>
      <c r="C99" s="3">
        <v>33.25</v>
      </c>
      <c r="D99" s="3">
        <v>27.02</v>
      </c>
      <c r="E99" s="3">
        <v>27.200001</v>
      </c>
      <c r="F99" s="3">
        <v>20.483564</v>
      </c>
      <c r="G99" s="3">
        <v>2.3245808E9</v>
      </c>
      <c r="H99" s="4">
        <f t="shared" si="1"/>
        <v>-0.1656437669</v>
      </c>
    </row>
    <row r="100" ht="15.75" customHeight="1">
      <c r="A100" s="2">
        <v>39508.0</v>
      </c>
      <c r="B100" s="3">
        <v>27.24</v>
      </c>
      <c r="C100" s="3">
        <v>29.59</v>
      </c>
      <c r="D100" s="3">
        <v>26.870001</v>
      </c>
      <c r="E100" s="3">
        <v>28.379999</v>
      </c>
      <c r="F100" s="3">
        <v>21.455233</v>
      </c>
      <c r="G100" s="3">
        <v>1.4523902E9</v>
      </c>
      <c r="H100" s="4">
        <f t="shared" si="1"/>
        <v>0.04743652032</v>
      </c>
    </row>
    <row r="101" ht="15.75" customHeight="1">
      <c r="A101" s="2">
        <v>39539.0</v>
      </c>
      <c r="B101" s="3">
        <v>28.83</v>
      </c>
      <c r="C101" s="3">
        <v>32.099998</v>
      </c>
      <c r="D101" s="3">
        <v>27.93</v>
      </c>
      <c r="E101" s="3">
        <v>28.52</v>
      </c>
      <c r="F101" s="3">
        <v>21.561066</v>
      </c>
      <c r="G101" s="3">
        <v>1.44472E9</v>
      </c>
      <c r="H101" s="4">
        <f t="shared" si="1"/>
        <v>0.00493273599</v>
      </c>
    </row>
    <row r="102" ht="15.75" customHeight="1">
      <c r="A102" s="2">
        <v>39569.0</v>
      </c>
      <c r="B102" s="3">
        <v>28.5</v>
      </c>
      <c r="C102" s="3">
        <v>30.530001</v>
      </c>
      <c r="D102" s="3">
        <v>27.950001</v>
      </c>
      <c r="E102" s="3">
        <v>28.32</v>
      </c>
      <c r="F102" s="3">
        <v>21.409861</v>
      </c>
      <c r="G102" s="3">
        <v>1.4051702E9</v>
      </c>
      <c r="H102" s="4">
        <f t="shared" si="1"/>
        <v>-0.007012872184</v>
      </c>
    </row>
    <row r="103" ht="15.75" customHeight="1">
      <c r="A103" s="2">
        <v>39600.0</v>
      </c>
      <c r="B103" s="3">
        <v>28.24</v>
      </c>
      <c r="C103" s="3">
        <v>29.57</v>
      </c>
      <c r="D103" s="3">
        <v>27.110001</v>
      </c>
      <c r="E103" s="3">
        <v>27.51</v>
      </c>
      <c r="F103" s="3">
        <v>20.874075</v>
      </c>
      <c r="G103" s="3">
        <v>1.5604391E9</v>
      </c>
      <c r="H103" s="4">
        <f t="shared" si="1"/>
        <v>-0.0250251975</v>
      </c>
    </row>
    <row r="104" ht="15.75" customHeight="1">
      <c r="A104" s="2">
        <v>39630.0</v>
      </c>
      <c r="B104" s="3">
        <v>27.27</v>
      </c>
      <c r="C104" s="3">
        <v>27.91</v>
      </c>
      <c r="D104" s="3">
        <v>24.870001</v>
      </c>
      <c r="E104" s="3">
        <v>25.719999</v>
      </c>
      <c r="F104" s="3">
        <v>19.515852</v>
      </c>
      <c r="G104" s="3">
        <v>1.6375013E9</v>
      </c>
      <c r="H104" s="4">
        <f t="shared" si="1"/>
        <v>-0.06506745808</v>
      </c>
    </row>
    <row r="105" ht="15.75" customHeight="1">
      <c r="A105" s="2">
        <v>39661.0</v>
      </c>
      <c r="B105" s="3">
        <v>25.92</v>
      </c>
      <c r="C105" s="3">
        <v>28.5</v>
      </c>
      <c r="D105" s="3">
        <v>25.07</v>
      </c>
      <c r="E105" s="3">
        <v>27.290001</v>
      </c>
      <c r="F105" s="3">
        <v>20.70714</v>
      </c>
      <c r="G105" s="3">
        <v>1.2069497E9</v>
      </c>
      <c r="H105" s="4">
        <f t="shared" si="1"/>
        <v>0.0610420698</v>
      </c>
    </row>
    <row r="106" ht="15.75" customHeight="1">
      <c r="A106" s="2">
        <v>39692.0</v>
      </c>
      <c r="B106" s="3">
        <v>27.67</v>
      </c>
      <c r="C106" s="3">
        <v>27.76</v>
      </c>
      <c r="D106" s="3">
        <v>23.5</v>
      </c>
      <c r="E106" s="3">
        <v>26.690001</v>
      </c>
      <c r="F106" s="3">
        <v>20.332642</v>
      </c>
      <c r="G106" s="3">
        <v>1.9275387E9</v>
      </c>
      <c r="H106" s="4">
        <f t="shared" si="1"/>
        <v>-0.01808545265</v>
      </c>
    </row>
    <row r="107" ht="15.75" customHeight="1">
      <c r="A107" s="2">
        <v>39722.0</v>
      </c>
      <c r="B107" s="3">
        <v>26.379999</v>
      </c>
      <c r="C107" s="3">
        <v>27.469999</v>
      </c>
      <c r="D107" s="3">
        <v>20.65</v>
      </c>
      <c r="E107" s="3">
        <v>22.33</v>
      </c>
      <c r="F107" s="3">
        <v>17.011156</v>
      </c>
      <c r="G107" s="3">
        <v>3.0445794E9</v>
      </c>
      <c r="H107" s="4">
        <f t="shared" si="1"/>
        <v>-0.1633573246</v>
      </c>
    </row>
    <row r="108" ht="15.75" customHeight="1">
      <c r="A108" s="2">
        <v>39753.0</v>
      </c>
      <c r="B108" s="3">
        <v>22.48</v>
      </c>
      <c r="C108" s="3">
        <v>23.66</v>
      </c>
      <c r="D108" s="3">
        <v>17.5</v>
      </c>
      <c r="E108" s="3">
        <v>20.219999</v>
      </c>
      <c r="F108" s="3">
        <v>15.403749</v>
      </c>
      <c r="G108" s="3">
        <v>1.7949118E9</v>
      </c>
      <c r="H108" s="4">
        <f t="shared" si="1"/>
        <v>-0.09449134439</v>
      </c>
    </row>
    <row r="109" ht="15.75" customHeight="1">
      <c r="A109" s="2">
        <v>39783.0</v>
      </c>
      <c r="B109" s="3">
        <v>19.879999</v>
      </c>
      <c r="C109" s="3">
        <v>21.25</v>
      </c>
      <c r="D109" s="3">
        <v>18.469999</v>
      </c>
      <c r="E109" s="3">
        <v>19.440001</v>
      </c>
      <c r="F109" s="3">
        <v>14.909866</v>
      </c>
      <c r="G109" s="3">
        <v>1.5469434E9</v>
      </c>
      <c r="H109" s="4">
        <f t="shared" si="1"/>
        <v>-0.03206251933</v>
      </c>
    </row>
    <row r="110" ht="15.75" customHeight="1">
      <c r="A110" s="2">
        <v>39814.0</v>
      </c>
      <c r="B110" s="3">
        <v>19.530001</v>
      </c>
      <c r="C110" s="3">
        <v>21.0</v>
      </c>
      <c r="D110" s="3">
        <v>16.75</v>
      </c>
      <c r="E110" s="3">
        <v>17.1</v>
      </c>
      <c r="F110" s="3">
        <v>13.115162</v>
      </c>
      <c r="G110" s="3">
        <v>1.5640434E9</v>
      </c>
      <c r="H110" s="4">
        <f t="shared" si="1"/>
        <v>-0.12037023</v>
      </c>
    </row>
    <row r="111" ht="15.75" customHeight="1">
      <c r="A111" s="2">
        <v>39845.0</v>
      </c>
      <c r="B111" s="3">
        <v>17.030001</v>
      </c>
      <c r="C111" s="3">
        <v>19.93</v>
      </c>
      <c r="D111" s="3">
        <v>16.1</v>
      </c>
      <c r="E111" s="3">
        <v>16.15</v>
      </c>
      <c r="F111" s="3">
        <v>12.386537</v>
      </c>
      <c r="G111" s="3">
        <v>1.4562134E9</v>
      </c>
      <c r="H111" s="4">
        <f t="shared" si="1"/>
        <v>-0.05555592832</v>
      </c>
    </row>
    <row r="112" ht="15.75" customHeight="1">
      <c r="A112" s="2">
        <v>39873.0</v>
      </c>
      <c r="B112" s="3">
        <v>15.96</v>
      </c>
      <c r="C112" s="3">
        <v>18.879999</v>
      </c>
      <c r="D112" s="3">
        <v>14.87</v>
      </c>
      <c r="E112" s="3">
        <v>18.370001</v>
      </c>
      <c r="F112" s="3">
        <v>14.185816</v>
      </c>
      <c r="G112" s="3">
        <v>1.6257528E9</v>
      </c>
      <c r="H112" s="4">
        <f t="shared" si="1"/>
        <v>0.1452608586</v>
      </c>
    </row>
    <row r="113" ht="15.75" customHeight="1">
      <c r="A113" s="2">
        <v>39904.0</v>
      </c>
      <c r="B113" s="3">
        <v>18.23</v>
      </c>
      <c r="C113" s="3">
        <v>21.200001</v>
      </c>
      <c r="D113" s="3">
        <v>18.18</v>
      </c>
      <c r="E113" s="3">
        <v>20.26</v>
      </c>
      <c r="F113" s="3">
        <v>15.64532</v>
      </c>
      <c r="G113" s="3">
        <v>1.5624007E9</v>
      </c>
      <c r="H113" s="4">
        <f t="shared" si="1"/>
        <v>0.1028847406</v>
      </c>
    </row>
    <row r="114" ht="15.75" customHeight="1">
      <c r="A114" s="2">
        <v>39934.0</v>
      </c>
      <c r="B114" s="3">
        <v>20.190001</v>
      </c>
      <c r="C114" s="3">
        <v>20.940001</v>
      </c>
      <c r="D114" s="3">
        <v>19.01</v>
      </c>
      <c r="E114" s="3">
        <v>20.889999</v>
      </c>
      <c r="F114" s="3">
        <v>16.131823</v>
      </c>
      <c r="G114" s="3">
        <v>1.1011224E9</v>
      </c>
      <c r="H114" s="4">
        <f t="shared" si="1"/>
        <v>0.0310957526</v>
      </c>
    </row>
    <row r="115" ht="15.75" customHeight="1">
      <c r="A115" s="2">
        <v>39965.0</v>
      </c>
      <c r="B115" s="3">
        <v>21.0</v>
      </c>
      <c r="C115" s="3">
        <v>24.34</v>
      </c>
      <c r="D115" s="3">
        <v>20.860001</v>
      </c>
      <c r="E115" s="3">
        <v>23.77</v>
      </c>
      <c r="F115" s="3">
        <v>18.472412</v>
      </c>
      <c r="G115" s="3">
        <v>1.4111447E9</v>
      </c>
      <c r="H115" s="4">
        <f t="shared" si="1"/>
        <v>0.1450914134</v>
      </c>
    </row>
    <row r="116" ht="15.75" customHeight="1">
      <c r="A116" s="2">
        <v>39995.0</v>
      </c>
      <c r="B116" s="3">
        <v>24.049999</v>
      </c>
      <c r="C116" s="3">
        <v>25.719999</v>
      </c>
      <c r="D116" s="3">
        <v>22.0</v>
      </c>
      <c r="E116" s="3">
        <v>23.52</v>
      </c>
      <c r="F116" s="3">
        <v>18.278131</v>
      </c>
      <c r="G116" s="3">
        <v>1.5174598E9</v>
      </c>
      <c r="H116" s="4">
        <f t="shared" si="1"/>
        <v>-0.01051735962</v>
      </c>
    </row>
    <row r="117" ht="15.75" customHeight="1">
      <c r="A117" s="2">
        <v>40026.0</v>
      </c>
      <c r="B117" s="3">
        <v>23.82</v>
      </c>
      <c r="C117" s="3">
        <v>25.49</v>
      </c>
      <c r="D117" s="3">
        <v>23.030001</v>
      </c>
      <c r="E117" s="3">
        <v>24.65</v>
      </c>
      <c r="F117" s="3">
        <v>19.156288</v>
      </c>
      <c r="G117" s="3">
        <v>9.932504E8</v>
      </c>
      <c r="H117" s="4">
        <f t="shared" si="1"/>
        <v>0.04804413537</v>
      </c>
    </row>
    <row r="118" ht="15.75" customHeight="1">
      <c r="A118" s="2">
        <v>40057.0</v>
      </c>
      <c r="B118" s="3">
        <v>24.35</v>
      </c>
      <c r="C118" s="3">
        <v>26.25</v>
      </c>
      <c r="D118" s="3">
        <v>23.76</v>
      </c>
      <c r="E118" s="3">
        <v>25.719999</v>
      </c>
      <c r="F118" s="3">
        <v>20.100206</v>
      </c>
      <c r="G118" s="3">
        <v>1.0389797E9</v>
      </c>
      <c r="H118" s="4">
        <f t="shared" si="1"/>
        <v>0.04927457762</v>
      </c>
    </row>
    <row r="119" ht="15.75" customHeight="1">
      <c r="A119" s="2">
        <v>40087.0</v>
      </c>
      <c r="B119" s="3">
        <v>25.41</v>
      </c>
      <c r="C119" s="3">
        <v>29.35</v>
      </c>
      <c r="D119" s="3">
        <v>24.43</v>
      </c>
      <c r="E119" s="3">
        <v>27.73</v>
      </c>
      <c r="F119" s="3">
        <v>21.671022</v>
      </c>
      <c r="G119" s="3">
        <v>1.5234301E9</v>
      </c>
      <c r="H119" s="4">
        <f t="shared" si="1"/>
        <v>0.07814924882</v>
      </c>
    </row>
    <row r="120" ht="15.75" customHeight="1">
      <c r="A120" s="2">
        <v>40118.0</v>
      </c>
      <c r="B120" s="3">
        <v>27.700001</v>
      </c>
      <c r="C120" s="3">
        <v>30.139999</v>
      </c>
      <c r="D120" s="3">
        <v>27.41</v>
      </c>
      <c r="E120" s="3">
        <v>29.41</v>
      </c>
      <c r="F120" s="3">
        <v>22.98395</v>
      </c>
      <c r="G120" s="3">
        <v>1.0182567E9</v>
      </c>
      <c r="H120" s="4">
        <f t="shared" si="1"/>
        <v>0.06058449851</v>
      </c>
    </row>
    <row r="121" ht="15.75" customHeight="1">
      <c r="A121" s="2">
        <v>40148.0</v>
      </c>
      <c r="B121" s="3">
        <v>29.52</v>
      </c>
      <c r="C121" s="3">
        <v>31.5</v>
      </c>
      <c r="D121" s="3">
        <v>29.25</v>
      </c>
      <c r="E121" s="3">
        <v>30.48</v>
      </c>
      <c r="F121" s="3">
        <v>23.92544</v>
      </c>
      <c r="G121" s="3">
        <v>9.206055E8</v>
      </c>
      <c r="H121" s="4">
        <f t="shared" si="1"/>
        <v>0.04096293283</v>
      </c>
    </row>
    <row r="122" ht="15.75" customHeight="1">
      <c r="A122" s="2">
        <v>40179.0</v>
      </c>
      <c r="B122" s="3">
        <v>30.620001</v>
      </c>
      <c r="C122" s="3">
        <v>31.24</v>
      </c>
      <c r="D122" s="3">
        <v>27.66</v>
      </c>
      <c r="E122" s="3">
        <v>28.18</v>
      </c>
      <c r="F122" s="3">
        <v>22.120043</v>
      </c>
      <c r="G122" s="3">
        <v>1.3596509E9</v>
      </c>
      <c r="H122" s="4">
        <f t="shared" si="1"/>
        <v>-0.0754593019</v>
      </c>
    </row>
    <row r="123" ht="15.75" customHeight="1">
      <c r="A123" s="2">
        <v>40210.0</v>
      </c>
      <c r="B123" s="3">
        <v>28.389999</v>
      </c>
      <c r="C123" s="3">
        <v>29.030001</v>
      </c>
      <c r="D123" s="3">
        <v>27.57</v>
      </c>
      <c r="E123" s="3">
        <v>28.67</v>
      </c>
      <c r="F123" s="3">
        <v>22.504671</v>
      </c>
      <c r="G123" s="3">
        <v>1.0746433E9</v>
      </c>
      <c r="H123" s="4">
        <f t="shared" si="1"/>
        <v>0.01738821213</v>
      </c>
    </row>
    <row r="124" ht="15.75" customHeight="1">
      <c r="A124" s="2">
        <v>40238.0</v>
      </c>
      <c r="B124" s="3">
        <v>28.77</v>
      </c>
      <c r="C124" s="3">
        <v>30.57</v>
      </c>
      <c r="D124" s="3">
        <v>28.24</v>
      </c>
      <c r="E124" s="3">
        <v>29.290001</v>
      </c>
      <c r="F124" s="3">
        <v>23.09885</v>
      </c>
      <c r="G124" s="3">
        <v>1.1102372E9</v>
      </c>
      <c r="H124" s="4">
        <f t="shared" si="1"/>
        <v>0.0264024744</v>
      </c>
    </row>
    <row r="125" ht="15.75" customHeight="1">
      <c r="A125" s="2">
        <v>40269.0</v>
      </c>
      <c r="B125" s="3">
        <v>29.35</v>
      </c>
      <c r="C125" s="3">
        <v>31.58</v>
      </c>
      <c r="D125" s="3">
        <v>28.620001</v>
      </c>
      <c r="E125" s="3">
        <v>30.540001</v>
      </c>
      <c r="F125" s="3">
        <v>24.084637</v>
      </c>
      <c r="G125" s="3">
        <v>1.3190295E9</v>
      </c>
      <c r="H125" s="4">
        <f t="shared" si="1"/>
        <v>0.04267688651</v>
      </c>
    </row>
    <row r="126" ht="15.75" customHeight="1">
      <c r="A126" s="2">
        <v>40299.0</v>
      </c>
      <c r="B126" s="3">
        <v>30.67</v>
      </c>
      <c r="C126" s="3">
        <v>31.059999</v>
      </c>
      <c r="D126" s="3">
        <v>24.559999</v>
      </c>
      <c r="E126" s="3">
        <v>25.799999</v>
      </c>
      <c r="F126" s="3">
        <v>20.34655</v>
      </c>
      <c r="G126" s="3">
        <v>1.7201302E9</v>
      </c>
      <c r="H126" s="4">
        <f t="shared" si="1"/>
        <v>-0.1552062836</v>
      </c>
    </row>
    <row r="127" ht="15.75" customHeight="1">
      <c r="A127" s="2">
        <v>40330.0</v>
      </c>
      <c r="B127" s="3">
        <v>25.530001</v>
      </c>
      <c r="C127" s="3">
        <v>26.93</v>
      </c>
      <c r="D127" s="3">
        <v>22.950001</v>
      </c>
      <c r="E127" s="3">
        <v>23.01</v>
      </c>
      <c r="F127" s="3">
        <v>18.228165</v>
      </c>
      <c r="G127" s="3">
        <v>1.6718116E9</v>
      </c>
      <c r="H127" s="4">
        <f t="shared" si="1"/>
        <v>-0.104115194</v>
      </c>
    </row>
    <row r="128" ht="15.75" customHeight="1">
      <c r="A128" s="2">
        <v>40360.0</v>
      </c>
      <c r="B128" s="3">
        <v>23.09</v>
      </c>
      <c r="C128" s="3">
        <v>26.41</v>
      </c>
      <c r="D128" s="3">
        <v>22.73</v>
      </c>
      <c r="E128" s="3">
        <v>25.809999</v>
      </c>
      <c r="F128" s="3">
        <v>20.446281</v>
      </c>
      <c r="G128" s="3">
        <v>1.4085906E9</v>
      </c>
      <c r="H128" s="4">
        <f t="shared" si="1"/>
        <v>0.1216861928</v>
      </c>
    </row>
    <row r="129" ht="15.75" customHeight="1">
      <c r="A129" s="2">
        <v>40391.0</v>
      </c>
      <c r="B129" s="3">
        <v>25.99</v>
      </c>
      <c r="C129" s="3">
        <v>26.379999</v>
      </c>
      <c r="D129" s="3">
        <v>23.32</v>
      </c>
      <c r="E129" s="3">
        <v>23.469999</v>
      </c>
      <c r="F129" s="3">
        <v>18.592569</v>
      </c>
      <c r="G129" s="3">
        <v>1.2793721E9</v>
      </c>
      <c r="H129" s="4">
        <f t="shared" si="1"/>
        <v>-0.0906625513</v>
      </c>
    </row>
    <row r="130" ht="15.75" customHeight="1">
      <c r="A130" s="2">
        <v>40422.0</v>
      </c>
      <c r="B130" s="3">
        <v>23.67</v>
      </c>
      <c r="C130" s="3">
        <v>25.530001</v>
      </c>
      <c r="D130" s="3">
        <v>23.540001</v>
      </c>
      <c r="E130" s="3">
        <v>24.49</v>
      </c>
      <c r="F130" s="3">
        <v>19.504093</v>
      </c>
      <c r="G130" s="3">
        <v>1.2731395E9</v>
      </c>
      <c r="H130" s="4">
        <f t="shared" si="1"/>
        <v>0.04902625345</v>
      </c>
    </row>
    <row r="131" ht="15.75" customHeight="1">
      <c r="A131" s="2">
        <v>40452.0</v>
      </c>
      <c r="B131" s="3">
        <v>24.77</v>
      </c>
      <c r="C131" s="3">
        <v>27.200001</v>
      </c>
      <c r="D131" s="3">
        <v>23.780001</v>
      </c>
      <c r="E131" s="3">
        <v>26.67</v>
      </c>
      <c r="F131" s="3">
        <v>21.240265</v>
      </c>
      <c r="G131" s="3">
        <v>1.2814328E9</v>
      </c>
      <c r="H131" s="4">
        <f t="shared" si="1"/>
        <v>0.08901577736</v>
      </c>
    </row>
    <row r="132" ht="15.75" customHeight="1">
      <c r="A132" s="2">
        <v>40483.0</v>
      </c>
      <c r="B132" s="3">
        <v>26.879999</v>
      </c>
      <c r="C132" s="3">
        <v>28.870001</v>
      </c>
      <c r="D132" s="3">
        <v>24.93</v>
      </c>
      <c r="E132" s="3">
        <v>25.26</v>
      </c>
      <c r="F132" s="3">
        <v>20.117329</v>
      </c>
      <c r="G132" s="3">
        <v>1.3611763E9</v>
      </c>
      <c r="H132" s="4">
        <f t="shared" si="1"/>
        <v>-0.05286826694</v>
      </c>
    </row>
    <row r="133" ht="15.75" customHeight="1">
      <c r="A133" s="2">
        <v>40513.0</v>
      </c>
      <c r="B133" s="3">
        <v>25.57</v>
      </c>
      <c r="C133" s="3">
        <v>28.4</v>
      </c>
      <c r="D133" s="3">
        <v>25.559999</v>
      </c>
      <c r="E133" s="3">
        <v>27.91</v>
      </c>
      <c r="F133" s="3">
        <v>22.364389</v>
      </c>
      <c r="G133" s="3">
        <v>1.03371E9</v>
      </c>
      <c r="H133" s="4">
        <f t="shared" si="1"/>
        <v>0.1116977308</v>
      </c>
    </row>
    <row r="134" ht="15.75" customHeight="1">
      <c r="A134" s="2">
        <v>40544.0</v>
      </c>
      <c r="B134" s="3">
        <v>28.049999</v>
      </c>
      <c r="C134" s="3">
        <v>29.459999</v>
      </c>
      <c r="D134" s="3">
        <v>27.42</v>
      </c>
      <c r="E134" s="3">
        <v>27.73</v>
      </c>
      <c r="F134" s="3">
        <v>22.220154</v>
      </c>
      <c r="G134" s="3">
        <v>1.3612587E9</v>
      </c>
      <c r="H134" s="4">
        <f t="shared" si="1"/>
        <v>-0.006449315472</v>
      </c>
    </row>
    <row r="135" ht="15.75" customHeight="1">
      <c r="A135" s="2">
        <v>40575.0</v>
      </c>
      <c r="B135" s="3">
        <v>27.799999</v>
      </c>
      <c r="C135" s="3">
        <v>28.34</v>
      </c>
      <c r="D135" s="3">
        <v>26.43</v>
      </c>
      <c r="E135" s="3">
        <v>26.58</v>
      </c>
      <c r="F135" s="3">
        <v>21.298653</v>
      </c>
      <c r="G135" s="3">
        <v>1.1143685E9</v>
      </c>
      <c r="H135" s="4">
        <f t="shared" si="1"/>
        <v>-0.04147140474</v>
      </c>
    </row>
    <row r="136" ht="15.75" customHeight="1">
      <c r="A136" s="2">
        <v>40603.0</v>
      </c>
      <c r="B136" s="3">
        <v>26.6</v>
      </c>
      <c r="C136" s="3">
        <v>26.780001</v>
      </c>
      <c r="D136" s="3">
        <v>24.68</v>
      </c>
      <c r="E136" s="3">
        <v>25.389999</v>
      </c>
      <c r="F136" s="3">
        <v>20.465359</v>
      </c>
      <c r="G136" s="3">
        <v>1.3108852E9</v>
      </c>
      <c r="H136" s="4">
        <f t="shared" si="1"/>
        <v>-0.03912425823</v>
      </c>
    </row>
    <row r="137" ht="15.75" customHeight="1">
      <c r="A137" s="2">
        <v>40634.0</v>
      </c>
      <c r="B137" s="3">
        <v>25.530001</v>
      </c>
      <c r="C137" s="3">
        <v>26.870001</v>
      </c>
      <c r="D137" s="3">
        <v>24.719999</v>
      </c>
      <c r="E137" s="3">
        <v>25.92</v>
      </c>
      <c r="F137" s="3">
        <v>20.892557</v>
      </c>
      <c r="G137" s="3">
        <v>1.3138448E9</v>
      </c>
      <c r="H137" s="4">
        <f t="shared" si="1"/>
        <v>0.02087420015</v>
      </c>
    </row>
    <row r="138" ht="15.75" customHeight="1">
      <c r="A138" s="2">
        <v>40664.0</v>
      </c>
      <c r="B138" s="3">
        <v>25.940001</v>
      </c>
      <c r="C138" s="3">
        <v>26.25</v>
      </c>
      <c r="D138" s="3">
        <v>24.030001</v>
      </c>
      <c r="E138" s="3">
        <v>25.01</v>
      </c>
      <c r="F138" s="3">
        <v>20.159058</v>
      </c>
      <c r="G138" s="3">
        <v>1.3640628E9</v>
      </c>
      <c r="H138" s="4">
        <f t="shared" si="1"/>
        <v>-0.0351081488</v>
      </c>
    </row>
    <row r="139" ht="15.75" customHeight="1">
      <c r="A139" s="2">
        <v>40695.0</v>
      </c>
      <c r="B139" s="3">
        <v>24.99</v>
      </c>
      <c r="C139" s="3">
        <v>26.0</v>
      </c>
      <c r="D139" s="3">
        <v>23.65</v>
      </c>
      <c r="E139" s="3">
        <v>26.0</v>
      </c>
      <c r="F139" s="3">
        <v>21.09441</v>
      </c>
      <c r="G139" s="3">
        <v>1.2977576E9</v>
      </c>
      <c r="H139" s="4">
        <f t="shared" si="1"/>
        <v>0.0463985966</v>
      </c>
    </row>
    <row r="140" ht="15.75" customHeight="1">
      <c r="A140" s="2">
        <v>40725.0</v>
      </c>
      <c r="B140" s="3">
        <v>25.93</v>
      </c>
      <c r="C140" s="3">
        <v>28.15</v>
      </c>
      <c r="D140" s="3">
        <v>25.84</v>
      </c>
      <c r="E140" s="3">
        <v>27.4</v>
      </c>
      <c r="F140" s="3">
        <v>22.230259</v>
      </c>
      <c r="G140" s="3">
        <v>1.2593282E9</v>
      </c>
      <c r="H140" s="4">
        <f t="shared" si="1"/>
        <v>0.05384597152</v>
      </c>
    </row>
    <row r="141" ht="15.75" customHeight="1">
      <c r="A141" s="2">
        <v>40756.0</v>
      </c>
      <c r="B141" s="3">
        <v>27.51</v>
      </c>
      <c r="C141" s="3">
        <v>27.690001</v>
      </c>
      <c r="D141" s="3">
        <v>23.790001</v>
      </c>
      <c r="E141" s="3">
        <v>26.6</v>
      </c>
      <c r="F141" s="3">
        <v>21.581202</v>
      </c>
      <c r="G141" s="3">
        <v>1.7193395E9</v>
      </c>
      <c r="H141" s="4">
        <f t="shared" si="1"/>
        <v>-0.02919700576</v>
      </c>
    </row>
    <row r="142" ht="15.75" customHeight="1">
      <c r="A142" s="2">
        <v>40787.0</v>
      </c>
      <c r="B142" s="3">
        <v>26.459999</v>
      </c>
      <c r="C142" s="3">
        <v>27.5</v>
      </c>
      <c r="D142" s="3">
        <v>24.6</v>
      </c>
      <c r="E142" s="3">
        <v>24.889999</v>
      </c>
      <c r="F142" s="3">
        <v>20.321293</v>
      </c>
      <c r="G142" s="3">
        <v>1.2799202E9</v>
      </c>
      <c r="H142" s="4">
        <f t="shared" si="1"/>
        <v>-0.05837992712</v>
      </c>
    </row>
    <row r="143" ht="15.75" customHeight="1">
      <c r="A143" s="2">
        <v>40817.0</v>
      </c>
      <c r="B143" s="3">
        <v>24.719999</v>
      </c>
      <c r="C143" s="3">
        <v>27.5</v>
      </c>
      <c r="D143" s="3">
        <v>24.26</v>
      </c>
      <c r="E143" s="3">
        <v>26.629999</v>
      </c>
      <c r="F143" s="3">
        <v>21.741907</v>
      </c>
      <c r="G143" s="3">
        <v>1.2181425E9</v>
      </c>
      <c r="H143" s="4">
        <f t="shared" si="1"/>
        <v>0.06990765794</v>
      </c>
    </row>
    <row r="144" ht="15.75" customHeight="1">
      <c r="A144" s="2">
        <v>40848.0</v>
      </c>
      <c r="B144" s="3">
        <v>26.190001</v>
      </c>
      <c r="C144" s="3">
        <v>27.200001</v>
      </c>
      <c r="D144" s="3">
        <v>24.299999</v>
      </c>
      <c r="E144" s="3">
        <v>25.58</v>
      </c>
      <c r="F144" s="3">
        <v>20.88464</v>
      </c>
      <c r="G144" s="3">
        <v>1.0462074E9</v>
      </c>
      <c r="H144" s="4">
        <f t="shared" si="1"/>
        <v>-0.03942924602</v>
      </c>
    </row>
    <row r="145" ht="15.75" customHeight="1">
      <c r="A145" s="2">
        <v>40878.0</v>
      </c>
      <c r="B145" s="3">
        <v>25.559999</v>
      </c>
      <c r="C145" s="3">
        <v>26.190001</v>
      </c>
      <c r="D145" s="3">
        <v>25.16</v>
      </c>
      <c r="E145" s="3">
        <v>25.959999</v>
      </c>
      <c r="F145" s="3">
        <v>21.354488</v>
      </c>
      <c r="G145" s="3">
        <v>1.0071666E9</v>
      </c>
      <c r="H145" s="4">
        <f t="shared" si="1"/>
        <v>0.02249729945</v>
      </c>
    </row>
    <row r="146" ht="15.75" customHeight="1">
      <c r="A146" s="2">
        <v>40909.0</v>
      </c>
      <c r="B146" s="3">
        <v>26.549999</v>
      </c>
      <c r="C146" s="3">
        <v>29.950001</v>
      </c>
      <c r="D146" s="3">
        <v>26.389999</v>
      </c>
      <c r="E146" s="3">
        <v>29.530001</v>
      </c>
      <c r="F146" s="3">
        <v>24.291142</v>
      </c>
      <c r="G146" s="3">
        <v>1.3548581E9</v>
      </c>
      <c r="H146" s="4">
        <f t="shared" si="1"/>
        <v>0.1375192887</v>
      </c>
    </row>
    <row r="147" ht="15.75" customHeight="1">
      <c r="A147" s="2">
        <v>40940.0</v>
      </c>
      <c r="B147" s="3">
        <v>29.790001</v>
      </c>
      <c r="C147" s="3">
        <v>32.0</v>
      </c>
      <c r="D147" s="3">
        <v>29.709999</v>
      </c>
      <c r="E147" s="3">
        <v>31.74</v>
      </c>
      <c r="F147" s="3">
        <v>26.109074</v>
      </c>
      <c r="G147" s="3">
        <v>9.843323E8</v>
      </c>
      <c r="H147" s="4">
        <f t="shared" si="1"/>
        <v>0.07483929739</v>
      </c>
    </row>
    <row r="148" ht="15.75" customHeight="1">
      <c r="A148" s="2">
        <v>40969.0</v>
      </c>
      <c r="B148" s="3">
        <v>31.93</v>
      </c>
      <c r="C148" s="3">
        <v>32.950001</v>
      </c>
      <c r="D148" s="3">
        <v>31.49</v>
      </c>
      <c r="E148" s="3">
        <v>32.259998</v>
      </c>
      <c r="F148" s="3">
        <v>26.711521</v>
      </c>
      <c r="G148" s="3">
        <v>9.423665E8</v>
      </c>
      <c r="H148" s="4">
        <f t="shared" si="1"/>
        <v>0.02307423848</v>
      </c>
    </row>
    <row r="149" ht="15.75" customHeight="1">
      <c r="A149" s="2">
        <v>41000.0</v>
      </c>
      <c r="B149" s="3">
        <v>32.220001</v>
      </c>
      <c r="C149" s="3">
        <v>32.889999</v>
      </c>
      <c r="D149" s="3">
        <v>30.23</v>
      </c>
      <c r="E149" s="3">
        <v>32.02</v>
      </c>
      <c r="F149" s="3">
        <v>26.512798</v>
      </c>
      <c r="G149" s="3">
        <v>9.407397E8</v>
      </c>
      <c r="H149" s="4">
        <f t="shared" si="1"/>
        <v>-0.007439598816</v>
      </c>
    </row>
    <row r="150" ht="15.75" customHeight="1">
      <c r="A150" s="2">
        <v>41030.0</v>
      </c>
      <c r="B150" s="3">
        <v>32.049999</v>
      </c>
      <c r="C150" s="3">
        <v>32.34</v>
      </c>
      <c r="D150" s="3">
        <v>28.639999</v>
      </c>
      <c r="E150" s="3">
        <v>29.190001</v>
      </c>
      <c r="F150" s="3">
        <v>24.169538</v>
      </c>
      <c r="G150" s="3">
        <v>1.0143726E9</v>
      </c>
      <c r="H150" s="4">
        <f t="shared" si="1"/>
        <v>-0.08838222205</v>
      </c>
    </row>
    <row r="151" ht="15.75" customHeight="1">
      <c r="A151" s="2">
        <v>41061.0</v>
      </c>
      <c r="B151" s="3">
        <v>28.76</v>
      </c>
      <c r="C151" s="3">
        <v>31.139999</v>
      </c>
      <c r="D151" s="3">
        <v>28.32</v>
      </c>
      <c r="E151" s="3">
        <v>30.59</v>
      </c>
      <c r="F151" s="3">
        <v>25.494946</v>
      </c>
      <c r="G151" s="3">
        <v>9.731314E8</v>
      </c>
      <c r="H151" s="4">
        <f t="shared" si="1"/>
        <v>0.05483795346</v>
      </c>
    </row>
    <row r="152" ht="15.75" customHeight="1">
      <c r="A152" s="2">
        <v>41091.0</v>
      </c>
      <c r="B152" s="3">
        <v>30.620001</v>
      </c>
      <c r="C152" s="3">
        <v>31.049999</v>
      </c>
      <c r="D152" s="3">
        <v>28.540001</v>
      </c>
      <c r="E152" s="3">
        <v>29.469999</v>
      </c>
      <c r="F152" s="3">
        <v>24.561493</v>
      </c>
      <c r="G152" s="3">
        <v>8.466041E8</v>
      </c>
      <c r="H152" s="4">
        <f t="shared" si="1"/>
        <v>-0.0366132566</v>
      </c>
    </row>
    <row r="153" ht="15.75" customHeight="1">
      <c r="A153" s="2">
        <v>41122.0</v>
      </c>
      <c r="B153" s="3">
        <v>29.59</v>
      </c>
      <c r="C153" s="3">
        <v>30.959999</v>
      </c>
      <c r="D153" s="3">
        <v>28.969999</v>
      </c>
      <c r="E153" s="3">
        <v>30.82</v>
      </c>
      <c r="F153" s="3">
        <v>25.686636</v>
      </c>
      <c r="G153" s="3">
        <v>6.717484E8</v>
      </c>
      <c r="H153" s="4">
        <f t="shared" si="1"/>
        <v>0.04580922666</v>
      </c>
    </row>
    <row r="154" ht="15.75" customHeight="1">
      <c r="A154" s="2">
        <v>41153.0</v>
      </c>
      <c r="B154" s="3">
        <v>30.450001</v>
      </c>
      <c r="C154" s="3">
        <v>31.610001</v>
      </c>
      <c r="D154" s="3">
        <v>29.74</v>
      </c>
      <c r="E154" s="3">
        <v>29.76</v>
      </c>
      <c r="F154" s="3">
        <v>24.967503</v>
      </c>
      <c r="G154" s="3">
        <v>8.931077E8</v>
      </c>
      <c r="H154" s="4">
        <f t="shared" si="1"/>
        <v>-0.02799638691</v>
      </c>
    </row>
    <row r="155" ht="15.75" customHeight="1">
      <c r="A155" s="2">
        <v>41183.0</v>
      </c>
      <c r="B155" s="3">
        <v>29.809999</v>
      </c>
      <c r="C155" s="3">
        <v>30.25</v>
      </c>
      <c r="D155" s="3">
        <v>27.76</v>
      </c>
      <c r="E155" s="3">
        <v>28.540001</v>
      </c>
      <c r="F155" s="3">
        <v>23.943966</v>
      </c>
      <c r="G155" s="3">
        <v>1.1054023E9</v>
      </c>
      <c r="H155" s="4">
        <f t="shared" si="1"/>
        <v>-0.04099476828</v>
      </c>
    </row>
    <row r="156" ht="15.75" customHeight="1">
      <c r="A156" s="2">
        <v>41214.0</v>
      </c>
      <c r="B156" s="3">
        <v>28.84</v>
      </c>
      <c r="C156" s="3">
        <v>30.200001</v>
      </c>
      <c r="D156" s="3">
        <v>26.34</v>
      </c>
      <c r="E156" s="3">
        <v>26.620001</v>
      </c>
      <c r="F156" s="3">
        <v>22.333174</v>
      </c>
      <c r="G156" s="3">
        <v>1.3105161E9</v>
      </c>
      <c r="H156" s="4">
        <f t="shared" si="1"/>
        <v>-0.0672733999</v>
      </c>
    </row>
    <row r="157" ht="15.75" customHeight="1">
      <c r="A157" s="2">
        <v>41244.0</v>
      </c>
      <c r="B157" s="3">
        <v>26.780001</v>
      </c>
      <c r="C157" s="3">
        <v>27.73</v>
      </c>
      <c r="D157" s="3">
        <v>26.26</v>
      </c>
      <c r="E157" s="3">
        <v>26.709999</v>
      </c>
      <c r="F157" s="3">
        <v>22.592806</v>
      </c>
      <c r="G157" s="3">
        <v>9.473109E8</v>
      </c>
      <c r="H157" s="4">
        <f t="shared" si="1"/>
        <v>0.01162539637</v>
      </c>
    </row>
    <row r="158" ht="15.75" customHeight="1">
      <c r="A158" s="2">
        <v>41275.0</v>
      </c>
      <c r="B158" s="3">
        <v>27.25</v>
      </c>
      <c r="C158" s="3">
        <v>28.23</v>
      </c>
      <c r="D158" s="3">
        <v>26.280001</v>
      </c>
      <c r="E158" s="3">
        <v>27.450001</v>
      </c>
      <c r="F158" s="3">
        <v>23.218744</v>
      </c>
      <c r="G158" s="3">
        <v>1.1450544E9</v>
      </c>
      <c r="H158" s="4">
        <f t="shared" si="1"/>
        <v>0.02770519076</v>
      </c>
    </row>
    <row r="159" ht="15.75" customHeight="1">
      <c r="A159" s="2">
        <v>41306.0</v>
      </c>
      <c r="B159" s="3">
        <v>27.67</v>
      </c>
      <c r="C159" s="3">
        <v>28.200001</v>
      </c>
      <c r="D159" s="3">
        <v>27.1</v>
      </c>
      <c r="E159" s="3">
        <v>27.799999</v>
      </c>
      <c r="F159" s="3">
        <v>23.514791</v>
      </c>
      <c r="G159" s="3">
        <v>7.80587E8</v>
      </c>
      <c r="H159" s="4">
        <f t="shared" si="1"/>
        <v>0.01275034515</v>
      </c>
    </row>
    <row r="160" ht="15.75" customHeight="1">
      <c r="A160" s="2">
        <v>41334.0</v>
      </c>
      <c r="B160" s="3">
        <v>27.719999</v>
      </c>
      <c r="C160" s="3">
        <v>28.66</v>
      </c>
      <c r="D160" s="3">
        <v>27.52</v>
      </c>
      <c r="E160" s="3">
        <v>28.610001</v>
      </c>
      <c r="F160" s="3">
        <v>24.400293</v>
      </c>
      <c r="G160" s="3">
        <v>8.44946E8</v>
      </c>
      <c r="H160" s="4">
        <f t="shared" si="1"/>
        <v>0.03765723455</v>
      </c>
    </row>
    <row r="161" ht="15.75" customHeight="1">
      <c r="A161" s="2">
        <v>41365.0</v>
      </c>
      <c r="B161" s="3">
        <v>28.639999</v>
      </c>
      <c r="C161" s="3">
        <v>33.110001</v>
      </c>
      <c r="D161" s="3">
        <v>28.110001</v>
      </c>
      <c r="E161" s="3">
        <v>33.099998</v>
      </c>
      <c r="F161" s="3">
        <v>28.22963</v>
      </c>
      <c r="G161" s="3">
        <v>1.4657572E9</v>
      </c>
      <c r="H161" s="4">
        <f t="shared" si="1"/>
        <v>0.1569381564</v>
      </c>
    </row>
    <row r="162" ht="15.75" customHeight="1">
      <c r="A162" s="2">
        <v>41395.0</v>
      </c>
      <c r="B162" s="3">
        <v>32.93</v>
      </c>
      <c r="C162" s="3">
        <v>35.279999</v>
      </c>
      <c r="D162" s="3">
        <v>32.32</v>
      </c>
      <c r="E162" s="3">
        <v>34.900002</v>
      </c>
      <c r="F162" s="3">
        <v>29.764772</v>
      </c>
      <c r="G162" s="3">
        <v>1.07186E9</v>
      </c>
      <c r="H162" s="4">
        <f t="shared" si="1"/>
        <v>0.05438052146</v>
      </c>
    </row>
    <row r="163" ht="15.75" customHeight="1">
      <c r="A163" s="2">
        <v>41426.0</v>
      </c>
      <c r="B163" s="3">
        <v>34.919998</v>
      </c>
      <c r="C163" s="3">
        <v>35.779999</v>
      </c>
      <c r="D163" s="3">
        <v>32.57</v>
      </c>
      <c r="E163" s="3">
        <v>34.540001</v>
      </c>
      <c r="F163" s="3">
        <v>29.664309</v>
      </c>
      <c r="G163" s="3">
        <v>9.451555E8</v>
      </c>
      <c r="H163" s="4">
        <f t="shared" si="1"/>
        <v>-0.003375231633</v>
      </c>
    </row>
    <row r="164" ht="15.75" customHeight="1">
      <c r="A164" s="2">
        <v>41456.0</v>
      </c>
      <c r="B164" s="3">
        <v>34.75</v>
      </c>
      <c r="C164" s="3">
        <v>36.43</v>
      </c>
      <c r="D164" s="3">
        <v>31.02</v>
      </c>
      <c r="E164" s="3">
        <v>31.84</v>
      </c>
      <c r="F164" s="3">
        <v>27.345446</v>
      </c>
      <c r="G164" s="3">
        <v>1.1111306E9</v>
      </c>
      <c r="H164" s="4">
        <f t="shared" si="1"/>
        <v>-0.07817013368</v>
      </c>
    </row>
    <row r="165" ht="15.75" customHeight="1">
      <c r="A165" s="2">
        <v>41487.0</v>
      </c>
      <c r="B165" s="3">
        <v>32.060001</v>
      </c>
      <c r="C165" s="3">
        <v>35.200001</v>
      </c>
      <c r="D165" s="3">
        <v>30.84</v>
      </c>
      <c r="E165" s="3">
        <v>33.400002</v>
      </c>
      <c r="F165" s="3">
        <v>28.685232</v>
      </c>
      <c r="G165" s="3">
        <v>1.051265E9</v>
      </c>
      <c r="H165" s="4">
        <f t="shared" si="1"/>
        <v>0.04899484909</v>
      </c>
    </row>
    <row r="166" ht="15.75" customHeight="1">
      <c r="A166" s="2">
        <v>41518.0</v>
      </c>
      <c r="B166" s="3">
        <v>31.75</v>
      </c>
      <c r="C166" s="3">
        <v>33.75</v>
      </c>
      <c r="D166" s="3">
        <v>30.950001</v>
      </c>
      <c r="E166" s="3">
        <v>33.279999</v>
      </c>
      <c r="F166" s="3">
        <v>28.783575</v>
      </c>
      <c r="G166" s="3">
        <v>1.2429615E9</v>
      </c>
      <c r="H166" s="4">
        <f t="shared" si="1"/>
        <v>0.003428349473</v>
      </c>
    </row>
    <row r="167" ht="15.75" customHeight="1">
      <c r="A167" s="2">
        <v>41548.0</v>
      </c>
      <c r="B167" s="3">
        <v>33.349998</v>
      </c>
      <c r="C167" s="3">
        <v>36.290001</v>
      </c>
      <c r="D167" s="3">
        <v>32.799999</v>
      </c>
      <c r="E167" s="3">
        <v>35.41</v>
      </c>
      <c r="F167" s="3">
        <v>30.625797</v>
      </c>
      <c r="G167" s="3">
        <v>9.653315E8</v>
      </c>
      <c r="H167" s="4">
        <f t="shared" si="1"/>
        <v>0.06400254312</v>
      </c>
    </row>
    <row r="168" ht="15.75" customHeight="1">
      <c r="A168" s="2">
        <v>41579.0</v>
      </c>
      <c r="B168" s="3">
        <v>35.669998</v>
      </c>
      <c r="C168" s="3">
        <v>38.290001</v>
      </c>
      <c r="D168" s="3">
        <v>35.389999</v>
      </c>
      <c r="E168" s="3">
        <v>38.130001</v>
      </c>
      <c r="F168" s="3">
        <v>32.978317</v>
      </c>
      <c r="G168" s="3">
        <v>8.004316E8</v>
      </c>
      <c r="H168" s="4">
        <f t="shared" si="1"/>
        <v>0.07681498052</v>
      </c>
    </row>
    <row r="169" ht="15.75" customHeight="1">
      <c r="A169" s="2">
        <v>41609.0</v>
      </c>
      <c r="B169" s="3">
        <v>38.09</v>
      </c>
      <c r="C169" s="3">
        <v>38.98</v>
      </c>
      <c r="D169" s="3">
        <v>35.529999</v>
      </c>
      <c r="E169" s="3">
        <v>37.41</v>
      </c>
      <c r="F169" s="3">
        <v>32.600952</v>
      </c>
      <c r="G169" s="3">
        <v>8.266177E8</v>
      </c>
      <c r="H169" s="4">
        <f t="shared" si="1"/>
        <v>-0.01144282166</v>
      </c>
    </row>
    <row r="170" ht="15.75" customHeight="1">
      <c r="A170" s="2">
        <v>41640.0</v>
      </c>
      <c r="B170" s="3">
        <v>37.349998</v>
      </c>
      <c r="C170" s="3">
        <v>37.889999</v>
      </c>
      <c r="D170" s="3">
        <v>34.630001</v>
      </c>
      <c r="E170" s="3">
        <v>37.84</v>
      </c>
      <c r="F170" s="3">
        <v>32.975685</v>
      </c>
      <c r="G170" s="3">
        <v>9.302262E8</v>
      </c>
      <c r="H170" s="4">
        <f t="shared" si="1"/>
        <v>0.01149454163</v>
      </c>
    </row>
    <row r="171" ht="15.75" customHeight="1">
      <c r="A171" s="2">
        <v>41671.0</v>
      </c>
      <c r="B171" s="3">
        <v>37.740002</v>
      </c>
      <c r="C171" s="3">
        <v>38.459999</v>
      </c>
      <c r="D171" s="3">
        <v>35.689999</v>
      </c>
      <c r="E171" s="3">
        <v>38.310001</v>
      </c>
      <c r="F171" s="3">
        <v>33.385273</v>
      </c>
      <c r="G171" s="3">
        <v>7.053045E8</v>
      </c>
      <c r="H171" s="4">
        <f t="shared" si="1"/>
        <v>0.01242090953</v>
      </c>
    </row>
    <row r="172" ht="15.75" customHeight="1">
      <c r="A172" s="2">
        <v>41699.0</v>
      </c>
      <c r="B172" s="3">
        <v>37.919998</v>
      </c>
      <c r="C172" s="3">
        <v>41.5</v>
      </c>
      <c r="D172" s="3">
        <v>37.490002</v>
      </c>
      <c r="E172" s="3">
        <v>40.990002</v>
      </c>
      <c r="F172" s="3">
        <v>35.988625</v>
      </c>
      <c r="G172" s="3">
        <v>7.784257E8</v>
      </c>
      <c r="H172" s="4">
        <f t="shared" si="1"/>
        <v>0.07797905382</v>
      </c>
    </row>
    <row r="173" ht="15.75" customHeight="1">
      <c r="A173" s="2">
        <v>41730.0</v>
      </c>
      <c r="B173" s="3">
        <v>41.150002</v>
      </c>
      <c r="C173" s="3">
        <v>41.66</v>
      </c>
      <c r="D173" s="3">
        <v>38.900002</v>
      </c>
      <c r="E173" s="3">
        <v>40.400002</v>
      </c>
      <c r="F173" s="3">
        <v>35.470604</v>
      </c>
      <c r="G173" s="3">
        <v>7.461125E8</v>
      </c>
      <c r="H173" s="4">
        <f t="shared" si="1"/>
        <v>-0.01439402033</v>
      </c>
    </row>
    <row r="174" ht="15.75" customHeight="1">
      <c r="A174" s="2">
        <v>41760.0</v>
      </c>
      <c r="B174" s="3">
        <v>40.240002</v>
      </c>
      <c r="C174" s="3">
        <v>40.970001</v>
      </c>
      <c r="D174" s="3">
        <v>38.509998</v>
      </c>
      <c r="E174" s="3">
        <v>40.939999</v>
      </c>
      <c r="F174" s="3">
        <v>35.944717</v>
      </c>
      <c r="G174" s="3">
        <v>5.743629E8</v>
      </c>
      <c r="H174" s="4">
        <f t="shared" si="1"/>
        <v>0.01336636388</v>
      </c>
    </row>
    <row r="175" ht="15.75" customHeight="1">
      <c r="A175" s="2">
        <v>41791.0</v>
      </c>
      <c r="B175" s="3">
        <v>40.950001</v>
      </c>
      <c r="C175" s="3">
        <v>42.290001</v>
      </c>
      <c r="D175" s="3">
        <v>39.860001</v>
      </c>
      <c r="E175" s="3">
        <v>41.700001</v>
      </c>
      <c r="F175" s="3">
        <v>36.870274</v>
      </c>
      <c r="G175" s="3">
        <v>5.557673E8</v>
      </c>
      <c r="H175" s="4">
        <f t="shared" si="1"/>
        <v>0.02574945854</v>
      </c>
    </row>
    <row r="176" ht="15.75" customHeight="1">
      <c r="A176" s="2">
        <v>41821.0</v>
      </c>
      <c r="B176" s="3">
        <v>41.860001</v>
      </c>
      <c r="C176" s="3">
        <v>45.709999</v>
      </c>
      <c r="D176" s="3">
        <v>41.049999</v>
      </c>
      <c r="E176" s="3">
        <v>43.16</v>
      </c>
      <c r="F176" s="3">
        <v>38.161182</v>
      </c>
      <c r="G176" s="3">
        <v>7.316165E8</v>
      </c>
      <c r="H176" s="4">
        <f t="shared" si="1"/>
        <v>0.03501216183</v>
      </c>
    </row>
    <row r="177" ht="15.75" customHeight="1">
      <c r="A177" s="2">
        <v>41852.0</v>
      </c>
      <c r="B177" s="3">
        <v>43.209999</v>
      </c>
      <c r="C177" s="3">
        <v>45.470001</v>
      </c>
      <c r="D177" s="3">
        <v>42.209999</v>
      </c>
      <c r="E177" s="3">
        <v>45.43</v>
      </c>
      <c r="F177" s="3">
        <v>40.168255</v>
      </c>
      <c r="G177" s="3">
        <v>5.139197E8</v>
      </c>
      <c r="H177" s="4">
        <f t="shared" si="1"/>
        <v>0.05259462351</v>
      </c>
    </row>
    <row r="178" ht="15.75" customHeight="1">
      <c r="A178" s="2">
        <v>41883.0</v>
      </c>
      <c r="B178" s="3">
        <v>45.43</v>
      </c>
      <c r="C178" s="3">
        <v>47.57</v>
      </c>
      <c r="D178" s="3">
        <v>44.529999</v>
      </c>
      <c r="E178" s="3">
        <v>46.360001</v>
      </c>
      <c r="F178" s="3">
        <v>41.246563</v>
      </c>
      <c r="G178" s="3">
        <v>8.608273E8</v>
      </c>
      <c r="H178" s="4">
        <f t="shared" si="1"/>
        <v>0.02684478079</v>
      </c>
    </row>
    <row r="179" ht="15.75" customHeight="1">
      <c r="A179" s="2">
        <v>41913.0</v>
      </c>
      <c r="B179" s="3">
        <v>46.27</v>
      </c>
      <c r="C179" s="3">
        <v>46.970001</v>
      </c>
      <c r="D179" s="3">
        <v>42.099998</v>
      </c>
      <c r="E179" s="3">
        <v>46.950001</v>
      </c>
      <c r="F179" s="3">
        <v>41.771484</v>
      </c>
      <c r="G179" s="3">
        <v>8.532609E8</v>
      </c>
      <c r="H179" s="4">
        <f t="shared" si="1"/>
        <v>0.01272641796</v>
      </c>
    </row>
    <row r="180" ht="15.75" customHeight="1">
      <c r="A180" s="2">
        <v>41944.0</v>
      </c>
      <c r="B180" s="3">
        <v>46.889999</v>
      </c>
      <c r="C180" s="3">
        <v>50.049999</v>
      </c>
      <c r="D180" s="3">
        <v>46.73</v>
      </c>
      <c r="E180" s="3">
        <v>47.810001</v>
      </c>
      <c r="F180" s="3">
        <v>42.536636</v>
      </c>
      <c r="G180" s="3">
        <v>5.230059E8</v>
      </c>
      <c r="H180" s="4">
        <f t="shared" si="1"/>
        <v>0.01831756803</v>
      </c>
    </row>
    <row r="181" ht="15.75" customHeight="1">
      <c r="A181" s="2">
        <v>41974.0</v>
      </c>
      <c r="B181" s="3">
        <v>47.880001</v>
      </c>
      <c r="C181" s="3">
        <v>49.060001</v>
      </c>
      <c r="D181" s="3">
        <v>44.900002</v>
      </c>
      <c r="E181" s="3">
        <v>46.450001</v>
      </c>
      <c r="F181" s="3">
        <v>41.587284</v>
      </c>
      <c r="G181" s="3">
        <v>6.267712E8</v>
      </c>
      <c r="H181" s="4">
        <f t="shared" si="1"/>
        <v>-0.02231845508</v>
      </c>
    </row>
    <row r="182" ht="15.75" customHeight="1">
      <c r="A182" s="2">
        <v>42005.0</v>
      </c>
      <c r="B182" s="3">
        <v>46.66</v>
      </c>
      <c r="C182" s="3">
        <v>47.91</v>
      </c>
      <c r="D182" s="3">
        <v>40.349998</v>
      </c>
      <c r="E182" s="3">
        <v>40.400002</v>
      </c>
      <c r="F182" s="3">
        <v>36.17065</v>
      </c>
      <c r="G182" s="3">
        <v>9.189668E8</v>
      </c>
      <c r="H182" s="4">
        <f t="shared" si="1"/>
        <v>-0.1302473612</v>
      </c>
    </row>
    <row r="183" ht="15.75" customHeight="1">
      <c r="A183" s="2">
        <v>42036.0</v>
      </c>
      <c r="B183" s="3">
        <v>40.59</v>
      </c>
      <c r="C183" s="3">
        <v>44.299999</v>
      </c>
      <c r="D183" s="3">
        <v>40.23</v>
      </c>
      <c r="E183" s="3">
        <v>43.849998</v>
      </c>
      <c r="F183" s="3">
        <v>39.259472</v>
      </c>
      <c r="G183" s="3">
        <v>6.565097E8</v>
      </c>
      <c r="H183" s="4">
        <f t="shared" si="1"/>
        <v>0.08539581124</v>
      </c>
    </row>
    <row r="184" ht="15.75" customHeight="1">
      <c r="A184" s="2">
        <v>42064.0</v>
      </c>
      <c r="B184" s="3">
        <v>43.669998</v>
      </c>
      <c r="C184" s="3">
        <v>44.189999</v>
      </c>
      <c r="D184" s="3">
        <v>40.540001</v>
      </c>
      <c r="E184" s="3">
        <v>40.66</v>
      </c>
      <c r="F184" s="3">
        <v>36.662495</v>
      </c>
      <c r="G184" s="3">
        <v>8.243353E8</v>
      </c>
      <c r="H184" s="4">
        <f t="shared" si="1"/>
        <v>-0.0661490557</v>
      </c>
    </row>
    <row r="185" ht="15.75" customHeight="1">
      <c r="A185" s="2">
        <v>42095.0</v>
      </c>
      <c r="B185" s="3">
        <v>40.599998</v>
      </c>
      <c r="C185" s="3">
        <v>49.540001</v>
      </c>
      <c r="D185" s="3">
        <v>40.119999</v>
      </c>
      <c r="E185" s="3">
        <v>48.639999</v>
      </c>
      <c r="F185" s="3">
        <v>43.857941</v>
      </c>
      <c r="G185" s="3">
        <v>8.745353E8</v>
      </c>
      <c r="H185" s="4">
        <f t="shared" si="1"/>
        <v>0.1962617656</v>
      </c>
    </row>
    <row r="186" ht="15.75" customHeight="1">
      <c r="A186" s="2">
        <v>42125.0</v>
      </c>
      <c r="B186" s="3">
        <v>48.580002</v>
      </c>
      <c r="C186" s="3">
        <v>48.91</v>
      </c>
      <c r="D186" s="3">
        <v>46.02</v>
      </c>
      <c r="E186" s="3">
        <v>46.860001</v>
      </c>
      <c r="F186" s="3">
        <v>42.252941</v>
      </c>
      <c r="G186" s="3">
        <v>6.330728E8</v>
      </c>
      <c r="H186" s="4">
        <f t="shared" si="1"/>
        <v>-0.03659542522</v>
      </c>
    </row>
    <row r="187" ht="15.75" customHeight="1">
      <c r="A187" s="2">
        <v>42156.0</v>
      </c>
      <c r="B187" s="3">
        <v>47.060001</v>
      </c>
      <c r="C187" s="3">
        <v>47.77</v>
      </c>
      <c r="D187" s="3">
        <v>43.939999</v>
      </c>
      <c r="E187" s="3">
        <v>44.150002</v>
      </c>
      <c r="F187" s="3">
        <v>40.0681</v>
      </c>
      <c r="G187" s="3">
        <v>6.648534E8</v>
      </c>
      <c r="H187" s="4">
        <f t="shared" si="1"/>
        <v>-0.05170861361</v>
      </c>
    </row>
    <row r="188" ht="15.75" customHeight="1">
      <c r="A188" s="2">
        <v>42186.0</v>
      </c>
      <c r="B188" s="3">
        <v>44.459999</v>
      </c>
      <c r="C188" s="3">
        <v>47.400002</v>
      </c>
      <c r="D188" s="3">
        <v>43.32</v>
      </c>
      <c r="E188" s="3">
        <v>46.700001</v>
      </c>
      <c r="F188" s="3">
        <v>42.382339</v>
      </c>
      <c r="G188" s="3">
        <v>7.254581E8</v>
      </c>
      <c r="H188" s="4">
        <f t="shared" si="1"/>
        <v>0.05775764261</v>
      </c>
    </row>
    <row r="189" ht="15.75" customHeight="1">
      <c r="A189" s="2">
        <v>42217.0</v>
      </c>
      <c r="B189" s="3">
        <v>46.98</v>
      </c>
      <c r="C189" s="3">
        <v>48.41</v>
      </c>
      <c r="D189" s="3">
        <v>39.720001</v>
      </c>
      <c r="E189" s="3">
        <v>43.52</v>
      </c>
      <c r="F189" s="3">
        <v>39.496338</v>
      </c>
      <c r="G189" s="3">
        <v>7.764803E8</v>
      </c>
      <c r="H189" s="4">
        <f t="shared" si="1"/>
        <v>-0.0680944249</v>
      </c>
    </row>
    <row r="190" ht="15.75" customHeight="1">
      <c r="A190" s="2">
        <v>42248.0</v>
      </c>
      <c r="B190" s="3">
        <v>42.169998</v>
      </c>
      <c r="C190" s="3">
        <v>45.0</v>
      </c>
      <c r="D190" s="3">
        <v>41.66</v>
      </c>
      <c r="E190" s="3">
        <v>44.259998</v>
      </c>
      <c r="F190" s="3">
        <v>40.432808</v>
      </c>
      <c r="G190" s="3">
        <v>6.730799E8</v>
      </c>
      <c r="H190" s="4">
        <f t="shared" si="1"/>
        <v>0.02371029942</v>
      </c>
    </row>
    <row r="191" ht="15.75" customHeight="1">
      <c r="A191" s="2">
        <v>42278.0</v>
      </c>
      <c r="B191" s="3">
        <v>44.75</v>
      </c>
      <c r="C191" s="3">
        <v>54.369999</v>
      </c>
      <c r="D191" s="3">
        <v>43.75</v>
      </c>
      <c r="E191" s="3">
        <v>52.639999</v>
      </c>
      <c r="F191" s="3">
        <v>48.088177</v>
      </c>
      <c r="G191" s="3">
        <v>8.567168E8</v>
      </c>
      <c r="H191" s="4">
        <f t="shared" si="1"/>
        <v>0.1893355762</v>
      </c>
    </row>
    <row r="192" ht="15.75" customHeight="1">
      <c r="A192" s="2">
        <v>42309.0</v>
      </c>
      <c r="B192" s="3">
        <v>52.849998</v>
      </c>
      <c r="C192" s="3">
        <v>54.98</v>
      </c>
      <c r="D192" s="3">
        <v>52.529999</v>
      </c>
      <c r="E192" s="3">
        <v>54.349998</v>
      </c>
      <c r="F192" s="3">
        <v>49.650314</v>
      </c>
      <c r="G192" s="3">
        <v>6.626266E8</v>
      </c>
      <c r="H192" s="4">
        <f t="shared" si="1"/>
        <v>0.0324848455</v>
      </c>
    </row>
    <row r="193" ht="15.75" customHeight="1">
      <c r="A193" s="2">
        <v>42339.0</v>
      </c>
      <c r="B193" s="3">
        <v>54.41</v>
      </c>
      <c r="C193" s="3">
        <v>56.849998</v>
      </c>
      <c r="D193" s="3">
        <v>53.68</v>
      </c>
      <c r="E193" s="3">
        <v>55.48</v>
      </c>
      <c r="F193" s="3">
        <v>51.024227</v>
      </c>
      <c r="G193" s="3">
        <v>7.928209E8</v>
      </c>
      <c r="H193" s="4">
        <f t="shared" si="1"/>
        <v>0.02767178874</v>
      </c>
    </row>
    <row r="194" ht="15.75" customHeight="1">
      <c r="A194" s="2">
        <v>42370.0</v>
      </c>
      <c r="B194" s="3">
        <v>54.32</v>
      </c>
      <c r="C194" s="3">
        <v>55.389999</v>
      </c>
      <c r="D194" s="3">
        <v>49.099998</v>
      </c>
      <c r="E194" s="3">
        <v>55.09</v>
      </c>
      <c r="F194" s="3">
        <v>50.665543</v>
      </c>
      <c r="G194" s="3">
        <v>9.279147E8</v>
      </c>
      <c r="H194" s="4">
        <f t="shared" si="1"/>
        <v>-0.007029680234</v>
      </c>
    </row>
    <row r="195" ht="15.75" customHeight="1">
      <c r="A195" s="2">
        <v>42401.0</v>
      </c>
      <c r="B195" s="3">
        <v>54.880001</v>
      </c>
      <c r="C195" s="3">
        <v>55.09</v>
      </c>
      <c r="D195" s="3">
        <v>48.189999</v>
      </c>
      <c r="E195" s="3">
        <v>50.880001</v>
      </c>
      <c r="F195" s="3">
        <v>46.793667</v>
      </c>
      <c r="G195" s="3">
        <v>8.147709E8</v>
      </c>
      <c r="H195" s="4">
        <f t="shared" si="1"/>
        <v>-0.07642030008</v>
      </c>
    </row>
    <row r="196" ht="15.75" customHeight="1">
      <c r="A196" s="2">
        <v>42430.0</v>
      </c>
      <c r="B196" s="3">
        <v>50.970001</v>
      </c>
      <c r="C196" s="3">
        <v>55.639999</v>
      </c>
      <c r="D196" s="3">
        <v>50.580002</v>
      </c>
      <c r="E196" s="3">
        <v>55.23</v>
      </c>
      <c r="F196" s="3">
        <v>51.158993</v>
      </c>
      <c r="G196" s="3">
        <v>6.411109E8</v>
      </c>
      <c r="H196" s="4">
        <f t="shared" si="1"/>
        <v>0.09328882047</v>
      </c>
    </row>
    <row r="197" ht="15.75" customHeight="1">
      <c r="A197" s="2">
        <v>42461.0</v>
      </c>
      <c r="B197" s="3">
        <v>55.049999</v>
      </c>
      <c r="C197" s="3">
        <v>56.77</v>
      </c>
      <c r="D197" s="3">
        <v>49.349998</v>
      </c>
      <c r="E197" s="3">
        <v>49.869999</v>
      </c>
      <c r="F197" s="3">
        <v>46.19408</v>
      </c>
      <c r="G197" s="3">
        <v>6.990257E8</v>
      </c>
      <c r="H197" s="4">
        <f t="shared" si="1"/>
        <v>-0.09704868507</v>
      </c>
    </row>
    <row r="198" ht="15.75" customHeight="1">
      <c r="A198" s="2">
        <v>42491.0</v>
      </c>
      <c r="B198" s="3">
        <v>50.0</v>
      </c>
      <c r="C198" s="3">
        <v>53.0</v>
      </c>
      <c r="D198" s="3">
        <v>49.459999</v>
      </c>
      <c r="E198" s="3">
        <v>53.0</v>
      </c>
      <c r="F198" s="3">
        <v>49.09338</v>
      </c>
      <c r="G198" s="3">
        <v>5.307048E8</v>
      </c>
      <c r="H198" s="4">
        <f t="shared" si="1"/>
        <v>0.06276345367</v>
      </c>
    </row>
    <row r="199" ht="15.75" customHeight="1">
      <c r="A199" s="2">
        <v>42522.0</v>
      </c>
      <c r="B199" s="3">
        <v>52.439999</v>
      </c>
      <c r="C199" s="3">
        <v>52.950001</v>
      </c>
      <c r="D199" s="3">
        <v>48.040001</v>
      </c>
      <c r="E199" s="3">
        <v>51.169998</v>
      </c>
      <c r="F199" s="3">
        <v>47.729782</v>
      </c>
      <c r="G199" s="3">
        <v>8.23627E8</v>
      </c>
      <c r="H199" s="4">
        <f t="shared" si="1"/>
        <v>-0.02777559826</v>
      </c>
    </row>
    <row r="200" ht="15.75" customHeight="1">
      <c r="A200" s="2">
        <v>42552.0</v>
      </c>
      <c r="B200" s="3">
        <v>51.130001</v>
      </c>
      <c r="C200" s="3">
        <v>57.290001</v>
      </c>
      <c r="D200" s="3">
        <v>50.389999</v>
      </c>
      <c r="E200" s="3">
        <v>56.68</v>
      </c>
      <c r="F200" s="3">
        <v>52.869335</v>
      </c>
      <c r="G200" s="3">
        <v>6.475878E8</v>
      </c>
      <c r="H200" s="4">
        <f t="shared" si="1"/>
        <v>0.1076802111</v>
      </c>
    </row>
    <row r="201" ht="15.75" customHeight="1">
      <c r="A201" s="2">
        <v>42583.0</v>
      </c>
      <c r="B201" s="3">
        <v>56.599998</v>
      </c>
      <c r="C201" s="3">
        <v>58.700001</v>
      </c>
      <c r="D201" s="3">
        <v>56.139999</v>
      </c>
      <c r="E201" s="3">
        <v>57.459999</v>
      </c>
      <c r="F201" s="3">
        <v>53.596901</v>
      </c>
      <c r="G201" s="3">
        <v>4.670789E8</v>
      </c>
      <c r="H201" s="4">
        <f t="shared" si="1"/>
        <v>0.01376158788</v>
      </c>
    </row>
    <row r="202" ht="15.75" customHeight="1">
      <c r="A202" s="2">
        <v>42614.0</v>
      </c>
      <c r="B202" s="3">
        <v>57.009998</v>
      </c>
      <c r="C202" s="3">
        <v>58.189999</v>
      </c>
      <c r="D202" s="3">
        <v>55.610001</v>
      </c>
      <c r="E202" s="3">
        <v>57.599998</v>
      </c>
      <c r="F202" s="3">
        <v>54.062355</v>
      </c>
      <c r="G202" s="3">
        <v>5.264278E8</v>
      </c>
      <c r="H202" s="4">
        <f t="shared" si="1"/>
        <v>0.008684345388</v>
      </c>
    </row>
    <row r="203" ht="15.75" customHeight="1">
      <c r="A203" s="2">
        <v>42644.0</v>
      </c>
      <c r="B203" s="3">
        <v>57.41</v>
      </c>
      <c r="C203" s="3">
        <v>61.369999</v>
      </c>
      <c r="D203" s="3">
        <v>56.32</v>
      </c>
      <c r="E203" s="3">
        <v>59.919998</v>
      </c>
      <c r="F203" s="3">
        <v>56.239861</v>
      </c>
      <c r="G203" s="3">
        <v>6.148418E8</v>
      </c>
      <c r="H203" s="4">
        <f t="shared" si="1"/>
        <v>0.04027767566</v>
      </c>
    </row>
    <row r="204" ht="15.75" customHeight="1">
      <c r="A204" s="2">
        <v>42675.0</v>
      </c>
      <c r="B204" s="3">
        <v>59.970001</v>
      </c>
      <c r="C204" s="3">
        <v>61.41</v>
      </c>
      <c r="D204" s="3">
        <v>57.279999</v>
      </c>
      <c r="E204" s="3">
        <v>60.259998</v>
      </c>
      <c r="F204" s="3">
        <v>56.558979</v>
      </c>
      <c r="G204" s="3">
        <v>6.130568E8</v>
      </c>
      <c r="H204" s="4">
        <f t="shared" si="1"/>
        <v>0.005674231663</v>
      </c>
    </row>
    <row r="205" ht="15.75" customHeight="1">
      <c r="A205" s="2">
        <v>42705.0</v>
      </c>
      <c r="B205" s="3">
        <v>60.110001</v>
      </c>
      <c r="C205" s="3">
        <v>64.099998</v>
      </c>
      <c r="D205" s="3">
        <v>58.799999</v>
      </c>
      <c r="E205" s="3">
        <v>62.139999</v>
      </c>
      <c r="F205" s="3">
        <v>58.717522</v>
      </c>
      <c r="G205" s="3">
        <v>5.135797E8</v>
      </c>
      <c r="H205" s="4">
        <f t="shared" si="1"/>
        <v>0.03816446192</v>
      </c>
    </row>
    <row r="206" ht="15.75" customHeight="1">
      <c r="A206" s="2">
        <v>42736.0</v>
      </c>
      <c r="B206" s="3">
        <v>62.790001</v>
      </c>
      <c r="C206" s="3">
        <v>65.910004</v>
      </c>
      <c r="D206" s="3">
        <v>61.950001</v>
      </c>
      <c r="E206" s="3">
        <v>64.650002</v>
      </c>
      <c r="F206" s="3">
        <v>61.089279</v>
      </c>
      <c r="G206" s="3">
        <v>4.934535E8</v>
      </c>
      <c r="H206" s="4">
        <f t="shared" si="1"/>
        <v>0.04039266167</v>
      </c>
    </row>
    <row r="207" ht="15.75" customHeight="1">
      <c r="A207" s="2">
        <v>42767.0</v>
      </c>
      <c r="B207" s="3">
        <v>64.360001</v>
      </c>
      <c r="C207" s="3">
        <v>65.239998</v>
      </c>
      <c r="D207" s="3">
        <v>62.75</v>
      </c>
      <c r="E207" s="3">
        <v>63.98</v>
      </c>
      <c r="F207" s="3">
        <v>60.456188</v>
      </c>
      <c r="G207" s="3">
        <v>4.40744E8</v>
      </c>
      <c r="H207" s="4">
        <f t="shared" si="1"/>
        <v>-0.01036337325</v>
      </c>
    </row>
    <row r="208" ht="15.75" customHeight="1">
      <c r="A208" s="2">
        <v>42795.0</v>
      </c>
      <c r="B208" s="3">
        <v>64.129997</v>
      </c>
      <c r="C208" s="3">
        <v>66.190002</v>
      </c>
      <c r="D208" s="3">
        <v>63.619999</v>
      </c>
      <c r="E208" s="3">
        <v>65.860001</v>
      </c>
      <c r="F208" s="3">
        <v>62.609928</v>
      </c>
      <c r="G208" s="3">
        <v>4.891697E8</v>
      </c>
      <c r="H208" s="4">
        <f t="shared" si="1"/>
        <v>0.03562480651</v>
      </c>
    </row>
    <row r="209" ht="15.75" customHeight="1">
      <c r="A209" s="2">
        <v>42826.0</v>
      </c>
      <c r="B209" s="3">
        <v>65.809998</v>
      </c>
      <c r="C209" s="3">
        <v>69.139999</v>
      </c>
      <c r="D209" s="3">
        <v>64.849998</v>
      </c>
      <c r="E209" s="3">
        <v>68.459999</v>
      </c>
      <c r="F209" s="3">
        <v>65.081627</v>
      </c>
      <c r="G209" s="3">
        <v>4.331912E8</v>
      </c>
      <c r="H209" s="4">
        <f t="shared" si="1"/>
        <v>0.03947774864</v>
      </c>
    </row>
    <row r="210" ht="15.75" customHeight="1">
      <c r="A210" s="2">
        <v>42856.0</v>
      </c>
      <c r="B210" s="3">
        <v>68.68</v>
      </c>
      <c r="C210" s="3">
        <v>70.739998</v>
      </c>
      <c r="D210" s="3">
        <v>67.139999</v>
      </c>
      <c r="E210" s="3">
        <v>69.839996</v>
      </c>
      <c r="F210" s="3">
        <v>66.393517</v>
      </c>
      <c r="G210" s="3">
        <v>5.172185E8</v>
      </c>
      <c r="H210" s="4">
        <f t="shared" si="1"/>
        <v>0.02015760915</v>
      </c>
    </row>
    <row r="211" ht="15.75" customHeight="1">
      <c r="A211" s="2">
        <v>42887.0</v>
      </c>
      <c r="B211" s="3">
        <v>70.239998</v>
      </c>
      <c r="C211" s="3">
        <v>72.889999</v>
      </c>
      <c r="D211" s="3">
        <v>68.089996</v>
      </c>
      <c r="E211" s="3">
        <v>68.93</v>
      </c>
      <c r="F211" s="3">
        <v>65.90403</v>
      </c>
      <c r="G211" s="3">
        <v>6.297168E8</v>
      </c>
      <c r="H211" s="4">
        <f t="shared" si="1"/>
        <v>-0.007372511988</v>
      </c>
    </row>
    <row r="212" ht="15.75" customHeight="1">
      <c r="A212" s="2">
        <v>42917.0</v>
      </c>
      <c r="B212" s="3">
        <v>69.330002</v>
      </c>
      <c r="C212" s="3">
        <v>74.419998</v>
      </c>
      <c r="D212" s="3">
        <v>68.019997</v>
      </c>
      <c r="E212" s="3">
        <v>72.699997</v>
      </c>
      <c r="F212" s="3">
        <v>69.50853</v>
      </c>
      <c r="G212" s="3">
        <v>4.698512E8</v>
      </c>
      <c r="H212" s="4">
        <f t="shared" si="1"/>
        <v>0.0546931652</v>
      </c>
    </row>
    <row r="213" ht="15.75" customHeight="1">
      <c r="A213" s="2">
        <v>42948.0</v>
      </c>
      <c r="B213" s="3">
        <v>73.099998</v>
      </c>
      <c r="C213" s="3">
        <v>74.959999</v>
      </c>
      <c r="D213" s="3">
        <v>71.279999</v>
      </c>
      <c r="E213" s="3">
        <v>74.769997</v>
      </c>
      <c r="F213" s="3">
        <v>71.487656</v>
      </c>
      <c r="G213" s="3">
        <v>4.440705E8</v>
      </c>
      <c r="H213" s="4">
        <f t="shared" si="1"/>
        <v>0.02847313848</v>
      </c>
    </row>
    <row r="214" ht="15.75" customHeight="1">
      <c r="A214" s="2">
        <v>42979.0</v>
      </c>
      <c r="B214" s="3">
        <v>74.709999</v>
      </c>
      <c r="C214" s="3">
        <v>75.970001</v>
      </c>
      <c r="D214" s="3">
        <v>72.919998</v>
      </c>
      <c r="E214" s="3">
        <v>74.489998</v>
      </c>
      <c r="F214" s="3">
        <v>71.599403</v>
      </c>
      <c r="G214" s="3">
        <v>3.759839E8</v>
      </c>
      <c r="H214" s="4">
        <f t="shared" si="1"/>
        <v>0.001563164975</v>
      </c>
    </row>
    <row r="215" ht="15.75" customHeight="1">
      <c r="A215" s="2">
        <v>43009.0</v>
      </c>
      <c r="B215" s="3">
        <v>74.709999</v>
      </c>
      <c r="C215" s="3">
        <v>86.199997</v>
      </c>
      <c r="D215" s="3">
        <v>73.709999</v>
      </c>
      <c r="E215" s="3">
        <v>83.18</v>
      </c>
      <c r="F215" s="3">
        <v>79.952187</v>
      </c>
      <c r="G215" s="3">
        <v>4.4995E8</v>
      </c>
      <c r="H215" s="4">
        <f t="shared" si="1"/>
        <v>0.1166599671</v>
      </c>
    </row>
    <row r="216" ht="15.75" customHeight="1">
      <c r="A216" s="2">
        <v>43040.0</v>
      </c>
      <c r="B216" s="3">
        <v>83.68</v>
      </c>
      <c r="C216" s="3">
        <v>85.059998</v>
      </c>
      <c r="D216" s="3">
        <v>82.239998</v>
      </c>
      <c r="E216" s="3">
        <v>84.169998</v>
      </c>
      <c r="F216" s="3">
        <v>80.903763</v>
      </c>
      <c r="G216" s="3">
        <v>4.21926E8</v>
      </c>
      <c r="H216" s="4">
        <f t="shared" si="1"/>
        <v>0.01190181327</v>
      </c>
    </row>
    <row r="217" ht="15.75" customHeight="1">
      <c r="A217" s="2">
        <v>43070.0</v>
      </c>
      <c r="B217" s="3">
        <v>83.599998</v>
      </c>
      <c r="C217" s="3">
        <v>87.5</v>
      </c>
      <c r="D217" s="3">
        <v>80.699997</v>
      </c>
      <c r="E217" s="3">
        <v>85.540001</v>
      </c>
      <c r="F217" s="3">
        <v>82.633545</v>
      </c>
      <c r="G217" s="3">
        <v>4.662033E8</v>
      </c>
      <c r="H217" s="4">
        <f t="shared" si="1"/>
        <v>0.02138073602</v>
      </c>
    </row>
    <row r="218" ht="15.75" customHeight="1">
      <c r="A218" s="2">
        <v>43101.0</v>
      </c>
      <c r="B218" s="3">
        <v>86.129997</v>
      </c>
      <c r="C218" s="3">
        <v>95.449997</v>
      </c>
      <c r="D218" s="3">
        <v>85.5</v>
      </c>
      <c r="E218" s="3">
        <v>95.010002</v>
      </c>
      <c r="F218" s="3">
        <v>91.781754</v>
      </c>
      <c r="G218" s="3">
        <v>5.742584E8</v>
      </c>
      <c r="H218" s="4">
        <f t="shared" si="1"/>
        <v>0.1107081755</v>
      </c>
    </row>
    <row r="219" ht="15.75" customHeight="1">
      <c r="A219" s="2">
        <v>43132.0</v>
      </c>
      <c r="B219" s="3">
        <v>94.790001</v>
      </c>
      <c r="C219" s="3">
        <v>96.07</v>
      </c>
      <c r="D219" s="3">
        <v>83.830002</v>
      </c>
      <c r="E219" s="3">
        <v>93.769997</v>
      </c>
      <c r="F219" s="3">
        <v>90.583893</v>
      </c>
      <c r="G219" s="3">
        <v>7.256633E8</v>
      </c>
      <c r="H219" s="4">
        <f t="shared" si="1"/>
        <v>-0.0130511888</v>
      </c>
    </row>
    <row r="220" ht="15.75" customHeight="1">
      <c r="A220" s="2">
        <v>43160.0</v>
      </c>
      <c r="B220" s="3">
        <v>93.989998</v>
      </c>
      <c r="C220" s="3">
        <v>97.239998</v>
      </c>
      <c r="D220" s="3">
        <v>87.080002</v>
      </c>
      <c r="E220" s="3">
        <v>91.269997</v>
      </c>
      <c r="F220" s="3">
        <v>88.583</v>
      </c>
      <c r="G220" s="3">
        <v>7.507548E8</v>
      </c>
      <c r="H220" s="4">
        <f t="shared" si="1"/>
        <v>-0.02208883869</v>
      </c>
    </row>
    <row r="221" ht="15.75" customHeight="1">
      <c r="A221" s="2">
        <v>43191.0</v>
      </c>
      <c r="B221" s="3">
        <v>90.470001</v>
      </c>
      <c r="C221" s="3">
        <v>97.900002</v>
      </c>
      <c r="D221" s="3">
        <v>87.510002</v>
      </c>
      <c r="E221" s="3">
        <v>93.519997</v>
      </c>
      <c r="F221" s="3">
        <v>90.766754</v>
      </c>
      <c r="G221" s="3">
        <v>6.681307E8</v>
      </c>
      <c r="H221" s="4">
        <f t="shared" si="1"/>
        <v>0.02465206642</v>
      </c>
    </row>
    <row r="222" ht="15.75" customHeight="1">
      <c r="A222" s="2">
        <v>43221.0</v>
      </c>
      <c r="B222" s="3">
        <v>93.209999</v>
      </c>
      <c r="C222" s="3">
        <v>99.989998</v>
      </c>
      <c r="D222" s="3">
        <v>92.449997</v>
      </c>
      <c r="E222" s="3">
        <v>98.839996</v>
      </c>
      <c r="F222" s="3">
        <v>95.930138</v>
      </c>
      <c r="G222" s="3">
        <v>5.094179E8</v>
      </c>
      <c r="H222" s="4">
        <f t="shared" si="1"/>
        <v>0.05688629121</v>
      </c>
    </row>
    <row r="223" ht="15.75" customHeight="1">
      <c r="A223" s="2">
        <v>43252.0</v>
      </c>
      <c r="B223" s="3">
        <v>99.279999</v>
      </c>
      <c r="C223" s="3">
        <v>102.690002</v>
      </c>
      <c r="D223" s="3">
        <v>97.260002</v>
      </c>
      <c r="E223" s="3">
        <v>98.610001</v>
      </c>
      <c r="F223" s="3">
        <v>96.12175</v>
      </c>
      <c r="G223" s="3">
        <v>6.025852E8</v>
      </c>
      <c r="H223" s="4">
        <f t="shared" si="1"/>
        <v>0.001997411908</v>
      </c>
    </row>
    <row r="224" ht="15.75" customHeight="1">
      <c r="A224" s="2">
        <v>43282.0</v>
      </c>
      <c r="B224" s="3">
        <v>98.099998</v>
      </c>
      <c r="C224" s="3">
        <v>111.150002</v>
      </c>
      <c r="D224" s="3">
        <v>98.0</v>
      </c>
      <c r="E224" s="3">
        <v>106.080002</v>
      </c>
      <c r="F224" s="3">
        <v>103.403252</v>
      </c>
      <c r="G224" s="3">
        <v>5.693523E8</v>
      </c>
      <c r="H224" s="4">
        <f t="shared" si="1"/>
        <v>0.07575290712</v>
      </c>
    </row>
    <row r="225" ht="15.75" customHeight="1">
      <c r="A225" s="2">
        <v>43313.0</v>
      </c>
      <c r="B225" s="3">
        <v>106.029999</v>
      </c>
      <c r="C225" s="3">
        <v>112.779999</v>
      </c>
      <c r="D225" s="3">
        <v>104.839996</v>
      </c>
      <c r="E225" s="3">
        <v>112.330002</v>
      </c>
      <c r="F225" s="3">
        <v>109.495544</v>
      </c>
      <c r="G225" s="3">
        <v>4.566281E8</v>
      </c>
      <c r="H225" s="4">
        <f t="shared" si="1"/>
        <v>0.05891779883</v>
      </c>
    </row>
    <row r="226" ht="15.75" customHeight="1">
      <c r="A226" s="2">
        <v>43344.0</v>
      </c>
      <c r="B226" s="3">
        <v>110.849998</v>
      </c>
      <c r="C226" s="3">
        <v>115.290001</v>
      </c>
      <c r="D226" s="3">
        <v>107.230003</v>
      </c>
      <c r="E226" s="3">
        <v>114.370003</v>
      </c>
      <c r="F226" s="3">
        <v>111.913086</v>
      </c>
      <c r="G226" s="3">
        <v>4.802555E8</v>
      </c>
      <c r="H226" s="4">
        <f t="shared" si="1"/>
        <v>0.02207890761</v>
      </c>
    </row>
    <row r="227" ht="15.75" customHeight="1">
      <c r="A227" s="2">
        <v>43374.0</v>
      </c>
      <c r="B227" s="3">
        <v>114.75</v>
      </c>
      <c r="C227" s="3">
        <v>116.18</v>
      </c>
      <c r="D227" s="3">
        <v>100.110001</v>
      </c>
      <c r="E227" s="3">
        <v>106.809998</v>
      </c>
      <c r="F227" s="3">
        <v>104.515488</v>
      </c>
      <c r="G227" s="3">
        <v>9.27548E8</v>
      </c>
      <c r="H227" s="4">
        <f t="shared" si="1"/>
        <v>-0.06610127791</v>
      </c>
    </row>
    <row r="228" ht="15.75" customHeight="1">
      <c r="A228" s="2">
        <v>43405.0</v>
      </c>
      <c r="B228" s="3">
        <v>107.050003</v>
      </c>
      <c r="C228" s="3">
        <v>112.239998</v>
      </c>
      <c r="D228" s="3">
        <v>99.349998</v>
      </c>
      <c r="E228" s="3">
        <v>110.889999</v>
      </c>
      <c r="F228" s="3">
        <v>108.507858</v>
      </c>
      <c r="G228" s="3">
        <v>7.202286E8</v>
      </c>
      <c r="H228" s="4">
        <f t="shared" si="1"/>
        <v>0.03819883614</v>
      </c>
    </row>
    <row r="229" ht="15.75" customHeight="1">
      <c r="A229" s="2">
        <v>43435.0</v>
      </c>
      <c r="B229" s="3">
        <v>113.0</v>
      </c>
      <c r="C229" s="3">
        <v>113.419998</v>
      </c>
      <c r="D229" s="3">
        <v>93.959999</v>
      </c>
      <c r="E229" s="3">
        <v>101.57</v>
      </c>
      <c r="F229" s="3">
        <v>99.817421</v>
      </c>
      <c r="G229" s="3">
        <v>9.443146E8</v>
      </c>
      <c r="H229" s="4">
        <f t="shared" si="1"/>
        <v>-0.08009039308</v>
      </c>
    </row>
    <row r="230" ht="15.75" customHeight="1">
      <c r="A230" s="2">
        <v>43466.0</v>
      </c>
      <c r="B230" s="3">
        <v>99.550003</v>
      </c>
      <c r="C230" s="3">
        <v>107.900002</v>
      </c>
      <c r="D230" s="3">
        <v>97.199997</v>
      </c>
      <c r="E230" s="3">
        <v>104.43</v>
      </c>
      <c r="F230" s="3">
        <v>102.628075</v>
      </c>
      <c r="G230" s="3">
        <v>7.142128E8</v>
      </c>
      <c r="H230" s="4">
        <f t="shared" si="1"/>
        <v>0.0281579505</v>
      </c>
    </row>
    <row r="231" ht="15.75" customHeight="1">
      <c r="A231" s="2">
        <v>43497.0</v>
      </c>
      <c r="B231" s="3">
        <v>103.779999</v>
      </c>
      <c r="C231" s="3">
        <v>113.239998</v>
      </c>
      <c r="D231" s="3">
        <v>102.349998</v>
      </c>
      <c r="E231" s="3">
        <v>112.029999</v>
      </c>
      <c r="F231" s="3">
        <v>110.096939</v>
      </c>
      <c r="G231" s="3">
        <v>4.690959E8</v>
      </c>
      <c r="H231" s="4">
        <f t="shared" si="1"/>
        <v>0.07277603132</v>
      </c>
    </row>
    <row r="232" ht="15.75" customHeight="1">
      <c r="A232" s="2">
        <v>43525.0</v>
      </c>
      <c r="B232" s="3">
        <v>112.889999</v>
      </c>
      <c r="C232" s="3">
        <v>120.82</v>
      </c>
      <c r="D232" s="3">
        <v>108.800003</v>
      </c>
      <c r="E232" s="3">
        <v>117.940002</v>
      </c>
      <c r="F232" s="3">
        <v>116.399963</v>
      </c>
      <c r="G232" s="3">
        <v>5.890958E8</v>
      </c>
      <c r="H232" s="4">
        <f t="shared" si="1"/>
        <v>0.05724976604</v>
      </c>
    </row>
    <row r="233" ht="15.75" customHeight="1">
      <c r="A233" s="2">
        <v>43556.0</v>
      </c>
      <c r="B233" s="3">
        <v>118.949997</v>
      </c>
      <c r="C233" s="3">
        <v>131.369995</v>
      </c>
      <c r="D233" s="3">
        <v>118.099998</v>
      </c>
      <c r="E233" s="3">
        <v>130.600006</v>
      </c>
      <c r="F233" s="3">
        <v>128.894653</v>
      </c>
      <c r="G233" s="3">
        <v>4.331577E8</v>
      </c>
      <c r="H233" s="4">
        <f t="shared" si="1"/>
        <v>0.1073427317</v>
      </c>
    </row>
    <row r="234" ht="15.75" customHeight="1">
      <c r="A234" s="2">
        <v>43586.0</v>
      </c>
      <c r="B234" s="3">
        <v>130.529999</v>
      </c>
      <c r="C234" s="3">
        <v>130.649994</v>
      </c>
      <c r="D234" s="3">
        <v>123.040001</v>
      </c>
      <c r="E234" s="3">
        <v>123.68</v>
      </c>
      <c r="F234" s="3">
        <v>122.06501</v>
      </c>
      <c r="G234" s="3">
        <v>5.472188E8</v>
      </c>
      <c r="H234" s="4">
        <f t="shared" si="1"/>
        <v>-0.05298623986</v>
      </c>
    </row>
    <row r="235" ht="15.75" customHeight="1">
      <c r="A235" s="2">
        <v>43617.0</v>
      </c>
      <c r="B235" s="3">
        <v>123.849998</v>
      </c>
      <c r="C235" s="3">
        <v>138.399994</v>
      </c>
      <c r="D235" s="3">
        <v>119.010002</v>
      </c>
      <c r="E235" s="3">
        <v>133.960007</v>
      </c>
      <c r="F235" s="3">
        <v>132.70018</v>
      </c>
      <c r="G235" s="3">
        <v>5.083165E8</v>
      </c>
      <c r="H235" s="4">
        <f t="shared" si="1"/>
        <v>0.08712709727</v>
      </c>
    </row>
    <row r="236" ht="15.75" customHeight="1">
      <c r="A236" s="2">
        <v>43647.0</v>
      </c>
      <c r="B236" s="3">
        <v>136.630005</v>
      </c>
      <c r="C236" s="3">
        <v>141.679993</v>
      </c>
      <c r="D236" s="3">
        <v>134.669998</v>
      </c>
      <c r="E236" s="3">
        <v>136.270004</v>
      </c>
      <c r="F236" s="3">
        <v>134.988449</v>
      </c>
      <c r="G236" s="3">
        <v>4.845475E8</v>
      </c>
      <c r="H236" s="4">
        <f t="shared" si="1"/>
        <v>0.01724390276</v>
      </c>
    </row>
    <row r="237" ht="15.75" customHeight="1">
      <c r="A237" s="2">
        <v>43678.0</v>
      </c>
      <c r="B237" s="3">
        <v>137.0</v>
      </c>
      <c r="C237" s="3">
        <v>140.940002</v>
      </c>
      <c r="D237" s="3">
        <v>130.779999</v>
      </c>
      <c r="E237" s="3">
        <v>137.860001</v>
      </c>
      <c r="F237" s="3">
        <v>136.563492</v>
      </c>
      <c r="G237" s="3">
        <v>5.844743E8</v>
      </c>
      <c r="H237" s="4">
        <f t="shared" si="1"/>
        <v>0.01166798353</v>
      </c>
    </row>
    <row r="238" ht="15.75" customHeight="1">
      <c r="A238" s="2">
        <v>43709.0</v>
      </c>
      <c r="B238" s="3">
        <v>136.610001</v>
      </c>
      <c r="C238" s="3">
        <v>142.369995</v>
      </c>
      <c r="D238" s="3">
        <v>134.509995</v>
      </c>
      <c r="E238" s="3">
        <v>139.029999</v>
      </c>
      <c r="F238" s="3">
        <v>138.181091</v>
      </c>
      <c r="G238" s="3">
        <v>4.725448E8</v>
      </c>
      <c r="H238" s="4">
        <f t="shared" si="1"/>
        <v>0.01184503249</v>
      </c>
    </row>
    <row r="239" ht="15.75" customHeight="1">
      <c r="A239" s="2">
        <v>43739.0</v>
      </c>
      <c r="B239" s="3">
        <v>139.660004</v>
      </c>
      <c r="C239" s="3">
        <v>145.669998</v>
      </c>
      <c r="D239" s="3">
        <v>133.220001</v>
      </c>
      <c r="E239" s="3">
        <v>143.369995</v>
      </c>
      <c r="F239" s="3">
        <v>142.494583</v>
      </c>
      <c r="G239" s="3">
        <v>5.495234E8</v>
      </c>
      <c r="H239" s="4">
        <f t="shared" si="1"/>
        <v>0.0312162248</v>
      </c>
    </row>
    <row r="240" ht="15.75" customHeight="1">
      <c r="A240" s="2">
        <v>43770.0</v>
      </c>
      <c r="B240" s="3">
        <v>144.259995</v>
      </c>
      <c r="C240" s="3">
        <v>152.5</v>
      </c>
      <c r="D240" s="3">
        <v>142.970001</v>
      </c>
      <c r="E240" s="3">
        <v>151.380005</v>
      </c>
      <c r="F240" s="3">
        <v>150.455688</v>
      </c>
      <c r="G240" s="3">
        <v>3.923718E8</v>
      </c>
      <c r="H240" s="4">
        <f t="shared" si="1"/>
        <v>0.05586952733</v>
      </c>
    </row>
    <row r="241" ht="15.75" customHeight="1">
      <c r="A241" s="2">
        <v>43800.0</v>
      </c>
      <c r="B241" s="3">
        <v>151.809998</v>
      </c>
      <c r="C241" s="3">
        <v>159.550003</v>
      </c>
      <c r="D241" s="3">
        <v>146.649994</v>
      </c>
      <c r="E241" s="3">
        <v>157.699997</v>
      </c>
      <c r="F241" s="3">
        <v>157.270432</v>
      </c>
      <c r="G241" s="3">
        <v>4.503033E8</v>
      </c>
      <c r="H241" s="4">
        <f t="shared" si="1"/>
        <v>0.04529402704</v>
      </c>
    </row>
    <row r="242" ht="15.75" customHeight="1">
      <c r="A242" s="1"/>
      <c r="B242" s="1"/>
      <c r="C242" s="1"/>
      <c r="D242" s="1"/>
      <c r="E242" s="1"/>
      <c r="F242" s="1"/>
      <c r="G242" s="1"/>
      <c r="H242" s="4"/>
    </row>
    <row r="243" ht="15.75" customHeight="1">
      <c r="A243" s="1"/>
      <c r="B243" s="1"/>
      <c r="C243" s="1"/>
      <c r="D243" s="1"/>
      <c r="E243" s="1"/>
      <c r="F243" s="1"/>
      <c r="G243" s="1"/>
      <c r="H243" s="4"/>
    </row>
    <row r="244" ht="15.75" customHeight="1">
      <c r="A244" s="1"/>
      <c r="B244" s="1"/>
      <c r="C244" s="1"/>
      <c r="D244" s="1"/>
      <c r="E244" s="1"/>
      <c r="F244" s="1"/>
      <c r="G244" s="1"/>
      <c r="H244" s="4"/>
    </row>
    <row r="245" ht="15.75" customHeight="1">
      <c r="A245" s="1"/>
      <c r="B245" s="1"/>
      <c r="C245" s="1"/>
      <c r="D245" s="1"/>
      <c r="E245" s="1"/>
      <c r="F245" s="1"/>
      <c r="G245" s="1"/>
      <c r="H245" s="4"/>
    </row>
    <row r="246" ht="15.75" customHeight="1">
      <c r="A246" s="1"/>
      <c r="B246" s="1"/>
      <c r="C246" s="1"/>
      <c r="D246" s="1"/>
      <c r="E246" s="1"/>
      <c r="F246" s="1"/>
      <c r="G246" s="1"/>
      <c r="H246" s="4"/>
    </row>
    <row r="247" ht="15.75" customHeight="1">
      <c r="A247" s="1"/>
      <c r="B247" s="1"/>
      <c r="C247" s="1"/>
      <c r="D247" s="1"/>
      <c r="E247" s="1"/>
      <c r="F247" s="1"/>
      <c r="G247" s="1"/>
      <c r="H247" s="4"/>
    </row>
    <row r="248" ht="15.75" customHeight="1">
      <c r="A248" s="1"/>
      <c r="B248" s="1"/>
      <c r="C248" s="1"/>
      <c r="D248" s="1"/>
      <c r="E248" s="1"/>
      <c r="F248" s="1"/>
      <c r="G248" s="1"/>
      <c r="H248" s="4"/>
    </row>
    <row r="249" ht="15.75" customHeight="1">
      <c r="A249" s="1"/>
      <c r="B249" s="1"/>
      <c r="C249" s="1"/>
      <c r="D249" s="1"/>
      <c r="E249" s="1"/>
      <c r="F249" s="1"/>
      <c r="G249" s="1"/>
      <c r="H249" s="4"/>
    </row>
    <row r="250" ht="15.75" customHeight="1">
      <c r="A250" s="1"/>
      <c r="B250" s="1"/>
      <c r="C250" s="1"/>
      <c r="D250" s="1"/>
      <c r="E250" s="1"/>
      <c r="F250" s="1"/>
      <c r="G250" s="1"/>
      <c r="H250" s="4"/>
    </row>
    <row r="251" ht="15.75" customHeight="1">
      <c r="A251" s="1"/>
      <c r="B251" s="1"/>
      <c r="C251" s="1"/>
      <c r="D251" s="1"/>
      <c r="E251" s="1"/>
      <c r="F251" s="1"/>
      <c r="G251" s="1"/>
      <c r="H251" s="4"/>
    </row>
    <row r="252" ht="15.75" customHeight="1">
      <c r="A252" s="1"/>
      <c r="B252" s="1"/>
      <c r="C252" s="1"/>
      <c r="D252" s="1"/>
      <c r="E252" s="1"/>
      <c r="F252" s="1"/>
      <c r="G252" s="1"/>
      <c r="H252" s="4"/>
    </row>
    <row r="253" ht="15.75" customHeight="1">
      <c r="A253" s="1"/>
      <c r="B253" s="1"/>
      <c r="C253" s="1"/>
      <c r="D253" s="1"/>
      <c r="E253" s="1"/>
      <c r="F253" s="1"/>
      <c r="G253" s="1"/>
      <c r="H253" s="4"/>
    </row>
    <row r="254" ht="15.75" customHeight="1">
      <c r="A254" s="1"/>
      <c r="B254" s="1"/>
      <c r="C254" s="1"/>
      <c r="D254" s="1"/>
      <c r="E254" s="1"/>
      <c r="F254" s="1"/>
      <c r="G254" s="1"/>
      <c r="H254" s="4"/>
    </row>
    <row r="255" ht="15.75" customHeight="1">
      <c r="A255" s="1"/>
      <c r="B255" s="1"/>
      <c r="C255" s="1"/>
      <c r="D255" s="1"/>
      <c r="E255" s="1"/>
      <c r="F255" s="1"/>
      <c r="G255" s="1"/>
      <c r="H255" s="4"/>
    </row>
    <row r="256" ht="15.75" customHeight="1">
      <c r="A256" s="1"/>
      <c r="B256" s="1"/>
      <c r="C256" s="1"/>
      <c r="D256" s="1"/>
      <c r="E256" s="1"/>
      <c r="F256" s="1"/>
      <c r="G256" s="1"/>
      <c r="H256" s="4"/>
    </row>
    <row r="257" ht="15.75" customHeight="1">
      <c r="A257" s="1"/>
      <c r="B257" s="1"/>
      <c r="C257" s="1"/>
      <c r="D257" s="1"/>
      <c r="E257" s="1"/>
      <c r="F257" s="1"/>
      <c r="G257" s="1"/>
      <c r="H257" s="4"/>
    </row>
    <row r="258" ht="15.75" customHeight="1">
      <c r="A258" s="1"/>
      <c r="B258" s="1"/>
      <c r="C258" s="1"/>
      <c r="D258" s="1"/>
      <c r="E258" s="1"/>
      <c r="F258" s="1"/>
      <c r="G258" s="1"/>
      <c r="H258" s="4"/>
    </row>
    <row r="259" ht="15.75" customHeight="1">
      <c r="A259" s="1"/>
      <c r="B259" s="1"/>
      <c r="C259" s="1"/>
      <c r="D259" s="1"/>
      <c r="E259" s="1"/>
      <c r="F259" s="1"/>
      <c r="G259" s="1"/>
      <c r="H259" s="4"/>
    </row>
    <row r="260" ht="15.75" customHeight="1">
      <c r="A260" s="1"/>
      <c r="B260" s="1"/>
      <c r="C260" s="1"/>
      <c r="D260" s="1"/>
      <c r="E260" s="1"/>
      <c r="F260" s="1"/>
      <c r="G260" s="1"/>
      <c r="H260" s="4"/>
    </row>
    <row r="261" ht="15.75" customHeight="1">
      <c r="A261" s="1"/>
      <c r="B261" s="1"/>
      <c r="C261" s="1"/>
      <c r="D261" s="1"/>
      <c r="E261" s="1"/>
      <c r="F261" s="1"/>
      <c r="G261" s="1"/>
      <c r="H261" s="4"/>
    </row>
    <row r="262" ht="15.75" customHeight="1">
      <c r="A262" s="1"/>
      <c r="B262" s="1"/>
      <c r="C262" s="1"/>
      <c r="D262" s="1"/>
      <c r="E262" s="1"/>
      <c r="F262" s="1"/>
      <c r="G262" s="1"/>
      <c r="H262" s="4"/>
    </row>
    <row r="263" ht="15.75" customHeight="1">
      <c r="A263" s="1"/>
      <c r="B263" s="1"/>
      <c r="C263" s="1"/>
      <c r="D263" s="1"/>
      <c r="E263" s="1"/>
      <c r="F263" s="1"/>
      <c r="G263" s="1"/>
      <c r="H263" s="4"/>
    </row>
    <row r="264" ht="15.75" customHeight="1">
      <c r="A264" s="1"/>
      <c r="B264" s="1"/>
      <c r="C264" s="1"/>
      <c r="D264" s="1"/>
      <c r="E264" s="1"/>
      <c r="F264" s="1"/>
      <c r="G264" s="1"/>
      <c r="H264" s="4"/>
    </row>
    <row r="265" ht="15.75" customHeight="1">
      <c r="A265" s="1"/>
      <c r="B265" s="1"/>
      <c r="C265" s="1"/>
      <c r="D265" s="1"/>
      <c r="E265" s="1"/>
      <c r="F265" s="1"/>
      <c r="G265" s="1"/>
      <c r="H265" s="4"/>
    </row>
    <row r="266" ht="15.75" customHeight="1">
      <c r="A266" s="1"/>
      <c r="B266" s="1"/>
      <c r="C266" s="1"/>
      <c r="D266" s="1"/>
      <c r="E266" s="1"/>
      <c r="F266" s="1"/>
      <c r="G266" s="1"/>
      <c r="H266" s="4"/>
    </row>
    <row r="267" ht="15.75" customHeight="1">
      <c r="A267" s="1"/>
      <c r="B267" s="1"/>
      <c r="C267" s="1"/>
      <c r="D267" s="1"/>
      <c r="E267" s="1"/>
      <c r="F267" s="1"/>
      <c r="G267" s="1"/>
      <c r="H267" s="4"/>
    </row>
    <row r="268" ht="15.75" customHeight="1">
      <c r="A268" s="1"/>
      <c r="B268" s="1"/>
      <c r="C268" s="1"/>
      <c r="D268" s="1"/>
      <c r="E268" s="1"/>
      <c r="F268" s="1"/>
      <c r="G268" s="1"/>
      <c r="H268" s="4"/>
    </row>
    <row r="269" ht="15.75" customHeight="1">
      <c r="A269" s="1"/>
      <c r="B269" s="1"/>
      <c r="C269" s="1"/>
      <c r="D269" s="1"/>
      <c r="E269" s="1"/>
      <c r="F269" s="1"/>
      <c r="G269" s="1"/>
      <c r="H269" s="4"/>
    </row>
    <row r="270" ht="15.75" customHeight="1">
      <c r="A270" s="1"/>
      <c r="B270" s="1"/>
      <c r="C270" s="1"/>
      <c r="D270" s="1"/>
      <c r="E270" s="1"/>
      <c r="F270" s="1"/>
      <c r="G270" s="1"/>
      <c r="H270" s="4"/>
    </row>
    <row r="271" ht="15.75" customHeight="1">
      <c r="A271" s="1"/>
      <c r="B271" s="1"/>
      <c r="C271" s="1"/>
      <c r="D271" s="1"/>
      <c r="E271" s="1"/>
      <c r="F271" s="1"/>
      <c r="G271" s="1"/>
      <c r="H271" s="4"/>
    </row>
    <row r="272" ht="15.75" customHeight="1">
      <c r="A272" s="1"/>
      <c r="B272" s="1"/>
      <c r="C272" s="1"/>
      <c r="D272" s="1"/>
      <c r="E272" s="1"/>
      <c r="F272" s="1"/>
      <c r="G272" s="1"/>
      <c r="H272" s="4"/>
    </row>
    <row r="273" ht="15.75" customHeight="1">
      <c r="A273" s="1"/>
      <c r="B273" s="1"/>
      <c r="C273" s="1"/>
      <c r="D273" s="1"/>
      <c r="E273" s="1"/>
      <c r="F273" s="1"/>
      <c r="G273" s="1"/>
      <c r="H273" s="4"/>
    </row>
    <row r="274" ht="15.75" customHeight="1">
      <c r="A274" s="1"/>
      <c r="B274" s="1"/>
      <c r="C274" s="1"/>
      <c r="D274" s="1"/>
      <c r="E274" s="1"/>
      <c r="F274" s="1"/>
      <c r="G274" s="1"/>
      <c r="H274" s="4"/>
    </row>
    <row r="275" ht="15.75" customHeight="1">
      <c r="A275" s="1"/>
      <c r="B275" s="1"/>
      <c r="C275" s="1"/>
      <c r="D275" s="1"/>
      <c r="E275" s="1"/>
      <c r="F275" s="1"/>
      <c r="G275" s="1"/>
      <c r="H275" s="4"/>
    </row>
    <row r="276" ht="15.75" customHeight="1">
      <c r="A276" s="1"/>
      <c r="B276" s="1"/>
      <c r="C276" s="1"/>
      <c r="D276" s="1"/>
      <c r="E276" s="1"/>
      <c r="F276" s="1"/>
      <c r="G276" s="1"/>
      <c r="H276" s="4"/>
    </row>
    <row r="277" ht="15.75" customHeight="1">
      <c r="A277" s="1"/>
      <c r="B277" s="1"/>
      <c r="C277" s="1"/>
      <c r="D277" s="1"/>
      <c r="E277" s="1"/>
      <c r="F277" s="1"/>
      <c r="G277" s="1"/>
      <c r="H277" s="4"/>
    </row>
    <row r="278" ht="15.75" customHeight="1">
      <c r="A278" s="1"/>
      <c r="B278" s="1"/>
      <c r="C278" s="1"/>
      <c r="D278" s="1"/>
      <c r="E278" s="1"/>
      <c r="F278" s="1"/>
      <c r="G278" s="1"/>
      <c r="H278" s="4"/>
    </row>
    <row r="279" ht="15.75" customHeight="1">
      <c r="A279" s="1"/>
      <c r="B279" s="1"/>
      <c r="C279" s="1"/>
      <c r="D279" s="1"/>
      <c r="E279" s="1"/>
      <c r="F279" s="1"/>
      <c r="G279" s="1"/>
      <c r="H279" s="4"/>
    </row>
    <row r="280" ht="15.75" customHeight="1">
      <c r="A280" s="1"/>
      <c r="B280" s="1"/>
      <c r="C280" s="1"/>
      <c r="D280" s="1"/>
      <c r="E280" s="1"/>
      <c r="F280" s="1"/>
      <c r="G280" s="1"/>
      <c r="H280" s="4"/>
    </row>
    <row r="281" ht="15.75" customHeight="1">
      <c r="A281" s="1"/>
      <c r="B281" s="1"/>
      <c r="C281" s="1"/>
      <c r="D281" s="1"/>
      <c r="E281" s="1"/>
      <c r="F281" s="1"/>
      <c r="G281" s="1"/>
      <c r="H281" s="4"/>
    </row>
    <row r="282" ht="15.75" customHeight="1">
      <c r="A282" s="1"/>
      <c r="B282" s="1"/>
      <c r="C282" s="1"/>
      <c r="D282" s="1"/>
      <c r="E282" s="1"/>
      <c r="F282" s="1"/>
      <c r="G282" s="1"/>
      <c r="H282" s="4"/>
    </row>
    <row r="283" ht="15.75" customHeight="1">
      <c r="A283" s="1"/>
      <c r="B283" s="1"/>
      <c r="C283" s="1"/>
      <c r="D283" s="1"/>
      <c r="E283" s="1"/>
      <c r="F283" s="1"/>
      <c r="G283" s="1"/>
      <c r="H283" s="4"/>
    </row>
    <row r="284" ht="15.75" customHeight="1">
      <c r="A284" s="1"/>
      <c r="B284" s="1"/>
      <c r="C284" s="1"/>
      <c r="D284" s="1"/>
      <c r="E284" s="1"/>
      <c r="F284" s="1"/>
      <c r="G284" s="1"/>
      <c r="H284" s="4"/>
    </row>
    <row r="285" ht="15.75" customHeight="1">
      <c r="A285" s="1"/>
      <c r="B285" s="1"/>
      <c r="C285" s="1"/>
      <c r="D285" s="1"/>
      <c r="E285" s="1"/>
      <c r="F285" s="1"/>
      <c r="G285" s="1"/>
      <c r="H285" s="4"/>
    </row>
    <row r="286" ht="15.75" customHeight="1">
      <c r="A286" s="1"/>
      <c r="B286" s="1"/>
      <c r="C286" s="1"/>
      <c r="D286" s="1"/>
      <c r="E286" s="1"/>
      <c r="F286" s="1"/>
      <c r="G286" s="1"/>
      <c r="H286" s="4"/>
    </row>
    <row r="287" ht="15.75" customHeight="1">
      <c r="A287" s="1"/>
      <c r="B287" s="1"/>
      <c r="C287" s="1"/>
      <c r="D287" s="1"/>
      <c r="E287" s="1"/>
      <c r="F287" s="1"/>
      <c r="G287" s="1"/>
      <c r="H287" s="4"/>
    </row>
    <row r="288" ht="15.75" customHeight="1">
      <c r="A288" s="1"/>
      <c r="B288" s="1"/>
      <c r="C288" s="1"/>
      <c r="D288" s="1"/>
      <c r="E288" s="1"/>
      <c r="F288" s="1"/>
      <c r="G288" s="1"/>
      <c r="H288" s="4"/>
    </row>
    <row r="289" ht="15.75" customHeight="1">
      <c r="A289" s="1"/>
      <c r="B289" s="1"/>
      <c r="C289" s="1"/>
      <c r="D289" s="1"/>
      <c r="E289" s="1"/>
      <c r="F289" s="1"/>
      <c r="G289" s="1"/>
      <c r="H289" s="4"/>
    </row>
    <row r="290" ht="15.75" customHeight="1">
      <c r="A290" s="1"/>
      <c r="B290" s="1"/>
      <c r="C290" s="1"/>
      <c r="D290" s="1"/>
      <c r="E290" s="1"/>
      <c r="F290" s="1"/>
      <c r="G290" s="1"/>
      <c r="H290" s="4"/>
    </row>
    <row r="291" ht="15.75" customHeight="1">
      <c r="A291" s="1"/>
      <c r="B291" s="1"/>
      <c r="C291" s="1"/>
      <c r="D291" s="1"/>
      <c r="E291" s="1"/>
      <c r="F291" s="1"/>
      <c r="G291" s="1"/>
      <c r="H291" s="4"/>
    </row>
    <row r="292" ht="15.75" customHeight="1">
      <c r="A292" s="1"/>
      <c r="B292" s="1"/>
      <c r="C292" s="1"/>
      <c r="D292" s="1"/>
      <c r="E292" s="1"/>
      <c r="F292" s="1"/>
      <c r="G292" s="1"/>
      <c r="H292" s="4"/>
    </row>
    <row r="293" ht="15.75" customHeight="1">
      <c r="A293" s="1"/>
      <c r="B293" s="1"/>
      <c r="C293" s="1"/>
      <c r="D293" s="1"/>
      <c r="E293" s="1"/>
      <c r="F293" s="1"/>
      <c r="G293" s="1"/>
      <c r="H293" s="4"/>
    </row>
    <row r="294" ht="15.75" customHeight="1">
      <c r="A294" s="1"/>
      <c r="B294" s="1"/>
      <c r="C294" s="1"/>
      <c r="D294" s="1"/>
      <c r="E294" s="1"/>
      <c r="F294" s="1"/>
      <c r="G294" s="1"/>
      <c r="H294" s="4"/>
    </row>
    <row r="295" ht="15.75" customHeight="1">
      <c r="A295" s="1"/>
      <c r="B295" s="1"/>
      <c r="C295" s="1"/>
      <c r="D295" s="1"/>
      <c r="E295" s="1"/>
      <c r="F295" s="1"/>
      <c r="G295" s="1"/>
      <c r="H295" s="4"/>
    </row>
    <row r="296" ht="15.75" customHeight="1">
      <c r="A296" s="1"/>
      <c r="B296" s="1"/>
      <c r="C296" s="1"/>
      <c r="D296" s="1"/>
      <c r="E296" s="1"/>
      <c r="F296" s="1"/>
      <c r="G296" s="1"/>
      <c r="H296" s="4"/>
    </row>
    <row r="297" ht="15.75" customHeight="1">
      <c r="A297" s="1"/>
      <c r="B297" s="1"/>
      <c r="C297" s="1"/>
      <c r="D297" s="1"/>
      <c r="E297" s="1"/>
      <c r="F297" s="1"/>
      <c r="G297" s="1"/>
      <c r="H297" s="4"/>
    </row>
    <row r="298" ht="15.75" customHeight="1">
      <c r="A298" s="1"/>
      <c r="B298" s="1"/>
      <c r="C298" s="1"/>
      <c r="D298" s="1"/>
      <c r="E298" s="1"/>
      <c r="F298" s="1"/>
      <c r="G298" s="1"/>
      <c r="H298" s="4"/>
    </row>
    <row r="299" ht="15.75" customHeight="1">
      <c r="A299" s="1"/>
      <c r="B299" s="1"/>
      <c r="C299" s="1"/>
      <c r="D299" s="1"/>
      <c r="E299" s="1"/>
      <c r="F299" s="1"/>
      <c r="G299" s="1"/>
      <c r="H299" s="4"/>
    </row>
    <row r="300" ht="15.75" customHeight="1">
      <c r="A300" s="1"/>
      <c r="B300" s="1"/>
      <c r="C300" s="1"/>
      <c r="D300" s="1"/>
      <c r="E300" s="1"/>
      <c r="F300" s="1"/>
      <c r="G300" s="1"/>
      <c r="H300" s="4"/>
    </row>
    <row r="301" ht="15.75" customHeight="1">
      <c r="A301" s="1"/>
      <c r="B301" s="1"/>
      <c r="C301" s="1"/>
      <c r="D301" s="1"/>
      <c r="E301" s="1"/>
      <c r="F301" s="1"/>
      <c r="G301" s="1"/>
      <c r="H301" s="4"/>
    </row>
    <row r="302" ht="15.75" customHeight="1">
      <c r="A302" s="1"/>
      <c r="B302" s="1"/>
      <c r="C302" s="1"/>
      <c r="D302" s="1"/>
      <c r="E302" s="1"/>
      <c r="F302" s="1"/>
      <c r="G302" s="1"/>
      <c r="H302" s="4"/>
    </row>
    <row r="303" ht="15.75" customHeight="1">
      <c r="A303" s="1"/>
      <c r="B303" s="1"/>
      <c r="C303" s="1"/>
      <c r="D303" s="1"/>
      <c r="E303" s="1"/>
      <c r="F303" s="1"/>
      <c r="G303" s="1"/>
      <c r="H303" s="4"/>
    </row>
    <row r="304" ht="15.75" customHeight="1">
      <c r="A304" s="1"/>
      <c r="B304" s="1"/>
      <c r="C304" s="1"/>
      <c r="D304" s="1"/>
      <c r="E304" s="1"/>
      <c r="F304" s="1"/>
      <c r="G304" s="1"/>
      <c r="H304" s="4"/>
    </row>
    <row r="305" ht="15.75" customHeight="1">
      <c r="A305" s="1"/>
      <c r="B305" s="1"/>
      <c r="C305" s="1"/>
      <c r="D305" s="1"/>
      <c r="E305" s="1"/>
      <c r="F305" s="1"/>
      <c r="G305" s="1"/>
      <c r="H305" s="4"/>
    </row>
    <row r="306" ht="15.75" customHeight="1">
      <c r="A306" s="1"/>
      <c r="B306" s="1"/>
      <c r="C306" s="1"/>
      <c r="D306" s="1"/>
      <c r="E306" s="1"/>
      <c r="F306" s="1"/>
      <c r="G306" s="1"/>
      <c r="H306" s="4"/>
    </row>
    <row r="307" ht="15.75" customHeight="1">
      <c r="A307" s="1"/>
      <c r="B307" s="1"/>
      <c r="C307" s="1"/>
      <c r="D307" s="1"/>
      <c r="E307" s="1"/>
      <c r="F307" s="1"/>
      <c r="G307" s="1"/>
      <c r="H307" s="4"/>
    </row>
    <row r="308" ht="15.75" customHeight="1">
      <c r="A308" s="1"/>
      <c r="B308" s="1"/>
      <c r="C308" s="1"/>
      <c r="D308" s="1"/>
      <c r="E308" s="1"/>
      <c r="F308" s="1"/>
      <c r="G308" s="1"/>
      <c r="H308" s="4"/>
    </row>
    <row r="309" ht="15.75" customHeight="1">
      <c r="A309" s="1"/>
      <c r="B309" s="1"/>
      <c r="C309" s="1"/>
      <c r="D309" s="1"/>
      <c r="E309" s="1"/>
      <c r="F309" s="1"/>
      <c r="G309" s="1"/>
      <c r="H309" s="4"/>
    </row>
    <row r="310" ht="15.75" customHeight="1">
      <c r="A310" s="1"/>
      <c r="B310" s="1"/>
      <c r="C310" s="1"/>
      <c r="D310" s="1"/>
      <c r="E310" s="1"/>
      <c r="F310" s="1"/>
      <c r="G310" s="1"/>
      <c r="H310" s="4"/>
    </row>
    <row r="311" ht="15.75" customHeight="1">
      <c r="A311" s="1"/>
      <c r="B311" s="1"/>
      <c r="C311" s="1"/>
      <c r="D311" s="1"/>
      <c r="E311" s="1"/>
      <c r="F311" s="1"/>
      <c r="G311" s="1"/>
      <c r="H311" s="4"/>
    </row>
    <row r="312" ht="15.75" customHeight="1">
      <c r="A312" s="1"/>
      <c r="B312" s="1"/>
      <c r="C312" s="1"/>
      <c r="D312" s="1"/>
      <c r="E312" s="1"/>
      <c r="F312" s="1"/>
      <c r="G312" s="1"/>
      <c r="H312" s="4"/>
    </row>
    <row r="313" ht="15.75" customHeight="1">
      <c r="A313" s="1"/>
      <c r="B313" s="1"/>
      <c r="C313" s="1"/>
      <c r="D313" s="1"/>
      <c r="E313" s="1"/>
      <c r="F313" s="1"/>
      <c r="G313" s="1"/>
      <c r="H313" s="4"/>
    </row>
    <row r="314" ht="15.75" customHeight="1">
      <c r="A314" s="1"/>
      <c r="B314" s="1"/>
      <c r="C314" s="1"/>
      <c r="D314" s="1"/>
      <c r="E314" s="1"/>
      <c r="F314" s="1"/>
      <c r="G314" s="1"/>
      <c r="H314" s="4"/>
    </row>
    <row r="315" ht="15.75" customHeight="1">
      <c r="A315" s="1"/>
      <c r="B315" s="1"/>
      <c r="C315" s="1"/>
      <c r="D315" s="1"/>
      <c r="E315" s="1"/>
      <c r="F315" s="1"/>
      <c r="G315" s="1"/>
      <c r="H315" s="4"/>
    </row>
    <row r="316" ht="15.75" customHeight="1">
      <c r="A316" s="1"/>
      <c r="B316" s="1"/>
      <c r="C316" s="1"/>
      <c r="D316" s="1"/>
      <c r="E316" s="1"/>
      <c r="F316" s="1"/>
      <c r="G316" s="1"/>
      <c r="H316" s="4"/>
    </row>
    <row r="317" ht="15.75" customHeight="1">
      <c r="A317" s="1"/>
      <c r="B317" s="1"/>
      <c r="C317" s="1"/>
      <c r="D317" s="1"/>
      <c r="E317" s="1"/>
      <c r="F317" s="1"/>
      <c r="G317" s="1"/>
      <c r="H317" s="4"/>
    </row>
    <row r="318" ht="15.75" customHeight="1">
      <c r="A318" s="1"/>
      <c r="B318" s="1"/>
      <c r="C318" s="1"/>
      <c r="D318" s="1"/>
      <c r="E318" s="1"/>
      <c r="F318" s="1"/>
      <c r="G318" s="1"/>
      <c r="H318" s="4"/>
    </row>
    <row r="319" ht="15.75" customHeight="1">
      <c r="A319" s="1"/>
      <c r="B319" s="1"/>
      <c r="C319" s="1"/>
      <c r="D319" s="1"/>
      <c r="E319" s="1"/>
      <c r="F319" s="1"/>
      <c r="G319" s="1"/>
      <c r="H319" s="4"/>
    </row>
    <row r="320" ht="15.75" customHeight="1">
      <c r="A320" s="1"/>
      <c r="B320" s="1"/>
      <c r="C320" s="1"/>
      <c r="D320" s="1"/>
      <c r="E320" s="1"/>
      <c r="F320" s="1"/>
      <c r="G320" s="1"/>
      <c r="H320" s="4"/>
    </row>
    <row r="321" ht="15.75" customHeight="1">
      <c r="A321" s="1"/>
      <c r="B321" s="1"/>
      <c r="C321" s="1"/>
      <c r="D321" s="1"/>
      <c r="E321" s="1"/>
      <c r="F321" s="1"/>
      <c r="G321" s="1"/>
      <c r="H321" s="4"/>
    </row>
    <row r="322" ht="15.75" customHeight="1">
      <c r="A322" s="1"/>
      <c r="B322" s="1"/>
      <c r="C322" s="1"/>
      <c r="D322" s="1"/>
      <c r="E322" s="1"/>
      <c r="F322" s="1"/>
      <c r="G322" s="1"/>
      <c r="H322" s="4"/>
    </row>
    <row r="323" ht="15.75" customHeight="1">
      <c r="A323" s="1"/>
      <c r="B323" s="1"/>
      <c r="C323" s="1"/>
      <c r="D323" s="1"/>
      <c r="E323" s="1"/>
      <c r="F323" s="1"/>
      <c r="G323" s="1"/>
      <c r="H323" s="4"/>
    </row>
    <row r="324" ht="15.75" customHeight="1">
      <c r="A324" s="1"/>
      <c r="B324" s="1"/>
      <c r="C324" s="1"/>
      <c r="D324" s="1"/>
      <c r="E324" s="1"/>
      <c r="F324" s="1"/>
      <c r="G324" s="1"/>
      <c r="H324" s="4"/>
    </row>
    <row r="325" ht="15.75" customHeight="1">
      <c r="A325" s="1"/>
      <c r="B325" s="1"/>
      <c r="C325" s="1"/>
      <c r="D325" s="1"/>
      <c r="E325" s="1"/>
      <c r="F325" s="1"/>
      <c r="G325" s="1"/>
      <c r="H325" s="4"/>
    </row>
    <row r="326" ht="15.75" customHeight="1">
      <c r="A326" s="1"/>
      <c r="B326" s="1"/>
      <c r="C326" s="1"/>
      <c r="D326" s="1"/>
      <c r="E326" s="1"/>
      <c r="F326" s="1"/>
      <c r="G326" s="1"/>
      <c r="H326" s="4"/>
    </row>
    <row r="327" ht="15.75" customHeight="1">
      <c r="A327" s="1"/>
      <c r="B327" s="1"/>
      <c r="C327" s="1"/>
      <c r="D327" s="1"/>
      <c r="E327" s="1"/>
      <c r="F327" s="1"/>
      <c r="G327" s="1"/>
      <c r="H327" s="4"/>
    </row>
    <row r="328" ht="15.75" customHeight="1">
      <c r="A328" s="1"/>
      <c r="B328" s="1"/>
      <c r="C328" s="1"/>
      <c r="D328" s="1"/>
      <c r="E328" s="1"/>
      <c r="F328" s="1"/>
      <c r="G328" s="1"/>
      <c r="H328" s="4"/>
    </row>
    <row r="329" ht="15.75" customHeight="1">
      <c r="A329" s="1"/>
      <c r="B329" s="1"/>
      <c r="C329" s="1"/>
      <c r="D329" s="1"/>
      <c r="E329" s="1"/>
      <c r="F329" s="1"/>
      <c r="G329" s="1"/>
      <c r="H329" s="4"/>
    </row>
    <row r="330" ht="15.75" customHeight="1">
      <c r="A330" s="1"/>
      <c r="B330" s="1"/>
      <c r="C330" s="1"/>
      <c r="D330" s="1"/>
      <c r="E330" s="1"/>
      <c r="F330" s="1"/>
      <c r="G330" s="1"/>
      <c r="H330" s="4"/>
    </row>
    <row r="331" ht="15.75" customHeight="1">
      <c r="A331" s="1"/>
      <c r="B331" s="1"/>
      <c r="C331" s="1"/>
      <c r="D331" s="1"/>
      <c r="E331" s="1"/>
      <c r="F331" s="1"/>
      <c r="G331" s="1"/>
      <c r="H331" s="4"/>
    </row>
    <row r="332" ht="15.75" customHeight="1">
      <c r="A332" s="1"/>
      <c r="B332" s="1"/>
      <c r="C332" s="1"/>
      <c r="D332" s="1"/>
      <c r="E332" s="1"/>
      <c r="F332" s="1"/>
      <c r="G332" s="1"/>
      <c r="H332" s="4"/>
    </row>
    <row r="333" ht="15.75" customHeight="1">
      <c r="A333" s="1"/>
      <c r="B333" s="1"/>
      <c r="C333" s="1"/>
      <c r="D333" s="1"/>
      <c r="E333" s="1"/>
      <c r="F333" s="1"/>
      <c r="G333" s="1"/>
      <c r="H333" s="4"/>
    </row>
    <row r="334" ht="15.75" customHeight="1">
      <c r="A334" s="1"/>
      <c r="B334" s="1"/>
      <c r="C334" s="1"/>
      <c r="D334" s="1"/>
      <c r="E334" s="1"/>
      <c r="F334" s="1"/>
      <c r="G334" s="1"/>
      <c r="H334" s="4"/>
    </row>
    <row r="335" ht="15.75" customHeight="1">
      <c r="A335" s="1"/>
      <c r="B335" s="1"/>
      <c r="C335" s="1"/>
      <c r="D335" s="1"/>
      <c r="E335" s="1"/>
      <c r="F335" s="1"/>
      <c r="G335" s="1"/>
      <c r="H335" s="4"/>
    </row>
    <row r="336" ht="15.75" customHeight="1">
      <c r="A336" s="1"/>
      <c r="B336" s="1"/>
      <c r="C336" s="1"/>
      <c r="D336" s="1"/>
      <c r="E336" s="1"/>
      <c r="F336" s="1"/>
      <c r="G336" s="1"/>
      <c r="H336" s="4"/>
    </row>
    <row r="337" ht="15.75" customHeight="1">
      <c r="A337" s="1"/>
      <c r="B337" s="1"/>
      <c r="C337" s="1"/>
      <c r="D337" s="1"/>
      <c r="E337" s="1"/>
      <c r="F337" s="1"/>
      <c r="G337" s="1"/>
      <c r="H337" s="4"/>
    </row>
    <row r="338" ht="15.75" customHeight="1">
      <c r="A338" s="1"/>
      <c r="B338" s="1"/>
      <c r="C338" s="1"/>
      <c r="D338" s="1"/>
      <c r="E338" s="1"/>
      <c r="F338" s="1"/>
      <c r="G338" s="1"/>
      <c r="H338" s="4"/>
    </row>
    <row r="339" ht="15.75" customHeight="1">
      <c r="A339" s="1"/>
      <c r="B339" s="1"/>
      <c r="C339" s="1"/>
      <c r="D339" s="1"/>
      <c r="E339" s="1"/>
      <c r="F339" s="1"/>
      <c r="G339" s="1"/>
      <c r="H339" s="4"/>
    </row>
    <row r="340" ht="15.75" customHeight="1">
      <c r="A340" s="1"/>
      <c r="B340" s="1"/>
      <c r="C340" s="1"/>
      <c r="D340" s="1"/>
      <c r="E340" s="1"/>
      <c r="F340" s="1"/>
      <c r="G340" s="1"/>
      <c r="H340" s="4"/>
    </row>
    <row r="341" ht="15.75" customHeight="1">
      <c r="A341" s="1"/>
      <c r="B341" s="1"/>
      <c r="C341" s="1"/>
      <c r="D341" s="1"/>
      <c r="E341" s="1"/>
      <c r="F341" s="1"/>
      <c r="G341" s="1"/>
      <c r="H341" s="4"/>
    </row>
    <row r="342" ht="15.75" customHeight="1">
      <c r="A342" s="1"/>
      <c r="B342" s="1"/>
      <c r="C342" s="1"/>
      <c r="D342" s="1"/>
      <c r="E342" s="1"/>
      <c r="F342" s="1"/>
      <c r="G342" s="1"/>
      <c r="H342" s="4"/>
    </row>
    <row r="343" ht="15.75" customHeight="1">
      <c r="A343" s="1"/>
      <c r="B343" s="1"/>
      <c r="C343" s="1"/>
      <c r="D343" s="1"/>
      <c r="E343" s="1"/>
      <c r="F343" s="1"/>
      <c r="G343" s="1"/>
      <c r="H343" s="4"/>
    </row>
    <row r="344" ht="15.75" customHeight="1">
      <c r="A344" s="1"/>
      <c r="B344" s="1"/>
      <c r="C344" s="1"/>
      <c r="D344" s="1"/>
      <c r="E344" s="1"/>
      <c r="F344" s="1"/>
      <c r="G344" s="1"/>
      <c r="H344" s="4"/>
    </row>
    <row r="345" ht="15.75" customHeight="1">
      <c r="A345" s="1"/>
      <c r="B345" s="1"/>
      <c r="C345" s="1"/>
      <c r="D345" s="1"/>
      <c r="E345" s="1"/>
      <c r="F345" s="1"/>
      <c r="G345" s="1"/>
      <c r="H345" s="4"/>
    </row>
    <row r="346" ht="15.75" customHeight="1">
      <c r="A346" s="1"/>
      <c r="B346" s="1"/>
      <c r="C346" s="1"/>
      <c r="D346" s="1"/>
      <c r="E346" s="1"/>
      <c r="F346" s="1"/>
      <c r="G346" s="1"/>
      <c r="H346" s="4"/>
    </row>
    <row r="347" ht="15.75" customHeight="1">
      <c r="A347" s="1"/>
      <c r="B347" s="1"/>
      <c r="C347" s="1"/>
      <c r="D347" s="1"/>
      <c r="E347" s="1"/>
      <c r="F347" s="1"/>
      <c r="G347" s="1"/>
      <c r="H347" s="4"/>
    </row>
    <row r="348" ht="15.75" customHeight="1">
      <c r="A348" s="1"/>
      <c r="B348" s="1"/>
      <c r="C348" s="1"/>
      <c r="D348" s="1"/>
      <c r="E348" s="1"/>
      <c r="F348" s="1"/>
      <c r="G348" s="1"/>
      <c r="H348" s="4"/>
    </row>
    <row r="349" ht="15.75" customHeight="1">
      <c r="A349" s="1"/>
      <c r="B349" s="1"/>
      <c r="C349" s="1"/>
      <c r="D349" s="1"/>
      <c r="E349" s="1"/>
      <c r="F349" s="1"/>
      <c r="G349" s="1"/>
      <c r="H349" s="4"/>
    </row>
    <row r="350" ht="15.75" customHeight="1">
      <c r="A350" s="1"/>
      <c r="B350" s="1"/>
      <c r="C350" s="1"/>
      <c r="D350" s="1"/>
      <c r="E350" s="1"/>
      <c r="F350" s="1"/>
      <c r="G350" s="1"/>
      <c r="H350" s="4"/>
    </row>
    <row r="351" ht="15.75" customHeight="1">
      <c r="A351" s="1"/>
      <c r="B351" s="1"/>
      <c r="C351" s="1"/>
      <c r="D351" s="1"/>
      <c r="E351" s="1"/>
      <c r="F351" s="1"/>
      <c r="G351" s="1"/>
      <c r="H351" s="4"/>
    </row>
    <row r="352" ht="15.75" customHeight="1">
      <c r="A352" s="1"/>
      <c r="B352" s="1"/>
      <c r="C352" s="1"/>
      <c r="D352" s="1"/>
      <c r="E352" s="1"/>
      <c r="F352" s="1"/>
      <c r="G352" s="1"/>
      <c r="H352" s="4"/>
    </row>
    <row r="353" ht="15.75" customHeight="1">
      <c r="A353" s="1"/>
      <c r="B353" s="1"/>
      <c r="C353" s="1"/>
      <c r="D353" s="1"/>
      <c r="E353" s="1"/>
      <c r="F353" s="1"/>
      <c r="G353" s="1"/>
      <c r="H353" s="4"/>
    </row>
    <row r="354" ht="15.75" customHeight="1">
      <c r="A354" s="1"/>
      <c r="B354" s="1"/>
      <c r="C354" s="1"/>
      <c r="D354" s="1"/>
      <c r="E354" s="1"/>
      <c r="F354" s="1"/>
      <c r="G354" s="1"/>
      <c r="H354" s="4"/>
    </row>
    <row r="355" ht="15.75" customHeight="1">
      <c r="A355" s="1"/>
      <c r="B355" s="1"/>
      <c r="C355" s="1"/>
      <c r="D355" s="1"/>
      <c r="E355" s="1"/>
      <c r="F355" s="1"/>
      <c r="G355" s="1"/>
      <c r="H355" s="4"/>
    </row>
    <row r="356" ht="15.75" customHeight="1">
      <c r="A356" s="1"/>
      <c r="B356" s="1"/>
      <c r="C356" s="1"/>
      <c r="D356" s="1"/>
      <c r="E356" s="1"/>
      <c r="F356" s="1"/>
      <c r="G356" s="1"/>
      <c r="H356" s="4"/>
    </row>
    <row r="357" ht="15.75" customHeight="1">
      <c r="A357" s="1"/>
      <c r="B357" s="1"/>
      <c r="C357" s="1"/>
      <c r="D357" s="1"/>
      <c r="E357" s="1"/>
      <c r="F357" s="1"/>
      <c r="G357" s="1"/>
      <c r="H357" s="4"/>
    </row>
    <row r="358" ht="15.75" customHeight="1">
      <c r="A358" s="1"/>
      <c r="B358" s="1"/>
      <c r="C358" s="1"/>
      <c r="D358" s="1"/>
      <c r="E358" s="1"/>
      <c r="F358" s="1"/>
      <c r="G358" s="1"/>
      <c r="H358" s="4"/>
    </row>
    <row r="359" ht="15.75" customHeight="1">
      <c r="A359" s="1"/>
      <c r="B359" s="1"/>
      <c r="C359" s="1"/>
      <c r="D359" s="1"/>
      <c r="E359" s="1"/>
      <c r="F359" s="1"/>
      <c r="G359" s="1"/>
      <c r="H359" s="4"/>
    </row>
    <row r="360" ht="15.75" customHeight="1">
      <c r="A360" s="1"/>
      <c r="B360" s="1"/>
      <c r="C360" s="1"/>
      <c r="D360" s="1"/>
      <c r="E360" s="1"/>
      <c r="F360" s="1"/>
      <c r="G360" s="1"/>
      <c r="H360" s="4"/>
    </row>
    <row r="361" ht="15.75" customHeight="1">
      <c r="A361" s="1"/>
      <c r="B361" s="1"/>
      <c r="C361" s="1"/>
      <c r="D361" s="1"/>
      <c r="E361" s="1"/>
      <c r="F361" s="1"/>
      <c r="G361" s="1"/>
      <c r="H361" s="4"/>
    </row>
    <row r="362" ht="15.75" customHeight="1">
      <c r="A362" s="1"/>
      <c r="B362" s="1"/>
      <c r="C362" s="1"/>
      <c r="D362" s="1"/>
      <c r="E362" s="1"/>
      <c r="F362" s="1"/>
      <c r="G362" s="1"/>
      <c r="H362" s="4"/>
    </row>
    <row r="363" ht="15.75" customHeight="1">
      <c r="A363" s="1"/>
      <c r="B363" s="1"/>
      <c r="C363" s="1"/>
      <c r="D363" s="1"/>
      <c r="E363" s="1"/>
      <c r="F363" s="1"/>
      <c r="G363" s="1"/>
      <c r="H363" s="4"/>
    </row>
    <row r="364" ht="15.75" customHeight="1">
      <c r="A364" s="1"/>
      <c r="B364" s="1"/>
      <c r="C364" s="1"/>
      <c r="D364" s="1"/>
      <c r="E364" s="1"/>
      <c r="F364" s="1"/>
      <c r="G364" s="1"/>
      <c r="H364" s="4"/>
    </row>
    <row r="365" ht="15.75" customHeight="1">
      <c r="A365" s="1"/>
      <c r="B365" s="1"/>
      <c r="C365" s="1"/>
      <c r="D365" s="1"/>
      <c r="E365" s="1"/>
      <c r="F365" s="1"/>
      <c r="G365" s="1"/>
      <c r="H365" s="4"/>
    </row>
    <row r="366" ht="15.75" customHeight="1">
      <c r="A366" s="1"/>
      <c r="B366" s="1"/>
      <c r="C366" s="1"/>
      <c r="D366" s="1"/>
      <c r="E366" s="1"/>
      <c r="F366" s="1"/>
      <c r="G366" s="1"/>
      <c r="H366" s="4"/>
    </row>
    <row r="367" ht="15.75" customHeight="1">
      <c r="A367" s="1"/>
      <c r="B367" s="1"/>
      <c r="C367" s="1"/>
      <c r="D367" s="1"/>
      <c r="E367" s="1"/>
      <c r="F367" s="1"/>
      <c r="G367" s="1"/>
      <c r="H367" s="4"/>
    </row>
    <row r="368" ht="15.75" customHeight="1">
      <c r="A368" s="1"/>
      <c r="B368" s="1"/>
      <c r="C368" s="1"/>
      <c r="D368" s="1"/>
      <c r="E368" s="1"/>
      <c r="F368" s="1"/>
      <c r="G368" s="1"/>
      <c r="H368" s="4"/>
    </row>
    <row r="369" ht="15.75" customHeight="1">
      <c r="A369" s="1"/>
      <c r="B369" s="1"/>
      <c r="C369" s="1"/>
      <c r="D369" s="1"/>
      <c r="E369" s="1"/>
      <c r="F369" s="1"/>
      <c r="G369" s="1"/>
      <c r="H369" s="4"/>
    </row>
    <row r="370" ht="15.75" customHeight="1">
      <c r="A370" s="1"/>
      <c r="B370" s="1"/>
      <c r="C370" s="1"/>
      <c r="D370" s="1"/>
      <c r="E370" s="1"/>
      <c r="F370" s="1"/>
      <c r="G370" s="1"/>
      <c r="H370" s="4"/>
    </row>
    <row r="371" ht="15.75" customHeight="1">
      <c r="A371" s="1"/>
      <c r="B371" s="1"/>
      <c r="C371" s="1"/>
      <c r="D371" s="1"/>
      <c r="E371" s="1"/>
      <c r="F371" s="1"/>
      <c r="G371" s="1"/>
      <c r="H371" s="4"/>
    </row>
    <row r="372" ht="15.75" customHeight="1">
      <c r="A372" s="1"/>
      <c r="B372" s="1"/>
      <c r="C372" s="1"/>
      <c r="D372" s="1"/>
      <c r="E372" s="1"/>
      <c r="F372" s="1"/>
      <c r="G372" s="1"/>
      <c r="H372" s="4"/>
    </row>
    <row r="373" ht="15.75" customHeight="1">
      <c r="A373" s="1"/>
      <c r="B373" s="1"/>
      <c r="C373" s="1"/>
      <c r="D373" s="1"/>
      <c r="E373" s="1"/>
      <c r="F373" s="1"/>
      <c r="G373" s="1"/>
      <c r="H373" s="4"/>
    </row>
    <row r="374" ht="15.75" customHeight="1">
      <c r="A374" s="1"/>
      <c r="B374" s="1"/>
      <c r="C374" s="1"/>
      <c r="D374" s="1"/>
      <c r="E374" s="1"/>
      <c r="F374" s="1"/>
      <c r="G374" s="1"/>
      <c r="H374" s="4"/>
    </row>
    <row r="375" ht="15.75" customHeight="1">
      <c r="A375" s="1"/>
      <c r="B375" s="1"/>
      <c r="C375" s="1"/>
      <c r="D375" s="1"/>
      <c r="E375" s="1"/>
      <c r="F375" s="1"/>
      <c r="G375" s="1"/>
      <c r="H375" s="4"/>
    </row>
    <row r="376" ht="15.75" customHeight="1">
      <c r="A376" s="1"/>
      <c r="B376" s="1"/>
      <c r="C376" s="1"/>
      <c r="D376" s="1"/>
      <c r="E376" s="1"/>
      <c r="F376" s="1"/>
      <c r="G376" s="1"/>
      <c r="H376" s="4"/>
    </row>
    <row r="377" ht="15.75" customHeight="1">
      <c r="A377" s="1"/>
      <c r="B377" s="1"/>
      <c r="C377" s="1"/>
      <c r="D377" s="1"/>
      <c r="E377" s="1"/>
      <c r="F377" s="1"/>
      <c r="G377" s="1"/>
      <c r="H377" s="4"/>
    </row>
    <row r="378" ht="15.75" customHeight="1">
      <c r="A378" s="1"/>
      <c r="B378" s="1"/>
      <c r="C378" s="1"/>
      <c r="D378" s="1"/>
      <c r="E378" s="1"/>
      <c r="F378" s="1"/>
      <c r="G378" s="1"/>
      <c r="H378" s="4"/>
    </row>
    <row r="379" ht="15.75" customHeight="1">
      <c r="A379" s="1"/>
      <c r="B379" s="1"/>
      <c r="C379" s="1"/>
      <c r="D379" s="1"/>
      <c r="E379" s="1"/>
      <c r="F379" s="1"/>
      <c r="G379" s="1"/>
      <c r="H379" s="4"/>
    </row>
    <row r="380" ht="15.75" customHeight="1">
      <c r="A380" s="1"/>
      <c r="B380" s="1"/>
      <c r="C380" s="1"/>
      <c r="D380" s="1"/>
      <c r="E380" s="1"/>
      <c r="F380" s="1"/>
      <c r="G380" s="1"/>
      <c r="H380" s="4"/>
    </row>
    <row r="381" ht="15.75" customHeight="1">
      <c r="A381" s="1"/>
      <c r="B381" s="1"/>
      <c r="C381" s="1"/>
      <c r="D381" s="1"/>
      <c r="E381" s="1"/>
      <c r="F381" s="1"/>
      <c r="G381" s="1"/>
      <c r="H381" s="4"/>
    </row>
    <row r="382" ht="15.75" customHeight="1">
      <c r="A382" s="1"/>
      <c r="B382" s="1"/>
      <c r="C382" s="1"/>
      <c r="D382" s="1"/>
      <c r="E382" s="1"/>
      <c r="F382" s="1"/>
      <c r="G382" s="1"/>
      <c r="H382" s="4"/>
    </row>
    <row r="383" ht="15.75" customHeight="1">
      <c r="A383" s="1"/>
      <c r="B383" s="1"/>
      <c r="C383" s="1"/>
      <c r="D383" s="1"/>
      <c r="E383" s="1"/>
      <c r="F383" s="1"/>
      <c r="G383" s="1"/>
      <c r="H383" s="4"/>
    </row>
    <row r="384" ht="15.75" customHeight="1">
      <c r="A384" s="1"/>
      <c r="B384" s="1"/>
      <c r="C384" s="1"/>
      <c r="D384" s="1"/>
      <c r="E384" s="1"/>
      <c r="F384" s="1"/>
      <c r="G384" s="1"/>
      <c r="H384" s="4"/>
    </row>
    <row r="385" ht="15.75" customHeight="1">
      <c r="A385" s="1"/>
      <c r="B385" s="1"/>
      <c r="C385" s="1"/>
      <c r="D385" s="1"/>
      <c r="E385" s="1"/>
      <c r="F385" s="1"/>
      <c r="G385" s="1"/>
      <c r="H385" s="4"/>
    </row>
    <row r="386" ht="15.75" customHeight="1">
      <c r="A386" s="1"/>
      <c r="B386" s="1"/>
      <c r="C386" s="1"/>
      <c r="D386" s="1"/>
      <c r="E386" s="1"/>
      <c r="F386" s="1"/>
      <c r="G386" s="1"/>
      <c r="H386" s="4"/>
    </row>
    <row r="387" ht="15.75" customHeight="1">
      <c r="A387" s="1"/>
      <c r="B387" s="1"/>
      <c r="C387" s="1"/>
      <c r="D387" s="1"/>
      <c r="E387" s="1"/>
      <c r="F387" s="1"/>
      <c r="G387" s="1"/>
      <c r="H387" s="4"/>
    </row>
    <row r="388" ht="15.75" customHeight="1">
      <c r="A388" s="1"/>
      <c r="B388" s="1"/>
      <c r="C388" s="1"/>
      <c r="D388" s="1"/>
      <c r="E388" s="1"/>
      <c r="F388" s="1"/>
      <c r="G388" s="1"/>
      <c r="H388" s="4"/>
    </row>
    <row r="389" ht="15.75" customHeight="1">
      <c r="A389" s="1"/>
      <c r="B389" s="1"/>
      <c r="C389" s="1"/>
      <c r="D389" s="1"/>
      <c r="E389" s="1"/>
      <c r="F389" s="1"/>
      <c r="G389" s="1"/>
      <c r="H389" s="4"/>
    </row>
    <row r="390" ht="15.75" customHeight="1">
      <c r="A390" s="1"/>
      <c r="B390" s="1"/>
      <c r="C390" s="1"/>
      <c r="D390" s="1"/>
      <c r="E390" s="1"/>
      <c r="F390" s="1"/>
      <c r="G390" s="1"/>
      <c r="H390" s="4"/>
    </row>
    <row r="391" ht="15.75" customHeight="1">
      <c r="A391" s="1"/>
      <c r="B391" s="1"/>
      <c r="C391" s="1"/>
      <c r="D391" s="1"/>
      <c r="E391" s="1"/>
      <c r="F391" s="1"/>
      <c r="G391" s="1"/>
      <c r="H391" s="4"/>
    </row>
    <row r="392" ht="15.75" customHeight="1">
      <c r="A392" s="1"/>
      <c r="B392" s="1"/>
      <c r="C392" s="1"/>
      <c r="D392" s="1"/>
      <c r="E392" s="1"/>
      <c r="F392" s="1"/>
      <c r="G392" s="1"/>
      <c r="H392" s="4"/>
    </row>
    <row r="393" ht="15.75" customHeight="1">
      <c r="A393" s="1"/>
      <c r="B393" s="1"/>
      <c r="C393" s="1"/>
      <c r="D393" s="1"/>
      <c r="E393" s="1"/>
      <c r="F393" s="1"/>
      <c r="G393" s="1"/>
      <c r="H393" s="4"/>
    </row>
    <row r="394" ht="15.75" customHeight="1">
      <c r="A394" s="1"/>
      <c r="B394" s="1"/>
      <c r="C394" s="1"/>
      <c r="D394" s="1"/>
      <c r="E394" s="1"/>
      <c r="F394" s="1"/>
      <c r="G394" s="1"/>
      <c r="H394" s="4"/>
    </row>
    <row r="395" ht="15.75" customHeight="1">
      <c r="A395" s="1"/>
      <c r="B395" s="1"/>
      <c r="C395" s="1"/>
      <c r="D395" s="1"/>
      <c r="E395" s="1"/>
      <c r="F395" s="1"/>
      <c r="G395" s="1"/>
      <c r="H395" s="4"/>
    </row>
    <row r="396" ht="15.75" customHeight="1">
      <c r="A396" s="1"/>
      <c r="B396" s="1"/>
      <c r="C396" s="1"/>
      <c r="D396" s="1"/>
      <c r="E396" s="1"/>
      <c r="F396" s="1"/>
      <c r="G396" s="1"/>
      <c r="H396" s="4"/>
    </row>
    <row r="397" ht="15.75" customHeight="1">
      <c r="A397" s="1"/>
      <c r="B397" s="1"/>
      <c r="C397" s="1"/>
      <c r="D397" s="1"/>
      <c r="E397" s="1"/>
      <c r="F397" s="1"/>
      <c r="G397" s="1"/>
      <c r="H397" s="4"/>
    </row>
    <row r="398" ht="15.75" customHeight="1">
      <c r="A398" s="1"/>
      <c r="B398" s="1"/>
      <c r="C398" s="1"/>
      <c r="D398" s="1"/>
      <c r="E398" s="1"/>
      <c r="F398" s="1"/>
      <c r="G398" s="1"/>
      <c r="H398" s="4"/>
    </row>
    <row r="399" ht="15.75" customHeight="1">
      <c r="A399" s="1"/>
      <c r="B399" s="1"/>
      <c r="C399" s="1"/>
      <c r="D399" s="1"/>
      <c r="E399" s="1"/>
      <c r="F399" s="1"/>
      <c r="G399" s="1"/>
      <c r="H399" s="4"/>
    </row>
    <row r="400" ht="15.75" customHeight="1">
      <c r="A400" s="1"/>
      <c r="B400" s="1"/>
      <c r="C400" s="1"/>
      <c r="D400" s="1"/>
      <c r="E400" s="1"/>
      <c r="F400" s="1"/>
      <c r="G400" s="1"/>
      <c r="H400" s="4"/>
    </row>
    <row r="401" ht="15.75" customHeight="1">
      <c r="A401" s="1"/>
      <c r="B401" s="1"/>
      <c r="C401" s="1"/>
      <c r="D401" s="1"/>
      <c r="E401" s="1"/>
      <c r="F401" s="1"/>
      <c r="G401" s="1"/>
      <c r="H401" s="4"/>
    </row>
    <row r="402" ht="15.75" customHeight="1">
      <c r="A402" s="1"/>
      <c r="B402" s="1"/>
      <c r="C402" s="1"/>
      <c r="D402" s="1"/>
      <c r="E402" s="1"/>
      <c r="F402" s="1"/>
      <c r="G402" s="1"/>
      <c r="H402" s="4"/>
    </row>
    <row r="403" ht="15.75" customHeight="1">
      <c r="A403" s="1"/>
      <c r="B403" s="1"/>
      <c r="C403" s="1"/>
      <c r="D403" s="1"/>
      <c r="E403" s="1"/>
      <c r="F403" s="1"/>
      <c r="G403" s="1"/>
      <c r="H403" s="4"/>
    </row>
    <row r="404" ht="15.75" customHeight="1">
      <c r="A404" s="1"/>
      <c r="B404" s="1"/>
      <c r="C404" s="1"/>
      <c r="D404" s="1"/>
      <c r="E404" s="1"/>
      <c r="F404" s="1"/>
      <c r="G404" s="1"/>
      <c r="H404" s="4"/>
    </row>
    <row r="405" ht="15.75" customHeight="1">
      <c r="A405" s="1"/>
      <c r="B405" s="1"/>
      <c r="C405" s="1"/>
      <c r="D405" s="1"/>
      <c r="E405" s="1"/>
      <c r="F405" s="1"/>
      <c r="G405" s="1"/>
      <c r="H405" s="4"/>
    </row>
    <row r="406" ht="15.75" customHeight="1">
      <c r="A406" s="1"/>
      <c r="B406" s="1"/>
      <c r="C406" s="1"/>
      <c r="D406" s="1"/>
      <c r="E406" s="1"/>
      <c r="F406" s="1"/>
      <c r="G406" s="1"/>
      <c r="H406" s="4"/>
    </row>
    <row r="407" ht="15.75" customHeight="1">
      <c r="A407" s="1"/>
      <c r="B407" s="1"/>
      <c r="C407" s="1"/>
      <c r="D407" s="1"/>
      <c r="E407" s="1"/>
      <c r="F407" s="1"/>
      <c r="G407" s="1"/>
      <c r="H407" s="4"/>
    </row>
    <row r="408" ht="15.75" customHeight="1">
      <c r="A408" s="1"/>
      <c r="B408" s="1"/>
      <c r="C408" s="1"/>
      <c r="D408" s="1"/>
      <c r="E408" s="1"/>
      <c r="F408" s="1"/>
      <c r="G408" s="1"/>
      <c r="H408" s="4"/>
    </row>
    <row r="409" ht="15.75" customHeight="1">
      <c r="A409" s="1"/>
      <c r="B409" s="1"/>
      <c r="C409" s="1"/>
      <c r="D409" s="1"/>
      <c r="E409" s="1"/>
      <c r="F409" s="1"/>
      <c r="G409" s="1"/>
      <c r="H409" s="4"/>
    </row>
    <row r="410" ht="15.75" customHeight="1">
      <c r="A410" s="1"/>
      <c r="B410" s="1"/>
      <c r="C410" s="1"/>
      <c r="D410" s="1"/>
      <c r="E410" s="1"/>
      <c r="F410" s="1"/>
      <c r="G410" s="1"/>
      <c r="H410" s="4"/>
    </row>
    <row r="411" ht="15.75" customHeight="1">
      <c r="A411" s="1"/>
      <c r="B411" s="1"/>
      <c r="C411" s="1"/>
      <c r="D411" s="1"/>
      <c r="E411" s="1"/>
      <c r="F411" s="1"/>
      <c r="G411" s="1"/>
      <c r="H411" s="4"/>
    </row>
    <row r="412" ht="15.75" customHeight="1">
      <c r="A412" s="1"/>
      <c r="B412" s="1"/>
      <c r="C412" s="1"/>
      <c r="D412" s="1"/>
      <c r="E412" s="1"/>
      <c r="F412" s="1"/>
      <c r="G412" s="1"/>
      <c r="H412" s="4"/>
    </row>
    <row r="413" ht="15.75" customHeight="1">
      <c r="A413" s="1"/>
      <c r="B413" s="1"/>
      <c r="C413" s="1"/>
      <c r="D413" s="1"/>
      <c r="E413" s="1"/>
      <c r="F413" s="1"/>
      <c r="G413" s="1"/>
      <c r="H413" s="4"/>
    </row>
    <row r="414" ht="15.75" customHeight="1">
      <c r="A414" s="1"/>
      <c r="B414" s="1"/>
      <c r="C414" s="1"/>
      <c r="D414" s="1"/>
      <c r="E414" s="1"/>
      <c r="F414" s="1"/>
      <c r="G414" s="1"/>
      <c r="H414" s="4"/>
    </row>
    <row r="415" ht="15.75" customHeight="1">
      <c r="A415" s="1"/>
      <c r="B415" s="1"/>
      <c r="C415" s="1"/>
      <c r="D415" s="1"/>
      <c r="E415" s="1"/>
      <c r="F415" s="1"/>
      <c r="G415" s="1"/>
      <c r="H415" s="4"/>
    </row>
    <row r="416" ht="15.75" customHeight="1">
      <c r="A416" s="1"/>
      <c r="B416" s="1"/>
      <c r="C416" s="1"/>
      <c r="D416" s="1"/>
      <c r="E416" s="1"/>
      <c r="F416" s="1"/>
      <c r="G416" s="1"/>
      <c r="H416" s="4"/>
    </row>
    <row r="417" ht="15.75" customHeight="1">
      <c r="A417" s="1"/>
      <c r="B417" s="1"/>
      <c r="C417" s="1"/>
      <c r="D417" s="1"/>
      <c r="E417" s="1"/>
      <c r="F417" s="1"/>
      <c r="G417" s="1"/>
      <c r="H417" s="4"/>
    </row>
    <row r="418" ht="15.75" customHeight="1">
      <c r="A418" s="1"/>
      <c r="B418" s="1"/>
      <c r="C418" s="1"/>
      <c r="D418" s="1"/>
      <c r="E418" s="1"/>
      <c r="F418" s="1"/>
      <c r="G418" s="1"/>
      <c r="H418" s="4"/>
    </row>
    <row r="419" ht="15.75" customHeight="1">
      <c r="A419" s="1"/>
      <c r="B419" s="1"/>
      <c r="C419" s="1"/>
      <c r="D419" s="1"/>
      <c r="E419" s="1"/>
      <c r="F419" s="1"/>
      <c r="G419" s="1"/>
      <c r="H419" s="4"/>
    </row>
    <row r="420" ht="15.75" customHeight="1">
      <c r="A420" s="1"/>
      <c r="B420" s="1"/>
      <c r="C420" s="1"/>
      <c r="D420" s="1"/>
      <c r="E420" s="1"/>
      <c r="F420" s="1"/>
      <c r="G420" s="1"/>
      <c r="H420" s="4"/>
    </row>
    <row r="421" ht="15.75" customHeight="1">
      <c r="A421" s="1"/>
      <c r="B421" s="1"/>
      <c r="C421" s="1"/>
      <c r="D421" s="1"/>
      <c r="E421" s="1"/>
      <c r="F421" s="1"/>
      <c r="G421" s="1"/>
      <c r="H421" s="4"/>
    </row>
    <row r="422" ht="15.75" customHeight="1">
      <c r="A422" s="1"/>
      <c r="B422" s="1"/>
      <c r="C422" s="1"/>
      <c r="D422" s="1"/>
      <c r="E422" s="1"/>
      <c r="F422" s="1"/>
      <c r="G422" s="1"/>
      <c r="H422" s="4"/>
    </row>
    <row r="423" ht="15.75" customHeight="1">
      <c r="A423" s="1"/>
      <c r="B423" s="1"/>
      <c r="C423" s="1"/>
      <c r="D423" s="1"/>
      <c r="E423" s="1"/>
      <c r="F423" s="1"/>
      <c r="G423" s="1"/>
      <c r="H423" s="4"/>
    </row>
    <row r="424" ht="15.75" customHeight="1">
      <c r="A424" s="1"/>
      <c r="B424" s="1"/>
      <c r="C424" s="1"/>
      <c r="D424" s="1"/>
      <c r="E424" s="1"/>
      <c r="F424" s="1"/>
      <c r="G424" s="1"/>
      <c r="H424" s="4"/>
    </row>
    <row r="425" ht="15.75" customHeight="1">
      <c r="A425" s="1"/>
      <c r="B425" s="1"/>
      <c r="C425" s="1"/>
      <c r="D425" s="1"/>
      <c r="E425" s="1"/>
      <c r="F425" s="1"/>
      <c r="G425" s="1"/>
      <c r="H425" s="4"/>
    </row>
    <row r="426" ht="15.75" customHeight="1">
      <c r="A426" s="1"/>
      <c r="B426" s="1"/>
      <c r="C426" s="1"/>
      <c r="D426" s="1"/>
      <c r="E426" s="1"/>
      <c r="F426" s="1"/>
      <c r="G426" s="1"/>
      <c r="H426" s="4"/>
    </row>
    <row r="427" ht="15.75" customHeight="1">
      <c r="A427" s="1"/>
      <c r="B427" s="1"/>
      <c r="C427" s="1"/>
      <c r="D427" s="1"/>
      <c r="E427" s="1"/>
      <c r="F427" s="1"/>
      <c r="G427" s="1"/>
      <c r="H427" s="4"/>
    </row>
    <row r="428" ht="15.75" customHeight="1">
      <c r="A428" s="1"/>
      <c r="B428" s="1"/>
      <c r="C428" s="1"/>
      <c r="D428" s="1"/>
      <c r="E428" s="1"/>
      <c r="F428" s="1"/>
      <c r="G428" s="1"/>
      <c r="H428" s="4"/>
    </row>
    <row r="429" ht="15.75" customHeight="1">
      <c r="A429" s="1"/>
      <c r="B429" s="1"/>
      <c r="C429" s="1"/>
      <c r="D429" s="1"/>
      <c r="E429" s="1"/>
      <c r="F429" s="1"/>
      <c r="G429" s="1"/>
      <c r="H429" s="4"/>
    </row>
    <row r="430" ht="15.75" customHeight="1">
      <c r="A430" s="1"/>
      <c r="B430" s="1"/>
      <c r="C430" s="1"/>
      <c r="D430" s="1"/>
      <c r="E430" s="1"/>
      <c r="F430" s="1"/>
      <c r="G430" s="1"/>
      <c r="H430" s="4"/>
    </row>
    <row r="431" ht="15.75" customHeight="1">
      <c r="A431" s="1"/>
      <c r="B431" s="1"/>
      <c r="C431" s="1"/>
      <c r="D431" s="1"/>
      <c r="E431" s="1"/>
      <c r="F431" s="1"/>
      <c r="G431" s="1"/>
      <c r="H431" s="4"/>
    </row>
    <row r="432" ht="15.75" customHeight="1">
      <c r="A432" s="1"/>
      <c r="B432" s="1"/>
      <c r="C432" s="1"/>
      <c r="D432" s="1"/>
      <c r="E432" s="1"/>
      <c r="F432" s="1"/>
      <c r="G432" s="1"/>
      <c r="H432" s="4"/>
    </row>
    <row r="433" ht="15.75" customHeight="1">
      <c r="A433" s="1"/>
      <c r="B433" s="1"/>
      <c r="C433" s="1"/>
      <c r="D433" s="1"/>
      <c r="E433" s="1"/>
      <c r="F433" s="1"/>
      <c r="G433" s="1"/>
      <c r="H433" s="4"/>
    </row>
    <row r="434" ht="15.75" customHeight="1">
      <c r="A434" s="1"/>
      <c r="B434" s="1"/>
      <c r="C434" s="1"/>
      <c r="D434" s="1"/>
      <c r="E434" s="1"/>
      <c r="F434" s="1"/>
      <c r="G434" s="1"/>
      <c r="H434" s="4"/>
    </row>
    <row r="435" ht="15.75" customHeight="1">
      <c r="A435" s="1"/>
      <c r="B435" s="1"/>
      <c r="C435" s="1"/>
      <c r="D435" s="1"/>
      <c r="E435" s="1"/>
      <c r="F435" s="1"/>
      <c r="G435" s="1"/>
      <c r="H435" s="4"/>
    </row>
    <row r="436" ht="15.75" customHeight="1">
      <c r="A436" s="1"/>
      <c r="B436" s="1"/>
      <c r="C436" s="1"/>
      <c r="D436" s="1"/>
      <c r="E436" s="1"/>
      <c r="F436" s="1"/>
      <c r="G436" s="1"/>
      <c r="H436" s="4"/>
    </row>
    <row r="437" ht="15.75" customHeight="1">
      <c r="A437" s="1"/>
      <c r="B437" s="1"/>
      <c r="C437" s="1"/>
      <c r="D437" s="1"/>
      <c r="E437" s="1"/>
      <c r="F437" s="1"/>
      <c r="G437" s="1"/>
      <c r="H437" s="4"/>
    </row>
    <row r="438" ht="15.75" customHeight="1">
      <c r="A438" s="1"/>
      <c r="B438" s="1"/>
      <c r="C438" s="1"/>
      <c r="D438" s="1"/>
      <c r="E438" s="1"/>
      <c r="F438" s="1"/>
      <c r="G438" s="1"/>
      <c r="H438" s="4"/>
    </row>
    <row r="439" ht="15.75" customHeight="1">
      <c r="A439" s="1"/>
      <c r="B439" s="1"/>
      <c r="C439" s="1"/>
      <c r="D439" s="1"/>
      <c r="E439" s="1"/>
      <c r="F439" s="1"/>
      <c r="G439" s="1"/>
      <c r="H439" s="4"/>
    </row>
    <row r="440" ht="15.75" customHeight="1">
      <c r="A440" s="1"/>
      <c r="B440" s="1"/>
      <c r="C440" s="1"/>
      <c r="D440" s="1"/>
      <c r="E440" s="1"/>
      <c r="F440" s="1"/>
      <c r="G440" s="1"/>
      <c r="H440" s="4"/>
    </row>
    <row r="441" ht="15.75" customHeight="1">
      <c r="A441" s="1"/>
      <c r="B441" s="1"/>
      <c r="C441" s="1"/>
      <c r="D441" s="1"/>
      <c r="E441" s="1"/>
      <c r="F441" s="1"/>
      <c r="G441" s="1"/>
      <c r="H441" s="4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68.375</v>
      </c>
      <c r="C2" s="3">
        <v>69.0</v>
      </c>
      <c r="D2" s="3">
        <v>53.5</v>
      </c>
      <c r="E2" s="3">
        <v>54.75</v>
      </c>
      <c r="F2" s="3">
        <v>37.855423</v>
      </c>
      <c r="G2" s="3">
        <v>1.357511E8</v>
      </c>
      <c r="H2" s="4"/>
    </row>
    <row r="3" ht="15.75" customHeight="1">
      <c r="A3" s="2">
        <v>36557.0</v>
      </c>
      <c r="B3" s="3">
        <v>55.0</v>
      </c>
      <c r="C3" s="3">
        <v>60.125</v>
      </c>
      <c r="D3" s="3">
        <v>43.4375</v>
      </c>
      <c r="E3" s="3">
        <v>48.75</v>
      </c>
      <c r="F3" s="3">
        <v>33.70686</v>
      </c>
      <c r="G3" s="3">
        <v>2.300403E8</v>
      </c>
      <c r="H3" s="4">
        <f t="shared" ref="H3:H241" si="1">(F3-F2)/F2</f>
        <v>-0.1095896617</v>
      </c>
    </row>
    <row r="4" ht="15.75" customHeight="1">
      <c r="A4" s="2">
        <v>36586.0</v>
      </c>
      <c r="B4" s="3">
        <v>49.875</v>
      </c>
      <c r="C4" s="3">
        <v>60.75</v>
      </c>
      <c r="D4" s="3">
        <v>45.625</v>
      </c>
      <c r="E4" s="3">
        <v>56.5</v>
      </c>
      <c r="F4" s="3">
        <v>39.065399</v>
      </c>
      <c r="G4" s="3">
        <v>2.317825E8</v>
      </c>
      <c r="H4" s="4">
        <f t="shared" si="1"/>
        <v>0.158974731</v>
      </c>
    </row>
    <row r="5" ht="15.75" customHeight="1">
      <c r="A5" s="2">
        <v>36617.0</v>
      </c>
      <c r="B5" s="3">
        <v>56.625</v>
      </c>
      <c r="C5" s="3">
        <v>64.9375</v>
      </c>
      <c r="D5" s="3">
        <v>51.75</v>
      </c>
      <c r="E5" s="3">
        <v>55.375</v>
      </c>
      <c r="F5" s="3">
        <v>38.335705</v>
      </c>
      <c r="G5" s="3">
        <v>1.363907E8</v>
      </c>
      <c r="H5" s="4">
        <f t="shared" si="1"/>
        <v>-0.01867878017</v>
      </c>
    </row>
    <row r="6" ht="15.75" customHeight="1">
      <c r="A6" s="2">
        <v>36647.0</v>
      </c>
      <c r="B6" s="3">
        <v>56.375</v>
      </c>
      <c r="C6" s="3">
        <v>60.0</v>
      </c>
      <c r="D6" s="3">
        <v>49.5</v>
      </c>
      <c r="E6" s="3">
        <v>57.625</v>
      </c>
      <c r="F6" s="3">
        <v>39.893372</v>
      </c>
      <c r="G6" s="3">
        <v>1.444073E8</v>
      </c>
      <c r="H6" s="4">
        <f t="shared" si="1"/>
        <v>0.0406322774</v>
      </c>
    </row>
    <row r="7" ht="15.75" customHeight="1">
      <c r="A7" s="2">
        <v>36678.0</v>
      </c>
      <c r="B7" s="3">
        <v>57.125</v>
      </c>
      <c r="C7" s="3">
        <v>60.0625</v>
      </c>
      <c r="D7" s="3">
        <v>51.625</v>
      </c>
      <c r="E7" s="3">
        <v>57.625</v>
      </c>
      <c r="F7" s="3">
        <v>39.893372</v>
      </c>
      <c r="G7" s="3">
        <v>1.29622E8</v>
      </c>
      <c r="H7" s="4">
        <f t="shared" si="1"/>
        <v>0</v>
      </c>
    </row>
    <row r="8" ht="15.75" customHeight="1">
      <c r="A8" s="2">
        <v>36708.0</v>
      </c>
      <c r="B8" s="3">
        <v>57.25</v>
      </c>
      <c r="C8" s="3">
        <v>62.9375</v>
      </c>
      <c r="D8" s="3">
        <v>54.25</v>
      </c>
      <c r="E8" s="3">
        <v>55.25</v>
      </c>
      <c r="F8" s="3">
        <v>38.290955</v>
      </c>
      <c r="G8" s="3">
        <v>1.072935E8</v>
      </c>
      <c r="H8" s="4">
        <f t="shared" si="1"/>
        <v>-0.0401674995</v>
      </c>
    </row>
    <row r="9" ht="15.75" customHeight="1">
      <c r="A9" s="2">
        <v>36739.0</v>
      </c>
      <c r="B9" s="3">
        <v>54.0</v>
      </c>
      <c r="C9" s="3">
        <v>57.625</v>
      </c>
      <c r="D9" s="3">
        <v>47.125</v>
      </c>
      <c r="E9" s="3">
        <v>47.625</v>
      </c>
      <c r="F9" s="3">
        <v>33.006435</v>
      </c>
      <c r="G9" s="3">
        <v>1.924776E8</v>
      </c>
      <c r="H9" s="4">
        <f t="shared" si="1"/>
        <v>-0.1380096161</v>
      </c>
    </row>
    <row r="10" ht="15.75" customHeight="1">
      <c r="A10" s="2">
        <v>36770.0</v>
      </c>
      <c r="B10" s="3">
        <v>47.5625</v>
      </c>
      <c r="C10" s="3">
        <v>54.75</v>
      </c>
      <c r="D10" s="3">
        <v>46.875</v>
      </c>
      <c r="E10" s="3">
        <v>48.125</v>
      </c>
      <c r="F10" s="3">
        <v>33.352985</v>
      </c>
      <c r="G10" s="3">
        <v>1.509505E8</v>
      </c>
      <c r="H10" s="4">
        <f t="shared" si="1"/>
        <v>0.01049946776</v>
      </c>
    </row>
    <row r="11" ht="15.75" customHeight="1">
      <c r="A11" s="2">
        <v>36800.0</v>
      </c>
      <c r="B11" s="3">
        <v>48.1875</v>
      </c>
      <c r="C11" s="3">
        <v>48.625</v>
      </c>
      <c r="D11" s="3">
        <v>41.4375</v>
      </c>
      <c r="E11" s="3">
        <v>45.375</v>
      </c>
      <c r="F11" s="3">
        <v>31.482071</v>
      </c>
      <c r="G11" s="3">
        <v>2.173338E8</v>
      </c>
      <c r="H11" s="4">
        <f t="shared" si="1"/>
        <v>-0.05609434958</v>
      </c>
    </row>
    <row r="12" ht="15.75" customHeight="1">
      <c r="A12" s="2">
        <v>36831.0</v>
      </c>
      <c r="B12" s="3">
        <v>46.5</v>
      </c>
      <c r="C12" s="3">
        <v>52.1875</v>
      </c>
      <c r="D12" s="3">
        <v>42.5625</v>
      </c>
      <c r="E12" s="3">
        <v>52.1875</v>
      </c>
      <c r="F12" s="3">
        <v>36.208721</v>
      </c>
      <c r="G12" s="3">
        <v>1.963799E8</v>
      </c>
      <c r="H12" s="4">
        <f t="shared" si="1"/>
        <v>0.1501378356</v>
      </c>
    </row>
    <row r="13" ht="15.75" customHeight="1">
      <c r="A13" s="2">
        <v>36861.0</v>
      </c>
      <c r="B13" s="3">
        <v>52.625</v>
      </c>
      <c r="C13" s="3">
        <v>55.9375</v>
      </c>
      <c r="D13" s="3">
        <v>46.9375</v>
      </c>
      <c r="E13" s="3">
        <v>53.125</v>
      </c>
      <c r="F13" s="3">
        <v>36.859169</v>
      </c>
      <c r="G13" s="3">
        <v>1.727878E8</v>
      </c>
      <c r="H13" s="4">
        <f t="shared" si="1"/>
        <v>0.0179638491</v>
      </c>
    </row>
    <row r="14" ht="15.75" customHeight="1">
      <c r="A14" s="2">
        <v>36892.0</v>
      </c>
      <c r="B14" s="3">
        <v>53.125</v>
      </c>
      <c r="C14" s="3">
        <v>58.75</v>
      </c>
      <c r="D14" s="3">
        <v>50.4375</v>
      </c>
      <c r="E14" s="3">
        <v>56.799999</v>
      </c>
      <c r="F14" s="3">
        <v>39.458282</v>
      </c>
      <c r="G14" s="3">
        <v>1.799257E8</v>
      </c>
      <c r="H14" s="4">
        <f t="shared" si="1"/>
        <v>0.07051469337</v>
      </c>
    </row>
    <row r="15" ht="15.75" customHeight="1">
      <c r="A15" s="2">
        <v>36923.0</v>
      </c>
      <c r="B15" s="3">
        <v>56.799999</v>
      </c>
      <c r="C15" s="3">
        <v>56.799999</v>
      </c>
      <c r="D15" s="3">
        <v>48.049999</v>
      </c>
      <c r="E15" s="3">
        <v>50.09</v>
      </c>
      <c r="F15" s="3">
        <v>34.796925</v>
      </c>
      <c r="G15" s="3">
        <v>1.369502E8</v>
      </c>
      <c r="H15" s="4">
        <f t="shared" si="1"/>
        <v>-0.1181338052</v>
      </c>
    </row>
    <row r="16" ht="15.75" customHeight="1">
      <c r="A16" s="2">
        <v>36951.0</v>
      </c>
      <c r="B16" s="3">
        <v>49.25</v>
      </c>
      <c r="C16" s="3">
        <v>51.900002</v>
      </c>
      <c r="D16" s="3">
        <v>45.200001</v>
      </c>
      <c r="E16" s="3">
        <v>50.5</v>
      </c>
      <c r="F16" s="3">
        <v>35.081757</v>
      </c>
      <c r="G16" s="3">
        <v>1.694477E8</v>
      </c>
      <c r="H16" s="4">
        <f t="shared" si="1"/>
        <v>0.008185550878</v>
      </c>
    </row>
    <row r="17" ht="15.75" customHeight="1">
      <c r="A17" s="2">
        <v>36982.0</v>
      </c>
      <c r="B17" s="3">
        <v>50.0</v>
      </c>
      <c r="C17" s="3">
        <v>53.299999</v>
      </c>
      <c r="D17" s="3">
        <v>47.41</v>
      </c>
      <c r="E17" s="3">
        <v>51.740002</v>
      </c>
      <c r="F17" s="3">
        <v>35.995777</v>
      </c>
      <c r="G17" s="3">
        <v>1.497436E8</v>
      </c>
      <c r="H17" s="4">
        <f t="shared" si="1"/>
        <v>0.02605399724</v>
      </c>
    </row>
    <row r="18" ht="15.75" customHeight="1">
      <c r="A18" s="2">
        <v>37012.0</v>
      </c>
      <c r="B18" s="3">
        <v>51.720001</v>
      </c>
      <c r="C18" s="3">
        <v>54.75</v>
      </c>
      <c r="D18" s="3">
        <v>51.0</v>
      </c>
      <c r="E18" s="3">
        <v>51.75</v>
      </c>
      <c r="F18" s="3">
        <v>36.002743</v>
      </c>
      <c r="G18" s="3">
        <v>1.465699E8</v>
      </c>
      <c r="H18" s="4">
        <f t="shared" si="1"/>
        <v>0.0001935227013</v>
      </c>
    </row>
    <row r="19" ht="15.75" customHeight="1">
      <c r="A19" s="2">
        <v>37043.0</v>
      </c>
      <c r="B19" s="3">
        <v>51.540001</v>
      </c>
      <c r="C19" s="3">
        <v>52.450001</v>
      </c>
      <c r="D19" s="3">
        <v>48.0</v>
      </c>
      <c r="E19" s="3">
        <v>48.799999</v>
      </c>
      <c r="F19" s="3">
        <v>33.950413</v>
      </c>
      <c r="G19" s="3">
        <v>1.223707E8</v>
      </c>
      <c r="H19" s="4">
        <f t="shared" si="1"/>
        <v>-0.05700482322</v>
      </c>
    </row>
    <row r="20" ht="15.75" customHeight="1">
      <c r="A20" s="2">
        <v>37073.0</v>
      </c>
      <c r="B20" s="3">
        <v>48.950001</v>
      </c>
      <c r="C20" s="3">
        <v>56.5</v>
      </c>
      <c r="D20" s="3">
        <v>46.709999</v>
      </c>
      <c r="E20" s="3">
        <v>55.900002</v>
      </c>
      <c r="F20" s="3">
        <v>38.945721</v>
      </c>
      <c r="G20" s="3">
        <v>1.540271E8</v>
      </c>
      <c r="H20" s="4">
        <f t="shared" si="1"/>
        <v>0.1471354119</v>
      </c>
    </row>
    <row r="21" ht="15.75" customHeight="1">
      <c r="A21" s="2">
        <v>37104.0</v>
      </c>
      <c r="B21" s="3">
        <v>55.400002</v>
      </c>
      <c r="C21" s="3">
        <v>56.77</v>
      </c>
      <c r="D21" s="3">
        <v>47.240002</v>
      </c>
      <c r="E21" s="3">
        <v>48.049999</v>
      </c>
      <c r="F21" s="3">
        <v>33.476597</v>
      </c>
      <c r="G21" s="3">
        <v>1.514553E8</v>
      </c>
      <c r="H21" s="4">
        <f t="shared" si="1"/>
        <v>-0.140429394</v>
      </c>
    </row>
    <row r="22" ht="15.75" customHeight="1">
      <c r="A22" s="2">
        <v>37135.0</v>
      </c>
      <c r="B22" s="3">
        <v>48.23</v>
      </c>
      <c r="C22" s="3">
        <v>49.950001</v>
      </c>
      <c r="D22" s="3">
        <v>42.0</v>
      </c>
      <c r="E22" s="3">
        <v>49.5</v>
      </c>
      <c r="F22" s="3">
        <v>34.486832</v>
      </c>
      <c r="G22" s="3">
        <v>1.743277E8</v>
      </c>
      <c r="H22" s="4">
        <f t="shared" si="1"/>
        <v>0.03017735046</v>
      </c>
    </row>
    <row r="23" ht="15.75" customHeight="1">
      <c r="A23" s="2">
        <v>37165.0</v>
      </c>
      <c r="B23" s="3">
        <v>49.5</v>
      </c>
      <c r="C23" s="3">
        <v>54.75</v>
      </c>
      <c r="D23" s="3">
        <v>48.139999</v>
      </c>
      <c r="E23" s="3">
        <v>51.400002</v>
      </c>
      <c r="F23" s="3">
        <v>35.865906</v>
      </c>
      <c r="G23" s="3">
        <v>1.879334E8</v>
      </c>
      <c r="H23" s="4">
        <f t="shared" si="1"/>
        <v>0.03998842225</v>
      </c>
    </row>
    <row r="24" ht="15.75" customHeight="1">
      <c r="A24" s="2">
        <v>37196.0</v>
      </c>
      <c r="B24" s="3">
        <v>51.200001</v>
      </c>
      <c r="C24" s="3">
        <v>56.240002</v>
      </c>
      <c r="D24" s="3">
        <v>50.860001</v>
      </c>
      <c r="E24" s="3">
        <v>55.150002</v>
      </c>
      <c r="F24" s="3">
        <v>38.482594</v>
      </c>
      <c r="G24" s="3">
        <v>1.580679E8</v>
      </c>
      <c r="H24" s="4">
        <f t="shared" si="1"/>
        <v>0.07295753243</v>
      </c>
    </row>
    <row r="25" ht="15.75" customHeight="1">
      <c r="A25" s="2">
        <v>37226.0</v>
      </c>
      <c r="B25" s="3">
        <v>55.060001</v>
      </c>
      <c r="C25" s="3">
        <v>58.740002</v>
      </c>
      <c r="D25" s="3">
        <v>53.029999</v>
      </c>
      <c r="E25" s="3">
        <v>57.549999</v>
      </c>
      <c r="F25" s="3">
        <v>40.157261</v>
      </c>
      <c r="G25" s="3">
        <v>1.356019E8</v>
      </c>
      <c r="H25" s="4">
        <f t="shared" si="1"/>
        <v>0.0435175186</v>
      </c>
    </row>
    <row r="26" ht="15.75" customHeight="1">
      <c r="A26" s="2">
        <v>37257.0</v>
      </c>
      <c r="B26" s="3">
        <v>57.650002</v>
      </c>
      <c r="C26" s="3">
        <v>59.98</v>
      </c>
      <c r="D26" s="3">
        <v>55.310001</v>
      </c>
      <c r="E26" s="3">
        <v>59.98</v>
      </c>
      <c r="F26" s="3">
        <v>41.905449</v>
      </c>
      <c r="G26" s="3">
        <v>1.508315E8</v>
      </c>
      <c r="H26" s="4">
        <f t="shared" si="1"/>
        <v>0.04353354677</v>
      </c>
    </row>
    <row r="27" ht="15.75" customHeight="1">
      <c r="A27" s="2">
        <v>37288.0</v>
      </c>
      <c r="B27" s="3">
        <v>59.700001</v>
      </c>
      <c r="C27" s="3">
        <v>62.880001</v>
      </c>
      <c r="D27" s="3">
        <v>58.099998</v>
      </c>
      <c r="E27" s="3">
        <v>62.009998</v>
      </c>
      <c r="F27" s="3">
        <v>43.323746</v>
      </c>
      <c r="G27" s="3">
        <v>1.516889E8</v>
      </c>
      <c r="H27" s="4">
        <f t="shared" si="1"/>
        <v>0.03384516892</v>
      </c>
    </row>
    <row r="28" ht="15.75" customHeight="1">
      <c r="A28" s="2">
        <v>37316.0</v>
      </c>
      <c r="B28" s="3">
        <v>62.200001</v>
      </c>
      <c r="C28" s="3">
        <v>63.939999</v>
      </c>
      <c r="D28" s="3">
        <v>60.299999</v>
      </c>
      <c r="E28" s="3">
        <v>61.299999</v>
      </c>
      <c r="F28" s="3">
        <v>42.827679</v>
      </c>
      <c r="G28" s="3">
        <v>1.513434E8</v>
      </c>
      <c r="H28" s="4">
        <f t="shared" si="1"/>
        <v>-0.01145023332</v>
      </c>
    </row>
    <row r="29" ht="15.75" customHeight="1">
      <c r="A29" s="2">
        <v>37347.0</v>
      </c>
      <c r="B29" s="3">
        <v>60.349998</v>
      </c>
      <c r="C29" s="3">
        <v>61.849998</v>
      </c>
      <c r="D29" s="3">
        <v>55.459999</v>
      </c>
      <c r="E29" s="3">
        <v>55.860001</v>
      </c>
      <c r="F29" s="3">
        <v>39.07317</v>
      </c>
      <c r="G29" s="3">
        <v>1.739025E8</v>
      </c>
      <c r="H29" s="4">
        <f t="shared" si="1"/>
        <v>-0.08766547914</v>
      </c>
    </row>
    <row r="30" ht="15.75" customHeight="1">
      <c r="A30" s="2">
        <v>37377.0</v>
      </c>
      <c r="B30" s="3">
        <v>55.599998</v>
      </c>
      <c r="C30" s="3">
        <v>59.299999</v>
      </c>
      <c r="D30" s="3">
        <v>53.610001</v>
      </c>
      <c r="E30" s="3">
        <v>54.099998</v>
      </c>
      <c r="F30" s="3">
        <v>37.842079</v>
      </c>
      <c r="G30" s="3">
        <v>1.741804E8</v>
      </c>
      <c r="H30" s="4">
        <f t="shared" si="1"/>
        <v>-0.03150732331</v>
      </c>
    </row>
    <row r="31" ht="15.75" customHeight="1">
      <c r="A31" s="2">
        <v>37408.0</v>
      </c>
      <c r="B31" s="3">
        <v>54.18</v>
      </c>
      <c r="C31" s="3">
        <v>58.880001</v>
      </c>
      <c r="D31" s="3">
        <v>52.0</v>
      </c>
      <c r="E31" s="3">
        <v>55.009998</v>
      </c>
      <c r="F31" s="3">
        <v>38.478607</v>
      </c>
      <c r="G31" s="3">
        <v>1.980825E8</v>
      </c>
      <c r="H31" s="4">
        <f t="shared" si="1"/>
        <v>0.01682064032</v>
      </c>
    </row>
    <row r="32" ht="15.75" customHeight="1">
      <c r="A32" s="2">
        <v>37438.0</v>
      </c>
      <c r="B32" s="3">
        <v>55.299999</v>
      </c>
      <c r="C32" s="3">
        <v>56.700001</v>
      </c>
      <c r="D32" s="3">
        <v>43.720001</v>
      </c>
      <c r="E32" s="3">
        <v>49.18</v>
      </c>
      <c r="F32" s="3">
        <v>34.444756</v>
      </c>
      <c r="G32" s="3">
        <v>2.568734E8</v>
      </c>
      <c r="H32" s="4">
        <f t="shared" si="1"/>
        <v>-0.1048336027</v>
      </c>
    </row>
    <row r="33" ht="15.75" customHeight="1">
      <c r="A33" s="2">
        <v>37469.0</v>
      </c>
      <c r="B33" s="3">
        <v>49.0</v>
      </c>
      <c r="C33" s="3">
        <v>54.790001</v>
      </c>
      <c r="D33" s="3">
        <v>45.189999</v>
      </c>
      <c r="E33" s="3">
        <v>53.48</v>
      </c>
      <c r="F33" s="3">
        <v>37.456383</v>
      </c>
      <c r="G33" s="3">
        <v>2.161486E8</v>
      </c>
      <c r="H33" s="4">
        <f t="shared" si="1"/>
        <v>0.08743354141</v>
      </c>
    </row>
    <row r="34" ht="15.75" customHeight="1">
      <c r="A34" s="2">
        <v>37500.0</v>
      </c>
      <c r="B34" s="3">
        <v>52.849998</v>
      </c>
      <c r="C34" s="3">
        <v>57.0</v>
      </c>
      <c r="D34" s="3">
        <v>48.099998</v>
      </c>
      <c r="E34" s="3">
        <v>49.240002</v>
      </c>
      <c r="F34" s="3">
        <v>34.486763</v>
      </c>
      <c r="G34" s="3">
        <v>1.892861E8</v>
      </c>
      <c r="H34" s="4">
        <f t="shared" si="1"/>
        <v>-0.07928208124</v>
      </c>
    </row>
    <row r="35" ht="15.75" customHeight="1">
      <c r="A35" s="2">
        <v>37530.0</v>
      </c>
      <c r="B35" s="3">
        <v>49.240002</v>
      </c>
      <c r="C35" s="3">
        <v>58.02</v>
      </c>
      <c r="D35" s="3">
        <v>48.549999</v>
      </c>
      <c r="E35" s="3">
        <v>53.549999</v>
      </c>
      <c r="F35" s="3">
        <v>37.557312</v>
      </c>
      <c r="G35" s="3">
        <v>2.81372E8</v>
      </c>
      <c r="H35" s="4">
        <f t="shared" si="1"/>
        <v>0.08903558157</v>
      </c>
    </row>
    <row r="36" ht="15.75" customHeight="1">
      <c r="A36" s="2">
        <v>37561.0</v>
      </c>
      <c r="B36" s="3">
        <v>53.59</v>
      </c>
      <c r="C36" s="3">
        <v>56.200001</v>
      </c>
      <c r="D36" s="3">
        <v>52.57</v>
      </c>
      <c r="E36" s="3">
        <v>53.900002</v>
      </c>
      <c r="F36" s="3">
        <v>37.802799</v>
      </c>
      <c r="G36" s="3">
        <v>1.727078E8</v>
      </c>
      <c r="H36" s="4">
        <f t="shared" si="1"/>
        <v>0.006536330396</v>
      </c>
    </row>
    <row r="37" ht="15.75" customHeight="1">
      <c r="A37" s="2">
        <v>37591.0</v>
      </c>
      <c r="B37" s="3">
        <v>55.959999</v>
      </c>
      <c r="C37" s="3">
        <v>56.740002</v>
      </c>
      <c r="D37" s="3">
        <v>48.950001</v>
      </c>
      <c r="E37" s="3">
        <v>50.509998</v>
      </c>
      <c r="F37" s="3">
        <v>35.42522</v>
      </c>
      <c r="G37" s="3">
        <v>1.72622E8</v>
      </c>
      <c r="H37" s="4">
        <f t="shared" si="1"/>
        <v>-0.06289425817</v>
      </c>
    </row>
    <row r="38" ht="15.75" customHeight="1">
      <c r="A38" s="2">
        <v>37622.0</v>
      </c>
      <c r="B38" s="3">
        <v>50.650002</v>
      </c>
      <c r="C38" s="3">
        <v>52.18</v>
      </c>
      <c r="D38" s="3">
        <v>46.919998</v>
      </c>
      <c r="E38" s="3">
        <v>47.799999</v>
      </c>
      <c r="F38" s="3">
        <v>33.573975</v>
      </c>
      <c r="G38" s="3">
        <v>1.772044E8</v>
      </c>
      <c r="H38" s="4">
        <f t="shared" si="1"/>
        <v>-0.05225782649</v>
      </c>
    </row>
    <row r="39" ht="15.75" customHeight="1">
      <c r="A39" s="2">
        <v>37653.0</v>
      </c>
      <c r="B39" s="3">
        <v>47.77</v>
      </c>
      <c r="C39" s="3">
        <v>49.790001</v>
      </c>
      <c r="D39" s="3">
        <v>46.25</v>
      </c>
      <c r="E39" s="3">
        <v>48.060001</v>
      </c>
      <c r="F39" s="3">
        <v>33.756599</v>
      </c>
      <c r="G39" s="3">
        <v>1.470453E8</v>
      </c>
      <c r="H39" s="4">
        <f t="shared" si="1"/>
        <v>0.005439451242</v>
      </c>
    </row>
    <row r="40" ht="15.75" customHeight="1">
      <c r="A40" s="2">
        <v>37681.0</v>
      </c>
      <c r="B40" s="3">
        <v>48.599998</v>
      </c>
      <c r="C40" s="3">
        <v>54.860001</v>
      </c>
      <c r="D40" s="3">
        <v>46.5</v>
      </c>
      <c r="E40" s="3">
        <v>52.029999</v>
      </c>
      <c r="F40" s="3">
        <v>36.545067</v>
      </c>
      <c r="G40" s="3">
        <v>1.777968E8</v>
      </c>
      <c r="H40" s="4">
        <f t="shared" si="1"/>
        <v>0.08260512263</v>
      </c>
    </row>
    <row r="41" ht="15.75" customHeight="1">
      <c r="A41" s="2">
        <v>37712.0</v>
      </c>
      <c r="B41" s="3">
        <v>52.099998</v>
      </c>
      <c r="C41" s="3">
        <v>57.509998</v>
      </c>
      <c r="D41" s="3">
        <v>51.52</v>
      </c>
      <c r="E41" s="3">
        <v>56.32</v>
      </c>
      <c r="F41" s="3">
        <v>39.626549</v>
      </c>
      <c r="G41" s="3">
        <v>1.696732E8</v>
      </c>
      <c r="H41" s="4">
        <f t="shared" si="1"/>
        <v>0.08432005337</v>
      </c>
    </row>
    <row r="42" ht="15.75" customHeight="1">
      <c r="A42" s="2">
        <v>37742.0</v>
      </c>
      <c r="B42" s="3">
        <v>56.32</v>
      </c>
      <c r="C42" s="3">
        <v>56.950001</v>
      </c>
      <c r="D42" s="3">
        <v>51.630001</v>
      </c>
      <c r="E42" s="3">
        <v>52.610001</v>
      </c>
      <c r="F42" s="3">
        <v>37.016212</v>
      </c>
      <c r="G42" s="3">
        <v>1.90744E8</v>
      </c>
      <c r="H42" s="4">
        <f t="shared" si="1"/>
        <v>-0.06587343753</v>
      </c>
    </row>
    <row r="43" ht="15.75" customHeight="1">
      <c r="A43" s="2">
        <v>37773.0</v>
      </c>
      <c r="B43" s="3">
        <v>52.959999</v>
      </c>
      <c r="C43" s="3">
        <v>55.59</v>
      </c>
      <c r="D43" s="3">
        <v>52.119999</v>
      </c>
      <c r="E43" s="3">
        <v>53.669998</v>
      </c>
      <c r="F43" s="3">
        <v>37.762035</v>
      </c>
      <c r="G43" s="3">
        <v>1.666209E8</v>
      </c>
      <c r="H43" s="4">
        <f t="shared" si="1"/>
        <v>0.02014855005</v>
      </c>
    </row>
    <row r="44" ht="15.75" customHeight="1">
      <c r="A44" s="2">
        <v>37803.0</v>
      </c>
      <c r="B44" s="3">
        <v>53.5</v>
      </c>
      <c r="C44" s="3">
        <v>57.700001</v>
      </c>
      <c r="D44" s="3">
        <v>53.0</v>
      </c>
      <c r="E44" s="3">
        <v>55.91</v>
      </c>
      <c r="F44" s="3">
        <v>39.402493</v>
      </c>
      <c r="G44" s="3">
        <v>1.579893E8</v>
      </c>
      <c r="H44" s="4">
        <f t="shared" si="1"/>
        <v>0.04344199141</v>
      </c>
    </row>
    <row r="45" ht="15.75" customHeight="1">
      <c r="A45" s="2">
        <v>37834.0</v>
      </c>
      <c r="B45" s="3">
        <v>55.720001</v>
      </c>
      <c r="C45" s="3">
        <v>59.48</v>
      </c>
      <c r="D45" s="3">
        <v>54.779999</v>
      </c>
      <c r="E45" s="3">
        <v>59.169998</v>
      </c>
      <c r="F45" s="3">
        <v>41.69997</v>
      </c>
      <c r="G45" s="3">
        <v>1.366693E8</v>
      </c>
      <c r="H45" s="4">
        <f t="shared" si="1"/>
        <v>0.0583079096</v>
      </c>
    </row>
    <row r="46" ht="15.75" customHeight="1">
      <c r="A46" s="2">
        <v>37865.0</v>
      </c>
      <c r="B46" s="3">
        <v>58.959999</v>
      </c>
      <c r="C46" s="3">
        <v>60.200001</v>
      </c>
      <c r="D46" s="3">
        <v>55.799999</v>
      </c>
      <c r="E46" s="3">
        <v>55.849998</v>
      </c>
      <c r="F46" s="3">
        <v>39.360195</v>
      </c>
      <c r="G46" s="3">
        <v>1.751007E8</v>
      </c>
      <c r="H46" s="4">
        <f t="shared" si="1"/>
        <v>-0.0561097526</v>
      </c>
    </row>
    <row r="47" ht="15.75" customHeight="1">
      <c r="A47" s="2">
        <v>37895.0</v>
      </c>
      <c r="B47" s="3">
        <v>56.02</v>
      </c>
      <c r="C47" s="3">
        <v>59.639999</v>
      </c>
      <c r="D47" s="3">
        <v>56.009998</v>
      </c>
      <c r="E47" s="3">
        <v>58.950001</v>
      </c>
      <c r="F47" s="3">
        <v>41.54493</v>
      </c>
      <c r="G47" s="3">
        <v>1.521406E8</v>
      </c>
      <c r="H47" s="4">
        <f t="shared" si="1"/>
        <v>0.05550620367</v>
      </c>
    </row>
    <row r="48" ht="15.75" customHeight="1">
      <c r="A48" s="2">
        <v>37926.0</v>
      </c>
      <c r="B48" s="3">
        <v>58.77</v>
      </c>
      <c r="C48" s="3">
        <v>59.93</v>
      </c>
      <c r="D48" s="3">
        <v>54.360001</v>
      </c>
      <c r="E48" s="3">
        <v>55.639999</v>
      </c>
      <c r="F48" s="3">
        <v>39.274155</v>
      </c>
      <c r="G48" s="3">
        <v>1.723847E8</v>
      </c>
      <c r="H48" s="4">
        <f t="shared" si="1"/>
        <v>-0.05465829404</v>
      </c>
    </row>
    <row r="49" ht="15.75" customHeight="1">
      <c r="A49" s="2">
        <v>37956.0</v>
      </c>
      <c r="B49" s="3">
        <v>55.639999</v>
      </c>
      <c r="C49" s="3">
        <v>55.66</v>
      </c>
      <c r="D49" s="3">
        <v>50.5</v>
      </c>
      <c r="E49" s="3">
        <v>53.049999</v>
      </c>
      <c r="F49" s="3">
        <v>37.445957</v>
      </c>
      <c r="G49" s="3">
        <v>2.800656E8</v>
      </c>
      <c r="H49" s="4">
        <f t="shared" si="1"/>
        <v>-0.04654964569</v>
      </c>
    </row>
    <row r="50" ht="15.75" customHeight="1">
      <c r="A50" s="2">
        <v>37987.0</v>
      </c>
      <c r="B50" s="3">
        <v>53.349998</v>
      </c>
      <c r="C50" s="3">
        <v>54.950001</v>
      </c>
      <c r="D50" s="3">
        <v>51.580002</v>
      </c>
      <c r="E50" s="3">
        <v>53.849998</v>
      </c>
      <c r="F50" s="3">
        <v>38.077335</v>
      </c>
      <c r="G50" s="3">
        <v>2.016638E8</v>
      </c>
      <c r="H50" s="4">
        <f t="shared" si="1"/>
        <v>0.01686104591</v>
      </c>
    </row>
    <row r="51" ht="15.75" customHeight="1">
      <c r="A51" s="2">
        <v>38018.0</v>
      </c>
      <c r="B51" s="3">
        <v>54.200001</v>
      </c>
      <c r="C51" s="3">
        <v>60.150002</v>
      </c>
      <c r="D51" s="3">
        <v>54.150002</v>
      </c>
      <c r="E51" s="3">
        <v>59.560001</v>
      </c>
      <c r="F51" s="3">
        <v>42.11488</v>
      </c>
      <c r="G51" s="3">
        <v>2.254192E8</v>
      </c>
      <c r="H51" s="4">
        <f t="shared" si="1"/>
        <v>0.1060353882</v>
      </c>
    </row>
    <row r="52" ht="15.75" customHeight="1">
      <c r="A52" s="2">
        <v>38047.0</v>
      </c>
      <c r="B52" s="3">
        <v>59.669998</v>
      </c>
      <c r="C52" s="3">
        <v>61.310001</v>
      </c>
      <c r="D52" s="3">
        <v>57.27</v>
      </c>
      <c r="E52" s="3">
        <v>59.689999</v>
      </c>
      <c r="F52" s="3">
        <v>42.206821</v>
      </c>
      <c r="G52" s="3">
        <v>2.223373E8</v>
      </c>
      <c r="H52" s="4">
        <f t="shared" si="1"/>
        <v>0.00218310013</v>
      </c>
    </row>
    <row r="53" ht="15.75" customHeight="1">
      <c r="A53" s="2">
        <v>38078.0</v>
      </c>
      <c r="B53" s="3">
        <v>58.75</v>
      </c>
      <c r="C53" s="3">
        <v>60.139999</v>
      </c>
      <c r="D53" s="3">
        <v>56.150002</v>
      </c>
      <c r="E53" s="3">
        <v>57.0</v>
      </c>
      <c r="F53" s="3">
        <v>40.395302</v>
      </c>
      <c r="G53" s="3">
        <v>1.93281E8</v>
      </c>
      <c r="H53" s="4">
        <f t="shared" si="1"/>
        <v>-0.04292005314</v>
      </c>
    </row>
    <row r="54" ht="15.75" customHeight="1">
      <c r="A54" s="2">
        <v>38108.0</v>
      </c>
      <c r="B54" s="3">
        <v>57.0</v>
      </c>
      <c r="C54" s="3">
        <v>57.52</v>
      </c>
      <c r="D54" s="3">
        <v>53.450001</v>
      </c>
      <c r="E54" s="3">
        <v>55.73</v>
      </c>
      <c r="F54" s="3">
        <v>39.495274</v>
      </c>
      <c r="G54" s="3">
        <v>2.053371E8</v>
      </c>
      <c r="H54" s="4">
        <f t="shared" si="1"/>
        <v>-0.02228051173</v>
      </c>
    </row>
    <row r="55" ht="15.75" customHeight="1">
      <c r="A55" s="2">
        <v>38139.0</v>
      </c>
      <c r="B55" s="3">
        <v>55.450001</v>
      </c>
      <c r="C55" s="3">
        <v>57.830002</v>
      </c>
      <c r="D55" s="3">
        <v>51.93</v>
      </c>
      <c r="E55" s="3">
        <v>52.5</v>
      </c>
      <c r="F55" s="3">
        <v>37.294018</v>
      </c>
      <c r="G55" s="3">
        <v>2.144845E8</v>
      </c>
      <c r="H55" s="4">
        <f t="shared" si="1"/>
        <v>-0.05573466841</v>
      </c>
    </row>
    <row r="56" ht="15.75" customHeight="1">
      <c r="A56" s="2">
        <v>38169.0</v>
      </c>
      <c r="B56" s="3">
        <v>53.099998</v>
      </c>
      <c r="C56" s="3">
        <v>54.189999</v>
      </c>
      <c r="D56" s="3">
        <v>51.5</v>
      </c>
      <c r="E56" s="3">
        <v>53.009998</v>
      </c>
      <c r="F56" s="3">
        <v>37.6563</v>
      </c>
      <c r="G56" s="3">
        <v>2.10007E8</v>
      </c>
      <c r="H56" s="4">
        <f t="shared" si="1"/>
        <v>0.009714212076</v>
      </c>
    </row>
    <row r="57" ht="15.75" customHeight="1">
      <c r="A57" s="2">
        <v>38200.0</v>
      </c>
      <c r="B57" s="3">
        <v>53.02</v>
      </c>
      <c r="C57" s="3">
        <v>54.970001</v>
      </c>
      <c r="D57" s="3">
        <v>51.080002</v>
      </c>
      <c r="E57" s="3">
        <v>52.669998</v>
      </c>
      <c r="F57" s="3">
        <v>37.414768</v>
      </c>
      <c r="G57" s="3">
        <v>1.862583E8</v>
      </c>
      <c r="H57" s="4">
        <f t="shared" si="1"/>
        <v>-0.006414119284</v>
      </c>
    </row>
    <row r="58" ht="15.75" customHeight="1">
      <c r="A58" s="2">
        <v>38231.0</v>
      </c>
      <c r="B58" s="3">
        <v>52.459999</v>
      </c>
      <c r="C58" s="3">
        <v>53.959999</v>
      </c>
      <c r="D58" s="3">
        <v>51.099998</v>
      </c>
      <c r="E58" s="3">
        <v>53.200001</v>
      </c>
      <c r="F58" s="3">
        <v>37.880852</v>
      </c>
      <c r="G58" s="3">
        <v>2.066403E8</v>
      </c>
      <c r="H58" s="4">
        <f t="shared" si="1"/>
        <v>0.0124572201</v>
      </c>
    </row>
    <row r="59" ht="15.75" customHeight="1">
      <c r="A59" s="2">
        <v>38261.0</v>
      </c>
      <c r="B59" s="3">
        <v>53.5</v>
      </c>
      <c r="C59" s="3">
        <v>54.380001</v>
      </c>
      <c r="D59" s="3">
        <v>51.91</v>
      </c>
      <c r="E59" s="3">
        <v>53.919998</v>
      </c>
      <c r="F59" s="3">
        <v>38.393524</v>
      </c>
      <c r="G59" s="3">
        <v>1.858389E8</v>
      </c>
      <c r="H59" s="4">
        <f t="shared" si="1"/>
        <v>0.01353380331</v>
      </c>
    </row>
    <row r="60" ht="15.75" customHeight="1">
      <c r="A60" s="2">
        <v>38292.0</v>
      </c>
      <c r="B60" s="3">
        <v>53.919998</v>
      </c>
      <c r="C60" s="3">
        <v>57.889999</v>
      </c>
      <c r="D60" s="3">
        <v>52.060001</v>
      </c>
      <c r="E60" s="3">
        <v>52.060001</v>
      </c>
      <c r="F60" s="3">
        <v>37.069103</v>
      </c>
      <c r="G60" s="3">
        <v>2.382677E8</v>
      </c>
      <c r="H60" s="4">
        <f t="shared" si="1"/>
        <v>-0.03449594781</v>
      </c>
    </row>
    <row r="61" ht="15.75" customHeight="1">
      <c r="A61" s="2">
        <v>38322.0</v>
      </c>
      <c r="B61" s="3">
        <v>52.5</v>
      </c>
      <c r="C61" s="3">
        <v>53.650002</v>
      </c>
      <c r="D61" s="3">
        <v>52.0</v>
      </c>
      <c r="E61" s="3">
        <v>52.82</v>
      </c>
      <c r="F61" s="3">
        <v>37.610271</v>
      </c>
      <c r="G61" s="3">
        <v>2.316438E8</v>
      </c>
      <c r="H61" s="4">
        <f t="shared" si="1"/>
        <v>0.01459889655</v>
      </c>
    </row>
    <row r="62" ht="15.75" customHeight="1">
      <c r="A62" s="2">
        <v>38353.0</v>
      </c>
      <c r="B62" s="3">
        <v>53.75</v>
      </c>
      <c r="C62" s="3">
        <v>54.599998</v>
      </c>
      <c r="D62" s="3">
        <v>52.220001</v>
      </c>
      <c r="E62" s="3">
        <v>52.400002</v>
      </c>
      <c r="F62" s="3">
        <v>37.402084</v>
      </c>
      <c r="G62" s="3">
        <v>1.839237E8</v>
      </c>
      <c r="H62" s="4">
        <f t="shared" si="1"/>
        <v>-0.005535376227</v>
      </c>
    </row>
    <row r="63" ht="15.75" customHeight="1">
      <c r="A63" s="2">
        <v>38384.0</v>
      </c>
      <c r="B63" s="3">
        <v>52.400002</v>
      </c>
      <c r="C63" s="3">
        <v>53.740002</v>
      </c>
      <c r="D63" s="3">
        <v>51.099998</v>
      </c>
      <c r="E63" s="3">
        <v>51.610001</v>
      </c>
      <c r="F63" s="3">
        <v>36.838188</v>
      </c>
      <c r="G63" s="3">
        <v>1.815601E8</v>
      </c>
      <c r="H63" s="4">
        <f t="shared" si="1"/>
        <v>-0.01507659306</v>
      </c>
    </row>
    <row r="64" ht="15.75" customHeight="1">
      <c r="A64" s="2">
        <v>38412.0</v>
      </c>
      <c r="B64" s="3">
        <v>52.009998</v>
      </c>
      <c r="C64" s="3">
        <v>53.490002</v>
      </c>
      <c r="D64" s="3">
        <v>50.060001</v>
      </c>
      <c r="E64" s="3">
        <v>50.110001</v>
      </c>
      <c r="F64" s="3">
        <v>35.767529</v>
      </c>
      <c r="G64" s="3">
        <v>3.738125E8</v>
      </c>
      <c r="H64" s="4">
        <f t="shared" si="1"/>
        <v>-0.02906383452</v>
      </c>
    </row>
    <row r="65" ht="15.75" customHeight="1">
      <c r="A65" s="2">
        <v>38443.0</v>
      </c>
      <c r="B65" s="3">
        <v>50.25</v>
      </c>
      <c r="C65" s="3">
        <v>50.5</v>
      </c>
      <c r="D65" s="3">
        <v>46.200001</v>
      </c>
      <c r="E65" s="3">
        <v>47.139999</v>
      </c>
      <c r="F65" s="3">
        <v>33.746788</v>
      </c>
      <c r="G65" s="3">
        <v>3.373971E8</v>
      </c>
      <c r="H65" s="4">
        <f t="shared" si="1"/>
        <v>-0.05649652231</v>
      </c>
    </row>
    <row r="66" ht="15.75" customHeight="1">
      <c r="A66" s="2">
        <v>38473.0</v>
      </c>
      <c r="B66" s="3">
        <v>47.48</v>
      </c>
      <c r="C66" s="3">
        <v>49.459999</v>
      </c>
      <c r="D66" s="3">
        <v>46.599998</v>
      </c>
      <c r="E66" s="3">
        <v>47.23</v>
      </c>
      <c r="F66" s="3">
        <v>33.811237</v>
      </c>
      <c r="G66" s="3">
        <v>2.551312E8</v>
      </c>
      <c r="H66" s="4">
        <f t="shared" si="1"/>
        <v>0.001909781755</v>
      </c>
    </row>
    <row r="67" ht="15.75" customHeight="1">
      <c r="A67" s="2">
        <v>38504.0</v>
      </c>
      <c r="B67" s="3">
        <v>47.25</v>
      </c>
      <c r="C67" s="3">
        <v>50.299999</v>
      </c>
      <c r="D67" s="3">
        <v>47.209999</v>
      </c>
      <c r="E67" s="3">
        <v>48.200001</v>
      </c>
      <c r="F67" s="3">
        <v>34.616116</v>
      </c>
      <c r="G67" s="3">
        <v>2.383352E8</v>
      </c>
      <c r="H67" s="4">
        <f t="shared" si="1"/>
        <v>0.02380507404</v>
      </c>
    </row>
    <row r="68" ht="15.75" customHeight="1">
      <c r="A68" s="2">
        <v>38534.0</v>
      </c>
      <c r="B68" s="3">
        <v>48.25</v>
      </c>
      <c r="C68" s="3">
        <v>50.689999</v>
      </c>
      <c r="D68" s="3">
        <v>48.150002</v>
      </c>
      <c r="E68" s="3">
        <v>49.349998</v>
      </c>
      <c r="F68" s="3">
        <v>35.442017</v>
      </c>
      <c r="G68" s="3">
        <v>1.833979E8</v>
      </c>
      <c r="H68" s="4">
        <f t="shared" si="1"/>
        <v>0.02385885811</v>
      </c>
    </row>
    <row r="69" ht="15.75" customHeight="1">
      <c r="A69" s="2">
        <v>38565.0</v>
      </c>
      <c r="B69" s="3">
        <v>49.619999</v>
      </c>
      <c r="C69" s="3">
        <v>49.869999</v>
      </c>
      <c r="D69" s="3">
        <v>44.700001</v>
      </c>
      <c r="E69" s="3">
        <v>44.959999</v>
      </c>
      <c r="F69" s="3">
        <v>32.289219</v>
      </c>
      <c r="G69" s="3">
        <v>2.804011E8</v>
      </c>
      <c r="H69" s="4">
        <f t="shared" si="1"/>
        <v>-0.08895650606</v>
      </c>
    </row>
    <row r="70" ht="15.75" customHeight="1">
      <c r="A70" s="2">
        <v>38596.0</v>
      </c>
      <c r="B70" s="3">
        <v>44.950001</v>
      </c>
      <c r="C70" s="3">
        <v>46.48</v>
      </c>
      <c r="D70" s="3">
        <v>42.310001</v>
      </c>
      <c r="E70" s="3">
        <v>43.82</v>
      </c>
      <c r="F70" s="3">
        <v>31.570049</v>
      </c>
      <c r="G70" s="3">
        <v>4.450294E8</v>
      </c>
      <c r="H70" s="4">
        <f t="shared" si="1"/>
        <v>-0.02227275921</v>
      </c>
    </row>
    <row r="71" ht="15.75" customHeight="1">
      <c r="A71" s="2">
        <v>38626.0</v>
      </c>
      <c r="B71" s="3">
        <v>44.150002</v>
      </c>
      <c r="C71" s="3">
        <v>47.549999</v>
      </c>
      <c r="D71" s="3">
        <v>43.299999</v>
      </c>
      <c r="E71" s="3">
        <v>47.310001</v>
      </c>
      <c r="F71" s="3">
        <v>34.084404</v>
      </c>
      <c r="G71" s="3">
        <v>3.091685E8</v>
      </c>
      <c r="H71" s="4">
        <f t="shared" si="1"/>
        <v>0.0796436838</v>
      </c>
    </row>
    <row r="72" ht="15.75" customHeight="1">
      <c r="A72" s="2">
        <v>38657.0</v>
      </c>
      <c r="B72" s="3">
        <v>47.119999</v>
      </c>
      <c r="C72" s="3">
        <v>50.869999</v>
      </c>
      <c r="D72" s="3">
        <v>46.610001</v>
      </c>
      <c r="E72" s="3">
        <v>48.560001</v>
      </c>
      <c r="F72" s="3">
        <v>34.98497</v>
      </c>
      <c r="G72" s="3">
        <v>2.677719E8</v>
      </c>
      <c r="H72" s="4">
        <f t="shared" si="1"/>
        <v>0.02642164434</v>
      </c>
    </row>
    <row r="73" ht="15.75" customHeight="1">
      <c r="A73" s="2">
        <v>38687.0</v>
      </c>
      <c r="B73" s="3">
        <v>48.59</v>
      </c>
      <c r="C73" s="3">
        <v>49.740002</v>
      </c>
      <c r="D73" s="3">
        <v>46.75</v>
      </c>
      <c r="E73" s="3">
        <v>46.799999</v>
      </c>
      <c r="F73" s="3">
        <v>33.716976</v>
      </c>
      <c r="G73" s="3">
        <v>2.585419E8</v>
      </c>
      <c r="H73" s="4">
        <f t="shared" si="1"/>
        <v>-0.03624396419</v>
      </c>
    </row>
    <row r="74" ht="15.75" customHeight="1">
      <c r="A74" s="2">
        <v>38718.0</v>
      </c>
      <c r="B74" s="3">
        <v>46.360001</v>
      </c>
      <c r="C74" s="3">
        <v>46.950001</v>
      </c>
      <c r="D74" s="3">
        <v>44.540001</v>
      </c>
      <c r="E74" s="3">
        <v>46.110001</v>
      </c>
      <c r="F74" s="3">
        <v>33.3209</v>
      </c>
      <c r="G74" s="3">
        <v>3.225187E8</v>
      </c>
      <c r="H74" s="4">
        <f t="shared" si="1"/>
        <v>-0.01174707957</v>
      </c>
    </row>
    <row r="75" ht="15.75" customHeight="1">
      <c r="A75" s="2">
        <v>38749.0</v>
      </c>
      <c r="B75" s="3">
        <v>46.049999</v>
      </c>
      <c r="C75" s="3">
        <v>47.02</v>
      </c>
      <c r="D75" s="3">
        <v>44.52</v>
      </c>
      <c r="E75" s="3">
        <v>45.360001</v>
      </c>
      <c r="F75" s="3">
        <v>32.778931</v>
      </c>
      <c r="G75" s="3">
        <v>2.363406E8</v>
      </c>
      <c r="H75" s="4">
        <f t="shared" si="1"/>
        <v>-0.0162651369</v>
      </c>
    </row>
    <row r="76" ht="15.75" customHeight="1">
      <c r="A76" s="2">
        <v>38777.0</v>
      </c>
      <c r="B76" s="3">
        <v>45.360001</v>
      </c>
      <c r="C76" s="3">
        <v>48.869999</v>
      </c>
      <c r="D76" s="3">
        <v>44.860001</v>
      </c>
      <c r="E76" s="3">
        <v>47.240002</v>
      </c>
      <c r="F76" s="3">
        <v>34.137489</v>
      </c>
      <c r="G76" s="3">
        <v>2.679879E8</v>
      </c>
      <c r="H76" s="4">
        <f t="shared" si="1"/>
        <v>0.041446074</v>
      </c>
    </row>
    <row r="77" ht="15.75" customHeight="1">
      <c r="A77" s="2">
        <v>38808.0</v>
      </c>
      <c r="B77" s="3">
        <v>47.27</v>
      </c>
      <c r="C77" s="3">
        <v>47.310001</v>
      </c>
      <c r="D77" s="3">
        <v>44.990002</v>
      </c>
      <c r="E77" s="3">
        <v>45.029999</v>
      </c>
      <c r="F77" s="3">
        <v>32.660583</v>
      </c>
      <c r="G77" s="3">
        <v>1.971071E8</v>
      </c>
      <c r="H77" s="4">
        <f t="shared" si="1"/>
        <v>-0.04326346323</v>
      </c>
    </row>
    <row r="78" ht="15.75" customHeight="1">
      <c r="A78" s="2">
        <v>38838.0</v>
      </c>
      <c r="B78" s="3">
        <v>45.919998</v>
      </c>
      <c r="C78" s="3">
        <v>50.0</v>
      </c>
      <c r="D78" s="3">
        <v>45.540001</v>
      </c>
      <c r="E78" s="3">
        <v>48.450001</v>
      </c>
      <c r="F78" s="3">
        <v>35.141132</v>
      </c>
      <c r="G78" s="3">
        <v>3.020084E8</v>
      </c>
      <c r="H78" s="4">
        <f t="shared" si="1"/>
        <v>0.07594931787</v>
      </c>
    </row>
    <row r="79" ht="15.75" customHeight="1">
      <c r="A79" s="2">
        <v>38869.0</v>
      </c>
      <c r="B79" s="3">
        <v>48.25</v>
      </c>
      <c r="C79" s="3">
        <v>49.189999</v>
      </c>
      <c r="D79" s="3">
        <v>46.549999</v>
      </c>
      <c r="E79" s="3">
        <v>48.169998</v>
      </c>
      <c r="F79" s="3">
        <v>35.060207</v>
      </c>
      <c r="G79" s="3">
        <v>2.45733E8</v>
      </c>
      <c r="H79" s="4">
        <f t="shared" si="1"/>
        <v>-0.002302856948</v>
      </c>
    </row>
    <row r="80" ht="15.75" customHeight="1">
      <c r="A80" s="2">
        <v>38899.0</v>
      </c>
      <c r="B80" s="3">
        <v>47.75</v>
      </c>
      <c r="C80" s="3">
        <v>48.049999</v>
      </c>
      <c r="D80" s="3">
        <v>42.310001</v>
      </c>
      <c r="E80" s="3">
        <v>44.5</v>
      </c>
      <c r="F80" s="3">
        <v>32.389034</v>
      </c>
      <c r="G80" s="3">
        <v>2.695897E8</v>
      </c>
      <c r="H80" s="4">
        <f t="shared" si="1"/>
        <v>-0.07618816968</v>
      </c>
    </row>
    <row r="81" ht="15.75" customHeight="1">
      <c r="A81" s="2">
        <v>38930.0</v>
      </c>
      <c r="B81" s="3">
        <v>44.349998</v>
      </c>
      <c r="C81" s="3">
        <v>45.450001</v>
      </c>
      <c r="D81" s="3">
        <v>43.48</v>
      </c>
      <c r="E81" s="3">
        <v>44.720001</v>
      </c>
      <c r="F81" s="3">
        <v>32.549156</v>
      </c>
      <c r="G81" s="3">
        <v>2.370887E8</v>
      </c>
      <c r="H81" s="4">
        <f t="shared" si="1"/>
        <v>0.004943710269</v>
      </c>
    </row>
    <row r="82" ht="15.75" customHeight="1">
      <c r="A82" s="2">
        <v>38961.0</v>
      </c>
      <c r="B82" s="3">
        <v>45.0</v>
      </c>
      <c r="C82" s="3">
        <v>49.950001</v>
      </c>
      <c r="D82" s="3">
        <v>44.02</v>
      </c>
      <c r="E82" s="3">
        <v>49.32</v>
      </c>
      <c r="F82" s="3">
        <v>36.032707</v>
      </c>
      <c r="G82" s="3">
        <v>2.652104E8</v>
      </c>
      <c r="H82" s="4">
        <f t="shared" si="1"/>
        <v>0.1070243112</v>
      </c>
    </row>
    <row r="83" ht="15.75" customHeight="1">
      <c r="A83" s="2">
        <v>38991.0</v>
      </c>
      <c r="B83" s="3">
        <v>48.619999</v>
      </c>
      <c r="C83" s="3">
        <v>52.150002</v>
      </c>
      <c r="D83" s="3">
        <v>47.639999</v>
      </c>
      <c r="E83" s="3">
        <v>49.279999</v>
      </c>
      <c r="F83" s="3">
        <v>36.003487</v>
      </c>
      <c r="G83" s="3">
        <v>3.654943E8</v>
      </c>
      <c r="H83" s="4">
        <f t="shared" si="1"/>
        <v>-0.0008109299143</v>
      </c>
    </row>
    <row r="84" ht="15.75" customHeight="1">
      <c r="A84" s="2">
        <v>39022.0</v>
      </c>
      <c r="B84" s="3">
        <v>49.380001</v>
      </c>
      <c r="C84" s="3">
        <v>49.700001</v>
      </c>
      <c r="D84" s="3">
        <v>45.970001</v>
      </c>
      <c r="E84" s="3">
        <v>46.099998</v>
      </c>
      <c r="F84" s="3">
        <v>33.680202</v>
      </c>
      <c r="G84" s="3">
        <v>3.719599E8</v>
      </c>
      <c r="H84" s="4">
        <f t="shared" si="1"/>
        <v>-0.06452944405</v>
      </c>
    </row>
    <row r="85" ht="15.75" customHeight="1">
      <c r="A85" s="2">
        <v>39052.0</v>
      </c>
      <c r="B85" s="3">
        <v>46.0</v>
      </c>
      <c r="C85" s="3">
        <v>46.889999</v>
      </c>
      <c r="D85" s="3">
        <v>44.799999</v>
      </c>
      <c r="E85" s="3">
        <v>46.18</v>
      </c>
      <c r="F85" s="3">
        <v>33.738655</v>
      </c>
      <c r="G85" s="3">
        <v>2.780463E8</v>
      </c>
      <c r="H85" s="4">
        <f t="shared" si="1"/>
        <v>0.001735529971</v>
      </c>
    </row>
    <row r="86" ht="15.75" customHeight="1">
      <c r="A86" s="2">
        <v>39083.0</v>
      </c>
      <c r="B86" s="3">
        <v>47.09</v>
      </c>
      <c r="C86" s="3">
        <v>48.779999</v>
      </c>
      <c r="D86" s="3">
        <v>46.509998</v>
      </c>
      <c r="E86" s="3">
        <v>47.689999</v>
      </c>
      <c r="F86" s="3">
        <v>34.970165</v>
      </c>
      <c r="G86" s="3">
        <v>2.899212E8</v>
      </c>
      <c r="H86" s="4">
        <f t="shared" si="1"/>
        <v>0.03650145508</v>
      </c>
    </row>
    <row r="87" ht="15.75" customHeight="1">
      <c r="A87" s="2">
        <v>39114.0</v>
      </c>
      <c r="B87" s="3">
        <v>47.509998</v>
      </c>
      <c r="C87" s="3">
        <v>50.419998</v>
      </c>
      <c r="D87" s="3">
        <v>47.439999</v>
      </c>
      <c r="E87" s="3">
        <v>48.310001</v>
      </c>
      <c r="F87" s="3">
        <v>35.424786</v>
      </c>
      <c r="G87" s="3">
        <v>2.780033E8</v>
      </c>
      <c r="H87" s="4">
        <f t="shared" si="1"/>
        <v>0.01300025322</v>
      </c>
    </row>
    <row r="88" ht="15.75" customHeight="1">
      <c r="A88" s="2">
        <v>39142.0</v>
      </c>
      <c r="B88" s="3">
        <v>47.779999</v>
      </c>
      <c r="C88" s="3">
        <v>48.32</v>
      </c>
      <c r="D88" s="3">
        <v>45.060001</v>
      </c>
      <c r="E88" s="3">
        <v>46.950001</v>
      </c>
      <c r="F88" s="3">
        <v>34.427517</v>
      </c>
      <c r="G88" s="3">
        <v>3.473695E8</v>
      </c>
      <c r="H88" s="4">
        <f t="shared" si="1"/>
        <v>-0.0281517297</v>
      </c>
    </row>
    <row r="89" ht="15.75" customHeight="1">
      <c r="A89" s="2">
        <v>39173.0</v>
      </c>
      <c r="B89" s="3">
        <v>47.060001</v>
      </c>
      <c r="C89" s="3">
        <v>49.950001</v>
      </c>
      <c r="D89" s="3">
        <v>46.830002</v>
      </c>
      <c r="E89" s="3">
        <v>47.919998</v>
      </c>
      <c r="F89" s="3">
        <v>35.307011</v>
      </c>
      <c r="G89" s="3">
        <v>2.571445E8</v>
      </c>
      <c r="H89" s="4">
        <f t="shared" si="1"/>
        <v>0.02554625127</v>
      </c>
    </row>
    <row r="90" ht="15.75" customHeight="1">
      <c r="A90" s="2">
        <v>39203.0</v>
      </c>
      <c r="B90" s="3">
        <v>47.919998</v>
      </c>
      <c r="C90" s="3">
        <v>48.880001</v>
      </c>
      <c r="D90" s="3">
        <v>46.32</v>
      </c>
      <c r="E90" s="3">
        <v>47.599998</v>
      </c>
      <c r="F90" s="3">
        <v>35.071224</v>
      </c>
      <c r="G90" s="3">
        <v>3.091999E8</v>
      </c>
      <c r="H90" s="4">
        <f t="shared" si="1"/>
        <v>-0.006678192045</v>
      </c>
    </row>
    <row r="91" ht="15.75" customHeight="1">
      <c r="A91" s="2">
        <v>39234.0</v>
      </c>
      <c r="B91" s="3">
        <v>47.900002</v>
      </c>
      <c r="C91" s="3">
        <v>51.439999</v>
      </c>
      <c r="D91" s="3">
        <v>47.689999</v>
      </c>
      <c r="E91" s="3">
        <v>48.110001</v>
      </c>
      <c r="F91" s="3">
        <v>35.61153</v>
      </c>
      <c r="G91" s="3">
        <v>4.435648E8</v>
      </c>
      <c r="H91" s="4">
        <f t="shared" si="1"/>
        <v>0.01540596359</v>
      </c>
    </row>
    <row r="92" ht="15.75" customHeight="1">
      <c r="A92" s="2">
        <v>39264.0</v>
      </c>
      <c r="B92" s="3">
        <v>48.200001</v>
      </c>
      <c r="C92" s="3">
        <v>49.259998</v>
      </c>
      <c r="D92" s="3">
        <v>45.73</v>
      </c>
      <c r="E92" s="3">
        <v>45.950001</v>
      </c>
      <c r="F92" s="3">
        <v>34.012661</v>
      </c>
      <c r="G92" s="3">
        <v>3.453816E8</v>
      </c>
      <c r="H92" s="4">
        <f t="shared" si="1"/>
        <v>-0.04489750932</v>
      </c>
    </row>
    <row r="93" ht="15.75" customHeight="1">
      <c r="A93" s="2">
        <v>39295.0</v>
      </c>
      <c r="B93" s="3">
        <v>46.049999</v>
      </c>
      <c r="C93" s="3">
        <v>48.419998</v>
      </c>
      <c r="D93" s="3">
        <v>42.919998</v>
      </c>
      <c r="E93" s="3">
        <v>43.630001</v>
      </c>
      <c r="F93" s="3">
        <v>32.295383</v>
      </c>
      <c r="G93" s="3">
        <v>5.613992E8</v>
      </c>
      <c r="H93" s="4">
        <f t="shared" si="1"/>
        <v>-0.05048937512</v>
      </c>
    </row>
    <row r="94" ht="15.75" customHeight="1">
      <c r="A94" s="2">
        <v>39326.0</v>
      </c>
      <c r="B94" s="3">
        <v>43.509998</v>
      </c>
      <c r="C94" s="3">
        <v>45.049999</v>
      </c>
      <c r="D94" s="3">
        <v>42.09</v>
      </c>
      <c r="E94" s="3">
        <v>43.650002</v>
      </c>
      <c r="F94" s="3">
        <v>32.473225</v>
      </c>
      <c r="G94" s="3">
        <v>3.76154E8</v>
      </c>
      <c r="H94" s="4">
        <f t="shared" si="1"/>
        <v>0.005506731411</v>
      </c>
    </row>
    <row r="95" ht="15.75" customHeight="1">
      <c r="A95" s="2">
        <v>39356.0</v>
      </c>
      <c r="B95" s="3">
        <v>43.830002</v>
      </c>
      <c r="C95" s="3">
        <v>47.700001</v>
      </c>
      <c r="D95" s="3">
        <v>43.27</v>
      </c>
      <c r="E95" s="3">
        <v>45.209999</v>
      </c>
      <c r="F95" s="3">
        <v>33.633774</v>
      </c>
      <c r="G95" s="3">
        <v>4.37028E8</v>
      </c>
      <c r="H95" s="4">
        <f t="shared" si="1"/>
        <v>0.03573864314</v>
      </c>
    </row>
    <row r="96" ht="15.75" customHeight="1">
      <c r="A96" s="2">
        <v>39387.0</v>
      </c>
      <c r="B96" s="3">
        <v>44.700001</v>
      </c>
      <c r="C96" s="3">
        <v>48.23</v>
      </c>
      <c r="D96" s="3">
        <v>42.5</v>
      </c>
      <c r="E96" s="3">
        <v>47.900002</v>
      </c>
      <c r="F96" s="3">
        <v>35.634995</v>
      </c>
      <c r="G96" s="3">
        <v>4.323405E8</v>
      </c>
      <c r="H96" s="4">
        <f t="shared" si="1"/>
        <v>0.05950034034</v>
      </c>
    </row>
    <row r="97" ht="15.75" customHeight="1">
      <c r="A97" s="2">
        <v>39417.0</v>
      </c>
      <c r="B97" s="3">
        <v>47.709999</v>
      </c>
      <c r="C97" s="3">
        <v>50.049999</v>
      </c>
      <c r="D97" s="3">
        <v>46.869999</v>
      </c>
      <c r="E97" s="3">
        <v>47.529999</v>
      </c>
      <c r="F97" s="3">
        <v>35.359722</v>
      </c>
      <c r="G97" s="3">
        <v>3.045265E8</v>
      </c>
      <c r="H97" s="4">
        <f t="shared" si="1"/>
        <v>-0.007724794124</v>
      </c>
    </row>
    <row r="98" ht="15.75" customHeight="1">
      <c r="A98" s="2">
        <v>39448.0</v>
      </c>
      <c r="B98" s="3">
        <v>47.41</v>
      </c>
      <c r="C98" s="3">
        <v>51.299999</v>
      </c>
      <c r="D98" s="3">
        <v>43.110001</v>
      </c>
      <c r="E98" s="3">
        <v>50.740002</v>
      </c>
      <c r="F98" s="3">
        <v>37.917934</v>
      </c>
      <c r="G98" s="3">
        <v>5.946095E8</v>
      </c>
      <c r="H98" s="4">
        <f t="shared" si="1"/>
        <v>0.07234819324</v>
      </c>
    </row>
    <row r="99" ht="15.75" customHeight="1">
      <c r="A99" s="2">
        <v>39479.0</v>
      </c>
      <c r="B99" s="3">
        <v>50.900002</v>
      </c>
      <c r="C99" s="3">
        <v>51.57</v>
      </c>
      <c r="D99" s="3">
        <v>47.84</v>
      </c>
      <c r="E99" s="3">
        <v>49.59</v>
      </c>
      <c r="F99" s="3">
        <v>37.05854</v>
      </c>
      <c r="G99" s="3">
        <v>4.766302E8</v>
      </c>
      <c r="H99" s="4">
        <f t="shared" si="1"/>
        <v>-0.02266457872</v>
      </c>
    </row>
    <row r="100" ht="15.75" customHeight="1">
      <c r="A100" s="2">
        <v>39508.0</v>
      </c>
      <c r="B100" s="3">
        <v>49.43</v>
      </c>
      <c r="C100" s="3">
        <v>54.150002</v>
      </c>
      <c r="D100" s="3">
        <v>48.639999</v>
      </c>
      <c r="E100" s="3">
        <v>52.68</v>
      </c>
      <c r="F100" s="3">
        <v>39.367687</v>
      </c>
      <c r="G100" s="3">
        <v>4.9018E8</v>
      </c>
      <c r="H100" s="4">
        <f t="shared" si="1"/>
        <v>0.0623107926</v>
      </c>
    </row>
    <row r="101" ht="15.75" customHeight="1">
      <c r="A101" s="2">
        <v>39539.0</v>
      </c>
      <c r="B101" s="3">
        <v>53.189999</v>
      </c>
      <c r="C101" s="3">
        <v>59.040001</v>
      </c>
      <c r="D101" s="3">
        <v>52.810001</v>
      </c>
      <c r="E101" s="3">
        <v>57.98</v>
      </c>
      <c r="F101" s="3">
        <v>43.534145</v>
      </c>
      <c r="G101" s="3">
        <v>4.39232E8</v>
      </c>
      <c r="H101" s="4">
        <f t="shared" si="1"/>
        <v>0.1058344627</v>
      </c>
    </row>
    <row r="102" ht="15.75" customHeight="1">
      <c r="A102" s="2">
        <v>39569.0</v>
      </c>
      <c r="B102" s="3">
        <v>58.200001</v>
      </c>
      <c r="C102" s="3">
        <v>59.09</v>
      </c>
      <c r="D102" s="3">
        <v>55.049999</v>
      </c>
      <c r="E102" s="3">
        <v>57.740002</v>
      </c>
      <c r="F102" s="3">
        <v>43.353931</v>
      </c>
      <c r="G102" s="3">
        <v>3.929911E8</v>
      </c>
      <c r="H102" s="4">
        <f t="shared" si="1"/>
        <v>-0.004139601226</v>
      </c>
    </row>
    <row r="103" ht="15.75" customHeight="1">
      <c r="A103" s="2">
        <v>39600.0</v>
      </c>
      <c r="B103" s="3">
        <v>57.41</v>
      </c>
      <c r="C103" s="3">
        <v>59.950001</v>
      </c>
      <c r="D103" s="3">
        <v>55.849998</v>
      </c>
      <c r="E103" s="3">
        <v>56.200001</v>
      </c>
      <c r="F103" s="3">
        <v>42.375278</v>
      </c>
      <c r="G103" s="3">
        <v>4.433483E8</v>
      </c>
      <c r="H103" s="4">
        <f t="shared" si="1"/>
        <v>-0.02257357009</v>
      </c>
    </row>
    <row r="104" ht="15.75" customHeight="1">
      <c r="A104" s="2">
        <v>39630.0</v>
      </c>
      <c r="B104" s="3">
        <v>56.0</v>
      </c>
      <c r="C104" s="3">
        <v>59.560001</v>
      </c>
      <c r="D104" s="3">
        <v>55.34</v>
      </c>
      <c r="E104" s="3">
        <v>58.619999</v>
      </c>
      <c r="F104" s="3">
        <v>44.19997</v>
      </c>
      <c r="G104" s="3">
        <v>4.955779E8</v>
      </c>
      <c r="H104" s="4">
        <f t="shared" si="1"/>
        <v>0.04306029568</v>
      </c>
    </row>
    <row r="105" ht="15.75" customHeight="1">
      <c r="A105" s="2">
        <v>39661.0</v>
      </c>
      <c r="B105" s="3">
        <v>58.75</v>
      </c>
      <c r="C105" s="3">
        <v>61.0</v>
      </c>
      <c r="D105" s="3">
        <v>56.810001</v>
      </c>
      <c r="E105" s="3">
        <v>59.07</v>
      </c>
      <c r="F105" s="3">
        <v>44.539299</v>
      </c>
      <c r="G105" s="3">
        <v>3.958391E8</v>
      </c>
      <c r="H105" s="4">
        <f t="shared" si="1"/>
        <v>0.007677131908</v>
      </c>
    </row>
    <row r="106" ht="15.75" customHeight="1">
      <c r="A106" s="2">
        <v>39692.0</v>
      </c>
      <c r="B106" s="3">
        <v>59.900002</v>
      </c>
      <c r="C106" s="3">
        <v>63.849998</v>
      </c>
      <c r="D106" s="3">
        <v>57.740002</v>
      </c>
      <c r="E106" s="3">
        <v>59.889999</v>
      </c>
      <c r="F106" s="3">
        <v>45.339317</v>
      </c>
      <c r="G106" s="3">
        <v>5.601539E8</v>
      </c>
      <c r="H106" s="4">
        <f t="shared" si="1"/>
        <v>0.01796206986</v>
      </c>
    </row>
    <row r="107" ht="15.75" customHeight="1">
      <c r="A107" s="2">
        <v>39722.0</v>
      </c>
      <c r="B107" s="3">
        <v>59.509998</v>
      </c>
      <c r="C107" s="3">
        <v>60.299999</v>
      </c>
      <c r="D107" s="3">
        <v>47.400002</v>
      </c>
      <c r="E107" s="3">
        <v>55.810001</v>
      </c>
      <c r="F107" s="3">
        <v>42.250572</v>
      </c>
      <c r="G107" s="3">
        <v>7.483613E8</v>
      </c>
      <c r="H107" s="4">
        <f t="shared" si="1"/>
        <v>-0.06812508887</v>
      </c>
    </row>
    <row r="108" ht="15.75" customHeight="1">
      <c r="A108" s="2">
        <v>39753.0</v>
      </c>
      <c r="B108" s="3">
        <v>56.759998</v>
      </c>
      <c r="C108" s="3">
        <v>57.25</v>
      </c>
      <c r="D108" s="3">
        <v>50.200001</v>
      </c>
      <c r="E108" s="3">
        <v>55.880001</v>
      </c>
      <c r="F108" s="3">
        <v>42.303574</v>
      </c>
      <c r="G108" s="3">
        <v>5.147981E8</v>
      </c>
      <c r="H108" s="4">
        <f t="shared" si="1"/>
        <v>0.001254468224</v>
      </c>
    </row>
    <row r="109" ht="15.75" customHeight="1">
      <c r="A109" s="2">
        <v>39783.0</v>
      </c>
      <c r="B109" s="3">
        <v>55.369999</v>
      </c>
      <c r="C109" s="3">
        <v>59.23</v>
      </c>
      <c r="D109" s="3">
        <v>52.220001</v>
      </c>
      <c r="E109" s="3">
        <v>56.060001</v>
      </c>
      <c r="F109" s="3">
        <v>42.439831</v>
      </c>
      <c r="G109" s="3">
        <v>4.694115E8</v>
      </c>
      <c r="H109" s="4">
        <f t="shared" si="1"/>
        <v>0.003220933532</v>
      </c>
    </row>
    <row r="110" ht="15.75" customHeight="1">
      <c r="A110" s="2">
        <v>39814.0</v>
      </c>
      <c r="B110" s="3">
        <v>55.98</v>
      </c>
      <c r="C110" s="3">
        <v>57.509998</v>
      </c>
      <c r="D110" s="3">
        <v>46.919998</v>
      </c>
      <c r="E110" s="3">
        <v>47.119999</v>
      </c>
      <c r="F110" s="3">
        <v>35.825867</v>
      </c>
      <c r="G110" s="3">
        <v>5.185472E8</v>
      </c>
      <c r="H110" s="4">
        <f t="shared" si="1"/>
        <v>-0.1558433162</v>
      </c>
    </row>
    <row r="111" ht="15.75" customHeight="1">
      <c r="A111" s="2">
        <v>39845.0</v>
      </c>
      <c r="B111" s="3">
        <v>46.57</v>
      </c>
      <c r="C111" s="3">
        <v>50.669998</v>
      </c>
      <c r="D111" s="3">
        <v>46.25</v>
      </c>
      <c r="E111" s="3">
        <v>49.240002</v>
      </c>
      <c r="F111" s="3">
        <v>37.437733</v>
      </c>
      <c r="G111" s="3">
        <v>5.090332E8</v>
      </c>
      <c r="H111" s="4">
        <f t="shared" si="1"/>
        <v>0.04499168157</v>
      </c>
    </row>
    <row r="112" ht="15.75" customHeight="1">
      <c r="A112" s="2">
        <v>39873.0</v>
      </c>
      <c r="B112" s="3">
        <v>48.810001</v>
      </c>
      <c r="C112" s="3">
        <v>53.0</v>
      </c>
      <c r="D112" s="3">
        <v>47.0</v>
      </c>
      <c r="E112" s="3">
        <v>52.099998</v>
      </c>
      <c r="F112" s="3">
        <v>39.612209</v>
      </c>
      <c r="G112" s="3">
        <v>5.452955E8</v>
      </c>
      <c r="H112" s="4">
        <f t="shared" si="1"/>
        <v>0.0580824699</v>
      </c>
    </row>
    <row r="113" ht="15.75" customHeight="1">
      <c r="A113" s="2">
        <v>39904.0</v>
      </c>
      <c r="B113" s="3">
        <v>51.380001</v>
      </c>
      <c r="C113" s="3">
        <v>54.57</v>
      </c>
      <c r="D113" s="3">
        <v>47.639999</v>
      </c>
      <c r="E113" s="3">
        <v>50.400002</v>
      </c>
      <c r="F113" s="3">
        <v>38.535446</v>
      </c>
      <c r="G113" s="3">
        <v>4.505221E8</v>
      </c>
      <c r="H113" s="4">
        <f t="shared" si="1"/>
        <v>-0.02718260423</v>
      </c>
    </row>
    <row r="114" ht="15.75" customHeight="1">
      <c r="A114" s="2">
        <v>39934.0</v>
      </c>
      <c r="B114" s="3">
        <v>50.5</v>
      </c>
      <c r="C114" s="3">
        <v>51.380001</v>
      </c>
      <c r="D114" s="3">
        <v>48.119999</v>
      </c>
      <c r="E114" s="3">
        <v>49.740002</v>
      </c>
      <c r="F114" s="3">
        <v>38.030823</v>
      </c>
      <c r="G114" s="3">
        <v>3.770489E8</v>
      </c>
      <c r="H114" s="4">
        <f t="shared" si="1"/>
        <v>-0.01309503463</v>
      </c>
    </row>
    <row r="115" ht="15.75" customHeight="1">
      <c r="A115" s="2">
        <v>39965.0</v>
      </c>
      <c r="B115" s="3">
        <v>50.18</v>
      </c>
      <c r="C115" s="3">
        <v>51.75</v>
      </c>
      <c r="D115" s="3">
        <v>48.02</v>
      </c>
      <c r="E115" s="3">
        <v>48.439999</v>
      </c>
      <c r="F115" s="3">
        <v>37.236191</v>
      </c>
      <c r="G115" s="3">
        <v>4.176985E8</v>
      </c>
      <c r="H115" s="4">
        <f t="shared" si="1"/>
        <v>-0.0208944203</v>
      </c>
    </row>
    <row r="116" ht="15.75" customHeight="1">
      <c r="A116" s="2">
        <v>39995.0</v>
      </c>
      <c r="B116" s="3">
        <v>48.549999</v>
      </c>
      <c r="C116" s="3">
        <v>50.43</v>
      </c>
      <c r="D116" s="3">
        <v>47.349998</v>
      </c>
      <c r="E116" s="3">
        <v>49.880001</v>
      </c>
      <c r="F116" s="3">
        <v>38.343143</v>
      </c>
      <c r="G116" s="3">
        <v>3.690689E8</v>
      </c>
      <c r="H116" s="4">
        <f t="shared" si="1"/>
        <v>0.02972785267</v>
      </c>
    </row>
    <row r="117" ht="15.75" customHeight="1">
      <c r="A117" s="2">
        <v>40026.0</v>
      </c>
      <c r="B117" s="3">
        <v>50.220001</v>
      </c>
      <c r="C117" s="3">
        <v>52.560001</v>
      </c>
      <c r="D117" s="3">
        <v>48.75</v>
      </c>
      <c r="E117" s="3">
        <v>50.869999</v>
      </c>
      <c r="F117" s="3">
        <v>39.104141</v>
      </c>
      <c r="G117" s="3">
        <v>3.44252E8</v>
      </c>
      <c r="H117" s="4">
        <f t="shared" si="1"/>
        <v>0.01984704279</v>
      </c>
    </row>
    <row r="118" ht="15.75" customHeight="1">
      <c r="A118" s="2">
        <v>40057.0</v>
      </c>
      <c r="B118" s="3">
        <v>50.810001</v>
      </c>
      <c r="C118" s="3">
        <v>52.099998</v>
      </c>
      <c r="D118" s="3">
        <v>48.73</v>
      </c>
      <c r="E118" s="3">
        <v>49.09</v>
      </c>
      <c r="F118" s="3">
        <v>37.942474</v>
      </c>
      <c r="G118" s="3">
        <v>3.756733E8</v>
      </c>
      <c r="H118" s="4">
        <f t="shared" si="1"/>
        <v>-0.02970700725</v>
      </c>
    </row>
    <row r="119" ht="15.75" customHeight="1">
      <c r="A119" s="2">
        <v>40087.0</v>
      </c>
      <c r="B119" s="3">
        <v>49.07</v>
      </c>
      <c r="C119" s="3">
        <v>52.0</v>
      </c>
      <c r="D119" s="3">
        <v>48.73</v>
      </c>
      <c r="E119" s="3">
        <v>49.68</v>
      </c>
      <c r="F119" s="3">
        <v>38.398502</v>
      </c>
      <c r="G119" s="3">
        <v>3.740178E8</v>
      </c>
      <c r="H119" s="4">
        <f t="shared" si="1"/>
        <v>0.01201893161</v>
      </c>
    </row>
    <row r="120" ht="15.75" customHeight="1">
      <c r="A120" s="2">
        <v>40118.0</v>
      </c>
      <c r="B120" s="3">
        <v>49.810001</v>
      </c>
      <c r="C120" s="3">
        <v>55.09</v>
      </c>
      <c r="D120" s="3">
        <v>49.52</v>
      </c>
      <c r="E120" s="3">
        <v>54.549999</v>
      </c>
      <c r="F120" s="3">
        <v>42.162613</v>
      </c>
      <c r="G120" s="3">
        <v>3.060097E8</v>
      </c>
      <c r="H120" s="4">
        <f t="shared" si="1"/>
        <v>0.09802754805</v>
      </c>
    </row>
    <row r="121" ht="15.75" customHeight="1">
      <c r="A121" s="2">
        <v>40148.0</v>
      </c>
      <c r="B121" s="3">
        <v>54.849998</v>
      </c>
      <c r="C121" s="3">
        <v>55.080002</v>
      </c>
      <c r="D121" s="3">
        <v>52.310001</v>
      </c>
      <c r="E121" s="3">
        <v>53.450001</v>
      </c>
      <c r="F121" s="3">
        <v>41.312393</v>
      </c>
      <c r="G121" s="3">
        <v>2.646813E8</v>
      </c>
      <c r="H121" s="4">
        <f t="shared" si="1"/>
        <v>-0.02016525873</v>
      </c>
    </row>
    <row r="122" ht="15.75" customHeight="1">
      <c r="A122" s="2">
        <v>40179.0</v>
      </c>
      <c r="B122" s="3">
        <v>53.740002</v>
      </c>
      <c r="C122" s="3">
        <v>55.200001</v>
      </c>
      <c r="D122" s="3">
        <v>52.509998</v>
      </c>
      <c r="E122" s="3">
        <v>53.43</v>
      </c>
      <c r="F122" s="3">
        <v>41.504814</v>
      </c>
      <c r="G122" s="3">
        <v>2.915915E8</v>
      </c>
      <c r="H122" s="4">
        <f t="shared" si="1"/>
        <v>0.004657706466</v>
      </c>
    </row>
    <row r="123" ht="15.75" customHeight="1">
      <c r="A123" s="2">
        <v>40210.0</v>
      </c>
      <c r="B123" s="3">
        <v>53.619999</v>
      </c>
      <c r="C123" s="3">
        <v>54.5</v>
      </c>
      <c r="D123" s="3">
        <v>52.66</v>
      </c>
      <c r="E123" s="3">
        <v>54.07</v>
      </c>
      <c r="F123" s="3">
        <v>42.001961</v>
      </c>
      <c r="G123" s="3">
        <v>2.78505E8</v>
      </c>
      <c r="H123" s="4">
        <f t="shared" si="1"/>
        <v>0.01197805633</v>
      </c>
    </row>
    <row r="124" ht="15.75" customHeight="1">
      <c r="A124" s="2">
        <v>40238.0</v>
      </c>
      <c r="B124" s="3">
        <v>54.040001</v>
      </c>
      <c r="C124" s="3">
        <v>56.27</v>
      </c>
      <c r="D124" s="3">
        <v>53.150002</v>
      </c>
      <c r="E124" s="3">
        <v>55.599998</v>
      </c>
      <c r="F124" s="3">
        <v>43.190491</v>
      </c>
      <c r="G124" s="3">
        <v>2.707644E8</v>
      </c>
      <c r="H124" s="4">
        <f t="shared" si="1"/>
        <v>0.02829701213</v>
      </c>
    </row>
    <row r="125" ht="15.75" customHeight="1">
      <c r="A125" s="2">
        <v>40269.0</v>
      </c>
      <c r="B125" s="3">
        <v>55.75</v>
      </c>
      <c r="C125" s="3">
        <v>55.900002</v>
      </c>
      <c r="D125" s="3">
        <v>53.52</v>
      </c>
      <c r="E125" s="3">
        <v>53.639999</v>
      </c>
      <c r="F125" s="3">
        <v>41.902409</v>
      </c>
      <c r="G125" s="3">
        <v>2.829511E8</v>
      </c>
      <c r="H125" s="4">
        <f t="shared" si="1"/>
        <v>-0.02982327754</v>
      </c>
    </row>
    <row r="126" ht="15.75" customHeight="1">
      <c r="A126" s="2">
        <v>40299.0</v>
      </c>
      <c r="B126" s="3">
        <v>53.880001</v>
      </c>
      <c r="C126" s="3">
        <v>54.950001</v>
      </c>
      <c r="D126" s="3">
        <v>50.0</v>
      </c>
      <c r="E126" s="3">
        <v>50.560001</v>
      </c>
      <c r="F126" s="3">
        <v>39.496372</v>
      </c>
      <c r="G126" s="3">
        <v>3.98119E8</v>
      </c>
      <c r="H126" s="4">
        <f t="shared" si="1"/>
        <v>-0.05742001611</v>
      </c>
    </row>
    <row r="127" ht="15.75" customHeight="1">
      <c r="A127" s="2">
        <v>40330.0</v>
      </c>
      <c r="B127" s="3">
        <v>50.799999</v>
      </c>
      <c r="C127" s="3">
        <v>52.080002</v>
      </c>
      <c r="D127" s="3">
        <v>48.009998</v>
      </c>
      <c r="E127" s="3">
        <v>48.07</v>
      </c>
      <c r="F127" s="3">
        <v>37.769035</v>
      </c>
      <c r="G127" s="3">
        <v>3.905485E8</v>
      </c>
      <c r="H127" s="4">
        <f t="shared" si="1"/>
        <v>-0.04373406752</v>
      </c>
    </row>
    <row r="128" ht="15.75" customHeight="1">
      <c r="A128" s="2">
        <v>40360.0</v>
      </c>
      <c r="B128" s="3">
        <v>48.099998</v>
      </c>
      <c r="C128" s="3">
        <v>51.810001</v>
      </c>
      <c r="D128" s="3">
        <v>47.77</v>
      </c>
      <c r="E128" s="3">
        <v>51.189999</v>
      </c>
      <c r="F128" s="3">
        <v>40.22044</v>
      </c>
      <c r="G128" s="3">
        <v>2.803408E8</v>
      </c>
      <c r="H128" s="4">
        <f t="shared" si="1"/>
        <v>0.06490515312</v>
      </c>
    </row>
    <row r="129" ht="15.75" customHeight="1">
      <c r="A129" s="2">
        <v>40391.0</v>
      </c>
      <c r="B129" s="3">
        <v>51.549999</v>
      </c>
      <c r="C129" s="3">
        <v>52.48</v>
      </c>
      <c r="D129" s="3">
        <v>50.0</v>
      </c>
      <c r="E129" s="3">
        <v>50.139999</v>
      </c>
      <c r="F129" s="3">
        <v>39.395447</v>
      </c>
      <c r="G129" s="3">
        <v>2.725591E8</v>
      </c>
      <c r="H129" s="4">
        <f t="shared" si="1"/>
        <v>-0.02051178456</v>
      </c>
    </row>
    <row r="130" ht="15.75" customHeight="1">
      <c r="A130" s="2">
        <v>40422.0</v>
      </c>
      <c r="B130" s="3">
        <v>50.490002</v>
      </c>
      <c r="C130" s="3">
        <v>54.389999</v>
      </c>
      <c r="D130" s="3">
        <v>50.459999</v>
      </c>
      <c r="E130" s="3">
        <v>53.52</v>
      </c>
      <c r="F130" s="3">
        <v>42.29615</v>
      </c>
      <c r="G130" s="3">
        <v>2.16284E8</v>
      </c>
      <c r="H130" s="4">
        <f t="shared" si="1"/>
        <v>0.07363041216</v>
      </c>
    </row>
    <row r="131" ht="15.75" customHeight="1">
      <c r="A131" s="2">
        <v>40452.0</v>
      </c>
      <c r="B131" s="3">
        <v>53.599998</v>
      </c>
      <c r="C131" s="3">
        <v>54.82</v>
      </c>
      <c r="D131" s="3">
        <v>52.93</v>
      </c>
      <c r="E131" s="3">
        <v>54.169998</v>
      </c>
      <c r="F131" s="3">
        <v>42.809834</v>
      </c>
      <c r="G131" s="3">
        <v>2.084451E8</v>
      </c>
      <c r="H131" s="4">
        <f t="shared" si="1"/>
        <v>0.01214493518</v>
      </c>
    </row>
    <row r="132" ht="15.75" customHeight="1">
      <c r="A132" s="2">
        <v>40483.0</v>
      </c>
      <c r="B132" s="3">
        <v>54.049999</v>
      </c>
      <c r="C132" s="3">
        <v>55.720001</v>
      </c>
      <c r="D132" s="3">
        <v>53.43</v>
      </c>
      <c r="E132" s="3">
        <v>54.09</v>
      </c>
      <c r="F132" s="3">
        <v>42.746613</v>
      </c>
      <c r="G132" s="3">
        <v>2.418024E8</v>
      </c>
      <c r="H132" s="4">
        <f t="shared" si="1"/>
        <v>-0.001476786852</v>
      </c>
    </row>
    <row r="133" ht="15.75" customHeight="1">
      <c r="A133" s="2">
        <v>40513.0</v>
      </c>
      <c r="B133" s="3">
        <v>54.419998</v>
      </c>
      <c r="C133" s="3">
        <v>55.34</v>
      </c>
      <c r="D133" s="3">
        <v>53.139999</v>
      </c>
      <c r="E133" s="3">
        <v>53.93</v>
      </c>
      <c r="F133" s="3">
        <v>42.620167</v>
      </c>
      <c r="G133" s="3">
        <v>2.461821E8</v>
      </c>
      <c r="H133" s="4">
        <f t="shared" si="1"/>
        <v>-0.002958035529</v>
      </c>
    </row>
    <row r="134" ht="15.75" customHeight="1">
      <c r="A134" s="2">
        <v>40544.0</v>
      </c>
      <c r="B134" s="3">
        <v>54.23</v>
      </c>
      <c r="C134" s="3">
        <v>57.900002</v>
      </c>
      <c r="D134" s="3">
        <v>53.540001</v>
      </c>
      <c r="E134" s="3">
        <v>56.07</v>
      </c>
      <c r="F134" s="3">
        <v>44.556042</v>
      </c>
      <c r="G134" s="3">
        <v>2.606565E8</v>
      </c>
      <c r="H134" s="4">
        <f t="shared" si="1"/>
        <v>0.04542157237</v>
      </c>
    </row>
    <row r="135" ht="15.75" customHeight="1">
      <c r="A135" s="2">
        <v>40575.0</v>
      </c>
      <c r="B135" s="3">
        <v>56.369999</v>
      </c>
      <c r="C135" s="3">
        <v>56.73</v>
      </c>
      <c r="D135" s="3">
        <v>51.52</v>
      </c>
      <c r="E135" s="3">
        <v>51.98</v>
      </c>
      <c r="F135" s="3">
        <v>41.305927</v>
      </c>
      <c r="G135" s="3">
        <v>2.768392E8</v>
      </c>
      <c r="H135" s="4">
        <f t="shared" si="1"/>
        <v>-0.07294442805</v>
      </c>
    </row>
    <row r="136" ht="15.75" customHeight="1">
      <c r="A136" s="2">
        <v>40603.0</v>
      </c>
      <c r="B136" s="3">
        <v>52.16</v>
      </c>
      <c r="C136" s="3">
        <v>53.880001</v>
      </c>
      <c r="D136" s="3">
        <v>50.970001</v>
      </c>
      <c r="E136" s="3">
        <v>52.049999</v>
      </c>
      <c r="F136" s="3">
        <v>41.361538</v>
      </c>
      <c r="G136" s="3">
        <v>2.792473E8</v>
      </c>
      <c r="H136" s="4">
        <f t="shared" si="1"/>
        <v>0.001346320106</v>
      </c>
    </row>
    <row r="137" ht="15.75" customHeight="1">
      <c r="A137" s="2">
        <v>40634.0</v>
      </c>
      <c r="B137" s="3">
        <v>52.25</v>
      </c>
      <c r="C137" s="3">
        <v>55.16</v>
      </c>
      <c r="D137" s="3">
        <v>51.919998</v>
      </c>
      <c r="E137" s="3">
        <v>54.98</v>
      </c>
      <c r="F137" s="3">
        <v>43.996094</v>
      </c>
      <c r="G137" s="3">
        <v>1.779928E8</v>
      </c>
      <c r="H137" s="4">
        <f t="shared" si="1"/>
        <v>0.0636957939</v>
      </c>
    </row>
    <row r="138" ht="15.75" customHeight="1">
      <c r="A138" s="2">
        <v>40664.0</v>
      </c>
      <c r="B138" s="3">
        <v>55.080002</v>
      </c>
      <c r="C138" s="3">
        <v>56.470001</v>
      </c>
      <c r="D138" s="3">
        <v>54.189999</v>
      </c>
      <c r="E138" s="3">
        <v>55.220001</v>
      </c>
      <c r="F138" s="3">
        <v>44.188156</v>
      </c>
      <c r="G138" s="3">
        <v>1.95699E8</v>
      </c>
      <c r="H138" s="4">
        <f t="shared" si="1"/>
        <v>0.004365432986</v>
      </c>
    </row>
    <row r="139" ht="15.75" customHeight="1">
      <c r="A139" s="2">
        <v>40695.0</v>
      </c>
      <c r="B139" s="3">
        <v>54.98</v>
      </c>
      <c r="C139" s="3">
        <v>55.169998</v>
      </c>
      <c r="D139" s="3">
        <v>51.790001</v>
      </c>
      <c r="E139" s="3">
        <v>53.139999</v>
      </c>
      <c r="F139" s="3">
        <v>42.805054</v>
      </c>
      <c r="G139" s="3">
        <v>2.825647E8</v>
      </c>
      <c r="H139" s="4">
        <f t="shared" si="1"/>
        <v>-0.0313002878</v>
      </c>
    </row>
    <row r="140" ht="15.75" customHeight="1">
      <c r="A140" s="2">
        <v>40725.0</v>
      </c>
      <c r="B140" s="3">
        <v>53.189999</v>
      </c>
      <c r="C140" s="3">
        <v>54.810001</v>
      </c>
      <c r="D140" s="3">
        <v>52.669998</v>
      </c>
      <c r="E140" s="3">
        <v>52.709999</v>
      </c>
      <c r="F140" s="3">
        <v>42.458683</v>
      </c>
      <c r="G140" s="3">
        <v>1.981039E8</v>
      </c>
      <c r="H140" s="4">
        <f t="shared" si="1"/>
        <v>-0.008091824858</v>
      </c>
    </row>
    <row r="141" ht="15.75" customHeight="1">
      <c r="A141" s="2">
        <v>40756.0</v>
      </c>
      <c r="B141" s="3">
        <v>52.790001</v>
      </c>
      <c r="C141" s="3">
        <v>53.490002</v>
      </c>
      <c r="D141" s="3">
        <v>48.310001</v>
      </c>
      <c r="E141" s="3">
        <v>53.189999</v>
      </c>
      <c r="F141" s="3">
        <v>42.845329</v>
      </c>
      <c r="G141" s="3">
        <v>4.245271E8</v>
      </c>
      <c r="H141" s="4">
        <f t="shared" si="1"/>
        <v>0.009106405868</v>
      </c>
    </row>
    <row r="142" ht="15.75" customHeight="1">
      <c r="A142" s="2">
        <v>40787.0</v>
      </c>
      <c r="B142" s="3">
        <v>53.200001</v>
      </c>
      <c r="C142" s="3">
        <v>53.549999</v>
      </c>
      <c r="D142" s="3">
        <v>49.939999</v>
      </c>
      <c r="E142" s="3">
        <v>51.900002</v>
      </c>
      <c r="F142" s="3">
        <v>42.108654</v>
      </c>
      <c r="G142" s="3">
        <v>2.758661E8</v>
      </c>
      <c r="H142" s="4">
        <f t="shared" si="1"/>
        <v>-0.01719382293</v>
      </c>
    </row>
    <row r="143" ht="15.75" customHeight="1">
      <c r="A143" s="2">
        <v>40817.0</v>
      </c>
      <c r="B143" s="3">
        <v>51.880001</v>
      </c>
      <c r="C143" s="3">
        <v>57.959999</v>
      </c>
      <c r="D143" s="3">
        <v>51.630001</v>
      </c>
      <c r="E143" s="3">
        <v>56.720001</v>
      </c>
      <c r="F143" s="3">
        <v>46.019321</v>
      </c>
      <c r="G143" s="3">
        <v>2.688205E8</v>
      </c>
      <c r="H143" s="4">
        <f t="shared" si="1"/>
        <v>0.09287086213</v>
      </c>
    </row>
    <row r="144" ht="15.75" customHeight="1">
      <c r="A144" s="2">
        <v>40848.0</v>
      </c>
      <c r="B144" s="3">
        <v>55.82</v>
      </c>
      <c r="C144" s="3">
        <v>59.400002</v>
      </c>
      <c r="D144" s="3">
        <v>55.68</v>
      </c>
      <c r="E144" s="3">
        <v>58.900002</v>
      </c>
      <c r="F144" s="3">
        <v>47.788044</v>
      </c>
      <c r="G144" s="3">
        <v>2.221133E8</v>
      </c>
      <c r="H144" s="4">
        <f t="shared" si="1"/>
        <v>0.03843435673</v>
      </c>
    </row>
    <row r="145" ht="15.75" customHeight="1">
      <c r="A145" s="2">
        <v>40878.0</v>
      </c>
      <c r="B145" s="3">
        <v>58.639999</v>
      </c>
      <c r="C145" s="3">
        <v>60.0</v>
      </c>
      <c r="D145" s="3">
        <v>57.419998</v>
      </c>
      <c r="E145" s="3">
        <v>59.759998</v>
      </c>
      <c r="F145" s="3">
        <v>48.48579</v>
      </c>
      <c r="G145" s="3">
        <v>1.936069E8</v>
      </c>
      <c r="H145" s="4">
        <f t="shared" si="1"/>
        <v>0.0146008487</v>
      </c>
    </row>
    <row r="146" ht="15.75" customHeight="1">
      <c r="A146" s="2">
        <v>40909.0</v>
      </c>
      <c r="B146" s="3">
        <v>59.970001</v>
      </c>
      <c r="C146" s="3">
        <v>62.0</v>
      </c>
      <c r="D146" s="3">
        <v>58.369999</v>
      </c>
      <c r="E146" s="3">
        <v>61.360001</v>
      </c>
      <c r="F146" s="3">
        <v>50.095016</v>
      </c>
      <c r="G146" s="3">
        <v>1.63577E8</v>
      </c>
      <c r="H146" s="4">
        <f t="shared" si="1"/>
        <v>0.03318964175</v>
      </c>
    </row>
    <row r="147" ht="15.75" customHeight="1">
      <c r="A147" s="2">
        <v>40940.0</v>
      </c>
      <c r="B147" s="3">
        <v>61.790001</v>
      </c>
      <c r="C147" s="3">
        <v>62.630001</v>
      </c>
      <c r="D147" s="3">
        <v>58.209999</v>
      </c>
      <c r="E147" s="3">
        <v>59.080002</v>
      </c>
      <c r="F147" s="3">
        <v>48.233601</v>
      </c>
      <c r="G147" s="3">
        <v>1.993145E8</v>
      </c>
      <c r="H147" s="4">
        <f t="shared" si="1"/>
        <v>-0.0371576885</v>
      </c>
    </row>
    <row r="148" ht="15.75" customHeight="1">
      <c r="A148" s="2">
        <v>40969.0</v>
      </c>
      <c r="B148" s="3">
        <v>59.360001</v>
      </c>
      <c r="C148" s="3">
        <v>61.5</v>
      </c>
      <c r="D148" s="3">
        <v>58.639999</v>
      </c>
      <c r="E148" s="3">
        <v>61.200001</v>
      </c>
      <c r="F148" s="3">
        <v>49.964386</v>
      </c>
      <c r="G148" s="3">
        <v>1.858222E8</v>
      </c>
      <c r="H148" s="4">
        <f t="shared" si="1"/>
        <v>0.0358833876</v>
      </c>
    </row>
    <row r="149" ht="15.75" customHeight="1">
      <c r="A149" s="2">
        <v>41000.0</v>
      </c>
      <c r="B149" s="3">
        <v>61.080002</v>
      </c>
      <c r="C149" s="3">
        <v>62.490002</v>
      </c>
      <c r="D149" s="3">
        <v>57.18</v>
      </c>
      <c r="E149" s="3">
        <v>58.91</v>
      </c>
      <c r="F149" s="3">
        <v>48.416317</v>
      </c>
      <c r="G149" s="3">
        <v>2.517879E8</v>
      </c>
      <c r="H149" s="4">
        <f t="shared" si="1"/>
        <v>-0.03098344889</v>
      </c>
    </row>
    <row r="150" ht="15.75" customHeight="1">
      <c r="A150" s="2">
        <v>41030.0</v>
      </c>
      <c r="B150" s="3">
        <v>58.950001</v>
      </c>
      <c r="C150" s="3">
        <v>66.660004</v>
      </c>
      <c r="D150" s="3">
        <v>58.27</v>
      </c>
      <c r="E150" s="3">
        <v>65.82</v>
      </c>
      <c r="F150" s="3">
        <v>54.095436</v>
      </c>
      <c r="G150" s="3">
        <v>2.47098E8</v>
      </c>
      <c r="H150" s="4">
        <f t="shared" si="1"/>
        <v>0.1172976251</v>
      </c>
    </row>
    <row r="151" ht="15.75" customHeight="1">
      <c r="A151" s="2">
        <v>41061.0</v>
      </c>
      <c r="B151" s="3">
        <v>65.43</v>
      </c>
      <c r="C151" s="3">
        <v>69.720001</v>
      </c>
      <c r="D151" s="3">
        <v>65.129997</v>
      </c>
      <c r="E151" s="3">
        <v>69.720001</v>
      </c>
      <c r="F151" s="3">
        <v>57.689072</v>
      </c>
      <c r="G151" s="3">
        <v>2.292648E8</v>
      </c>
      <c r="H151" s="4">
        <f t="shared" si="1"/>
        <v>0.06643140837</v>
      </c>
    </row>
    <row r="152" ht="15.75" customHeight="1">
      <c r="A152" s="2">
        <v>41091.0</v>
      </c>
      <c r="B152" s="3">
        <v>69.599998</v>
      </c>
      <c r="C152" s="3">
        <v>75.239998</v>
      </c>
      <c r="D152" s="3">
        <v>69.150002</v>
      </c>
      <c r="E152" s="3">
        <v>74.43</v>
      </c>
      <c r="F152" s="3">
        <v>61.586288</v>
      </c>
      <c r="G152" s="3">
        <v>2.106865E8</v>
      </c>
      <c r="H152" s="4">
        <f t="shared" si="1"/>
        <v>0.06755553287</v>
      </c>
    </row>
    <row r="153" ht="15.75" customHeight="1">
      <c r="A153" s="2">
        <v>41122.0</v>
      </c>
      <c r="B153" s="3">
        <v>74.699997</v>
      </c>
      <c r="C153" s="3">
        <v>74.959999</v>
      </c>
      <c r="D153" s="3">
        <v>71.349998</v>
      </c>
      <c r="E153" s="3">
        <v>72.599998</v>
      </c>
      <c r="F153" s="3">
        <v>60.072067</v>
      </c>
      <c r="G153" s="3">
        <v>1.636185E8</v>
      </c>
      <c r="H153" s="4">
        <f t="shared" si="1"/>
        <v>-0.02458698274</v>
      </c>
    </row>
    <row r="154" ht="15.75" customHeight="1">
      <c r="A154" s="2">
        <v>41153.0</v>
      </c>
      <c r="B154" s="3">
        <v>72.769997</v>
      </c>
      <c r="C154" s="3">
        <v>75.190002</v>
      </c>
      <c r="D154" s="3">
        <v>72.57</v>
      </c>
      <c r="E154" s="3">
        <v>73.800003</v>
      </c>
      <c r="F154" s="3">
        <v>61.394863</v>
      </c>
      <c r="G154" s="3">
        <v>1.21605E8</v>
      </c>
      <c r="H154" s="4">
        <f t="shared" si="1"/>
        <v>0.02202015123</v>
      </c>
    </row>
    <row r="155" ht="15.75" customHeight="1">
      <c r="A155" s="2">
        <v>41183.0</v>
      </c>
      <c r="B155" s="3">
        <v>73.800003</v>
      </c>
      <c r="C155" s="3">
        <v>77.599998</v>
      </c>
      <c r="D155" s="3">
        <v>73.629997</v>
      </c>
      <c r="E155" s="3">
        <v>75.019997</v>
      </c>
      <c r="F155" s="3">
        <v>62.409771</v>
      </c>
      <c r="G155" s="3">
        <v>1.448582E8</v>
      </c>
      <c r="H155" s="4">
        <f t="shared" si="1"/>
        <v>0.0165308293</v>
      </c>
    </row>
    <row r="156" ht="15.75" customHeight="1">
      <c r="A156" s="2">
        <v>41214.0</v>
      </c>
      <c r="B156" s="3">
        <v>75.129997</v>
      </c>
      <c r="C156" s="3">
        <v>75.160004</v>
      </c>
      <c r="D156" s="3">
        <v>67.650002</v>
      </c>
      <c r="E156" s="3">
        <v>72.019997</v>
      </c>
      <c r="F156" s="3">
        <v>59.914051</v>
      </c>
      <c r="G156" s="3">
        <v>1.936875E8</v>
      </c>
      <c r="H156" s="4">
        <f t="shared" si="1"/>
        <v>-0.03998925104</v>
      </c>
    </row>
    <row r="157" ht="15.75" customHeight="1">
      <c r="A157" s="2">
        <v>41244.0</v>
      </c>
      <c r="B157" s="3">
        <v>72.110001</v>
      </c>
      <c r="C157" s="3">
        <v>72.699997</v>
      </c>
      <c r="D157" s="3">
        <v>67.370003</v>
      </c>
      <c r="E157" s="3">
        <v>68.230003</v>
      </c>
      <c r="F157" s="3">
        <v>56.761124</v>
      </c>
      <c r="G157" s="3">
        <v>1.984337E8</v>
      </c>
      <c r="H157" s="4">
        <f t="shared" si="1"/>
        <v>-0.05262416657</v>
      </c>
    </row>
    <row r="158" ht="15.75" customHeight="1">
      <c r="A158" s="2">
        <v>41275.0</v>
      </c>
      <c r="B158" s="3">
        <v>68.93</v>
      </c>
      <c r="C158" s="3">
        <v>70.440002</v>
      </c>
      <c r="D158" s="3">
        <v>67.720001</v>
      </c>
      <c r="E158" s="3">
        <v>69.949997</v>
      </c>
      <c r="F158" s="3">
        <v>58.514523</v>
      </c>
      <c r="G158" s="3">
        <v>1.520079E8</v>
      </c>
      <c r="H158" s="4">
        <f t="shared" si="1"/>
        <v>0.03089084353</v>
      </c>
    </row>
    <row r="159" ht="15.75" customHeight="1">
      <c r="A159" s="2">
        <v>41306.0</v>
      </c>
      <c r="B159" s="3">
        <v>70.110001</v>
      </c>
      <c r="C159" s="3">
        <v>71.959999</v>
      </c>
      <c r="D159" s="3">
        <v>68.129997</v>
      </c>
      <c r="E159" s="3">
        <v>70.779999</v>
      </c>
      <c r="F159" s="3">
        <v>59.208817</v>
      </c>
      <c r="G159" s="3">
        <v>2.054558E8</v>
      </c>
      <c r="H159" s="4">
        <f t="shared" si="1"/>
        <v>0.01186532786</v>
      </c>
    </row>
    <row r="160" ht="15.75" customHeight="1">
      <c r="A160" s="2">
        <v>41334.0</v>
      </c>
      <c r="B160" s="3">
        <v>70.779999</v>
      </c>
      <c r="C160" s="3">
        <v>75.110001</v>
      </c>
      <c r="D160" s="3">
        <v>70.779999</v>
      </c>
      <c r="E160" s="3">
        <v>74.830002</v>
      </c>
      <c r="F160" s="3">
        <v>62.596741</v>
      </c>
      <c r="G160" s="3">
        <v>1.514565E8</v>
      </c>
      <c r="H160" s="4">
        <f t="shared" si="1"/>
        <v>0.05721992385</v>
      </c>
    </row>
    <row r="161" ht="15.75" customHeight="1">
      <c r="A161" s="2">
        <v>41365.0</v>
      </c>
      <c r="B161" s="3">
        <v>75.0</v>
      </c>
      <c r="C161" s="3">
        <v>79.5</v>
      </c>
      <c r="D161" s="3">
        <v>74.900002</v>
      </c>
      <c r="E161" s="3">
        <v>77.720001</v>
      </c>
      <c r="F161" s="3">
        <v>65.433693</v>
      </c>
      <c r="G161" s="3">
        <v>1.650858E8</v>
      </c>
      <c r="H161" s="4">
        <f t="shared" si="1"/>
        <v>0.04532108149</v>
      </c>
    </row>
    <row r="162" ht="15.75" customHeight="1">
      <c r="A162" s="2">
        <v>41395.0</v>
      </c>
      <c r="B162" s="3">
        <v>77.849998</v>
      </c>
      <c r="C162" s="3">
        <v>79.959999</v>
      </c>
      <c r="D162" s="3">
        <v>74.82</v>
      </c>
      <c r="E162" s="3">
        <v>74.839996</v>
      </c>
      <c r="F162" s="3">
        <v>63.008984</v>
      </c>
      <c r="G162" s="3">
        <v>1.622951E8</v>
      </c>
      <c r="H162" s="4">
        <f t="shared" si="1"/>
        <v>-0.03705597054</v>
      </c>
    </row>
    <row r="163" ht="15.75" customHeight="1">
      <c r="A163" s="2">
        <v>41426.0</v>
      </c>
      <c r="B163" s="3">
        <v>75.059998</v>
      </c>
      <c r="C163" s="3">
        <v>76.870003</v>
      </c>
      <c r="D163" s="3">
        <v>72.900002</v>
      </c>
      <c r="E163" s="3">
        <v>74.489998</v>
      </c>
      <c r="F163" s="3">
        <v>63.090469</v>
      </c>
      <c r="G163" s="3">
        <v>1.626086E8</v>
      </c>
      <c r="H163" s="4">
        <f t="shared" si="1"/>
        <v>0.00129322828</v>
      </c>
    </row>
    <row r="164" ht="15.75" customHeight="1">
      <c r="A164" s="2">
        <v>41456.0</v>
      </c>
      <c r="B164" s="3">
        <v>74.989998</v>
      </c>
      <c r="C164" s="3">
        <v>78.690002</v>
      </c>
      <c r="D164" s="3">
        <v>74.089996</v>
      </c>
      <c r="E164" s="3">
        <v>77.940002</v>
      </c>
      <c r="F164" s="3">
        <v>66.01252</v>
      </c>
      <c r="G164" s="3">
        <v>1.130254E8</v>
      </c>
      <c r="H164" s="4">
        <f t="shared" si="1"/>
        <v>0.04631525247</v>
      </c>
    </row>
    <row r="165" ht="15.75" customHeight="1">
      <c r="A165" s="2">
        <v>41487.0</v>
      </c>
      <c r="B165" s="3">
        <v>78.419998</v>
      </c>
      <c r="C165" s="3">
        <v>79.0</v>
      </c>
      <c r="D165" s="3">
        <v>72.230003</v>
      </c>
      <c r="E165" s="3">
        <v>72.980003</v>
      </c>
      <c r="F165" s="3">
        <v>61.811565</v>
      </c>
      <c r="G165" s="3">
        <v>1.338489E8</v>
      </c>
      <c r="H165" s="4">
        <f t="shared" si="1"/>
        <v>-0.06363876125</v>
      </c>
    </row>
    <row r="166" ht="15.75" customHeight="1">
      <c r="A166" s="2">
        <v>41518.0</v>
      </c>
      <c r="B166" s="3">
        <v>73.480003</v>
      </c>
      <c r="C166" s="3">
        <v>76.730003</v>
      </c>
      <c r="D166" s="3">
        <v>72.190002</v>
      </c>
      <c r="E166" s="3">
        <v>73.959999</v>
      </c>
      <c r="F166" s="3">
        <v>63.02198</v>
      </c>
      <c r="G166" s="3">
        <v>1.241097E8</v>
      </c>
      <c r="H166" s="4">
        <f t="shared" si="1"/>
        <v>0.01958233868</v>
      </c>
    </row>
    <row r="167" ht="15.75" customHeight="1">
      <c r="A167" s="2">
        <v>41548.0</v>
      </c>
      <c r="B167" s="3">
        <v>73.870003</v>
      </c>
      <c r="C167" s="3">
        <v>77.629997</v>
      </c>
      <c r="D167" s="3">
        <v>71.510002</v>
      </c>
      <c r="E167" s="3">
        <v>76.75</v>
      </c>
      <c r="F167" s="3">
        <v>65.399345</v>
      </c>
      <c r="G167" s="3">
        <v>1.509959E8</v>
      </c>
      <c r="H167" s="4">
        <f t="shared" si="1"/>
        <v>0.03772279132</v>
      </c>
    </row>
    <row r="168" ht="15.75" customHeight="1">
      <c r="A168" s="2">
        <v>41579.0</v>
      </c>
      <c r="B168" s="3">
        <v>76.970001</v>
      </c>
      <c r="C168" s="3">
        <v>81.349998</v>
      </c>
      <c r="D168" s="3">
        <v>76.589996</v>
      </c>
      <c r="E168" s="3">
        <v>81.010002</v>
      </c>
      <c r="F168" s="3">
        <v>69.029327</v>
      </c>
      <c r="G168" s="3">
        <v>1.131436E8</v>
      </c>
      <c r="H168" s="4">
        <f t="shared" si="1"/>
        <v>0.05550486782</v>
      </c>
    </row>
    <row r="169" ht="15.75" customHeight="1">
      <c r="A169" s="2">
        <v>41609.0</v>
      </c>
      <c r="B169" s="3">
        <v>80.889999</v>
      </c>
      <c r="C169" s="3">
        <v>81.370003</v>
      </c>
      <c r="D169" s="3">
        <v>76.809998</v>
      </c>
      <c r="E169" s="3">
        <v>78.690002</v>
      </c>
      <c r="F169" s="3">
        <v>67.052475</v>
      </c>
      <c r="G169" s="3">
        <v>1.177438E8</v>
      </c>
      <c r="H169" s="4">
        <f t="shared" si="1"/>
        <v>-0.02863785707</v>
      </c>
    </row>
    <row r="170" ht="15.75" customHeight="1">
      <c r="A170" s="2">
        <v>41640.0</v>
      </c>
      <c r="B170" s="3">
        <v>78.720001</v>
      </c>
      <c r="C170" s="3">
        <v>79.470001</v>
      </c>
      <c r="D170" s="3">
        <v>73.639999</v>
      </c>
      <c r="E170" s="3">
        <v>74.68</v>
      </c>
      <c r="F170" s="3">
        <v>64.005928</v>
      </c>
      <c r="G170" s="3">
        <v>1.460488E8</v>
      </c>
      <c r="H170" s="4">
        <f t="shared" si="1"/>
        <v>-0.04543526544</v>
      </c>
    </row>
    <row r="171" ht="15.75" customHeight="1">
      <c r="A171" s="2">
        <v>41671.0</v>
      </c>
      <c r="B171" s="3">
        <v>74.190002</v>
      </c>
      <c r="C171" s="3">
        <v>75.989998</v>
      </c>
      <c r="D171" s="3">
        <v>72.269997</v>
      </c>
      <c r="E171" s="3">
        <v>74.699997</v>
      </c>
      <c r="F171" s="3">
        <v>64.023079</v>
      </c>
      <c r="G171" s="3">
        <v>1.407088E8</v>
      </c>
      <c r="H171" s="4">
        <f t="shared" si="1"/>
        <v>0.0002679595552</v>
      </c>
    </row>
    <row r="172" ht="15.75" customHeight="1">
      <c r="A172" s="2">
        <v>41699.0</v>
      </c>
      <c r="B172" s="3">
        <v>74.489998</v>
      </c>
      <c r="C172" s="3">
        <v>77.529999</v>
      </c>
      <c r="D172" s="3">
        <v>73.830002</v>
      </c>
      <c r="E172" s="3">
        <v>76.43</v>
      </c>
      <c r="F172" s="3">
        <v>65.505806</v>
      </c>
      <c r="G172" s="3">
        <v>1.433169E8</v>
      </c>
      <c r="H172" s="4">
        <f t="shared" si="1"/>
        <v>0.02315925793</v>
      </c>
    </row>
    <row r="173" ht="15.75" customHeight="1">
      <c r="A173" s="2">
        <v>41730.0</v>
      </c>
      <c r="B173" s="3">
        <v>76.760002</v>
      </c>
      <c r="C173" s="3">
        <v>79.989998</v>
      </c>
      <c r="D173" s="3">
        <v>76.290001</v>
      </c>
      <c r="E173" s="3">
        <v>79.709999</v>
      </c>
      <c r="F173" s="3">
        <v>68.757721</v>
      </c>
      <c r="G173" s="3">
        <v>1.335986E8</v>
      </c>
      <c r="H173" s="4">
        <f t="shared" si="1"/>
        <v>0.04964315682</v>
      </c>
    </row>
    <row r="174" ht="15.75" customHeight="1">
      <c r="A174" s="2">
        <v>41760.0</v>
      </c>
      <c r="B174" s="3">
        <v>79.730003</v>
      </c>
      <c r="C174" s="3">
        <v>79.760002</v>
      </c>
      <c r="D174" s="3">
        <v>75.239998</v>
      </c>
      <c r="E174" s="3">
        <v>76.769997</v>
      </c>
      <c r="F174" s="3">
        <v>66.22168</v>
      </c>
      <c r="G174" s="3">
        <v>1.215979E8</v>
      </c>
      <c r="H174" s="4">
        <f t="shared" si="1"/>
        <v>-0.03688372685</v>
      </c>
    </row>
    <row r="175" ht="15.75" customHeight="1">
      <c r="A175" s="2">
        <v>41791.0</v>
      </c>
      <c r="B175" s="3">
        <v>76.580002</v>
      </c>
      <c r="C175" s="3">
        <v>77.760002</v>
      </c>
      <c r="D175" s="3">
        <v>74.669998</v>
      </c>
      <c r="E175" s="3">
        <v>75.07</v>
      </c>
      <c r="F175" s="3">
        <v>65.156197</v>
      </c>
      <c r="G175" s="3">
        <v>1.258757E8</v>
      </c>
      <c r="H175" s="4">
        <f t="shared" si="1"/>
        <v>-0.01608964013</v>
      </c>
    </row>
    <row r="176" ht="15.75" customHeight="1">
      <c r="A176" s="2">
        <v>41821.0</v>
      </c>
      <c r="B176" s="3">
        <v>75.269997</v>
      </c>
      <c r="C176" s="3">
        <v>77.57</v>
      </c>
      <c r="D176" s="3">
        <v>73.540001</v>
      </c>
      <c r="E176" s="3">
        <v>73.580002</v>
      </c>
      <c r="F176" s="3">
        <v>63.862957</v>
      </c>
      <c r="G176" s="3">
        <v>1.201655E8</v>
      </c>
      <c r="H176" s="4">
        <f t="shared" si="1"/>
        <v>-0.01984830391</v>
      </c>
    </row>
    <row r="177" ht="15.75" customHeight="1">
      <c r="A177" s="2">
        <v>41852.0</v>
      </c>
      <c r="B177" s="3">
        <v>73.32</v>
      </c>
      <c r="C177" s="3">
        <v>76.199997</v>
      </c>
      <c r="D177" s="3">
        <v>72.769997</v>
      </c>
      <c r="E177" s="3">
        <v>75.5</v>
      </c>
      <c r="F177" s="3">
        <v>65.529396</v>
      </c>
      <c r="G177" s="3">
        <v>1.147151E8</v>
      </c>
      <c r="H177" s="4">
        <f t="shared" si="1"/>
        <v>0.02609398434</v>
      </c>
    </row>
    <row r="178" ht="15.75" customHeight="1">
      <c r="A178" s="2">
        <v>41883.0</v>
      </c>
      <c r="B178" s="3">
        <v>75.419998</v>
      </c>
      <c r="C178" s="3">
        <v>77.730003</v>
      </c>
      <c r="D178" s="3">
        <v>75.410004</v>
      </c>
      <c r="E178" s="3">
        <v>76.470001</v>
      </c>
      <c r="F178" s="3">
        <v>66.808556</v>
      </c>
      <c r="G178" s="3">
        <v>1.203214E8</v>
      </c>
      <c r="H178" s="4">
        <f t="shared" si="1"/>
        <v>0.01952039967</v>
      </c>
    </row>
    <row r="179" ht="15.75" customHeight="1">
      <c r="A179" s="2">
        <v>41913.0</v>
      </c>
      <c r="B179" s="3">
        <v>76.510002</v>
      </c>
      <c r="C179" s="3">
        <v>79.370003</v>
      </c>
      <c r="D179" s="3">
        <v>72.610001</v>
      </c>
      <c r="E179" s="3">
        <v>76.269997</v>
      </c>
      <c r="F179" s="3">
        <v>66.633827</v>
      </c>
      <c r="G179" s="3">
        <v>1.773866E8</v>
      </c>
      <c r="H179" s="4">
        <f t="shared" si="1"/>
        <v>-0.002615368606</v>
      </c>
    </row>
    <row r="180" ht="15.75" customHeight="1">
      <c r="A180" s="2">
        <v>41944.0</v>
      </c>
      <c r="B180" s="3">
        <v>76.349998</v>
      </c>
      <c r="C180" s="3">
        <v>88.089996</v>
      </c>
      <c r="D180" s="3">
        <v>75.589996</v>
      </c>
      <c r="E180" s="3">
        <v>87.540001</v>
      </c>
      <c r="F180" s="3">
        <v>76.479935</v>
      </c>
      <c r="G180" s="3">
        <v>1.592532E8</v>
      </c>
      <c r="H180" s="4">
        <f t="shared" si="1"/>
        <v>0.147764408</v>
      </c>
    </row>
    <row r="181" ht="15.75" customHeight="1">
      <c r="A181" s="2">
        <v>41974.0</v>
      </c>
      <c r="B181" s="3">
        <v>86.720001</v>
      </c>
      <c r="C181" s="3">
        <v>87.440002</v>
      </c>
      <c r="D181" s="3">
        <v>82.650002</v>
      </c>
      <c r="E181" s="3">
        <v>85.879997</v>
      </c>
      <c r="F181" s="3">
        <v>75.029678</v>
      </c>
      <c r="G181" s="3">
        <v>1.389458E8</v>
      </c>
      <c r="H181" s="4">
        <f t="shared" si="1"/>
        <v>-0.01896258149</v>
      </c>
    </row>
    <row r="182" ht="15.75" customHeight="1">
      <c r="A182" s="2">
        <v>42005.0</v>
      </c>
      <c r="B182" s="3">
        <v>86.269997</v>
      </c>
      <c r="C182" s="3">
        <v>90.970001</v>
      </c>
      <c r="D182" s="3">
        <v>84.900002</v>
      </c>
      <c r="E182" s="3">
        <v>84.980003</v>
      </c>
      <c r="F182" s="3">
        <v>74.658157</v>
      </c>
      <c r="G182" s="3">
        <v>1.589277E8</v>
      </c>
      <c r="H182" s="4">
        <f t="shared" si="1"/>
        <v>-0.004951653931</v>
      </c>
    </row>
    <row r="183" ht="15.75" customHeight="1">
      <c r="A183" s="2">
        <v>42036.0</v>
      </c>
      <c r="B183" s="3">
        <v>84.790001</v>
      </c>
      <c r="C183" s="3">
        <v>88.0</v>
      </c>
      <c r="D183" s="3">
        <v>82.550003</v>
      </c>
      <c r="E183" s="3">
        <v>83.93</v>
      </c>
      <c r="F183" s="3">
        <v>73.735695</v>
      </c>
      <c r="G183" s="3">
        <v>1.385405E8</v>
      </c>
      <c r="H183" s="4">
        <f t="shared" si="1"/>
        <v>-0.01235580996</v>
      </c>
    </row>
    <row r="184" ht="15.75" customHeight="1">
      <c r="A184" s="2">
        <v>42064.0</v>
      </c>
      <c r="B184" s="3">
        <v>83.93</v>
      </c>
      <c r="C184" s="3">
        <v>84.0</v>
      </c>
      <c r="D184" s="3">
        <v>80.540001</v>
      </c>
      <c r="E184" s="3">
        <v>82.25</v>
      </c>
      <c r="F184" s="3">
        <v>72.259735</v>
      </c>
      <c r="G184" s="3">
        <v>1.42533E8</v>
      </c>
      <c r="H184" s="4">
        <f t="shared" si="1"/>
        <v>-0.02001689955</v>
      </c>
    </row>
    <row r="185" ht="15.75" customHeight="1">
      <c r="A185" s="2">
        <v>42095.0</v>
      </c>
      <c r="B185" s="3">
        <v>82.279999</v>
      </c>
      <c r="C185" s="3">
        <v>82.279999</v>
      </c>
      <c r="D185" s="3">
        <v>77.550003</v>
      </c>
      <c r="E185" s="3">
        <v>78.050003</v>
      </c>
      <c r="F185" s="3">
        <v>68.98175</v>
      </c>
      <c r="G185" s="3">
        <v>1.436851E8</v>
      </c>
      <c r="H185" s="4">
        <f t="shared" si="1"/>
        <v>-0.04536392225</v>
      </c>
    </row>
    <row r="186" ht="15.75" customHeight="1">
      <c r="A186" s="2">
        <v>42125.0</v>
      </c>
      <c r="B186" s="3">
        <v>78.199997</v>
      </c>
      <c r="C186" s="3">
        <v>79.940002</v>
      </c>
      <c r="D186" s="3">
        <v>74.150002</v>
      </c>
      <c r="E186" s="3">
        <v>74.269997</v>
      </c>
      <c r="F186" s="3">
        <v>65.640892</v>
      </c>
      <c r="G186" s="3">
        <v>1.511257E8</v>
      </c>
      <c r="H186" s="4">
        <f t="shared" si="1"/>
        <v>-0.04843104154</v>
      </c>
    </row>
    <row r="187" ht="15.75" customHeight="1">
      <c r="A187" s="2">
        <v>42156.0</v>
      </c>
      <c r="B187" s="3">
        <v>74.690002</v>
      </c>
      <c r="C187" s="3">
        <v>75.199997</v>
      </c>
      <c r="D187" s="3">
        <v>70.779999</v>
      </c>
      <c r="E187" s="3">
        <v>70.93</v>
      </c>
      <c r="F187" s="3">
        <v>63.084606</v>
      </c>
      <c r="G187" s="3">
        <v>1.765657E8</v>
      </c>
      <c r="H187" s="4">
        <f t="shared" si="1"/>
        <v>-0.03894349882</v>
      </c>
    </row>
    <row r="188" ht="15.75" customHeight="1">
      <c r="A188" s="2">
        <v>42186.0</v>
      </c>
      <c r="B188" s="3">
        <v>71.599998</v>
      </c>
      <c r="C188" s="3">
        <v>74.139999</v>
      </c>
      <c r="D188" s="3">
        <v>70.360001</v>
      </c>
      <c r="E188" s="3">
        <v>71.980003</v>
      </c>
      <c r="F188" s="3">
        <v>64.018486</v>
      </c>
      <c r="G188" s="3">
        <v>1.504204E8</v>
      </c>
      <c r="H188" s="4">
        <f t="shared" si="1"/>
        <v>0.01480361152</v>
      </c>
    </row>
    <row r="189" ht="15.75" customHeight="1">
      <c r="A189" s="2">
        <v>42217.0</v>
      </c>
      <c r="B189" s="3">
        <v>71.839996</v>
      </c>
      <c r="C189" s="3">
        <v>73.690002</v>
      </c>
      <c r="D189" s="3">
        <v>61.5</v>
      </c>
      <c r="E189" s="3">
        <v>64.730003</v>
      </c>
      <c r="F189" s="3">
        <v>57.570385</v>
      </c>
      <c r="G189" s="3">
        <v>2.273611E8</v>
      </c>
      <c r="H189" s="4">
        <f t="shared" si="1"/>
        <v>-0.1007224851</v>
      </c>
    </row>
    <row r="190" ht="15.75" customHeight="1">
      <c r="A190" s="2">
        <v>42248.0</v>
      </c>
      <c r="B190" s="3">
        <v>63.799999</v>
      </c>
      <c r="C190" s="3">
        <v>67.010002</v>
      </c>
      <c r="D190" s="3">
        <v>62.919998</v>
      </c>
      <c r="E190" s="3">
        <v>64.839996</v>
      </c>
      <c r="F190" s="3">
        <v>58.061989</v>
      </c>
      <c r="G190" s="3">
        <v>1.90814E8</v>
      </c>
      <c r="H190" s="4">
        <f t="shared" si="1"/>
        <v>0.008539182081</v>
      </c>
    </row>
    <row r="191" ht="15.75" customHeight="1">
      <c r="A191" s="2">
        <v>42278.0</v>
      </c>
      <c r="B191" s="3">
        <v>64.760002</v>
      </c>
      <c r="C191" s="3">
        <v>67.949997</v>
      </c>
      <c r="D191" s="3">
        <v>57.16</v>
      </c>
      <c r="E191" s="3">
        <v>57.240002</v>
      </c>
      <c r="F191" s="3">
        <v>51.256454</v>
      </c>
      <c r="G191" s="3">
        <v>3.47169E8</v>
      </c>
      <c r="H191" s="4">
        <f t="shared" si="1"/>
        <v>-0.1172115375</v>
      </c>
    </row>
    <row r="192" ht="15.75" customHeight="1">
      <c r="A192" s="2">
        <v>42309.0</v>
      </c>
      <c r="B192" s="3">
        <v>57.290001</v>
      </c>
      <c r="C192" s="3">
        <v>61.470001</v>
      </c>
      <c r="D192" s="3">
        <v>56.299999</v>
      </c>
      <c r="E192" s="3">
        <v>58.84</v>
      </c>
      <c r="F192" s="3">
        <v>52.689198</v>
      </c>
      <c r="G192" s="3">
        <v>2.246294E8</v>
      </c>
      <c r="H192" s="4">
        <f t="shared" si="1"/>
        <v>0.02795246039</v>
      </c>
    </row>
    <row r="193" ht="15.75" customHeight="1">
      <c r="A193" s="2">
        <v>42339.0</v>
      </c>
      <c r="B193" s="3">
        <v>59.130001</v>
      </c>
      <c r="C193" s="3">
        <v>61.869999</v>
      </c>
      <c r="D193" s="3">
        <v>58.32</v>
      </c>
      <c r="E193" s="3">
        <v>61.299999</v>
      </c>
      <c r="F193" s="3">
        <v>54.892044</v>
      </c>
      <c r="G193" s="3">
        <v>2.269751E8</v>
      </c>
      <c r="H193" s="4">
        <f t="shared" si="1"/>
        <v>0.04180830386</v>
      </c>
    </row>
    <row r="194" ht="15.75" customHeight="1">
      <c r="A194" s="2">
        <v>42370.0</v>
      </c>
      <c r="B194" s="3">
        <v>60.5</v>
      </c>
      <c r="C194" s="3">
        <v>66.529999</v>
      </c>
      <c r="D194" s="3">
        <v>60.200001</v>
      </c>
      <c r="E194" s="3">
        <v>66.360001</v>
      </c>
      <c r="F194" s="3">
        <v>59.920837</v>
      </c>
      <c r="G194" s="3">
        <v>2.646658E8</v>
      </c>
      <c r="H194" s="4">
        <f t="shared" si="1"/>
        <v>0.09161242019</v>
      </c>
    </row>
    <row r="195" ht="15.75" customHeight="1">
      <c r="A195" s="2">
        <v>42401.0</v>
      </c>
      <c r="B195" s="3">
        <v>65.910004</v>
      </c>
      <c r="C195" s="3">
        <v>68.199997</v>
      </c>
      <c r="D195" s="3">
        <v>62.349998</v>
      </c>
      <c r="E195" s="3">
        <v>66.339996</v>
      </c>
      <c r="F195" s="3">
        <v>59.902771</v>
      </c>
      <c r="G195" s="3">
        <v>2.631027E8</v>
      </c>
      <c r="H195" s="4">
        <f t="shared" si="1"/>
        <v>-0.0003014977912</v>
      </c>
    </row>
    <row r="196" ht="15.75" customHeight="1">
      <c r="A196" s="2">
        <v>42430.0</v>
      </c>
      <c r="B196" s="3">
        <v>66.650002</v>
      </c>
      <c r="C196" s="3">
        <v>69.190002</v>
      </c>
      <c r="D196" s="3">
        <v>64.879997</v>
      </c>
      <c r="E196" s="3">
        <v>68.489998</v>
      </c>
      <c r="F196" s="3">
        <v>61.844154</v>
      </c>
      <c r="G196" s="3">
        <v>2.031079E8</v>
      </c>
      <c r="H196" s="4">
        <f t="shared" si="1"/>
        <v>0.03240890142</v>
      </c>
    </row>
    <row r="197" ht="15.75" customHeight="1">
      <c r="A197" s="2">
        <v>42461.0</v>
      </c>
      <c r="B197" s="3">
        <v>68.019997</v>
      </c>
      <c r="C197" s="3">
        <v>70.080002</v>
      </c>
      <c r="D197" s="3">
        <v>66.360001</v>
      </c>
      <c r="E197" s="3">
        <v>66.870003</v>
      </c>
      <c r="F197" s="3">
        <v>60.828354</v>
      </c>
      <c r="G197" s="3">
        <v>1.412536E8</v>
      </c>
      <c r="H197" s="4">
        <f t="shared" si="1"/>
        <v>-0.01642515799</v>
      </c>
    </row>
    <row r="198" ht="15.75" customHeight="1">
      <c r="A198" s="2">
        <v>42491.0</v>
      </c>
      <c r="B198" s="3">
        <v>66.620003</v>
      </c>
      <c r="C198" s="3">
        <v>71.379997</v>
      </c>
      <c r="D198" s="3">
        <v>62.720001</v>
      </c>
      <c r="E198" s="3">
        <v>70.779999</v>
      </c>
      <c r="F198" s="3">
        <v>64.385086</v>
      </c>
      <c r="G198" s="3">
        <v>2.329762E8</v>
      </c>
      <c r="H198" s="4">
        <f t="shared" si="1"/>
        <v>0.05847161342</v>
      </c>
    </row>
    <row r="199" ht="15.75" customHeight="1">
      <c r="A199" s="2">
        <v>42522.0</v>
      </c>
      <c r="B199" s="3">
        <v>70.5</v>
      </c>
      <c r="C199" s="3">
        <v>73.190002</v>
      </c>
      <c r="D199" s="3">
        <v>70.150002</v>
      </c>
      <c r="E199" s="3">
        <v>73.019997</v>
      </c>
      <c r="F199" s="3">
        <v>66.909019</v>
      </c>
      <c r="G199" s="3">
        <v>1.859196E8</v>
      </c>
      <c r="H199" s="4">
        <f t="shared" si="1"/>
        <v>0.03920058443</v>
      </c>
    </row>
    <row r="200" ht="15.75" customHeight="1">
      <c r="A200" s="2">
        <v>42552.0</v>
      </c>
      <c r="B200" s="3">
        <v>73.129997</v>
      </c>
      <c r="C200" s="3">
        <v>74.349998</v>
      </c>
      <c r="D200" s="3">
        <v>72.419998</v>
      </c>
      <c r="E200" s="3">
        <v>72.970001</v>
      </c>
      <c r="F200" s="3">
        <v>66.863213</v>
      </c>
      <c r="G200" s="3">
        <v>1.377235E8</v>
      </c>
      <c r="H200" s="4">
        <f t="shared" si="1"/>
        <v>-0.0006846012792</v>
      </c>
    </row>
    <row r="201" ht="15.75" customHeight="1">
      <c r="A201" s="2">
        <v>42583.0</v>
      </c>
      <c r="B201" s="3">
        <v>72.809998</v>
      </c>
      <c r="C201" s="3">
        <v>75.190002</v>
      </c>
      <c r="D201" s="3">
        <v>70.889999</v>
      </c>
      <c r="E201" s="3">
        <v>71.440002</v>
      </c>
      <c r="F201" s="3">
        <v>65.461258</v>
      </c>
      <c r="G201" s="3">
        <v>2.1246E8</v>
      </c>
      <c r="H201" s="4">
        <f t="shared" si="1"/>
        <v>-0.0209675087</v>
      </c>
    </row>
    <row r="202" ht="15.75" customHeight="1">
      <c r="A202" s="2">
        <v>42614.0</v>
      </c>
      <c r="B202" s="3">
        <v>71.57</v>
      </c>
      <c r="C202" s="3">
        <v>73.190002</v>
      </c>
      <c r="D202" s="3">
        <v>70.300003</v>
      </c>
      <c r="E202" s="3">
        <v>72.120003</v>
      </c>
      <c r="F202" s="3">
        <v>66.536728</v>
      </c>
      <c r="G202" s="3">
        <v>1.769839E8</v>
      </c>
      <c r="H202" s="4">
        <f t="shared" si="1"/>
        <v>0.01642910682</v>
      </c>
    </row>
    <row r="203" ht="15.75" customHeight="1">
      <c r="A203" s="2">
        <v>42644.0</v>
      </c>
      <c r="B203" s="3">
        <v>71.830002</v>
      </c>
      <c r="C203" s="3">
        <v>72.57</v>
      </c>
      <c r="D203" s="3">
        <v>67.07</v>
      </c>
      <c r="E203" s="3">
        <v>70.019997</v>
      </c>
      <c r="F203" s="3">
        <v>64.599304</v>
      </c>
      <c r="G203" s="3">
        <v>1.707162E8</v>
      </c>
      <c r="H203" s="4">
        <f t="shared" si="1"/>
        <v>-0.02911811353</v>
      </c>
    </row>
    <row r="204" ht="15.75" customHeight="1">
      <c r="A204" s="2">
        <v>42675.0</v>
      </c>
      <c r="B204" s="3">
        <v>69.980003</v>
      </c>
      <c r="C204" s="3">
        <v>72.089996</v>
      </c>
      <c r="D204" s="3">
        <v>68.120003</v>
      </c>
      <c r="E204" s="3">
        <v>70.43</v>
      </c>
      <c r="F204" s="3">
        <v>64.977562</v>
      </c>
      <c r="G204" s="3">
        <v>2.103706E8</v>
      </c>
      <c r="H204" s="4">
        <f t="shared" si="1"/>
        <v>0.005855450083</v>
      </c>
    </row>
    <row r="205" ht="15.75" customHeight="1">
      <c r="A205" s="2">
        <v>42705.0</v>
      </c>
      <c r="B205" s="3">
        <v>70.25</v>
      </c>
      <c r="C205" s="3">
        <v>72.480003</v>
      </c>
      <c r="D205" s="3">
        <v>68.830002</v>
      </c>
      <c r="E205" s="3">
        <v>69.120003</v>
      </c>
      <c r="F205" s="3">
        <v>63.768974</v>
      </c>
      <c r="G205" s="3">
        <v>1.625275E8</v>
      </c>
      <c r="H205" s="4">
        <f t="shared" si="1"/>
        <v>-0.01860008229</v>
      </c>
    </row>
    <row r="206" ht="15.75" customHeight="1">
      <c r="A206" s="2">
        <v>42736.0</v>
      </c>
      <c r="B206" s="3">
        <v>69.239998</v>
      </c>
      <c r="C206" s="3">
        <v>69.629997</v>
      </c>
      <c r="D206" s="3">
        <v>65.279999</v>
      </c>
      <c r="E206" s="3">
        <v>66.739998</v>
      </c>
      <c r="F206" s="3">
        <v>62.013908</v>
      </c>
      <c r="G206" s="3">
        <v>1.81828E8</v>
      </c>
      <c r="H206" s="4">
        <f t="shared" si="1"/>
        <v>-0.02752225557</v>
      </c>
    </row>
    <row r="207" ht="15.75" customHeight="1">
      <c r="A207" s="2">
        <v>42767.0</v>
      </c>
      <c r="B207" s="3">
        <v>66.459999</v>
      </c>
      <c r="C207" s="3">
        <v>72.800003</v>
      </c>
      <c r="D207" s="3">
        <v>66.040001</v>
      </c>
      <c r="E207" s="3">
        <v>70.93</v>
      </c>
      <c r="F207" s="3">
        <v>65.907211</v>
      </c>
      <c r="G207" s="3">
        <v>2.079674E8</v>
      </c>
      <c r="H207" s="4">
        <f t="shared" si="1"/>
        <v>0.06278112645</v>
      </c>
    </row>
    <row r="208" ht="15.75" customHeight="1">
      <c r="A208" s="2">
        <v>42795.0</v>
      </c>
      <c r="B208" s="3">
        <v>70.970001</v>
      </c>
      <c r="C208" s="3">
        <v>72.559998</v>
      </c>
      <c r="D208" s="3">
        <v>69.330002</v>
      </c>
      <c r="E208" s="3">
        <v>72.080002</v>
      </c>
      <c r="F208" s="3">
        <v>66.975777</v>
      </c>
      <c r="G208" s="3">
        <v>1.911031E8</v>
      </c>
      <c r="H208" s="4">
        <f t="shared" si="1"/>
        <v>0.01621318796</v>
      </c>
    </row>
    <row r="209" ht="15.75" customHeight="1">
      <c r="A209" s="2">
        <v>42826.0</v>
      </c>
      <c r="B209" s="3">
        <v>72.080002</v>
      </c>
      <c r="C209" s="3">
        <v>75.769997</v>
      </c>
      <c r="D209" s="3">
        <v>71.379997</v>
      </c>
      <c r="E209" s="3">
        <v>75.18</v>
      </c>
      <c r="F209" s="3">
        <v>70.369904</v>
      </c>
      <c r="G209" s="3">
        <v>1.275272E8</v>
      </c>
      <c r="H209" s="4">
        <f t="shared" si="1"/>
        <v>0.05067693354</v>
      </c>
    </row>
    <row r="210" ht="15.75" customHeight="1">
      <c r="A210" s="2">
        <v>42856.0</v>
      </c>
      <c r="B210" s="3">
        <v>75.089996</v>
      </c>
      <c r="C210" s="3">
        <v>79.440002</v>
      </c>
      <c r="D210" s="3">
        <v>74.959999</v>
      </c>
      <c r="E210" s="3">
        <v>78.599998</v>
      </c>
      <c r="F210" s="3">
        <v>73.571098</v>
      </c>
      <c r="G210" s="3">
        <v>1.823458E8</v>
      </c>
      <c r="H210" s="4">
        <f t="shared" si="1"/>
        <v>0.04549095306</v>
      </c>
    </row>
    <row r="211" ht="15.75" customHeight="1">
      <c r="A211" s="2">
        <v>42887.0</v>
      </c>
      <c r="B211" s="3">
        <v>78.639999</v>
      </c>
      <c r="C211" s="3">
        <v>80.470001</v>
      </c>
      <c r="D211" s="3">
        <v>73.290001</v>
      </c>
      <c r="E211" s="3">
        <v>75.68</v>
      </c>
      <c r="F211" s="3">
        <v>71.311958</v>
      </c>
      <c r="G211" s="3">
        <v>2.475207E8</v>
      </c>
      <c r="H211" s="4">
        <f t="shared" si="1"/>
        <v>-0.03070689525</v>
      </c>
    </row>
    <row r="212" ht="15.75" customHeight="1">
      <c r="A212" s="2">
        <v>42917.0</v>
      </c>
      <c r="B212" s="3">
        <v>75.839996</v>
      </c>
      <c r="C212" s="3">
        <v>80.339996</v>
      </c>
      <c r="D212" s="3">
        <v>73.129997</v>
      </c>
      <c r="E212" s="3">
        <v>79.989998</v>
      </c>
      <c r="F212" s="3">
        <v>75.373199</v>
      </c>
      <c r="G212" s="3">
        <v>1.434481E8</v>
      </c>
      <c r="H212" s="4">
        <f t="shared" si="1"/>
        <v>0.05695035046</v>
      </c>
    </row>
    <row r="213" ht="15.75" customHeight="1">
      <c r="A213" s="2">
        <v>42948.0</v>
      </c>
      <c r="B213" s="3">
        <v>80.25</v>
      </c>
      <c r="C213" s="3">
        <v>81.989998</v>
      </c>
      <c r="D213" s="3">
        <v>77.5</v>
      </c>
      <c r="E213" s="3">
        <v>78.07</v>
      </c>
      <c r="F213" s="3">
        <v>73.564018</v>
      </c>
      <c r="G213" s="3">
        <v>2.036527E8</v>
      </c>
      <c r="H213" s="4">
        <f t="shared" si="1"/>
        <v>-0.02400297485</v>
      </c>
    </row>
    <row r="214" ht="15.75" customHeight="1">
      <c r="A214" s="2">
        <v>42979.0</v>
      </c>
      <c r="B214" s="3">
        <v>78.309998</v>
      </c>
      <c r="C214" s="3">
        <v>81.120003</v>
      </c>
      <c r="D214" s="3">
        <v>77.730003</v>
      </c>
      <c r="E214" s="3">
        <v>78.139999</v>
      </c>
      <c r="F214" s="3">
        <v>74.093117</v>
      </c>
      <c r="G214" s="3">
        <v>1.611536E8</v>
      </c>
      <c r="H214" s="4">
        <f t="shared" si="1"/>
        <v>0.007192361353</v>
      </c>
    </row>
    <row r="215" ht="15.75" customHeight="1">
      <c r="A215" s="2">
        <v>43009.0</v>
      </c>
      <c r="B215" s="3">
        <v>77.900002</v>
      </c>
      <c r="C215" s="3">
        <v>89.110001</v>
      </c>
      <c r="D215" s="3">
        <v>77.5</v>
      </c>
      <c r="E215" s="3">
        <v>87.309998</v>
      </c>
      <c r="F215" s="3">
        <v>82.788193</v>
      </c>
      <c r="G215" s="3">
        <v>1.987751E8</v>
      </c>
      <c r="H215" s="4">
        <f t="shared" si="1"/>
        <v>0.1173533569</v>
      </c>
    </row>
    <row r="216" ht="15.75" customHeight="1">
      <c r="A216" s="2">
        <v>43040.0</v>
      </c>
      <c r="B216" s="3">
        <v>87.07</v>
      </c>
      <c r="C216" s="3">
        <v>100.129997</v>
      </c>
      <c r="D216" s="3">
        <v>87.0</v>
      </c>
      <c r="E216" s="3">
        <v>97.230003</v>
      </c>
      <c r="F216" s="3">
        <v>92.194443</v>
      </c>
      <c r="G216" s="3">
        <v>2.227031E8</v>
      </c>
      <c r="H216" s="4">
        <f t="shared" si="1"/>
        <v>0.1136182547</v>
      </c>
    </row>
    <row r="217" ht="15.75" customHeight="1">
      <c r="A217" s="2">
        <v>43070.0</v>
      </c>
      <c r="B217" s="3">
        <v>97.610001</v>
      </c>
      <c r="C217" s="3">
        <v>99.910004</v>
      </c>
      <c r="D217" s="3">
        <v>96.139999</v>
      </c>
      <c r="E217" s="3">
        <v>98.75</v>
      </c>
      <c r="F217" s="3">
        <v>93.635727</v>
      </c>
      <c r="G217" s="3">
        <v>1.667741E8</v>
      </c>
      <c r="H217" s="4">
        <f t="shared" si="1"/>
        <v>0.01563308973</v>
      </c>
    </row>
    <row r="218" ht="15.75" customHeight="1">
      <c r="A218" s="2">
        <v>43101.0</v>
      </c>
      <c r="B218" s="3">
        <v>99.300003</v>
      </c>
      <c r="C218" s="3">
        <v>109.980003</v>
      </c>
      <c r="D218" s="3">
        <v>98.519997</v>
      </c>
      <c r="E218" s="3">
        <v>106.599998</v>
      </c>
      <c r="F218" s="3">
        <v>101.61187</v>
      </c>
      <c r="G218" s="3">
        <v>1.696946E8</v>
      </c>
      <c r="H218" s="4">
        <f t="shared" si="1"/>
        <v>0.08518268887</v>
      </c>
    </row>
    <row r="219" ht="15.75" customHeight="1">
      <c r="A219" s="2">
        <v>43132.0</v>
      </c>
      <c r="B219" s="3">
        <v>105.959999</v>
      </c>
      <c r="C219" s="3">
        <v>106.559998</v>
      </c>
      <c r="D219" s="3">
        <v>90.0</v>
      </c>
      <c r="E219" s="3">
        <v>90.010002</v>
      </c>
      <c r="F219" s="3">
        <v>85.798172</v>
      </c>
      <c r="G219" s="3">
        <v>3.075327E8</v>
      </c>
      <c r="H219" s="4">
        <f t="shared" si="1"/>
        <v>-0.1556284517</v>
      </c>
    </row>
    <row r="220" ht="15.75" customHeight="1">
      <c r="A220" s="2">
        <v>43160.0</v>
      </c>
      <c r="B220" s="3">
        <v>90.169998</v>
      </c>
      <c r="C220" s="3">
        <v>90.5</v>
      </c>
      <c r="D220" s="3">
        <v>85.279999</v>
      </c>
      <c r="E220" s="3">
        <v>88.970001</v>
      </c>
      <c r="F220" s="3">
        <v>84.806839</v>
      </c>
      <c r="G220" s="3">
        <v>2.56003E8</v>
      </c>
      <c r="H220" s="4">
        <f t="shared" si="1"/>
        <v>-0.01155424384</v>
      </c>
    </row>
    <row r="221" ht="15.75" customHeight="1">
      <c r="A221" s="2">
        <v>43191.0</v>
      </c>
      <c r="B221" s="3">
        <v>88.0</v>
      </c>
      <c r="C221" s="3">
        <v>89.660004</v>
      </c>
      <c r="D221" s="3">
        <v>84.839996</v>
      </c>
      <c r="E221" s="3">
        <v>88.459999</v>
      </c>
      <c r="F221" s="3">
        <v>84.823418</v>
      </c>
      <c r="G221" s="3">
        <v>1.635818E8</v>
      </c>
      <c r="H221" s="4">
        <f t="shared" si="1"/>
        <v>0.0001954913094</v>
      </c>
    </row>
    <row r="222" ht="15.75" customHeight="1">
      <c r="A222" s="2">
        <v>43221.0</v>
      </c>
      <c r="B222" s="3">
        <v>87.669998</v>
      </c>
      <c r="C222" s="3">
        <v>88.099998</v>
      </c>
      <c r="D222" s="3">
        <v>81.779999</v>
      </c>
      <c r="E222" s="3">
        <v>82.540001</v>
      </c>
      <c r="F222" s="3">
        <v>79.146782</v>
      </c>
      <c r="G222" s="3">
        <v>2.484833E8</v>
      </c>
      <c r="H222" s="4">
        <f t="shared" si="1"/>
        <v>-0.0669229811</v>
      </c>
    </row>
    <row r="223" ht="15.75" customHeight="1">
      <c r="A223" s="2">
        <v>43252.0</v>
      </c>
      <c r="B223" s="3">
        <v>83.040001</v>
      </c>
      <c r="C223" s="3">
        <v>87.489998</v>
      </c>
      <c r="D223" s="3">
        <v>82.370003</v>
      </c>
      <c r="E223" s="3">
        <v>85.650002</v>
      </c>
      <c r="F223" s="3">
        <v>82.646347</v>
      </c>
      <c r="G223" s="3">
        <v>1.856194E8</v>
      </c>
      <c r="H223" s="4">
        <f t="shared" si="1"/>
        <v>0.04421613756</v>
      </c>
    </row>
    <row r="224" ht="15.75" customHeight="1">
      <c r="A224" s="2">
        <v>43282.0</v>
      </c>
      <c r="B224" s="3">
        <v>85.650002</v>
      </c>
      <c r="C224" s="3">
        <v>89.660004</v>
      </c>
      <c r="D224" s="3">
        <v>83.400002</v>
      </c>
      <c r="E224" s="3">
        <v>89.230003</v>
      </c>
      <c r="F224" s="3">
        <v>86.100807</v>
      </c>
      <c r="G224" s="3">
        <v>1.175969E8</v>
      </c>
      <c r="H224" s="4">
        <f t="shared" si="1"/>
        <v>0.04179809665</v>
      </c>
    </row>
    <row r="225" ht="15.75" customHeight="1">
      <c r="A225" s="2">
        <v>43313.0</v>
      </c>
      <c r="B225" s="3">
        <v>88.860001</v>
      </c>
      <c r="C225" s="3">
        <v>100.209999</v>
      </c>
      <c r="D225" s="3">
        <v>87.620003</v>
      </c>
      <c r="E225" s="3">
        <v>95.860001</v>
      </c>
      <c r="F225" s="3">
        <v>92.498291</v>
      </c>
      <c r="G225" s="3">
        <v>2.056595E8</v>
      </c>
      <c r="H225" s="4">
        <f t="shared" si="1"/>
        <v>0.07430225364</v>
      </c>
    </row>
    <row r="226" ht="15.75" customHeight="1">
      <c r="A226" s="2">
        <v>43344.0</v>
      </c>
      <c r="B226" s="3">
        <v>95.800003</v>
      </c>
      <c r="C226" s="3">
        <v>97.660004</v>
      </c>
      <c r="D226" s="3">
        <v>93.690002</v>
      </c>
      <c r="E226" s="3">
        <v>93.910004</v>
      </c>
      <c r="F226" s="3">
        <v>91.142998</v>
      </c>
      <c r="G226" s="3">
        <v>1.272125E8</v>
      </c>
      <c r="H226" s="4">
        <f t="shared" si="1"/>
        <v>-0.01465208692</v>
      </c>
    </row>
    <row r="227" ht="15.75" customHeight="1">
      <c r="A227" s="2">
        <v>43374.0</v>
      </c>
      <c r="B227" s="3">
        <v>94.290001</v>
      </c>
      <c r="C227" s="3">
        <v>102.599998</v>
      </c>
      <c r="D227" s="3">
        <v>92.889999</v>
      </c>
      <c r="E227" s="3">
        <v>100.279999</v>
      </c>
      <c r="F227" s="3">
        <v>97.325287</v>
      </c>
      <c r="G227" s="3">
        <v>2.16421E8</v>
      </c>
      <c r="H227" s="4">
        <f t="shared" si="1"/>
        <v>0.06783065222</v>
      </c>
    </row>
    <row r="228" ht="15.75" customHeight="1">
      <c r="A228" s="2">
        <v>43405.0</v>
      </c>
      <c r="B228" s="3">
        <v>99.959999</v>
      </c>
      <c r="C228" s="3">
        <v>106.209999</v>
      </c>
      <c r="D228" s="3">
        <v>93.309998</v>
      </c>
      <c r="E228" s="3">
        <v>97.650002</v>
      </c>
      <c r="F228" s="3">
        <v>94.772789</v>
      </c>
      <c r="G228" s="3">
        <v>1.919366E8</v>
      </c>
      <c r="H228" s="4">
        <f t="shared" si="1"/>
        <v>-0.0262264626</v>
      </c>
    </row>
    <row r="229" ht="15.75" customHeight="1">
      <c r="A229" s="2">
        <v>43435.0</v>
      </c>
      <c r="B229" s="3">
        <v>98.019997</v>
      </c>
      <c r="C229" s="3">
        <v>99.589996</v>
      </c>
      <c r="D229" s="3">
        <v>85.779999</v>
      </c>
      <c r="E229" s="3">
        <v>93.150002</v>
      </c>
      <c r="F229" s="3">
        <v>90.405373</v>
      </c>
      <c r="G229" s="3">
        <v>1.863118E8</v>
      </c>
      <c r="H229" s="4">
        <f t="shared" si="1"/>
        <v>-0.04608301651</v>
      </c>
    </row>
    <row r="230" ht="15.75" customHeight="1">
      <c r="A230" s="2">
        <v>43466.0</v>
      </c>
      <c r="B230" s="3">
        <v>91.639999</v>
      </c>
      <c r="C230" s="3">
        <v>99.349998</v>
      </c>
      <c r="D230" s="3">
        <v>91.639999</v>
      </c>
      <c r="E230" s="3">
        <v>95.830002</v>
      </c>
      <c r="F230" s="3">
        <v>93.513947</v>
      </c>
      <c r="G230" s="3">
        <v>1.607397E8</v>
      </c>
      <c r="H230" s="4">
        <f t="shared" si="1"/>
        <v>0.03438483684</v>
      </c>
    </row>
    <row r="231" ht="15.75" customHeight="1">
      <c r="A231" s="2">
        <v>43497.0</v>
      </c>
      <c r="B231" s="3">
        <v>95.919998</v>
      </c>
      <c r="C231" s="3">
        <v>104.18</v>
      </c>
      <c r="D231" s="3">
        <v>93.110001</v>
      </c>
      <c r="E231" s="3">
        <v>98.989998</v>
      </c>
      <c r="F231" s="3">
        <v>96.59758</v>
      </c>
      <c r="G231" s="3">
        <v>1.667995E8</v>
      </c>
      <c r="H231" s="4">
        <f t="shared" si="1"/>
        <v>0.03297511333</v>
      </c>
    </row>
    <row r="232" ht="15.75" customHeight="1">
      <c r="A232" s="2">
        <v>43525.0</v>
      </c>
      <c r="B232" s="3">
        <v>99.470001</v>
      </c>
      <c r="C232" s="3">
        <v>100.489998</v>
      </c>
      <c r="D232" s="3">
        <v>95.0</v>
      </c>
      <c r="E232" s="3">
        <v>97.529999</v>
      </c>
      <c r="F232" s="3">
        <v>95.172859</v>
      </c>
      <c r="G232" s="3">
        <v>1.411471E8</v>
      </c>
      <c r="H232" s="4">
        <f t="shared" si="1"/>
        <v>-0.01474903409</v>
      </c>
    </row>
    <row r="233" ht="15.75" customHeight="1">
      <c r="A233" s="2">
        <v>43556.0</v>
      </c>
      <c r="B233" s="3">
        <v>97.970001</v>
      </c>
      <c r="C233" s="3">
        <v>104.150002</v>
      </c>
      <c r="D233" s="3">
        <v>96.790001</v>
      </c>
      <c r="E233" s="3">
        <v>102.839996</v>
      </c>
      <c r="F233" s="3">
        <v>100.894508</v>
      </c>
      <c r="G233" s="3">
        <v>1.106069E8</v>
      </c>
      <c r="H233" s="4">
        <f t="shared" si="1"/>
        <v>0.0601184945</v>
      </c>
    </row>
    <row r="234" ht="15.75" customHeight="1">
      <c r="A234" s="2">
        <v>43586.0</v>
      </c>
      <c r="B234" s="3">
        <v>102.769997</v>
      </c>
      <c r="C234" s="3">
        <v>103.959999</v>
      </c>
      <c r="D234" s="3">
        <v>98.849998</v>
      </c>
      <c r="E234" s="3">
        <v>101.440002</v>
      </c>
      <c r="F234" s="3">
        <v>99.520996</v>
      </c>
      <c r="G234" s="3">
        <v>1.557649E8</v>
      </c>
      <c r="H234" s="4">
        <f t="shared" si="1"/>
        <v>-0.01361334752</v>
      </c>
    </row>
    <row r="235" ht="15.75" customHeight="1">
      <c r="A235" s="2">
        <v>43617.0</v>
      </c>
      <c r="B235" s="3">
        <v>101.629997</v>
      </c>
      <c r="C235" s="3">
        <v>112.220001</v>
      </c>
      <c r="D235" s="3">
        <v>101.400002</v>
      </c>
      <c r="E235" s="3">
        <v>110.489998</v>
      </c>
      <c r="F235" s="3">
        <v>108.975624</v>
      </c>
      <c r="G235" s="3">
        <v>1.215244E8</v>
      </c>
      <c r="H235" s="4">
        <f t="shared" si="1"/>
        <v>0.09500134022</v>
      </c>
    </row>
    <row r="236" ht="15.75" customHeight="1">
      <c r="A236" s="2">
        <v>43647.0</v>
      </c>
      <c r="B236" s="3">
        <v>111.300003</v>
      </c>
      <c r="C236" s="3">
        <v>115.489998</v>
      </c>
      <c r="D236" s="3">
        <v>109.629997</v>
      </c>
      <c r="E236" s="3">
        <v>110.379997</v>
      </c>
      <c r="F236" s="3">
        <v>108.867134</v>
      </c>
      <c r="G236" s="3">
        <v>9.12881E7</v>
      </c>
      <c r="H236" s="4">
        <f t="shared" si="1"/>
        <v>-0.0009955437374</v>
      </c>
    </row>
    <row r="237" ht="15.75" customHeight="1">
      <c r="A237" s="2">
        <v>43678.0</v>
      </c>
      <c r="B237" s="3">
        <v>110.32</v>
      </c>
      <c r="C237" s="3">
        <v>115.379997</v>
      </c>
      <c r="D237" s="3">
        <v>104.839996</v>
      </c>
      <c r="E237" s="3">
        <v>114.260002</v>
      </c>
      <c r="F237" s="3">
        <v>112.693962</v>
      </c>
      <c r="G237" s="3">
        <v>1.573108E8</v>
      </c>
      <c r="H237" s="4">
        <f t="shared" si="1"/>
        <v>0.03515136166</v>
      </c>
    </row>
    <row r="238" ht="15.75" customHeight="1">
      <c r="A238" s="2">
        <v>43709.0</v>
      </c>
      <c r="B238" s="3">
        <v>113.68</v>
      </c>
      <c r="C238" s="3">
        <v>119.860001</v>
      </c>
      <c r="D238" s="3">
        <v>113.489998</v>
      </c>
      <c r="E238" s="3">
        <v>118.68</v>
      </c>
      <c r="F238" s="3">
        <v>117.629562</v>
      </c>
      <c r="G238" s="3">
        <v>1.053625E8</v>
      </c>
      <c r="H238" s="4">
        <f t="shared" si="1"/>
        <v>0.04379649018</v>
      </c>
    </row>
    <row r="239" ht="15.75" customHeight="1">
      <c r="A239" s="2">
        <v>43739.0</v>
      </c>
      <c r="B239" s="3">
        <v>118.849998</v>
      </c>
      <c r="C239" s="3">
        <v>120.709999</v>
      </c>
      <c r="D239" s="3">
        <v>114.580002</v>
      </c>
      <c r="E239" s="3">
        <v>117.260002</v>
      </c>
      <c r="F239" s="3">
        <v>116.222137</v>
      </c>
      <c r="G239" s="3">
        <v>9.64069E7</v>
      </c>
      <c r="H239" s="4">
        <f t="shared" si="1"/>
        <v>-0.01196489195</v>
      </c>
    </row>
    <row r="240" ht="15.75" customHeight="1">
      <c r="A240" s="2">
        <v>43770.0</v>
      </c>
      <c r="B240" s="3">
        <v>117.919998</v>
      </c>
      <c r="C240" s="3">
        <v>125.379997</v>
      </c>
      <c r="D240" s="3">
        <v>117.080002</v>
      </c>
      <c r="E240" s="3">
        <v>119.089996</v>
      </c>
      <c r="F240" s="3">
        <v>118.035934</v>
      </c>
      <c r="G240" s="3">
        <v>1.166202E8</v>
      </c>
      <c r="H240" s="4">
        <f t="shared" si="1"/>
        <v>0.01560629538</v>
      </c>
    </row>
    <row r="241" ht="15.75" customHeight="1">
      <c r="A241" s="2">
        <v>43800.0</v>
      </c>
      <c r="B241" s="3">
        <v>119.150002</v>
      </c>
      <c r="C241" s="3">
        <v>122.120003</v>
      </c>
      <c r="D241" s="3">
        <v>117.419998</v>
      </c>
      <c r="E241" s="3">
        <v>118.839996</v>
      </c>
      <c r="F241" s="3">
        <v>117.788139</v>
      </c>
      <c r="G241" s="3">
        <v>9.84227E7</v>
      </c>
      <c r="H241" s="4">
        <f t="shared" si="1"/>
        <v>-0.002099318331</v>
      </c>
    </row>
    <row r="242" ht="15.75" customHeight="1">
      <c r="A242" s="1"/>
      <c r="B242" s="1"/>
      <c r="C242" s="1"/>
      <c r="D242" s="1"/>
      <c r="E242" s="1"/>
      <c r="F242" s="1"/>
      <c r="G242" s="1"/>
      <c r="H242" s="4"/>
    </row>
    <row r="243" ht="15.75" customHeight="1">
      <c r="A243" s="1"/>
      <c r="B243" s="1"/>
      <c r="C243" s="1"/>
      <c r="D243" s="1"/>
      <c r="E243" s="1"/>
      <c r="F243" s="1"/>
      <c r="G243" s="1"/>
      <c r="H243" s="4"/>
    </row>
    <row r="244" ht="15.75" customHeight="1">
      <c r="A244" s="1"/>
      <c r="B244" s="1"/>
      <c r="C244" s="1"/>
      <c r="D244" s="1"/>
      <c r="E244" s="1"/>
      <c r="F244" s="1"/>
      <c r="G244" s="1"/>
      <c r="H244" s="4"/>
    </row>
    <row r="245" ht="15.75" customHeight="1">
      <c r="A245" s="1"/>
      <c r="B245" s="1"/>
      <c r="C245" s="1"/>
      <c r="D245" s="1"/>
      <c r="E245" s="1"/>
      <c r="F245" s="1"/>
      <c r="G245" s="1"/>
      <c r="H245" s="4"/>
    </row>
    <row r="246" ht="15.75" customHeight="1">
      <c r="A246" s="1"/>
      <c r="B246" s="1"/>
      <c r="C246" s="1"/>
      <c r="D246" s="1"/>
      <c r="E246" s="1"/>
      <c r="F246" s="1"/>
      <c r="G246" s="1"/>
      <c r="H246" s="4"/>
    </row>
    <row r="247" ht="15.75" customHeight="1">
      <c r="A247" s="1"/>
      <c r="B247" s="1"/>
      <c r="C247" s="1"/>
      <c r="D247" s="1"/>
      <c r="E247" s="1"/>
      <c r="F247" s="1"/>
      <c r="G247" s="1"/>
      <c r="H247" s="4"/>
    </row>
    <row r="248" ht="15.75" customHeight="1">
      <c r="A248" s="1"/>
      <c r="B248" s="1"/>
      <c r="C248" s="1"/>
      <c r="D248" s="1"/>
      <c r="E248" s="1"/>
      <c r="F248" s="1"/>
      <c r="G248" s="1"/>
      <c r="H248" s="4"/>
    </row>
    <row r="249" ht="15.75" customHeight="1">
      <c r="A249" s="1"/>
      <c r="B249" s="1"/>
      <c r="C249" s="1"/>
      <c r="D249" s="1"/>
      <c r="E249" s="1"/>
      <c r="F249" s="1"/>
      <c r="G249" s="1"/>
      <c r="H249" s="4"/>
    </row>
    <row r="250" ht="15.75" customHeight="1">
      <c r="A250" s="1"/>
      <c r="B250" s="1"/>
      <c r="C250" s="1"/>
      <c r="D250" s="1"/>
      <c r="E250" s="1"/>
      <c r="F250" s="1"/>
      <c r="G250" s="1"/>
      <c r="H250" s="4"/>
    </row>
    <row r="251" ht="15.75" customHeight="1">
      <c r="A251" s="1"/>
      <c r="B251" s="1"/>
      <c r="C251" s="1"/>
      <c r="D251" s="1"/>
      <c r="E251" s="1"/>
      <c r="F251" s="1"/>
      <c r="G251" s="1"/>
      <c r="H251" s="4"/>
    </row>
    <row r="252" ht="15.75" customHeight="1">
      <c r="A252" s="1"/>
      <c r="B252" s="1"/>
      <c r="C252" s="1"/>
      <c r="D252" s="1"/>
      <c r="E252" s="1"/>
      <c r="F252" s="1"/>
      <c r="G252" s="1"/>
      <c r="H252" s="4"/>
    </row>
    <row r="253" ht="15.75" customHeight="1">
      <c r="A253" s="1"/>
      <c r="B253" s="1"/>
      <c r="C253" s="1"/>
      <c r="D253" s="1"/>
      <c r="E253" s="1"/>
      <c r="F253" s="1"/>
      <c r="G253" s="1"/>
      <c r="H253" s="4"/>
    </row>
    <row r="254" ht="15.75" customHeight="1">
      <c r="A254" s="1"/>
      <c r="B254" s="1"/>
      <c r="C254" s="1"/>
      <c r="D254" s="1"/>
      <c r="E254" s="1"/>
      <c r="F254" s="1"/>
      <c r="G254" s="1"/>
      <c r="H254" s="4"/>
    </row>
    <row r="255" ht="15.75" customHeight="1">
      <c r="A255" s="1"/>
      <c r="B255" s="1"/>
      <c r="C255" s="1"/>
      <c r="D255" s="1"/>
      <c r="E255" s="1"/>
      <c r="F255" s="1"/>
      <c r="G255" s="1"/>
      <c r="H255" s="4"/>
    </row>
    <row r="256" ht="15.75" customHeight="1">
      <c r="A256" s="1"/>
      <c r="B256" s="1"/>
      <c r="C256" s="1"/>
      <c r="D256" s="1"/>
      <c r="E256" s="1"/>
      <c r="F256" s="1"/>
      <c r="G256" s="1"/>
      <c r="H256" s="4"/>
    </row>
    <row r="257" ht="15.75" customHeight="1">
      <c r="A257" s="1"/>
      <c r="B257" s="1"/>
      <c r="C257" s="1"/>
      <c r="D257" s="1"/>
      <c r="E257" s="1"/>
      <c r="F257" s="1"/>
      <c r="G257" s="1"/>
      <c r="H257" s="4"/>
    </row>
    <row r="258" ht="15.75" customHeight="1">
      <c r="A258" s="1"/>
      <c r="B258" s="1"/>
      <c r="C258" s="1"/>
      <c r="D258" s="1"/>
      <c r="E258" s="1"/>
      <c r="F258" s="1"/>
      <c r="G258" s="1"/>
      <c r="H258" s="4"/>
    </row>
    <row r="259" ht="15.75" customHeight="1">
      <c r="A259" s="1"/>
      <c r="B259" s="1"/>
      <c r="C259" s="1"/>
      <c r="D259" s="1"/>
      <c r="E259" s="1"/>
      <c r="F259" s="1"/>
      <c r="G259" s="1"/>
      <c r="H259" s="4"/>
    </row>
    <row r="260" ht="15.75" customHeight="1">
      <c r="A260" s="1"/>
      <c r="B260" s="1"/>
      <c r="C260" s="1"/>
      <c r="D260" s="1"/>
      <c r="E260" s="1"/>
      <c r="F260" s="1"/>
      <c r="G260" s="1"/>
      <c r="H260" s="4"/>
    </row>
    <row r="261" ht="15.75" customHeight="1">
      <c r="A261" s="1"/>
      <c r="B261" s="1"/>
      <c r="C261" s="1"/>
      <c r="D261" s="1"/>
      <c r="E261" s="1"/>
      <c r="F261" s="1"/>
      <c r="G261" s="1"/>
      <c r="H261" s="4"/>
    </row>
    <row r="262" ht="15.75" customHeight="1">
      <c r="A262" s="1"/>
      <c r="B262" s="1"/>
      <c r="C262" s="1"/>
      <c r="D262" s="1"/>
      <c r="E262" s="1"/>
      <c r="F262" s="1"/>
      <c r="G262" s="1"/>
      <c r="H262" s="4"/>
    </row>
    <row r="263" ht="15.75" customHeight="1">
      <c r="A263" s="1"/>
      <c r="B263" s="1"/>
      <c r="C263" s="1"/>
      <c r="D263" s="1"/>
      <c r="E263" s="1"/>
      <c r="F263" s="1"/>
      <c r="G263" s="1"/>
      <c r="H263" s="4"/>
    </row>
    <row r="264" ht="15.75" customHeight="1">
      <c r="A264" s="1"/>
      <c r="B264" s="1"/>
      <c r="C264" s="1"/>
      <c r="D264" s="1"/>
      <c r="E264" s="1"/>
      <c r="F264" s="1"/>
      <c r="G264" s="1"/>
      <c r="H264" s="4"/>
    </row>
    <row r="265" ht="15.75" customHeight="1">
      <c r="A265" s="1"/>
      <c r="B265" s="1"/>
      <c r="C265" s="1"/>
      <c r="D265" s="1"/>
      <c r="E265" s="1"/>
      <c r="F265" s="1"/>
      <c r="G265" s="1"/>
      <c r="H265" s="4"/>
    </row>
    <row r="266" ht="15.75" customHeight="1">
      <c r="A266" s="1"/>
      <c r="B266" s="1"/>
      <c r="C266" s="1"/>
      <c r="D266" s="1"/>
      <c r="E266" s="1"/>
      <c r="F266" s="1"/>
      <c r="G266" s="1"/>
      <c r="H266" s="4"/>
    </row>
    <row r="267" ht="15.75" customHeight="1">
      <c r="A267" s="1"/>
      <c r="B267" s="1"/>
      <c r="C267" s="1"/>
      <c r="D267" s="1"/>
      <c r="E267" s="1"/>
      <c r="F267" s="1"/>
      <c r="G267" s="1"/>
      <c r="H267" s="4"/>
    </row>
    <row r="268" ht="15.75" customHeight="1">
      <c r="A268" s="1"/>
      <c r="B268" s="1"/>
      <c r="C268" s="1"/>
      <c r="D268" s="1"/>
      <c r="E268" s="1"/>
      <c r="F268" s="1"/>
      <c r="G268" s="1"/>
      <c r="H268" s="4"/>
    </row>
    <row r="269" ht="15.75" customHeight="1">
      <c r="A269" s="1"/>
      <c r="B269" s="1"/>
      <c r="C269" s="1"/>
      <c r="D269" s="1"/>
      <c r="E269" s="1"/>
      <c r="F269" s="1"/>
      <c r="G269" s="1"/>
      <c r="H269" s="4"/>
    </row>
    <row r="270" ht="15.75" customHeight="1">
      <c r="A270" s="1"/>
      <c r="B270" s="1"/>
      <c r="C270" s="1"/>
      <c r="D270" s="1"/>
      <c r="E270" s="1"/>
      <c r="F270" s="1"/>
      <c r="G270" s="1"/>
      <c r="H270" s="4"/>
    </row>
    <row r="271" ht="15.75" customHeight="1">
      <c r="A271" s="1"/>
      <c r="B271" s="1"/>
      <c r="C271" s="1"/>
      <c r="D271" s="1"/>
      <c r="E271" s="1"/>
      <c r="F271" s="1"/>
      <c r="G271" s="1"/>
      <c r="H271" s="4"/>
    </row>
    <row r="272" ht="15.75" customHeight="1">
      <c r="A272" s="1"/>
      <c r="B272" s="1"/>
      <c r="C272" s="1"/>
      <c r="D272" s="1"/>
      <c r="E272" s="1"/>
      <c r="F272" s="1"/>
      <c r="G272" s="1"/>
      <c r="H272" s="4"/>
    </row>
    <row r="273" ht="15.75" customHeight="1">
      <c r="A273" s="1"/>
      <c r="B273" s="1"/>
      <c r="C273" s="1"/>
      <c r="D273" s="1"/>
      <c r="E273" s="1"/>
      <c r="F273" s="1"/>
      <c r="G273" s="1"/>
      <c r="H273" s="4"/>
    </row>
    <row r="274" ht="15.75" customHeight="1">
      <c r="A274" s="1"/>
      <c r="B274" s="1"/>
      <c r="C274" s="1"/>
      <c r="D274" s="1"/>
      <c r="E274" s="1"/>
      <c r="F274" s="1"/>
      <c r="G274" s="1"/>
      <c r="H274" s="4"/>
    </row>
    <row r="275" ht="15.75" customHeight="1">
      <c r="A275" s="1"/>
      <c r="B275" s="1"/>
      <c r="C275" s="1"/>
      <c r="D275" s="1"/>
      <c r="E275" s="1"/>
      <c r="F275" s="1"/>
      <c r="G275" s="1"/>
      <c r="H275" s="4"/>
    </row>
    <row r="276" ht="15.75" customHeight="1">
      <c r="A276" s="1"/>
      <c r="B276" s="1"/>
      <c r="C276" s="1"/>
      <c r="D276" s="1"/>
      <c r="E276" s="1"/>
      <c r="F276" s="1"/>
      <c r="G276" s="1"/>
      <c r="H276" s="4"/>
    </row>
    <row r="277" ht="15.75" customHeight="1">
      <c r="A277" s="1"/>
      <c r="B277" s="1"/>
      <c r="C277" s="1"/>
      <c r="D277" s="1"/>
      <c r="E277" s="1"/>
      <c r="F277" s="1"/>
      <c r="G277" s="1"/>
      <c r="H277" s="4"/>
    </row>
    <row r="278" ht="15.75" customHeight="1">
      <c r="A278" s="1"/>
      <c r="B278" s="1"/>
      <c r="C278" s="1"/>
      <c r="D278" s="1"/>
      <c r="E278" s="1"/>
      <c r="F278" s="1"/>
      <c r="G278" s="1"/>
      <c r="H278" s="4"/>
    </row>
    <row r="279" ht="15.75" customHeight="1">
      <c r="A279" s="1"/>
      <c r="B279" s="1"/>
      <c r="C279" s="1"/>
      <c r="D279" s="1"/>
      <c r="E279" s="1"/>
      <c r="F279" s="1"/>
      <c r="G279" s="1"/>
      <c r="H279" s="4"/>
    </row>
    <row r="280" ht="15.75" customHeight="1">
      <c r="A280" s="1"/>
      <c r="B280" s="1"/>
      <c r="C280" s="1"/>
      <c r="D280" s="1"/>
      <c r="E280" s="1"/>
      <c r="F280" s="1"/>
      <c r="G280" s="1"/>
      <c r="H280" s="4"/>
    </row>
    <row r="281" ht="15.75" customHeight="1">
      <c r="A281" s="1"/>
      <c r="B281" s="1"/>
      <c r="C281" s="1"/>
      <c r="D281" s="1"/>
      <c r="E281" s="1"/>
      <c r="F281" s="1"/>
      <c r="G281" s="1"/>
      <c r="H281" s="4"/>
    </row>
    <row r="282" ht="15.75" customHeight="1">
      <c r="A282" s="1"/>
      <c r="B282" s="1"/>
      <c r="C282" s="1"/>
      <c r="D282" s="1"/>
      <c r="E282" s="1"/>
      <c r="F282" s="1"/>
      <c r="G282" s="1"/>
      <c r="H282" s="4"/>
    </row>
    <row r="283" ht="15.75" customHeight="1">
      <c r="A283" s="1"/>
      <c r="B283" s="1"/>
      <c r="C283" s="1"/>
      <c r="D283" s="1"/>
      <c r="E283" s="1"/>
      <c r="F283" s="1"/>
      <c r="G283" s="1"/>
      <c r="H283" s="4"/>
    </row>
    <row r="284" ht="15.75" customHeight="1">
      <c r="A284" s="1"/>
      <c r="B284" s="1"/>
      <c r="C284" s="1"/>
      <c r="D284" s="1"/>
      <c r="E284" s="1"/>
      <c r="F284" s="1"/>
      <c r="G284" s="1"/>
      <c r="H284" s="4"/>
    </row>
    <row r="285" ht="15.75" customHeight="1">
      <c r="A285" s="1"/>
      <c r="B285" s="1"/>
      <c r="C285" s="1"/>
      <c r="D285" s="1"/>
      <c r="E285" s="1"/>
      <c r="F285" s="1"/>
      <c r="G285" s="1"/>
      <c r="H285" s="4"/>
    </row>
    <row r="286" ht="15.75" customHeight="1">
      <c r="A286" s="1"/>
      <c r="B286" s="1"/>
      <c r="C286" s="1"/>
      <c r="D286" s="1"/>
      <c r="E286" s="1"/>
      <c r="F286" s="1"/>
      <c r="G286" s="1"/>
      <c r="H286" s="4"/>
    </row>
    <row r="287" ht="15.75" customHeight="1">
      <c r="A287" s="1"/>
      <c r="B287" s="1"/>
      <c r="C287" s="1"/>
      <c r="D287" s="1"/>
      <c r="E287" s="1"/>
      <c r="F287" s="1"/>
      <c r="G287" s="1"/>
      <c r="H287" s="4"/>
    </row>
    <row r="288" ht="15.75" customHeight="1">
      <c r="A288" s="1"/>
      <c r="B288" s="1"/>
      <c r="C288" s="1"/>
      <c r="D288" s="1"/>
      <c r="E288" s="1"/>
      <c r="F288" s="1"/>
      <c r="G288" s="1"/>
      <c r="H288" s="4"/>
    </row>
    <row r="289" ht="15.75" customHeight="1">
      <c r="A289" s="1"/>
      <c r="B289" s="1"/>
      <c r="C289" s="1"/>
      <c r="D289" s="1"/>
      <c r="E289" s="1"/>
      <c r="F289" s="1"/>
      <c r="G289" s="1"/>
      <c r="H289" s="4"/>
    </row>
    <row r="290" ht="15.75" customHeight="1">
      <c r="A290" s="1"/>
      <c r="B290" s="1"/>
      <c r="C290" s="1"/>
      <c r="D290" s="1"/>
      <c r="E290" s="1"/>
      <c r="F290" s="1"/>
      <c r="G290" s="1"/>
      <c r="H290" s="4"/>
    </row>
    <row r="291" ht="15.75" customHeight="1">
      <c r="A291" s="1"/>
      <c r="B291" s="1"/>
      <c r="C291" s="1"/>
      <c r="D291" s="1"/>
      <c r="E291" s="1"/>
      <c r="F291" s="1"/>
      <c r="G291" s="1"/>
      <c r="H291" s="4"/>
    </row>
    <row r="292" ht="15.75" customHeight="1">
      <c r="A292" s="1"/>
      <c r="B292" s="1"/>
      <c r="C292" s="1"/>
      <c r="D292" s="1"/>
      <c r="E292" s="1"/>
      <c r="F292" s="1"/>
      <c r="G292" s="1"/>
      <c r="H292" s="4"/>
    </row>
    <row r="293" ht="15.75" customHeight="1">
      <c r="A293" s="1"/>
      <c r="B293" s="1"/>
      <c r="C293" s="1"/>
      <c r="D293" s="1"/>
      <c r="E293" s="1"/>
      <c r="F293" s="1"/>
      <c r="G293" s="1"/>
      <c r="H293" s="4"/>
    </row>
    <row r="294" ht="15.75" customHeight="1">
      <c r="A294" s="1"/>
      <c r="B294" s="1"/>
      <c r="C294" s="1"/>
      <c r="D294" s="1"/>
      <c r="E294" s="1"/>
      <c r="F294" s="1"/>
      <c r="G294" s="1"/>
      <c r="H294" s="4"/>
    </row>
    <row r="295" ht="15.75" customHeight="1">
      <c r="A295" s="1"/>
      <c r="B295" s="1"/>
      <c r="C295" s="1"/>
      <c r="D295" s="1"/>
      <c r="E295" s="1"/>
      <c r="F295" s="1"/>
      <c r="G295" s="1"/>
      <c r="H295" s="4"/>
    </row>
    <row r="296" ht="15.75" customHeight="1">
      <c r="A296" s="1"/>
      <c r="B296" s="1"/>
      <c r="C296" s="1"/>
      <c r="D296" s="1"/>
      <c r="E296" s="1"/>
      <c r="F296" s="1"/>
      <c r="G296" s="1"/>
      <c r="H296" s="4"/>
    </row>
    <row r="297" ht="15.75" customHeight="1">
      <c r="A297" s="1"/>
      <c r="B297" s="1"/>
      <c r="C297" s="1"/>
      <c r="D297" s="1"/>
      <c r="E297" s="1"/>
      <c r="F297" s="1"/>
      <c r="G297" s="1"/>
      <c r="H297" s="4"/>
    </row>
    <row r="298" ht="15.75" customHeight="1">
      <c r="A298" s="1"/>
      <c r="B298" s="1"/>
      <c r="C298" s="1"/>
      <c r="D298" s="1"/>
      <c r="E298" s="1"/>
      <c r="F298" s="1"/>
      <c r="G298" s="1"/>
      <c r="H298" s="4"/>
    </row>
    <row r="299" ht="15.75" customHeight="1">
      <c r="A299" s="1"/>
      <c r="B299" s="1"/>
      <c r="C299" s="1"/>
      <c r="D299" s="1"/>
      <c r="E299" s="1"/>
      <c r="F299" s="1"/>
      <c r="G299" s="1"/>
      <c r="H299" s="4"/>
    </row>
    <row r="300" ht="15.75" customHeight="1">
      <c r="A300" s="1"/>
      <c r="B300" s="1"/>
      <c r="C300" s="1"/>
      <c r="D300" s="1"/>
      <c r="E300" s="1"/>
      <c r="F300" s="1"/>
      <c r="G300" s="1"/>
      <c r="H300" s="4"/>
    </row>
    <row r="301" ht="15.75" customHeight="1">
      <c r="A301" s="1"/>
      <c r="B301" s="1"/>
      <c r="C301" s="1"/>
      <c r="D301" s="1"/>
      <c r="E301" s="1"/>
      <c r="F301" s="1"/>
      <c r="G301" s="1"/>
      <c r="H301" s="4"/>
    </row>
    <row r="302" ht="15.75" customHeight="1">
      <c r="A302" s="1"/>
      <c r="B302" s="1"/>
      <c r="C302" s="1"/>
      <c r="D302" s="1"/>
      <c r="E302" s="1"/>
      <c r="F302" s="1"/>
      <c r="G302" s="1"/>
      <c r="H302" s="4"/>
    </row>
    <row r="303" ht="15.75" customHeight="1">
      <c r="A303" s="1"/>
      <c r="B303" s="1"/>
      <c r="C303" s="1"/>
      <c r="D303" s="1"/>
      <c r="E303" s="1"/>
      <c r="F303" s="1"/>
      <c r="G303" s="1"/>
      <c r="H303" s="4"/>
    </row>
    <row r="304" ht="15.75" customHeight="1">
      <c r="A304" s="1"/>
      <c r="B304" s="1"/>
      <c r="C304" s="1"/>
      <c r="D304" s="1"/>
      <c r="E304" s="1"/>
      <c r="F304" s="1"/>
      <c r="G304" s="1"/>
      <c r="H304" s="4"/>
    </row>
    <row r="305" ht="15.75" customHeight="1">
      <c r="A305" s="1"/>
      <c r="B305" s="1"/>
      <c r="C305" s="1"/>
      <c r="D305" s="1"/>
      <c r="E305" s="1"/>
      <c r="F305" s="1"/>
      <c r="G305" s="1"/>
      <c r="H305" s="4"/>
    </row>
    <row r="306" ht="15.75" customHeight="1">
      <c r="A306" s="1"/>
      <c r="B306" s="1"/>
      <c r="C306" s="1"/>
      <c r="D306" s="1"/>
      <c r="E306" s="1"/>
      <c r="F306" s="1"/>
      <c r="G306" s="1"/>
      <c r="H306" s="4"/>
    </row>
    <row r="307" ht="15.75" customHeight="1">
      <c r="A307" s="1"/>
      <c r="B307" s="1"/>
      <c r="C307" s="1"/>
      <c r="D307" s="1"/>
      <c r="E307" s="1"/>
      <c r="F307" s="1"/>
      <c r="G307" s="1"/>
      <c r="H307" s="4"/>
    </row>
    <row r="308" ht="15.75" customHeight="1">
      <c r="A308" s="1"/>
      <c r="B308" s="1"/>
      <c r="C308" s="1"/>
      <c r="D308" s="1"/>
      <c r="E308" s="1"/>
      <c r="F308" s="1"/>
      <c r="G308" s="1"/>
      <c r="H308" s="4"/>
    </row>
    <row r="309" ht="15.75" customHeight="1">
      <c r="A309" s="1"/>
      <c r="B309" s="1"/>
      <c r="C309" s="1"/>
      <c r="D309" s="1"/>
      <c r="E309" s="1"/>
      <c r="F309" s="1"/>
      <c r="G309" s="1"/>
      <c r="H309" s="4"/>
    </row>
    <row r="310" ht="15.75" customHeight="1">
      <c r="A310" s="1"/>
      <c r="B310" s="1"/>
      <c r="C310" s="1"/>
      <c r="D310" s="1"/>
      <c r="E310" s="1"/>
      <c r="F310" s="1"/>
      <c r="G310" s="1"/>
      <c r="H310" s="4"/>
    </row>
    <row r="311" ht="15.75" customHeight="1">
      <c r="A311" s="1"/>
      <c r="B311" s="1"/>
      <c r="C311" s="1"/>
      <c r="D311" s="1"/>
      <c r="E311" s="1"/>
      <c r="F311" s="1"/>
      <c r="G311" s="1"/>
      <c r="H311" s="4"/>
    </row>
    <row r="312" ht="15.75" customHeight="1">
      <c r="A312" s="1"/>
      <c r="B312" s="1"/>
      <c r="C312" s="1"/>
      <c r="D312" s="1"/>
      <c r="E312" s="1"/>
      <c r="F312" s="1"/>
      <c r="G312" s="1"/>
      <c r="H312" s="4"/>
    </row>
    <row r="313" ht="15.75" customHeight="1">
      <c r="A313" s="1"/>
      <c r="B313" s="1"/>
      <c r="C313" s="1"/>
      <c r="D313" s="1"/>
      <c r="E313" s="1"/>
      <c r="F313" s="1"/>
      <c r="G313" s="1"/>
      <c r="H313" s="4"/>
    </row>
    <row r="314" ht="15.75" customHeight="1">
      <c r="A314" s="1"/>
      <c r="B314" s="1"/>
      <c r="C314" s="1"/>
      <c r="D314" s="1"/>
      <c r="E314" s="1"/>
      <c r="F314" s="1"/>
      <c r="G314" s="1"/>
      <c r="H314" s="4"/>
    </row>
    <row r="315" ht="15.75" customHeight="1">
      <c r="A315" s="1"/>
      <c r="B315" s="1"/>
      <c r="C315" s="1"/>
      <c r="D315" s="1"/>
      <c r="E315" s="1"/>
      <c r="F315" s="1"/>
      <c r="G315" s="1"/>
      <c r="H315" s="4"/>
    </row>
    <row r="316" ht="15.75" customHeight="1">
      <c r="A316" s="1"/>
      <c r="B316" s="1"/>
      <c r="C316" s="1"/>
      <c r="D316" s="1"/>
      <c r="E316" s="1"/>
      <c r="F316" s="1"/>
      <c r="G316" s="1"/>
      <c r="H316" s="4"/>
    </row>
    <row r="317" ht="15.75" customHeight="1">
      <c r="A317" s="1"/>
      <c r="B317" s="1"/>
      <c r="C317" s="1"/>
      <c r="D317" s="1"/>
      <c r="E317" s="1"/>
      <c r="F317" s="1"/>
      <c r="G317" s="1"/>
      <c r="H317" s="4"/>
    </row>
    <row r="318" ht="15.75" customHeight="1">
      <c r="A318" s="1"/>
      <c r="B318" s="1"/>
      <c r="C318" s="1"/>
      <c r="D318" s="1"/>
      <c r="E318" s="1"/>
      <c r="F318" s="1"/>
      <c r="G318" s="1"/>
      <c r="H318" s="4"/>
    </row>
    <row r="319" ht="15.75" customHeight="1">
      <c r="A319" s="1"/>
      <c r="B319" s="1"/>
      <c r="C319" s="1"/>
      <c r="D319" s="1"/>
      <c r="E319" s="1"/>
      <c r="F319" s="1"/>
      <c r="G319" s="1"/>
      <c r="H319" s="4"/>
    </row>
    <row r="320" ht="15.75" customHeight="1">
      <c r="A320" s="1"/>
      <c r="B320" s="1"/>
      <c r="C320" s="1"/>
      <c r="D320" s="1"/>
      <c r="E320" s="1"/>
      <c r="F320" s="1"/>
      <c r="G320" s="1"/>
      <c r="H320" s="4"/>
    </row>
    <row r="321" ht="15.75" customHeight="1">
      <c r="A321" s="1"/>
      <c r="B321" s="1"/>
      <c r="C321" s="1"/>
      <c r="D321" s="1"/>
      <c r="E321" s="1"/>
      <c r="F321" s="1"/>
      <c r="G321" s="1"/>
      <c r="H321" s="4"/>
    </row>
    <row r="322" ht="15.75" customHeight="1">
      <c r="A322" s="1"/>
      <c r="B322" s="1"/>
      <c r="C322" s="1"/>
      <c r="D322" s="1"/>
      <c r="E322" s="1"/>
      <c r="F322" s="1"/>
      <c r="G322" s="1"/>
      <c r="H322" s="4"/>
    </row>
    <row r="323" ht="15.75" customHeight="1">
      <c r="A323" s="1"/>
      <c r="B323" s="1"/>
      <c r="C323" s="1"/>
      <c r="D323" s="1"/>
      <c r="E323" s="1"/>
      <c r="F323" s="1"/>
      <c r="G323" s="1"/>
      <c r="H323" s="4"/>
    </row>
    <row r="324" ht="15.75" customHeight="1">
      <c r="A324" s="1"/>
      <c r="B324" s="1"/>
      <c r="C324" s="1"/>
      <c r="D324" s="1"/>
      <c r="E324" s="1"/>
      <c r="F324" s="1"/>
      <c r="G324" s="1"/>
      <c r="H324" s="4"/>
    </row>
    <row r="325" ht="15.75" customHeight="1">
      <c r="A325" s="1"/>
      <c r="B325" s="1"/>
      <c r="C325" s="1"/>
      <c r="D325" s="1"/>
      <c r="E325" s="1"/>
      <c r="F325" s="1"/>
      <c r="G325" s="1"/>
      <c r="H325" s="4"/>
    </row>
    <row r="326" ht="15.75" customHeight="1">
      <c r="A326" s="1"/>
      <c r="B326" s="1"/>
      <c r="C326" s="1"/>
      <c r="D326" s="1"/>
      <c r="E326" s="1"/>
      <c r="F326" s="1"/>
      <c r="G326" s="1"/>
      <c r="H326" s="4"/>
    </row>
    <row r="327" ht="15.75" customHeight="1">
      <c r="A327" s="1"/>
      <c r="B327" s="1"/>
      <c r="C327" s="1"/>
      <c r="D327" s="1"/>
      <c r="E327" s="1"/>
      <c r="F327" s="1"/>
      <c r="G327" s="1"/>
      <c r="H327" s="4"/>
    </row>
    <row r="328" ht="15.75" customHeight="1">
      <c r="A328" s="1"/>
      <c r="B328" s="1"/>
      <c r="C328" s="1"/>
      <c r="D328" s="1"/>
      <c r="E328" s="1"/>
      <c r="F328" s="1"/>
      <c r="G328" s="1"/>
      <c r="H328" s="4"/>
    </row>
    <row r="329" ht="15.75" customHeight="1">
      <c r="A329" s="1"/>
      <c r="B329" s="1"/>
      <c r="C329" s="1"/>
      <c r="D329" s="1"/>
      <c r="E329" s="1"/>
      <c r="F329" s="1"/>
      <c r="G329" s="1"/>
      <c r="H329" s="4"/>
    </row>
    <row r="330" ht="15.75" customHeight="1">
      <c r="A330" s="1"/>
      <c r="B330" s="1"/>
      <c r="C330" s="1"/>
      <c r="D330" s="1"/>
      <c r="E330" s="1"/>
      <c r="F330" s="1"/>
      <c r="G330" s="1"/>
      <c r="H330" s="4"/>
    </row>
    <row r="331" ht="15.75" customHeight="1">
      <c r="A331" s="1"/>
      <c r="B331" s="1"/>
      <c r="C331" s="1"/>
      <c r="D331" s="1"/>
      <c r="E331" s="1"/>
      <c r="F331" s="1"/>
      <c r="G331" s="1"/>
      <c r="H331" s="4"/>
    </row>
    <row r="332" ht="15.75" customHeight="1">
      <c r="A332" s="1"/>
      <c r="B332" s="1"/>
      <c r="C332" s="1"/>
      <c r="D332" s="1"/>
      <c r="E332" s="1"/>
      <c r="F332" s="1"/>
      <c r="G332" s="1"/>
      <c r="H332" s="4"/>
    </row>
    <row r="333" ht="15.75" customHeight="1">
      <c r="A333" s="1"/>
      <c r="B333" s="1"/>
      <c r="C333" s="1"/>
      <c r="D333" s="1"/>
      <c r="E333" s="1"/>
      <c r="F333" s="1"/>
      <c r="G333" s="1"/>
      <c r="H333" s="4"/>
    </row>
    <row r="334" ht="15.75" customHeight="1">
      <c r="A334" s="1"/>
      <c r="B334" s="1"/>
      <c r="C334" s="1"/>
      <c r="D334" s="1"/>
      <c r="E334" s="1"/>
      <c r="F334" s="1"/>
      <c r="G334" s="1"/>
      <c r="H334" s="4"/>
    </row>
    <row r="335" ht="15.75" customHeight="1">
      <c r="A335" s="1"/>
      <c r="B335" s="1"/>
      <c r="C335" s="1"/>
      <c r="D335" s="1"/>
      <c r="E335" s="1"/>
      <c r="F335" s="1"/>
      <c r="G335" s="1"/>
      <c r="H335" s="4"/>
    </row>
    <row r="336" ht="15.75" customHeight="1">
      <c r="A336" s="1"/>
      <c r="B336" s="1"/>
      <c r="C336" s="1"/>
      <c r="D336" s="1"/>
      <c r="E336" s="1"/>
      <c r="F336" s="1"/>
      <c r="G336" s="1"/>
      <c r="H336" s="4"/>
    </row>
    <row r="337" ht="15.75" customHeight="1">
      <c r="A337" s="1"/>
      <c r="B337" s="1"/>
      <c r="C337" s="1"/>
      <c r="D337" s="1"/>
      <c r="E337" s="1"/>
      <c r="F337" s="1"/>
      <c r="G337" s="1"/>
      <c r="H337" s="4"/>
    </row>
    <row r="338" ht="15.75" customHeight="1">
      <c r="A338" s="1"/>
      <c r="B338" s="1"/>
      <c r="C338" s="1"/>
      <c r="D338" s="1"/>
      <c r="E338" s="1"/>
      <c r="F338" s="1"/>
      <c r="G338" s="1"/>
      <c r="H338" s="4"/>
    </row>
    <row r="339" ht="15.75" customHeight="1">
      <c r="A339" s="1"/>
      <c r="B339" s="1"/>
      <c r="C339" s="1"/>
      <c r="D339" s="1"/>
      <c r="E339" s="1"/>
      <c r="F339" s="1"/>
      <c r="G339" s="1"/>
      <c r="H339" s="4"/>
    </row>
    <row r="340" ht="15.75" customHeight="1">
      <c r="A340" s="1"/>
      <c r="B340" s="1"/>
      <c r="C340" s="1"/>
      <c r="D340" s="1"/>
      <c r="E340" s="1"/>
      <c r="F340" s="1"/>
      <c r="G340" s="1"/>
      <c r="H340" s="4"/>
    </row>
    <row r="341" ht="15.75" customHeight="1">
      <c r="A341" s="1"/>
      <c r="B341" s="1"/>
      <c r="C341" s="1"/>
      <c r="D341" s="1"/>
      <c r="E341" s="1"/>
      <c r="F341" s="1"/>
      <c r="G341" s="1"/>
      <c r="H341" s="4"/>
    </row>
    <row r="342" ht="15.75" customHeight="1">
      <c r="A342" s="1"/>
      <c r="B342" s="1"/>
      <c r="C342" s="1"/>
      <c r="D342" s="1"/>
      <c r="E342" s="1"/>
      <c r="F342" s="1"/>
      <c r="G342" s="1"/>
      <c r="H342" s="4"/>
    </row>
    <row r="343" ht="15.75" customHeight="1">
      <c r="A343" s="1"/>
      <c r="B343" s="1"/>
      <c r="C343" s="1"/>
      <c r="D343" s="1"/>
      <c r="E343" s="1"/>
      <c r="F343" s="1"/>
      <c r="G343" s="1"/>
      <c r="H343" s="4"/>
    </row>
    <row r="344" ht="15.75" customHeight="1">
      <c r="A344" s="1"/>
      <c r="B344" s="1"/>
      <c r="C344" s="1"/>
      <c r="D344" s="1"/>
      <c r="E344" s="1"/>
      <c r="F344" s="1"/>
      <c r="G344" s="1"/>
      <c r="H344" s="4"/>
    </row>
    <row r="345" ht="15.75" customHeight="1">
      <c r="A345" s="1"/>
      <c r="B345" s="1"/>
      <c r="C345" s="1"/>
      <c r="D345" s="1"/>
      <c r="E345" s="1"/>
      <c r="F345" s="1"/>
      <c r="G345" s="1"/>
      <c r="H345" s="4"/>
    </row>
    <row r="346" ht="15.75" customHeight="1">
      <c r="A346" s="1"/>
      <c r="B346" s="1"/>
      <c r="C346" s="1"/>
      <c r="D346" s="1"/>
      <c r="E346" s="1"/>
      <c r="F346" s="1"/>
      <c r="G346" s="1"/>
      <c r="H346" s="4"/>
    </row>
    <row r="347" ht="15.75" customHeight="1">
      <c r="A347" s="1"/>
      <c r="B347" s="1"/>
      <c r="C347" s="1"/>
      <c r="D347" s="1"/>
      <c r="E347" s="1"/>
      <c r="F347" s="1"/>
      <c r="G347" s="1"/>
      <c r="H347" s="4"/>
    </row>
    <row r="348" ht="15.75" customHeight="1">
      <c r="A348" s="1"/>
      <c r="B348" s="1"/>
      <c r="C348" s="1"/>
      <c r="D348" s="1"/>
      <c r="E348" s="1"/>
      <c r="F348" s="1"/>
      <c r="G348" s="1"/>
      <c r="H348" s="4"/>
    </row>
    <row r="349" ht="15.75" customHeight="1">
      <c r="A349" s="1"/>
      <c r="B349" s="1"/>
      <c r="C349" s="1"/>
      <c r="D349" s="1"/>
      <c r="E349" s="1"/>
      <c r="F349" s="1"/>
      <c r="G349" s="1"/>
      <c r="H349" s="4"/>
    </row>
    <row r="350" ht="15.75" customHeight="1">
      <c r="A350" s="1"/>
      <c r="B350" s="1"/>
      <c r="C350" s="1"/>
      <c r="D350" s="1"/>
      <c r="E350" s="1"/>
      <c r="F350" s="1"/>
      <c r="G350" s="1"/>
      <c r="H350" s="4"/>
    </row>
    <row r="351" ht="15.75" customHeight="1">
      <c r="A351" s="1"/>
      <c r="B351" s="1"/>
      <c r="C351" s="1"/>
      <c r="D351" s="1"/>
      <c r="E351" s="1"/>
      <c r="F351" s="1"/>
      <c r="G351" s="1"/>
      <c r="H351" s="4"/>
    </row>
    <row r="352" ht="15.75" customHeight="1">
      <c r="A352" s="1"/>
      <c r="B352" s="1"/>
      <c r="C352" s="1"/>
      <c r="D352" s="1"/>
      <c r="E352" s="1"/>
      <c r="F352" s="1"/>
      <c r="G352" s="1"/>
      <c r="H352" s="4"/>
    </row>
    <row r="353" ht="15.75" customHeight="1">
      <c r="A353" s="1"/>
      <c r="B353" s="1"/>
      <c r="C353" s="1"/>
      <c r="D353" s="1"/>
      <c r="E353" s="1"/>
      <c r="F353" s="1"/>
      <c r="G353" s="1"/>
      <c r="H353" s="4"/>
    </row>
    <row r="354" ht="15.75" customHeight="1">
      <c r="A354" s="1"/>
      <c r="B354" s="1"/>
      <c r="C354" s="1"/>
      <c r="D354" s="1"/>
      <c r="E354" s="1"/>
      <c r="F354" s="1"/>
      <c r="G354" s="1"/>
      <c r="H354" s="4"/>
    </row>
    <row r="355" ht="15.75" customHeight="1">
      <c r="A355" s="1"/>
      <c r="B355" s="1"/>
      <c r="C355" s="1"/>
      <c r="D355" s="1"/>
      <c r="E355" s="1"/>
      <c r="F355" s="1"/>
      <c r="G355" s="1"/>
      <c r="H355" s="4"/>
    </row>
    <row r="356" ht="15.75" customHeight="1">
      <c r="A356" s="1"/>
      <c r="B356" s="1"/>
      <c r="C356" s="1"/>
      <c r="D356" s="1"/>
      <c r="E356" s="1"/>
      <c r="F356" s="1"/>
      <c r="G356" s="1"/>
      <c r="H356" s="4"/>
    </row>
    <row r="357" ht="15.75" customHeight="1">
      <c r="A357" s="1"/>
      <c r="B357" s="1"/>
      <c r="C357" s="1"/>
      <c r="D357" s="1"/>
      <c r="E357" s="1"/>
      <c r="F357" s="1"/>
      <c r="G357" s="1"/>
      <c r="H357" s="4"/>
    </row>
    <row r="358" ht="15.75" customHeight="1">
      <c r="A358" s="1"/>
      <c r="B358" s="1"/>
      <c r="C358" s="1"/>
      <c r="D358" s="1"/>
      <c r="E358" s="1"/>
      <c r="F358" s="1"/>
      <c r="G358" s="1"/>
      <c r="H358" s="4"/>
    </row>
    <row r="359" ht="15.75" customHeight="1">
      <c r="A359" s="1"/>
      <c r="B359" s="1"/>
      <c r="C359" s="1"/>
      <c r="D359" s="1"/>
      <c r="E359" s="1"/>
      <c r="F359" s="1"/>
      <c r="G359" s="1"/>
      <c r="H359" s="4"/>
    </row>
    <row r="360" ht="15.75" customHeight="1">
      <c r="A360" s="1"/>
      <c r="B360" s="1"/>
      <c r="C360" s="1"/>
      <c r="D360" s="1"/>
      <c r="E360" s="1"/>
      <c r="F360" s="1"/>
      <c r="G360" s="1"/>
      <c r="H360" s="4"/>
    </row>
    <row r="361" ht="15.75" customHeight="1">
      <c r="A361" s="1"/>
      <c r="B361" s="1"/>
      <c r="C361" s="1"/>
      <c r="D361" s="1"/>
      <c r="E361" s="1"/>
      <c r="F361" s="1"/>
      <c r="G361" s="1"/>
      <c r="H361" s="4"/>
    </row>
    <row r="362" ht="15.75" customHeight="1">
      <c r="A362" s="1"/>
      <c r="B362" s="1"/>
      <c r="C362" s="1"/>
      <c r="D362" s="1"/>
      <c r="E362" s="1"/>
      <c r="F362" s="1"/>
      <c r="G362" s="1"/>
      <c r="H362" s="4"/>
    </row>
    <row r="363" ht="15.75" customHeight="1">
      <c r="A363" s="1"/>
      <c r="B363" s="1"/>
      <c r="C363" s="1"/>
      <c r="D363" s="1"/>
      <c r="E363" s="1"/>
      <c r="F363" s="1"/>
      <c r="G363" s="1"/>
      <c r="H363" s="4"/>
    </row>
    <row r="364" ht="15.75" customHeight="1">
      <c r="A364" s="1"/>
      <c r="B364" s="1"/>
      <c r="C364" s="1"/>
      <c r="D364" s="1"/>
      <c r="E364" s="1"/>
      <c r="F364" s="1"/>
      <c r="G364" s="1"/>
      <c r="H364" s="4"/>
    </row>
    <row r="365" ht="15.75" customHeight="1">
      <c r="A365" s="1"/>
      <c r="B365" s="1"/>
      <c r="C365" s="1"/>
      <c r="D365" s="1"/>
      <c r="E365" s="1"/>
      <c r="F365" s="1"/>
      <c r="G365" s="1"/>
      <c r="H365" s="4"/>
    </row>
    <row r="366" ht="15.75" customHeight="1">
      <c r="A366" s="1"/>
      <c r="B366" s="1"/>
      <c r="C366" s="1"/>
      <c r="D366" s="1"/>
      <c r="E366" s="1"/>
      <c r="F366" s="1"/>
      <c r="G366" s="1"/>
      <c r="H366" s="4"/>
    </row>
    <row r="367" ht="15.75" customHeight="1">
      <c r="A367" s="1"/>
      <c r="B367" s="1"/>
      <c r="C367" s="1"/>
      <c r="D367" s="1"/>
      <c r="E367" s="1"/>
      <c r="F367" s="1"/>
      <c r="G367" s="1"/>
      <c r="H367" s="4"/>
    </row>
    <row r="368" ht="15.75" customHeight="1">
      <c r="A368" s="1"/>
      <c r="B368" s="1"/>
      <c r="C368" s="1"/>
      <c r="D368" s="1"/>
      <c r="E368" s="1"/>
      <c r="F368" s="1"/>
      <c r="G368" s="1"/>
      <c r="H368" s="4"/>
    </row>
    <row r="369" ht="15.75" customHeight="1">
      <c r="A369" s="1"/>
      <c r="B369" s="1"/>
      <c r="C369" s="1"/>
      <c r="D369" s="1"/>
      <c r="E369" s="1"/>
      <c r="F369" s="1"/>
      <c r="G369" s="1"/>
      <c r="H369" s="4"/>
    </row>
    <row r="370" ht="15.75" customHeight="1">
      <c r="A370" s="1"/>
      <c r="B370" s="1"/>
      <c r="C370" s="1"/>
      <c r="D370" s="1"/>
      <c r="E370" s="1"/>
      <c r="F370" s="1"/>
      <c r="G370" s="1"/>
      <c r="H370" s="4"/>
    </row>
    <row r="371" ht="15.75" customHeight="1">
      <c r="A371" s="1"/>
      <c r="B371" s="1"/>
      <c r="C371" s="1"/>
      <c r="D371" s="1"/>
      <c r="E371" s="1"/>
      <c r="F371" s="1"/>
      <c r="G371" s="1"/>
      <c r="H371" s="4"/>
    </row>
    <row r="372" ht="15.75" customHeight="1">
      <c r="A372" s="1"/>
      <c r="B372" s="1"/>
      <c r="C372" s="1"/>
      <c r="D372" s="1"/>
      <c r="E372" s="1"/>
      <c r="F372" s="1"/>
      <c r="G372" s="1"/>
      <c r="H372" s="4"/>
    </row>
    <row r="373" ht="15.75" customHeight="1">
      <c r="A373" s="1"/>
      <c r="B373" s="1"/>
      <c r="C373" s="1"/>
      <c r="D373" s="1"/>
      <c r="E373" s="1"/>
      <c r="F373" s="1"/>
      <c r="G373" s="1"/>
      <c r="H373" s="4"/>
    </row>
    <row r="374" ht="15.75" customHeight="1">
      <c r="A374" s="1"/>
      <c r="B374" s="1"/>
      <c r="C374" s="1"/>
      <c r="D374" s="1"/>
      <c r="E374" s="1"/>
      <c r="F374" s="1"/>
      <c r="G374" s="1"/>
      <c r="H374" s="4"/>
    </row>
    <row r="375" ht="15.75" customHeight="1">
      <c r="A375" s="1"/>
      <c r="B375" s="1"/>
      <c r="C375" s="1"/>
      <c r="D375" s="1"/>
      <c r="E375" s="1"/>
      <c r="F375" s="1"/>
      <c r="G375" s="1"/>
      <c r="H375" s="4"/>
    </row>
    <row r="376" ht="15.75" customHeight="1">
      <c r="A376" s="1"/>
      <c r="B376" s="1"/>
      <c r="C376" s="1"/>
      <c r="D376" s="1"/>
      <c r="E376" s="1"/>
      <c r="F376" s="1"/>
      <c r="G376" s="1"/>
      <c r="H376" s="4"/>
    </row>
    <row r="377" ht="15.75" customHeight="1">
      <c r="A377" s="1"/>
      <c r="B377" s="1"/>
      <c r="C377" s="1"/>
      <c r="D377" s="1"/>
      <c r="E377" s="1"/>
      <c r="F377" s="1"/>
      <c r="G377" s="1"/>
      <c r="H377" s="4"/>
    </row>
    <row r="378" ht="15.75" customHeight="1">
      <c r="A378" s="1"/>
      <c r="B378" s="1"/>
      <c r="C378" s="1"/>
      <c r="D378" s="1"/>
      <c r="E378" s="1"/>
      <c r="F378" s="1"/>
      <c r="G378" s="1"/>
      <c r="H378" s="4"/>
    </row>
    <row r="379" ht="15.75" customHeight="1">
      <c r="A379" s="1"/>
      <c r="B379" s="1"/>
      <c r="C379" s="1"/>
      <c r="D379" s="1"/>
      <c r="E379" s="1"/>
      <c r="F379" s="1"/>
      <c r="G379" s="1"/>
      <c r="H379" s="4"/>
    </row>
    <row r="380" ht="15.75" customHeight="1">
      <c r="A380" s="1"/>
      <c r="B380" s="1"/>
      <c r="C380" s="1"/>
      <c r="D380" s="1"/>
      <c r="E380" s="1"/>
      <c r="F380" s="1"/>
      <c r="G380" s="1"/>
      <c r="H380" s="4"/>
    </row>
    <row r="381" ht="15.75" customHeight="1">
      <c r="A381" s="1"/>
      <c r="B381" s="1"/>
      <c r="C381" s="1"/>
      <c r="D381" s="1"/>
      <c r="E381" s="1"/>
      <c r="F381" s="1"/>
      <c r="G381" s="1"/>
      <c r="H381" s="4"/>
    </row>
    <row r="382" ht="15.75" customHeight="1">
      <c r="A382" s="1"/>
      <c r="B382" s="1"/>
      <c r="C382" s="1"/>
      <c r="D382" s="1"/>
      <c r="E382" s="1"/>
      <c r="F382" s="1"/>
      <c r="G382" s="1"/>
      <c r="H382" s="4"/>
    </row>
    <row r="383" ht="15.75" customHeight="1">
      <c r="A383" s="1"/>
      <c r="B383" s="1"/>
      <c r="C383" s="1"/>
      <c r="D383" s="1"/>
      <c r="E383" s="1"/>
      <c r="F383" s="1"/>
      <c r="G383" s="1"/>
      <c r="H383" s="4"/>
    </row>
    <row r="384" ht="15.75" customHeight="1">
      <c r="A384" s="1"/>
      <c r="B384" s="1"/>
      <c r="C384" s="1"/>
      <c r="D384" s="1"/>
      <c r="E384" s="1"/>
      <c r="F384" s="1"/>
      <c r="G384" s="1"/>
      <c r="H384" s="4"/>
    </row>
    <row r="385" ht="15.75" customHeight="1">
      <c r="A385" s="1"/>
      <c r="B385" s="1"/>
      <c r="C385" s="1"/>
      <c r="D385" s="1"/>
      <c r="E385" s="1"/>
      <c r="F385" s="1"/>
      <c r="G385" s="1"/>
      <c r="H385" s="4"/>
    </row>
    <row r="386" ht="15.75" customHeight="1">
      <c r="A386" s="1"/>
      <c r="B386" s="1"/>
      <c r="C386" s="1"/>
      <c r="D386" s="1"/>
      <c r="E386" s="1"/>
      <c r="F386" s="1"/>
      <c r="G386" s="1"/>
      <c r="H386" s="4"/>
    </row>
    <row r="387" ht="15.75" customHeight="1">
      <c r="A387" s="1"/>
      <c r="B387" s="1"/>
      <c r="C387" s="1"/>
      <c r="D387" s="1"/>
      <c r="E387" s="1"/>
      <c r="F387" s="1"/>
      <c r="G387" s="1"/>
      <c r="H387" s="4"/>
    </row>
    <row r="388" ht="15.75" customHeight="1">
      <c r="A388" s="1"/>
      <c r="B388" s="1"/>
      <c r="C388" s="1"/>
      <c r="D388" s="1"/>
      <c r="E388" s="1"/>
      <c r="F388" s="1"/>
      <c r="G388" s="1"/>
      <c r="H388" s="4"/>
    </row>
    <row r="389" ht="15.75" customHeight="1">
      <c r="A389" s="1"/>
      <c r="B389" s="1"/>
      <c r="C389" s="1"/>
      <c r="D389" s="1"/>
      <c r="E389" s="1"/>
      <c r="F389" s="1"/>
      <c r="G389" s="1"/>
      <c r="H389" s="4"/>
    </row>
    <row r="390" ht="15.75" customHeight="1">
      <c r="A390" s="1"/>
      <c r="B390" s="1"/>
      <c r="C390" s="1"/>
      <c r="D390" s="1"/>
      <c r="E390" s="1"/>
      <c r="F390" s="1"/>
      <c r="G390" s="1"/>
      <c r="H390" s="4"/>
    </row>
    <row r="391" ht="15.75" customHeight="1">
      <c r="A391" s="1"/>
      <c r="B391" s="1"/>
      <c r="C391" s="1"/>
      <c r="D391" s="1"/>
      <c r="E391" s="1"/>
      <c r="F391" s="1"/>
      <c r="G391" s="1"/>
      <c r="H391" s="4"/>
    </row>
    <row r="392" ht="15.75" customHeight="1">
      <c r="A392" s="1"/>
      <c r="B392" s="1"/>
      <c r="C392" s="1"/>
      <c r="D392" s="1"/>
      <c r="E392" s="1"/>
      <c r="F392" s="1"/>
      <c r="G392" s="1"/>
      <c r="H392" s="4"/>
    </row>
    <row r="393" ht="15.75" customHeight="1">
      <c r="A393" s="1"/>
      <c r="B393" s="1"/>
      <c r="C393" s="1"/>
      <c r="D393" s="1"/>
      <c r="E393" s="1"/>
      <c r="F393" s="1"/>
      <c r="G393" s="1"/>
      <c r="H393" s="4"/>
    </row>
    <row r="394" ht="15.75" customHeight="1">
      <c r="A394" s="1"/>
      <c r="B394" s="1"/>
      <c r="C394" s="1"/>
      <c r="D394" s="1"/>
      <c r="E394" s="1"/>
      <c r="F394" s="1"/>
      <c r="G394" s="1"/>
      <c r="H394" s="4"/>
    </row>
    <row r="395" ht="15.75" customHeight="1">
      <c r="A395" s="1"/>
      <c r="B395" s="1"/>
      <c r="C395" s="1"/>
      <c r="D395" s="1"/>
      <c r="E395" s="1"/>
      <c r="F395" s="1"/>
      <c r="G395" s="1"/>
      <c r="H395" s="4"/>
    </row>
    <row r="396" ht="15.75" customHeight="1">
      <c r="A396" s="1"/>
      <c r="B396" s="1"/>
      <c r="C396" s="1"/>
      <c r="D396" s="1"/>
      <c r="E396" s="1"/>
      <c r="F396" s="1"/>
      <c r="G396" s="1"/>
      <c r="H396" s="4"/>
    </row>
    <row r="397" ht="15.75" customHeight="1">
      <c r="A397" s="1"/>
      <c r="B397" s="1"/>
      <c r="C397" s="1"/>
      <c r="D397" s="1"/>
      <c r="E397" s="1"/>
      <c r="F397" s="1"/>
      <c r="G397" s="1"/>
      <c r="H397" s="4"/>
    </row>
    <row r="398" ht="15.75" customHeight="1">
      <c r="A398" s="1"/>
      <c r="B398" s="1"/>
      <c r="C398" s="1"/>
      <c r="D398" s="1"/>
      <c r="E398" s="1"/>
      <c r="F398" s="1"/>
      <c r="G398" s="1"/>
      <c r="H398" s="4"/>
    </row>
    <row r="399" ht="15.75" customHeight="1">
      <c r="A399" s="1"/>
      <c r="B399" s="1"/>
      <c r="C399" s="1"/>
      <c r="D399" s="1"/>
      <c r="E399" s="1"/>
      <c r="F399" s="1"/>
      <c r="G399" s="1"/>
      <c r="H399" s="4"/>
    </row>
    <row r="400" ht="15.75" customHeight="1">
      <c r="A400" s="1"/>
      <c r="B400" s="1"/>
      <c r="C400" s="1"/>
      <c r="D400" s="1"/>
      <c r="E400" s="1"/>
      <c r="F400" s="1"/>
      <c r="G400" s="1"/>
      <c r="H400" s="4"/>
    </row>
    <row r="401" ht="15.75" customHeight="1">
      <c r="A401" s="1"/>
      <c r="B401" s="1"/>
      <c r="C401" s="1"/>
      <c r="D401" s="1"/>
      <c r="E401" s="1"/>
      <c r="F401" s="1"/>
      <c r="G401" s="1"/>
      <c r="H401" s="4"/>
    </row>
    <row r="402" ht="15.75" customHeight="1">
      <c r="A402" s="1"/>
      <c r="B402" s="1"/>
      <c r="C402" s="1"/>
      <c r="D402" s="1"/>
      <c r="E402" s="1"/>
      <c r="F402" s="1"/>
      <c r="G402" s="1"/>
      <c r="H402" s="4"/>
    </row>
    <row r="403" ht="15.75" customHeight="1">
      <c r="A403" s="1"/>
      <c r="B403" s="1"/>
      <c r="C403" s="1"/>
      <c r="D403" s="1"/>
      <c r="E403" s="1"/>
      <c r="F403" s="1"/>
      <c r="G403" s="1"/>
      <c r="H403" s="4"/>
    </row>
    <row r="404" ht="15.75" customHeight="1">
      <c r="A404" s="1"/>
      <c r="B404" s="1"/>
      <c r="C404" s="1"/>
      <c r="D404" s="1"/>
      <c r="E404" s="1"/>
      <c r="F404" s="1"/>
      <c r="G404" s="1"/>
      <c r="H404" s="4"/>
    </row>
    <row r="405" ht="15.75" customHeight="1">
      <c r="A405" s="1"/>
      <c r="B405" s="1"/>
      <c r="C405" s="1"/>
      <c r="D405" s="1"/>
      <c r="E405" s="1"/>
      <c r="F405" s="1"/>
      <c r="G405" s="1"/>
      <c r="H405" s="4"/>
    </row>
    <row r="406" ht="15.75" customHeight="1">
      <c r="A406" s="1"/>
      <c r="B406" s="1"/>
      <c r="C406" s="1"/>
      <c r="D406" s="1"/>
      <c r="E406" s="1"/>
      <c r="F406" s="1"/>
      <c r="G406" s="1"/>
      <c r="H406" s="4"/>
    </row>
    <row r="407" ht="15.75" customHeight="1">
      <c r="A407" s="1"/>
      <c r="B407" s="1"/>
      <c r="C407" s="1"/>
      <c r="D407" s="1"/>
      <c r="E407" s="1"/>
      <c r="F407" s="1"/>
      <c r="G407" s="1"/>
      <c r="H407" s="4"/>
    </row>
    <row r="408" ht="15.75" customHeight="1">
      <c r="A408" s="1"/>
      <c r="B408" s="1"/>
      <c r="C408" s="1"/>
      <c r="D408" s="1"/>
      <c r="E408" s="1"/>
      <c r="F408" s="1"/>
      <c r="G408" s="1"/>
      <c r="H408" s="4"/>
    </row>
    <row r="409" ht="15.75" customHeight="1">
      <c r="A409" s="1"/>
      <c r="B409" s="1"/>
      <c r="C409" s="1"/>
      <c r="D409" s="1"/>
      <c r="E409" s="1"/>
      <c r="F409" s="1"/>
      <c r="G409" s="1"/>
      <c r="H409" s="4"/>
    </row>
    <row r="410" ht="15.75" customHeight="1">
      <c r="A410" s="1"/>
      <c r="B410" s="1"/>
      <c r="C410" s="1"/>
      <c r="D410" s="1"/>
      <c r="E410" s="1"/>
      <c r="F410" s="1"/>
      <c r="G410" s="1"/>
      <c r="H410" s="4"/>
    </row>
    <row r="411" ht="15.75" customHeight="1">
      <c r="A411" s="1"/>
      <c r="B411" s="1"/>
      <c r="C411" s="1"/>
      <c r="D411" s="1"/>
      <c r="E411" s="1"/>
      <c r="F411" s="1"/>
      <c r="G411" s="1"/>
      <c r="H411" s="4"/>
    </row>
    <row r="412" ht="15.75" customHeight="1">
      <c r="A412" s="1"/>
      <c r="B412" s="1"/>
      <c r="C412" s="1"/>
      <c r="D412" s="1"/>
      <c r="E412" s="1"/>
      <c r="F412" s="1"/>
      <c r="G412" s="1"/>
      <c r="H412" s="4"/>
    </row>
    <row r="413" ht="15.75" customHeight="1">
      <c r="A413" s="1"/>
      <c r="B413" s="1"/>
      <c r="C413" s="1"/>
      <c r="D413" s="1"/>
      <c r="E413" s="1"/>
      <c r="F413" s="1"/>
      <c r="G413" s="1"/>
      <c r="H413" s="4"/>
    </row>
    <row r="414" ht="15.75" customHeight="1">
      <c r="A414" s="1"/>
      <c r="B414" s="1"/>
      <c r="C414" s="1"/>
      <c r="D414" s="1"/>
      <c r="E414" s="1"/>
      <c r="F414" s="1"/>
      <c r="G414" s="1"/>
      <c r="H414" s="4"/>
    </row>
    <row r="415" ht="15.75" customHeight="1">
      <c r="A415" s="1"/>
      <c r="B415" s="1"/>
      <c r="C415" s="1"/>
      <c r="D415" s="1"/>
      <c r="E415" s="1"/>
      <c r="F415" s="1"/>
      <c r="G415" s="1"/>
      <c r="H415" s="4"/>
    </row>
    <row r="416" ht="15.75" customHeight="1">
      <c r="A416" s="1"/>
      <c r="B416" s="1"/>
      <c r="C416" s="1"/>
      <c r="D416" s="1"/>
      <c r="E416" s="1"/>
      <c r="F416" s="1"/>
      <c r="G416" s="1"/>
      <c r="H416" s="4"/>
    </row>
    <row r="417" ht="15.75" customHeight="1">
      <c r="A417" s="1"/>
      <c r="B417" s="1"/>
      <c r="C417" s="1"/>
      <c r="D417" s="1"/>
      <c r="E417" s="1"/>
      <c r="F417" s="1"/>
      <c r="G417" s="1"/>
      <c r="H417" s="4"/>
    </row>
    <row r="418" ht="15.75" customHeight="1">
      <c r="A418" s="1"/>
      <c r="B418" s="1"/>
      <c r="C418" s="1"/>
      <c r="D418" s="1"/>
      <c r="E418" s="1"/>
      <c r="F418" s="1"/>
      <c r="G418" s="1"/>
      <c r="H418" s="4"/>
    </row>
    <row r="419" ht="15.75" customHeight="1">
      <c r="A419" s="1"/>
      <c r="B419" s="1"/>
      <c r="C419" s="1"/>
      <c r="D419" s="1"/>
      <c r="E419" s="1"/>
      <c r="F419" s="1"/>
      <c r="G419" s="1"/>
      <c r="H419" s="4"/>
    </row>
    <row r="420" ht="15.75" customHeight="1">
      <c r="A420" s="1"/>
      <c r="B420" s="1"/>
      <c r="C420" s="1"/>
      <c r="D420" s="1"/>
      <c r="E420" s="1"/>
      <c r="F420" s="1"/>
      <c r="G420" s="1"/>
      <c r="H420" s="4"/>
    </row>
    <row r="421" ht="15.75" customHeight="1">
      <c r="A421" s="1"/>
      <c r="B421" s="1"/>
      <c r="C421" s="1"/>
      <c r="D421" s="1"/>
      <c r="E421" s="1"/>
      <c r="F421" s="1"/>
      <c r="G421" s="1"/>
      <c r="H421" s="4"/>
    </row>
    <row r="422" ht="15.75" customHeight="1">
      <c r="A422" s="1"/>
      <c r="B422" s="1"/>
      <c r="C422" s="1"/>
      <c r="D422" s="1"/>
      <c r="E422" s="1"/>
      <c r="F422" s="1"/>
      <c r="G422" s="1"/>
      <c r="H422" s="4"/>
    </row>
    <row r="423" ht="15.75" customHeight="1">
      <c r="A423" s="1"/>
      <c r="B423" s="1"/>
      <c r="C423" s="1"/>
      <c r="D423" s="1"/>
      <c r="E423" s="1"/>
      <c r="F423" s="1"/>
      <c r="G423" s="1"/>
      <c r="H423" s="4"/>
    </row>
    <row r="424" ht="15.75" customHeight="1">
      <c r="A424" s="1"/>
      <c r="B424" s="1"/>
      <c r="C424" s="1"/>
      <c r="D424" s="1"/>
      <c r="E424" s="1"/>
      <c r="F424" s="1"/>
      <c r="G424" s="1"/>
      <c r="H424" s="4"/>
    </row>
    <row r="425" ht="15.75" customHeight="1">
      <c r="A425" s="1"/>
      <c r="B425" s="1"/>
      <c r="C425" s="1"/>
      <c r="D425" s="1"/>
      <c r="E425" s="1"/>
      <c r="F425" s="1"/>
      <c r="G425" s="1"/>
      <c r="H425" s="4"/>
    </row>
    <row r="426" ht="15.75" customHeight="1">
      <c r="A426" s="1"/>
      <c r="B426" s="1"/>
      <c r="C426" s="1"/>
      <c r="D426" s="1"/>
      <c r="E426" s="1"/>
      <c r="F426" s="1"/>
      <c r="G426" s="1"/>
      <c r="H426" s="4"/>
    </row>
    <row r="427" ht="15.75" customHeight="1">
      <c r="A427" s="1"/>
      <c r="B427" s="1"/>
      <c r="C427" s="1"/>
      <c r="D427" s="1"/>
      <c r="E427" s="1"/>
      <c r="F427" s="1"/>
      <c r="G427" s="1"/>
      <c r="H427" s="4"/>
    </row>
    <row r="428" ht="15.75" customHeight="1">
      <c r="A428" s="1"/>
      <c r="B428" s="1"/>
      <c r="C428" s="1"/>
      <c r="D428" s="1"/>
      <c r="E428" s="1"/>
      <c r="F428" s="1"/>
      <c r="G428" s="1"/>
      <c r="H428" s="4"/>
    </row>
    <row r="429" ht="15.75" customHeight="1">
      <c r="A429" s="1"/>
      <c r="B429" s="1"/>
      <c r="C429" s="1"/>
      <c r="D429" s="1"/>
      <c r="E429" s="1"/>
      <c r="F429" s="1"/>
      <c r="G429" s="1"/>
      <c r="H429" s="4"/>
    </row>
    <row r="430" ht="15.75" customHeight="1">
      <c r="A430" s="1"/>
      <c r="B430" s="1"/>
      <c r="C430" s="1"/>
      <c r="D430" s="1"/>
      <c r="E430" s="1"/>
      <c r="F430" s="1"/>
      <c r="G430" s="1"/>
      <c r="H430" s="4"/>
    </row>
    <row r="431" ht="15.75" customHeight="1">
      <c r="A431" s="1"/>
      <c r="B431" s="1"/>
      <c r="C431" s="1"/>
      <c r="D431" s="1"/>
      <c r="E431" s="1"/>
      <c r="F431" s="1"/>
      <c r="G431" s="1"/>
      <c r="H431" s="4"/>
    </row>
    <row r="432" ht="15.75" customHeight="1">
      <c r="A432" s="1"/>
      <c r="B432" s="1"/>
      <c r="C432" s="1"/>
      <c r="D432" s="1"/>
      <c r="E432" s="1"/>
      <c r="F432" s="1"/>
      <c r="G432" s="1"/>
      <c r="H432" s="4"/>
    </row>
    <row r="433" ht="15.75" customHeight="1">
      <c r="A433" s="1"/>
      <c r="B433" s="1"/>
      <c r="C433" s="1"/>
      <c r="D433" s="1"/>
      <c r="E433" s="1"/>
      <c r="F433" s="1"/>
      <c r="G433" s="1"/>
      <c r="H433" s="4"/>
    </row>
    <row r="434" ht="15.75" customHeight="1">
      <c r="A434" s="1"/>
      <c r="B434" s="1"/>
      <c r="C434" s="1"/>
      <c r="D434" s="1"/>
      <c r="E434" s="1"/>
      <c r="F434" s="1"/>
      <c r="G434" s="1"/>
      <c r="H434" s="4"/>
    </row>
    <row r="435" ht="15.75" customHeight="1">
      <c r="A435" s="1"/>
      <c r="B435" s="1"/>
      <c r="C435" s="1"/>
      <c r="D435" s="1"/>
      <c r="E435" s="1"/>
      <c r="F435" s="1"/>
      <c r="G435" s="1"/>
      <c r="H435" s="4"/>
    </row>
    <row r="436" ht="15.75" customHeight="1">
      <c r="A436" s="1"/>
      <c r="B436" s="1"/>
      <c r="C436" s="1"/>
      <c r="D436" s="1"/>
      <c r="E436" s="1"/>
      <c r="F436" s="1"/>
      <c r="G436" s="1"/>
      <c r="H436" s="4"/>
    </row>
    <row r="437" ht="15.75" customHeight="1">
      <c r="A437" s="1"/>
      <c r="B437" s="1"/>
      <c r="C437" s="1"/>
      <c r="D437" s="1"/>
      <c r="E437" s="1"/>
      <c r="F437" s="1"/>
      <c r="G437" s="1"/>
      <c r="H437" s="4"/>
    </row>
    <row r="438" ht="15.75" customHeight="1">
      <c r="A438" s="1"/>
      <c r="B438" s="1"/>
      <c r="C438" s="1"/>
      <c r="D438" s="1"/>
      <c r="E438" s="1"/>
      <c r="F438" s="1"/>
      <c r="G438" s="1"/>
      <c r="H438" s="4"/>
    </row>
    <row r="439" ht="15.75" customHeight="1">
      <c r="A439" s="1"/>
      <c r="B439" s="1"/>
      <c r="C439" s="1"/>
      <c r="D439" s="1"/>
      <c r="E439" s="1"/>
      <c r="F439" s="1"/>
      <c r="G439" s="1"/>
      <c r="H439" s="4"/>
    </row>
    <row r="440" ht="15.75" customHeight="1">
      <c r="A440" s="1"/>
      <c r="B440" s="1"/>
      <c r="C440" s="1"/>
      <c r="D440" s="1"/>
      <c r="E440" s="1"/>
      <c r="F440" s="1"/>
      <c r="G440" s="1"/>
      <c r="H440" s="4"/>
    </row>
    <row r="441" ht="15.75" customHeight="1">
      <c r="A441" s="1"/>
      <c r="B441" s="1"/>
      <c r="C441" s="1"/>
      <c r="D441" s="1"/>
      <c r="E441" s="1"/>
      <c r="F441" s="1"/>
      <c r="G441" s="1"/>
      <c r="H441" s="4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</row>
    <row r="2" ht="15.75" customHeight="1">
      <c r="A2" s="2">
        <v>36526.0</v>
      </c>
      <c r="B2" s="3">
        <v>41.4375</v>
      </c>
      <c r="C2" s="3">
        <v>48.125</v>
      </c>
      <c r="D2" s="3">
        <v>39.75</v>
      </c>
      <c r="E2" s="3">
        <v>44.5</v>
      </c>
      <c r="F2" s="3">
        <v>28.503742</v>
      </c>
      <c r="G2" s="3">
        <v>8.89933E7</v>
      </c>
      <c r="H2" s="4"/>
    </row>
    <row r="3" ht="15.75" customHeight="1">
      <c r="A3" s="2">
        <v>36557.0</v>
      </c>
      <c r="B3" s="3">
        <v>44.1875</v>
      </c>
      <c r="C3" s="3">
        <v>45.1875</v>
      </c>
      <c r="D3" s="3">
        <v>35.875</v>
      </c>
      <c r="E3" s="3">
        <v>36.9375</v>
      </c>
      <c r="F3" s="3">
        <v>23.659718</v>
      </c>
      <c r="G3" s="3">
        <v>7.47087E7</v>
      </c>
      <c r="H3" s="4">
        <f t="shared" ref="H3:H241" si="1">(F3-F2)/F2</f>
        <v>-0.1699434411</v>
      </c>
    </row>
    <row r="4" ht="15.75" customHeight="1">
      <c r="A4" s="2">
        <v>36586.0</v>
      </c>
      <c r="B4" s="3">
        <v>36.625</v>
      </c>
      <c r="C4" s="3">
        <v>38.9375</v>
      </c>
      <c r="D4" s="3">
        <v>32.0</v>
      </c>
      <c r="E4" s="3">
        <v>37.8125</v>
      </c>
      <c r="F4" s="3">
        <v>24.30316</v>
      </c>
      <c r="G4" s="3">
        <v>1.032149E8</v>
      </c>
      <c r="H4" s="4">
        <f t="shared" si="1"/>
        <v>0.02719567494</v>
      </c>
    </row>
    <row r="5" ht="15.75" customHeight="1">
      <c r="A5" s="2">
        <v>36617.0</v>
      </c>
      <c r="B5" s="3">
        <v>37.75</v>
      </c>
      <c r="C5" s="3">
        <v>41.25</v>
      </c>
      <c r="D5" s="3">
        <v>34.0625</v>
      </c>
      <c r="E5" s="3">
        <v>39.6875</v>
      </c>
      <c r="F5" s="3">
        <v>25.50828</v>
      </c>
      <c r="G5" s="3">
        <v>7.85446E7</v>
      </c>
      <c r="H5" s="4">
        <f t="shared" si="1"/>
        <v>0.04958696729</v>
      </c>
    </row>
    <row r="6" ht="15.75" customHeight="1">
      <c r="A6" s="2">
        <v>36647.0</v>
      </c>
      <c r="B6" s="3">
        <v>39.6875</v>
      </c>
      <c r="C6" s="3">
        <v>40.1875</v>
      </c>
      <c r="D6" s="3">
        <v>36.25</v>
      </c>
      <c r="E6" s="3">
        <v>39.0625</v>
      </c>
      <c r="F6" s="3">
        <v>25.106581</v>
      </c>
      <c r="G6" s="3">
        <v>6.43667E7</v>
      </c>
      <c r="H6" s="4">
        <f t="shared" si="1"/>
        <v>-0.01574778856</v>
      </c>
    </row>
    <row r="7" ht="15.75" customHeight="1">
      <c r="A7" s="2">
        <v>36678.0</v>
      </c>
      <c r="B7" s="3">
        <v>39.3125</v>
      </c>
      <c r="C7" s="3">
        <v>42.25</v>
      </c>
      <c r="D7" s="3">
        <v>37.6875</v>
      </c>
      <c r="E7" s="3">
        <v>41.8125</v>
      </c>
      <c r="F7" s="3">
        <v>26.972633</v>
      </c>
      <c r="G7" s="3">
        <v>6.84526E7</v>
      </c>
      <c r="H7" s="4">
        <f t="shared" si="1"/>
        <v>0.07432521378</v>
      </c>
    </row>
    <row r="8" ht="15.75" customHeight="1">
      <c r="A8" s="2">
        <v>36708.0</v>
      </c>
      <c r="B8" s="3">
        <v>41.8125</v>
      </c>
      <c r="C8" s="3">
        <v>50.25</v>
      </c>
      <c r="D8" s="3">
        <v>41.4375</v>
      </c>
      <c r="E8" s="3">
        <v>48.8125</v>
      </c>
      <c r="F8" s="3">
        <v>31.488226</v>
      </c>
      <c r="G8" s="3">
        <v>8.89942E7</v>
      </c>
      <c r="H8" s="4">
        <f t="shared" si="1"/>
        <v>0.1674138746</v>
      </c>
    </row>
    <row r="9" ht="15.75" customHeight="1">
      <c r="A9" s="2">
        <v>36739.0</v>
      </c>
      <c r="B9" s="3">
        <v>48.8125</v>
      </c>
      <c r="C9" s="3">
        <v>54.875</v>
      </c>
      <c r="D9" s="3">
        <v>45.3125</v>
      </c>
      <c r="E9" s="3">
        <v>53.640625</v>
      </c>
      <c r="F9" s="3">
        <v>34.602798</v>
      </c>
      <c r="G9" s="3">
        <v>9.96362E7</v>
      </c>
      <c r="H9" s="4">
        <f t="shared" si="1"/>
        <v>0.0989122728</v>
      </c>
    </row>
    <row r="10" ht="15.75" customHeight="1">
      <c r="A10" s="2">
        <v>36770.0</v>
      </c>
      <c r="B10" s="3">
        <v>53.75</v>
      </c>
      <c r="C10" s="3">
        <v>66.9375</v>
      </c>
      <c r="D10" s="3">
        <v>53.75</v>
      </c>
      <c r="E10" s="3">
        <v>64.5</v>
      </c>
      <c r="F10" s="3">
        <v>41.728317</v>
      </c>
      <c r="G10" s="3">
        <v>1.171775E8</v>
      </c>
      <c r="H10" s="4">
        <f t="shared" si="1"/>
        <v>0.2059232031</v>
      </c>
    </row>
    <row r="11" ht="15.75" customHeight="1">
      <c r="A11" s="2">
        <v>36800.0</v>
      </c>
      <c r="B11" s="3">
        <v>61.25</v>
      </c>
      <c r="C11" s="3">
        <v>67.875</v>
      </c>
      <c r="D11" s="3">
        <v>54.0</v>
      </c>
      <c r="E11" s="3">
        <v>67.8125</v>
      </c>
      <c r="F11" s="3">
        <v>43.871326</v>
      </c>
      <c r="G11" s="3">
        <v>1.007216E8</v>
      </c>
      <c r="H11" s="4">
        <f t="shared" si="1"/>
        <v>0.05135622891</v>
      </c>
    </row>
    <row r="12" ht="15.75" customHeight="1">
      <c r="A12" s="2">
        <v>36831.0</v>
      </c>
      <c r="B12" s="3">
        <v>67.8125</v>
      </c>
      <c r="C12" s="3">
        <v>70.0</v>
      </c>
      <c r="D12" s="3">
        <v>61.9375</v>
      </c>
      <c r="E12" s="3">
        <v>69.0625</v>
      </c>
      <c r="F12" s="3">
        <v>44.680035</v>
      </c>
      <c r="G12" s="3">
        <v>7.36345E7</v>
      </c>
      <c r="H12" s="4">
        <f t="shared" si="1"/>
        <v>0.01843365756</v>
      </c>
    </row>
    <row r="13" ht="15.75" customHeight="1">
      <c r="A13" s="2">
        <v>36861.0</v>
      </c>
      <c r="B13" s="3">
        <v>68.6875</v>
      </c>
      <c r="C13" s="3">
        <v>70.9375</v>
      </c>
      <c r="D13" s="3">
        <v>61.4375</v>
      </c>
      <c r="E13" s="3">
        <v>66.0</v>
      </c>
      <c r="F13" s="3">
        <v>42.790646</v>
      </c>
      <c r="G13" s="3">
        <v>7.86751E7</v>
      </c>
      <c r="H13" s="4">
        <f t="shared" si="1"/>
        <v>-0.04228709758</v>
      </c>
    </row>
    <row r="14" ht="15.75" customHeight="1">
      <c r="A14" s="2">
        <v>36892.0</v>
      </c>
      <c r="B14" s="3">
        <v>65.3125</v>
      </c>
      <c r="C14" s="3">
        <v>65.3125</v>
      </c>
      <c r="D14" s="3">
        <v>54.560001</v>
      </c>
      <c r="E14" s="3">
        <v>58.5</v>
      </c>
      <c r="F14" s="3">
        <v>37.92807</v>
      </c>
      <c r="G14" s="3">
        <v>8.26366E7</v>
      </c>
      <c r="H14" s="4">
        <f t="shared" si="1"/>
        <v>-0.1136364242</v>
      </c>
    </row>
    <row r="15" ht="15.75" customHeight="1">
      <c r="A15" s="2">
        <v>36923.0</v>
      </c>
      <c r="B15" s="3">
        <v>58.5</v>
      </c>
      <c r="C15" s="3">
        <v>63.900002</v>
      </c>
      <c r="D15" s="3">
        <v>56.040001</v>
      </c>
      <c r="E15" s="3">
        <v>62.200001</v>
      </c>
      <c r="F15" s="3">
        <v>40.326939</v>
      </c>
      <c r="G15" s="3">
        <v>5.32267E7</v>
      </c>
      <c r="H15" s="4">
        <f t="shared" si="1"/>
        <v>0.06324785311</v>
      </c>
    </row>
    <row r="16" ht="15.75" customHeight="1">
      <c r="A16" s="2">
        <v>36951.0</v>
      </c>
      <c r="B16" s="3">
        <v>61.860001</v>
      </c>
      <c r="C16" s="3">
        <v>65.599998</v>
      </c>
      <c r="D16" s="3">
        <v>49.700001</v>
      </c>
      <c r="E16" s="3">
        <v>55.709999</v>
      </c>
      <c r="F16" s="3">
        <v>36.227757</v>
      </c>
      <c r="G16" s="3">
        <v>9.9171E7</v>
      </c>
      <c r="H16" s="4">
        <f t="shared" si="1"/>
        <v>-0.1016487267</v>
      </c>
    </row>
    <row r="17" ht="15.75" customHeight="1">
      <c r="A17" s="2">
        <v>36982.0</v>
      </c>
      <c r="B17" s="3">
        <v>55.709999</v>
      </c>
      <c r="C17" s="3">
        <v>64.910004</v>
      </c>
      <c r="D17" s="3">
        <v>53.919998</v>
      </c>
      <c r="E17" s="3">
        <v>61.799999</v>
      </c>
      <c r="F17" s="3">
        <v>40.188038</v>
      </c>
      <c r="G17" s="3">
        <v>6.49083E7</v>
      </c>
      <c r="H17" s="4">
        <f t="shared" si="1"/>
        <v>0.1093162075</v>
      </c>
    </row>
    <row r="18" ht="15.75" customHeight="1">
      <c r="A18" s="2">
        <v>37012.0</v>
      </c>
      <c r="B18" s="3">
        <v>62.700001</v>
      </c>
      <c r="C18" s="3">
        <v>69.849998</v>
      </c>
      <c r="D18" s="3">
        <v>62.330002</v>
      </c>
      <c r="E18" s="3">
        <v>62.889999</v>
      </c>
      <c r="F18" s="3">
        <v>40.896839</v>
      </c>
      <c r="G18" s="3">
        <v>6.52704E7</v>
      </c>
      <c r="H18" s="4">
        <f t="shared" si="1"/>
        <v>0.01763711381</v>
      </c>
    </row>
    <row r="19" ht="15.75" customHeight="1">
      <c r="A19" s="2">
        <v>37043.0</v>
      </c>
      <c r="B19" s="3">
        <v>62.900002</v>
      </c>
      <c r="C19" s="3">
        <v>67.550003</v>
      </c>
      <c r="D19" s="3">
        <v>55.400002</v>
      </c>
      <c r="E19" s="3">
        <v>55.599998</v>
      </c>
      <c r="F19" s="3">
        <v>36.251568</v>
      </c>
      <c r="G19" s="3">
        <v>8.43939E7</v>
      </c>
      <c r="H19" s="4">
        <f t="shared" si="1"/>
        <v>-0.1135850866</v>
      </c>
    </row>
    <row r="20" ht="15.75" customHeight="1">
      <c r="A20" s="2">
        <v>37073.0</v>
      </c>
      <c r="B20" s="3">
        <v>56.299999</v>
      </c>
      <c r="C20" s="3">
        <v>58.900002</v>
      </c>
      <c r="D20" s="3">
        <v>52.549999</v>
      </c>
      <c r="E20" s="3">
        <v>58.529999</v>
      </c>
      <c r="F20" s="3">
        <v>38.161942</v>
      </c>
      <c r="G20" s="3">
        <v>6.38858E7</v>
      </c>
      <c r="H20" s="4">
        <f t="shared" si="1"/>
        <v>0.05269769297</v>
      </c>
    </row>
    <row r="21" ht="15.75" customHeight="1">
      <c r="A21" s="2">
        <v>37104.0</v>
      </c>
      <c r="B21" s="3">
        <v>58.650002</v>
      </c>
      <c r="C21" s="3">
        <v>59.799999</v>
      </c>
      <c r="D21" s="3">
        <v>50.169998</v>
      </c>
      <c r="E21" s="3">
        <v>51.200001</v>
      </c>
      <c r="F21" s="3">
        <v>33.382732</v>
      </c>
      <c r="G21" s="3">
        <v>6.38144E7</v>
      </c>
      <c r="H21" s="4">
        <f t="shared" si="1"/>
        <v>-0.1252349789</v>
      </c>
    </row>
    <row r="22" ht="15.75" customHeight="1">
      <c r="A22" s="2">
        <v>37135.0</v>
      </c>
      <c r="B22" s="3">
        <v>49.75</v>
      </c>
      <c r="C22" s="3">
        <v>51.970001</v>
      </c>
      <c r="D22" s="3">
        <v>27.6</v>
      </c>
      <c r="E22" s="3">
        <v>33.5</v>
      </c>
      <c r="F22" s="3">
        <v>21.908867</v>
      </c>
      <c r="G22" s="3">
        <v>1.505374E8</v>
      </c>
      <c r="H22" s="4">
        <f t="shared" si="1"/>
        <v>-0.3437065906</v>
      </c>
    </row>
    <row r="23" ht="15.75" customHeight="1">
      <c r="A23" s="2">
        <v>37165.0</v>
      </c>
      <c r="B23" s="3">
        <v>33.5</v>
      </c>
      <c r="C23" s="3">
        <v>38.099998</v>
      </c>
      <c r="D23" s="3">
        <v>32.049999</v>
      </c>
      <c r="E23" s="3">
        <v>32.599998</v>
      </c>
      <c r="F23" s="3">
        <v>21.320272</v>
      </c>
      <c r="G23" s="3">
        <v>1.250746E8</v>
      </c>
      <c r="H23" s="4">
        <f t="shared" si="1"/>
        <v>-0.02686560651</v>
      </c>
    </row>
    <row r="24" ht="15.75" customHeight="1">
      <c r="A24" s="2">
        <v>37196.0</v>
      </c>
      <c r="B24" s="3">
        <v>32.5</v>
      </c>
      <c r="C24" s="3">
        <v>36.25</v>
      </c>
      <c r="D24" s="3">
        <v>31.58</v>
      </c>
      <c r="E24" s="3">
        <v>35.099998</v>
      </c>
      <c r="F24" s="3">
        <v>22.955259</v>
      </c>
      <c r="G24" s="3">
        <v>8.44893E7</v>
      </c>
      <c r="H24" s="4">
        <f t="shared" si="1"/>
        <v>0.07668696722</v>
      </c>
    </row>
    <row r="25" ht="15.75" customHeight="1">
      <c r="A25" s="2">
        <v>37226.0</v>
      </c>
      <c r="B25" s="3">
        <v>35.099998</v>
      </c>
      <c r="C25" s="3">
        <v>39.419998</v>
      </c>
      <c r="D25" s="3">
        <v>34.029999</v>
      </c>
      <c r="E25" s="3">
        <v>38.779999</v>
      </c>
      <c r="F25" s="3">
        <v>25.490904</v>
      </c>
      <c r="G25" s="3">
        <v>6.97093E7</v>
      </c>
      <c r="H25" s="4">
        <f t="shared" si="1"/>
        <v>0.1104603089</v>
      </c>
    </row>
    <row r="26" ht="15.75" customHeight="1">
      <c r="A26" s="2">
        <v>37257.0</v>
      </c>
      <c r="B26" s="3">
        <v>38.540001</v>
      </c>
      <c r="C26" s="3">
        <v>41.889999</v>
      </c>
      <c r="D26" s="3">
        <v>37.650002</v>
      </c>
      <c r="E26" s="3">
        <v>40.950001</v>
      </c>
      <c r="F26" s="3">
        <v>26.917288</v>
      </c>
      <c r="G26" s="3">
        <v>8.05484E7</v>
      </c>
      <c r="H26" s="4">
        <f t="shared" si="1"/>
        <v>0.05595658749</v>
      </c>
    </row>
    <row r="27" ht="15.75" customHeight="1">
      <c r="A27" s="2">
        <v>37288.0</v>
      </c>
      <c r="B27" s="3">
        <v>41.0</v>
      </c>
      <c r="C27" s="3">
        <v>47.470001</v>
      </c>
      <c r="D27" s="3">
        <v>40.5</v>
      </c>
      <c r="E27" s="3">
        <v>45.959999</v>
      </c>
      <c r="F27" s="3">
        <v>30.210461</v>
      </c>
      <c r="G27" s="3">
        <v>7.72237E7</v>
      </c>
      <c r="H27" s="4">
        <f t="shared" si="1"/>
        <v>0.1223441604</v>
      </c>
    </row>
    <row r="28" ht="15.75" customHeight="1">
      <c r="A28" s="2">
        <v>37316.0</v>
      </c>
      <c r="B28" s="3">
        <v>46.549999</v>
      </c>
      <c r="C28" s="3">
        <v>51.07</v>
      </c>
      <c r="D28" s="3">
        <v>45.25</v>
      </c>
      <c r="E28" s="3">
        <v>48.25</v>
      </c>
      <c r="F28" s="3">
        <v>31.848093</v>
      </c>
      <c r="G28" s="3">
        <v>7.48482E7</v>
      </c>
      <c r="H28" s="4">
        <f t="shared" si="1"/>
        <v>0.05420744821</v>
      </c>
    </row>
    <row r="29" ht="15.75" customHeight="1">
      <c r="A29" s="2">
        <v>37347.0</v>
      </c>
      <c r="B29" s="3">
        <v>48.25</v>
      </c>
      <c r="C29" s="3">
        <v>50.049999</v>
      </c>
      <c r="D29" s="3">
        <v>41.0</v>
      </c>
      <c r="E29" s="3">
        <v>44.599998</v>
      </c>
      <c r="F29" s="3">
        <v>29.438871</v>
      </c>
      <c r="G29" s="3">
        <v>1.023569E8</v>
      </c>
      <c r="H29" s="4">
        <f t="shared" si="1"/>
        <v>-0.07564729229</v>
      </c>
    </row>
    <row r="30" ht="15.75" customHeight="1">
      <c r="A30" s="2">
        <v>37377.0</v>
      </c>
      <c r="B30" s="3">
        <v>44.900002</v>
      </c>
      <c r="C30" s="3">
        <v>46.029999</v>
      </c>
      <c r="D30" s="3">
        <v>42.459999</v>
      </c>
      <c r="E30" s="3">
        <v>42.650002</v>
      </c>
      <c r="F30" s="3">
        <v>28.151741</v>
      </c>
      <c r="G30" s="3">
        <v>6.0754E7</v>
      </c>
      <c r="H30" s="4">
        <f t="shared" si="1"/>
        <v>-0.04372212508</v>
      </c>
    </row>
    <row r="31" ht="15.75" customHeight="1">
      <c r="A31" s="2">
        <v>37408.0</v>
      </c>
      <c r="B31" s="3">
        <v>43.400002</v>
      </c>
      <c r="C31" s="3">
        <v>45.09</v>
      </c>
      <c r="D31" s="3">
        <v>41.450001</v>
      </c>
      <c r="E31" s="3">
        <v>45.0</v>
      </c>
      <c r="F31" s="3">
        <v>29.814333</v>
      </c>
      <c r="G31" s="3">
        <v>5.6211E7</v>
      </c>
      <c r="H31" s="4">
        <f t="shared" si="1"/>
        <v>0.05905823018</v>
      </c>
    </row>
    <row r="32" ht="15.75" customHeight="1">
      <c r="A32" s="2">
        <v>37438.0</v>
      </c>
      <c r="B32" s="3">
        <v>44.970001</v>
      </c>
      <c r="C32" s="3">
        <v>45.279999</v>
      </c>
      <c r="D32" s="3">
        <v>37.099998</v>
      </c>
      <c r="E32" s="3">
        <v>41.52</v>
      </c>
      <c r="F32" s="3">
        <v>27.508682</v>
      </c>
      <c r="G32" s="3">
        <v>9.76262E7</v>
      </c>
      <c r="H32" s="4">
        <f t="shared" si="1"/>
        <v>-0.07733364352</v>
      </c>
    </row>
    <row r="33" ht="15.75" customHeight="1">
      <c r="A33" s="2">
        <v>37469.0</v>
      </c>
      <c r="B33" s="3">
        <v>41.0</v>
      </c>
      <c r="C33" s="3">
        <v>41.650002</v>
      </c>
      <c r="D33" s="3">
        <v>34.099998</v>
      </c>
      <c r="E33" s="3">
        <v>37.07</v>
      </c>
      <c r="F33" s="3">
        <v>24.560385</v>
      </c>
      <c r="G33" s="3">
        <v>9.20611E7</v>
      </c>
      <c r="H33" s="4">
        <f t="shared" si="1"/>
        <v>-0.1071769633</v>
      </c>
    </row>
    <row r="34" ht="15.75" customHeight="1">
      <c r="A34" s="2">
        <v>37500.0</v>
      </c>
      <c r="B34" s="3">
        <v>36.799999</v>
      </c>
      <c r="C34" s="3">
        <v>37.799999</v>
      </c>
      <c r="D34" s="3">
        <v>33.200001</v>
      </c>
      <c r="E34" s="3">
        <v>34.130001</v>
      </c>
      <c r="F34" s="3">
        <v>22.716238</v>
      </c>
      <c r="G34" s="3">
        <v>6.62484E7</v>
      </c>
      <c r="H34" s="4">
        <f t="shared" si="1"/>
        <v>-0.07508624152</v>
      </c>
    </row>
    <row r="35" ht="15.75" customHeight="1">
      <c r="A35" s="2">
        <v>37530.0</v>
      </c>
      <c r="B35" s="3">
        <v>34.32</v>
      </c>
      <c r="C35" s="3">
        <v>36.02</v>
      </c>
      <c r="D35" s="3">
        <v>28.530001</v>
      </c>
      <c r="E35" s="3">
        <v>29.75</v>
      </c>
      <c r="F35" s="3">
        <v>19.801001</v>
      </c>
      <c r="G35" s="3">
        <v>1.106129E8</v>
      </c>
      <c r="H35" s="4">
        <f t="shared" si="1"/>
        <v>-0.1283327371</v>
      </c>
    </row>
    <row r="36" ht="15.75" customHeight="1">
      <c r="A36" s="2">
        <v>37561.0</v>
      </c>
      <c r="B36" s="3">
        <v>29.790001</v>
      </c>
      <c r="C36" s="3">
        <v>35.139999</v>
      </c>
      <c r="D36" s="3">
        <v>29.559999</v>
      </c>
      <c r="E36" s="3">
        <v>34.049999</v>
      </c>
      <c r="F36" s="3">
        <v>22.662992</v>
      </c>
      <c r="G36" s="3">
        <v>8.11895E7</v>
      </c>
      <c r="H36" s="4">
        <f t="shared" si="1"/>
        <v>0.1445376928</v>
      </c>
    </row>
    <row r="37" ht="15.75" customHeight="1">
      <c r="A37" s="2">
        <v>37591.0</v>
      </c>
      <c r="B37" s="3">
        <v>34.599998</v>
      </c>
      <c r="C37" s="3">
        <v>34.880001</v>
      </c>
      <c r="D37" s="3">
        <v>31.25</v>
      </c>
      <c r="E37" s="3">
        <v>32.990002</v>
      </c>
      <c r="F37" s="3">
        <v>22.076023</v>
      </c>
      <c r="G37" s="3">
        <v>5.54845E7</v>
      </c>
      <c r="H37" s="4">
        <f t="shared" si="1"/>
        <v>-0.02589989001</v>
      </c>
    </row>
    <row r="38" ht="15.75" customHeight="1">
      <c r="A38" s="2">
        <v>37622.0</v>
      </c>
      <c r="B38" s="3">
        <v>33.0</v>
      </c>
      <c r="C38" s="3">
        <v>34.59</v>
      </c>
      <c r="D38" s="3">
        <v>30.200001</v>
      </c>
      <c r="E38" s="3">
        <v>31.59</v>
      </c>
      <c r="F38" s="3">
        <v>21.139175</v>
      </c>
      <c r="G38" s="3">
        <v>5.62226E7</v>
      </c>
      <c r="H38" s="4">
        <f t="shared" si="1"/>
        <v>-0.04243735387</v>
      </c>
    </row>
    <row r="39" ht="15.75" customHeight="1">
      <c r="A39" s="2">
        <v>37653.0</v>
      </c>
      <c r="B39" s="3">
        <v>30.9</v>
      </c>
      <c r="C39" s="3">
        <v>31.629999</v>
      </c>
      <c r="D39" s="3">
        <v>27.24</v>
      </c>
      <c r="E39" s="3">
        <v>27.559999</v>
      </c>
      <c r="F39" s="3">
        <v>18.442408</v>
      </c>
      <c r="G39" s="3">
        <v>6.46939E7</v>
      </c>
      <c r="H39" s="4">
        <f t="shared" si="1"/>
        <v>-0.1275720079</v>
      </c>
    </row>
    <row r="40" ht="15.75" customHeight="1">
      <c r="A40" s="2">
        <v>37681.0</v>
      </c>
      <c r="B40" s="3">
        <v>27.700001</v>
      </c>
      <c r="C40" s="3">
        <v>28.42</v>
      </c>
      <c r="D40" s="3">
        <v>24.73</v>
      </c>
      <c r="E40" s="3">
        <v>25.059999</v>
      </c>
      <c r="F40" s="3">
        <v>16.861229</v>
      </c>
      <c r="G40" s="3">
        <v>1.021613E8</v>
      </c>
      <c r="H40" s="4">
        <f t="shared" si="1"/>
        <v>-0.08573603837</v>
      </c>
    </row>
    <row r="41" ht="15.75" customHeight="1">
      <c r="A41" s="2">
        <v>37712.0</v>
      </c>
      <c r="B41" s="3">
        <v>25.370001</v>
      </c>
      <c r="C41" s="3">
        <v>28.66</v>
      </c>
      <c r="D41" s="3">
        <v>25.200001</v>
      </c>
      <c r="E41" s="3">
        <v>27.280001</v>
      </c>
      <c r="F41" s="3">
        <v>18.354925</v>
      </c>
      <c r="G41" s="3">
        <v>9.92155E7</v>
      </c>
      <c r="H41" s="4">
        <f t="shared" si="1"/>
        <v>0.08858761126</v>
      </c>
    </row>
    <row r="42" ht="15.75" customHeight="1">
      <c r="A42" s="2">
        <v>37742.0</v>
      </c>
      <c r="B42" s="3">
        <v>27.17</v>
      </c>
      <c r="C42" s="3">
        <v>30.860001</v>
      </c>
      <c r="D42" s="3">
        <v>27.0</v>
      </c>
      <c r="E42" s="3">
        <v>30.67</v>
      </c>
      <c r="F42" s="3">
        <v>20.63583</v>
      </c>
      <c r="G42" s="3">
        <v>9.20164E7</v>
      </c>
      <c r="H42" s="4">
        <f t="shared" si="1"/>
        <v>0.1242666478</v>
      </c>
    </row>
    <row r="43" ht="15.75" customHeight="1">
      <c r="A43" s="2">
        <v>37773.0</v>
      </c>
      <c r="B43" s="3">
        <v>31.1</v>
      </c>
      <c r="C43" s="3">
        <v>37.360001</v>
      </c>
      <c r="D43" s="3">
        <v>31.0</v>
      </c>
      <c r="E43" s="3">
        <v>34.32</v>
      </c>
      <c r="F43" s="3">
        <v>23.225294</v>
      </c>
      <c r="G43" s="3">
        <v>1.084209E8</v>
      </c>
      <c r="H43" s="4">
        <f t="shared" si="1"/>
        <v>0.1254838793</v>
      </c>
    </row>
    <row r="44" ht="15.75" customHeight="1">
      <c r="A44" s="2">
        <v>37803.0</v>
      </c>
      <c r="B44" s="3">
        <v>34.099998</v>
      </c>
      <c r="C44" s="3">
        <v>35.549999</v>
      </c>
      <c r="D44" s="3">
        <v>31.16</v>
      </c>
      <c r="E44" s="3">
        <v>33.119999</v>
      </c>
      <c r="F44" s="3">
        <v>22.413227</v>
      </c>
      <c r="G44" s="3">
        <v>9.02295E7</v>
      </c>
      <c r="H44" s="4">
        <f t="shared" si="1"/>
        <v>-0.03496476729</v>
      </c>
    </row>
    <row r="45" ht="15.75" customHeight="1">
      <c r="A45" s="2">
        <v>37834.0</v>
      </c>
      <c r="B45" s="3">
        <v>32.709999</v>
      </c>
      <c r="C45" s="3">
        <v>37.459999</v>
      </c>
      <c r="D45" s="3">
        <v>31.0</v>
      </c>
      <c r="E45" s="3">
        <v>37.389999</v>
      </c>
      <c r="F45" s="3">
        <v>25.302855</v>
      </c>
      <c r="G45" s="3">
        <v>6.63436E7</v>
      </c>
      <c r="H45" s="4">
        <f t="shared" si="1"/>
        <v>0.1289251209</v>
      </c>
    </row>
    <row r="46" ht="15.75" customHeight="1">
      <c r="A46" s="2">
        <v>37865.0</v>
      </c>
      <c r="B46" s="3">
        <v>37.290001</v>
      </c>
      <c r="C46" s="3">
        <v>38.900002</v>
      </c>
      <c r="D46" s="3">
        <v>33.66</v>
      </c>
      <c r="E46" s="3">
        <v>34.330002</v>
      </c>
      <c r="F46" s="3">
        <v>23.353807</v>
      </c>
      <c r="G46" s="3">
        <v>6.9764E7</v>
      </c>
      <c r="H46" s="4">
        <f t="shared" si="1"/>
        <v>-0.07702877798</v>
      </c>
    </row>
    <row r="47" ht="15.75" customHeight="1">
      <c r="A47" s="2">
        <v>37895.0</v>
      </c>
      <c r="B47" s="3">
        <v>34.5</v>
      </c>
      <c r="C47" s="3">
        <v>39.209999</v>
      </c>
      <c r="D47" s="3">
        <v>34.400002</v>
      </c>
      <c r="E47" s="3">
        <v>38.490002</v>
      </c>
      <c r="F47" s="3">
        <v>26.183743</v>
      </c>
      <c r="G47" s="3">
        <v>6.70447E7</v>
      </c>
      <c r="H47" s="4">
        <f t="shared" si="1"/>
        <v>0.1211766458</v>
      </c>
    </row>
    <row r="48" ht="15.75" customHeight="1">
      <c r="A48" s="2">
        <v>37926.0</v>
      </c>
      <c r="B48" s="3">
        <v>38.540001</v>
      </c>
      <c r="C48" s="3">
        <v>40.150002</v>
      </c>
      <c r="D48" s="3">
        <v>37.610001</v>
      </c>
      <c r="E48" s="3">
        <v>38.389999</v>
      </c>
      <c r="F48" s="3">
        <v>26.115719</v>
      </c>
      <c r="G48" s="3">
        <v>5.7725E7</v>
      </c>
      <c r="H48" s="4">
        <f t="shared" si="1"/>
        <v>-0.002597947895</v>
      </c>
    </row>
    <row r="49" ht="15.75" customHeight="1">
      <c r="A49" s="2">
        <v>37956.0</v>
      </c>
      <c r="B49" s="3">
        <v>37.599998</v>
      </c>
      <c r="C49" s="3">
        <v>43.369999</v>
      </c>
      <c r="D49" s="3">
        <v>37.599998</v>
      </c>
      <c r="E49" s="3">
        <v>42.139999</v>
      </c>
      <c r="F49" s="3">
        <v>28.794485</v>
      </c>
      <c r="G49" s="3">
        <v>7.59886E7</v>
      </c>
      <c r="H49" s="4">
        <f t="shared" si="1"/>
        <v>0.102572937</v>
      </c>
    </row>
    <row r="50" ht="15.75" customHeight="1">
      <c r="A50" s="2">
        <v>37987.0</v>
      </c>
      <c r="B50" s="3">
        <v>42.5</v>
      </c>
      <c r="C50" s="3">
        <v>44.709999</v>
      </c>
      <c r="D50" s="3">
        <v>41.470001</v>
      </c>
      <c r="E50" s="3">
        <v>41.75</v>
      </c>
      <c r="F50" s="3">
        <v>28.528006</v>
      </c>
      <c r="G50" s="3">
        <v>6.36055E7</v>
      </c>
      <c r="H50" s="4">
        <f t="shared" si="1"/>
        <v>-0.009254515231</v>
      </c>
    </row>
    <row r="51" ht="15.75" customHeight="1">
      <c r="A51" s="2">
        <v>38018.0</v>
      </c>
      <c r="B51" s="3">
        <v>41.669998</v>
      </c>
      <c r="C51" s="3">
        <v>45.099998</v>
      </c>
      <c r="D51" s="3">
        <v>41.599998</v>
      </c>
      <c r="E51" s="3">
        <v>43.369999</v>
      </c>
      <c r="F51" s="3">
        <v>29.634949</v>
      </c>
      <c r="G51" s="3">
        <v>6.95551E7</v>
      </c>
      <c r="H51" s="4">
        <f t="shared" si="1"/>
        <v>0.03880197585</v>
      </c>
    </row>
    <row r="52" ht="15.75" customHeight="1">
      <c r="A52" s="2">
        <v>38047.0</v>
      </c>
      <c r="B52" s="3">
        <v>43.380001</v>
      </c>
      <c r="C52" s="3">
        <v>43.869999</v>
      </c>
      <c r="D52" s="3">
        <v>38.040001</v>
      </c>
      <c r="E52" s="3">
        <v>41.07</v>
      </c>
      <c r="F52" s="3">
        <v>28.172766</v>
      </c>
      <c r="G52" s="3">
        <v>7.08609E7</v>
      </c>
      <c r="H52" s="4">
        <f t="shared" si="1"/>
        <v>-0.04933981833</v>
      </c>
    </row>
    <row r="53" ht="15.75" customHeight="1">
      <c r="A53" s="2">
        <v>38078.0</v>
      </c>
      <c r="B53" s="3">
        <v>41.07</v>
      </c>
      <c r="C53" s="3">
        <v>44.900002</v>
      </c>
      <c r="D53" s="3">
        <v>40.310001</v>
      </c>
      <c r="E53" s="3">
        <v>42.689999</v>
      </c>
      <c r="F53" s="3">
        <v>29.28405</v>
      </c>
      <c r="G53" s="3">
        <v>5.38672E7</v>
      </c>
      <c r="H53" s="4">
        <f t="shared" si="1"/>
        <v>0.03944532816</v>
      </c>
    </row>
    <row r="54" ht="15.75" customHeight="1">
      <c r="A54" s="2">
        <v>38108.0</v>
      </c>
      <c r="B54" s="3">
        <v>43.25</v>
      </c>
      <c r="C54" s="3">
        <v>46.619999</v>
      </c>
      <c r="D54" s="3">
        <v>42.290001</v>
      </c>
      <c r="E54" s="3">
        <v>45.799999</v>
      </c>
      <c r="F54" s="3">
        <v>31.417416</v>
      </c>
      <c r="G54" s="3">
        <v>6.36492E7</v>
      </c>
      <c r="H54" s="4">
        <f t="shared" si="1"/>
        <v>0.07285078396</v>
      </c>
    </row>
    <row r="55" ht="15.75" customHeight="1">
      <c r="A55" s="2">
        <v>38139.0</v>
      </c>
      <c r="B55" s="3">
        <v>45.900002</v>
      </c>
      <c r="C55" s="3">
        <v>51.490002</v>
      </c>
      <c r="D55" s="3">
        <v>45.509998</v>
      </c>
      <c r="E55" s="3">
        <v>51.09</v>
      </c>
      <c r="F55" s="3">
        <v>35.209885</v>
      </c>
      <c r="G55" s="3">
        <v>7.50911E7</v>
      </c>
      <c r="H55" s="4">
        <f t="shared" si="1"/>
        <v>0.1207123145</v>
      </c>
    </row>
    <row r="56" ht="15.75" customHeight="1">
      <c r="A56" s="2">
        <v>38169.0</v>
      </c>
      <c r="B56" s="3">
        <v>50.099998</v>
      </c>
      <c r="C56" s="3">
        <v>51.25</v>
      </c>
      <c r="D56" s="3">
        <v>46.400002</v>
      </c>
      <c r="E56" s="3">
        <v>50.75</v>
      </c>
      <c r="F56" s="3">
        <v>34.975567</v>
      </c>
      <c r="G56" s="3">
        <v>6.75427E7</v>
      </c>
      <c r="H56" s="4">
        <f t="shared" si="1"/>
        <v>-0.006654892511</v>
      </c>
    </row>
    <row r="57" ht="15.75" customHeight="1">
      <c r="A57" s="2">
        <v>38200.0</v>
      </c>
      <c r="B57" s="3">
        <v>50.200001</v>
      </c>
      <c r="C57" s="3">
        <v>52.82</v>
      </c>
      <c r="D57" s="3">
        <v>48.27</v>
      </c>
      <c r="E57" s="3">
        <v>52.220001</v>
      </c>
      <c r="F57" s="3">
        <v>35.988659</v>
      </c>
      <c r="G57" s="3">
        <v>6.54868E7</v>
      </c>
      <c r="H57" s="4">
        <f t="shared" si="1"/>
        <v>0.02896570626</v>
      </c>
    </row>
    <row r="58" ht="15.75" customHeight="1">
      <c r="A58" s="2">
        <v>38231.0</v>
      </c>
      <c r="B58" s="3">
        <v>52.099998</v>
      </c>
      <c r="C58" s="3">
        <v>55.240002</v>
      </c>
      <c r="D58" s="3">
        <v>50.5</v>
      </c>
      <c r="E58" s="3">
        <v>51.619999</v>
      </c>
      <c r="F58" s="3">
        <v>35.719135</v>
      </c>
      <c r="G58" s="3">
        <v>6.2223E7</v>
      </c>
      <c r="H58" s="4">
        <f t="shared" si="1"/>
        <v>-0.007489137064</v>
      </c>
    </row>
    <row r="59" ht="15.75" customHeight="1">
      <c r="A59" s="2">
        <v>38261.0</v>
      </c>
      <c r="B59" s="3">
        <v>51.619999</v>
      </c>
      <c r="C59" s="3">
        <v>52.869999</v>
      </c>
      <c r="D59" s="3">
        <v>48.099998</v>
      </c>
      <c r="E59" s="3">
        <v>49.900002</v>
      </c>
      <c r="F59" s="3">
        <v>34.528965</v>
      </c>
      <c r="G59" s="3">
        <v>6.94545E7</v>
      </c>
      <c r="H59" s="4">
        <f t="shared" si="1"/>
        <v>-0.03332023578</v>
      </c>
    </row>
    <row r="60" ht="15.75" customHeight="1">
      <c r="A60" s="2">
        <v>38292.0</v>
      </c>
      <c r="B60" s="3">
        <v>50.099998</v>
      </c>
      <c r="C60" s="3">
        <v>55.48</v>
      </c>
      <c r="D60" s="3">
        <v>49.650002</v>
      </c>
      <c r="E60" s="3">
        <v>53.57</v>
      </c>
      <c r="F60" s="3">
        <v>37.068478</v>
      </c>
      <c r="G60" s="3">
        <v>7.18587E7</v>
      </c>
      <c r="H60" s="4">
        <f t="shared" si="1"/>
        <v>0.07354732469</v>
      </c>
    </row>
    <row r="61" ht="15.75" customHeight="1">
      <c r="A61" s="2">
        <v>38322.0</v>
      </c>
      <c r="B61" s="3">
        <v>53.599998</v>
      </c>
      <c r="C61" s="3">
        <v>55.290001</v>
      </c>
      <c r="D61" s="3">
        <v>51.619999</v>
      </c>
      <c r="E61" s="3">
        <v>51.77</v>
      </c>
      <c r="F61" s="3">
        <v>35.961052</v>
      </c>
      <c r="G61" s="3">
        <v>6.38516E7</v>
      </c>
      <c r="H61" s="4">
        <f t="shared" si="1"/>
        <v>-0.02987514081</v>
      </c>
    </row>
    <row r="62" ht="15.75" customHeight="1">
      <c r="A62" s="2">
        <v>38353.0</v>
      </c>
      <c r="B62" s="3">
        <v>51.849998</v>
      </c>
      <c r="C62" s="3">
        <v>52.25</v>
      </c>
      <c r="D62" s="3">
        <v>49.52</v>
      </c>
      <c r="E62" s="3">
        <v>50.599998</v>
      </c>
      <c r="F62" s="3">
        <v>35.14835</v>
      </c>
      <c r="G62" s="3">
        <v>6.82994E7</v>
      </c>
      <c r="H62" s="4">
        <f t="shared" si="1"/>
        <v>-0.02259950571</v>
      </c>
    </row>
    <row r="63" ht="15.75" customHeight="1">
      <c r="A63" s="2">
        <v>38384.0</v>
      </c>
      <c r="B63" s="3">
        <v>50.599998</v>
      </c>
      <c r="C63" s="3">
        <v>55.049999</v>
      </c>
      <c r="D63" s="3">
        <v>50.220001</v>
      </c>
      <c r="E63" s="3">
        <v>54.970001</v>
      </c>
      <c r="F63" s="3">
        <v>38.183884</v>
      </c>
      <c r="G63" s="3">
        <v>7.50737E7</v>
      </c>
      <c r="H63" s="4">
        <f t="shared" si="1"/>
        <v>0.08636348506</v>
      </c>
    </row>
    <row r="64" ht="15.75" customHeight="1">
      <c r="A64" s="2">
        <v>38412.0</v>
      </c>
      <c r="B64" s="3">
        <v>54.98</v>
      </c>
      <c r="C64" s="3">
        <v>58.939999</v>
      </c>
      <c r="D64" s="3">
        <v>54.259998</v>
      </c>
      <c r="E64" s="3">
        <v>58.459999</v>
      </c>
      <c r="F64" s="3">
        <v>40.79879</v>
      </c>
      <c r="G64" s="3">
        <v>9.35098E7</v>
      </c>
      <c r="H64" s="4">
        <f t="shared" si="1"/>
        <v>0.06848192813</v>
      </c>
    </row>
    <row r="65" ht="15.75" customHeight="1">
      <c r="A65" s="2">
        <v>38443.0</v>
      </c>
      <c r="B65" s="3">
        <v>58.549999</v>
      </c>
      <c r="C65" s="3">
        <v>60.099998</v>
      </c>
      <c r="D65" s="3">
        <v>56.220001</v>
      </c>
      <c r="E65" s="3">
        <v>59.52</v>
      </c>
      <c r="F65" s="3">
        <v>41.538559</v>
      </c>
      <c r="G65" s="3">
        <v>8.36621E7</v>
      </c>
      <c r="H65" s="4">
        <f t="shared" si="1"/>
        <v>0.01813213088</v>
      </c>
    </row>
    <row r="66" ht="15.75" customHeight="1">
      <c r="A66" s="2">
        <v>38473.0</v>
      </c>
      <c r="B66" s="3">
        <v>59.52</v>
      </c>
      <c r="C66" s="3">
        <v>64.199997</v>
      </c>
      <c r="D66" s="3">
        <v>58.619999</v>
      </c>
      <c r="E66" s="3">
        <v>63.900002</v>
      </c>
      <c r="F66" s="3">
        <v>44.595333</v>
      </c>
      <c r="G66" s="3">
        <v>8.39111E7</v>
      </c>
      <c r="H66" s="4">
        <f t="shared" si="1"/>
        <v>0.07358883104</v>
      </c>
    </row>
    <row r="67" ht="15.75" customHeight="1">
      <c r="A67" s="2">
        <v>38504.0</v>
      </c>
      <c r="B67" s="3">
        <v>63.950001</v>
      </c>
      <c r="C67" s="3">
        <v>66.849998</v>
      </c>
      <c r="D67" s="3">
        <v>59.700001</v>
      </c>
      <c r="E67" s="3">
        <v>66.0</v>
      </c>
      <c r="F67" s="3">
        <v>46.25034</v>
      </c>
      <c r="G67" s="3">
        <v>1.037286E8</v>
      </c>
      <c r="H67" s="4">
        <f t="shared" si="1"/>
        <v>0.03711166368</v>
      </c>
    </row>
    <row r="68" ht="15.75" customHeight="1">
      <c r="A68" s="2">
        <v>38534.0</v>
      </c>
      <c r="B68" s="3">
        <v>65.779999</v>
      </c>
      <c r="C68" s="3">
        <v>67.949997</v>
      </c>
      <c r="D68" s="3">
        <v>63.450001</v>
      </c>
      <c r="E68" s="3">
        <v>66.010002</v>
      </c>
      <c r="F68" s="3">
        <v>46.257347</v>
      </c>
      <c r="G68" s="3">
        <v>7.07753E7</v>
      </c>
      <c r="H68" s="4">
        <f t="shared" si="1"/>
        <v>0.000151501589</v>
      </c>
    </row>
    <row r="69" ht="15.75" customHeight="1">
      <c r="A69" s="2">
        <v>38565.0</v>
      </c>
      <c r="B69" s="3">
        <v>66.300003</v>
      </c>
      <c r="C69" s="3">
        <v>68.379997</v>
      </c>
      <c r="D69" s="3">
        <v>65.599998</v>
      </c>
      <c r="E69" s="3">
        <v>67.019997</v>
      </c>
      <c r="F69" s="3">
        <v>46.965103</v>
      </c>
      <c r="G69" s="3">
        <v>6.32323E7</v>
      </c>
      <c r="H69" s="4">
        <f t="shared" si="1"/>
        <v>0.0153004019</v>
      </c>
    </row>
    <row r="70" ht="15.75" customHeight="1">
      <c r="A70" s="2">
        <v>38596.0</v>
      </c>
      <c r="B70" s="3">
        <v>66.650002</v>
      </c>
      <c r="C70" s="3">
        <v>68.25</v>
      </c>
      <c r="D70" s="3">
        <v>62.009998</v>
      </c>
      <c r="E70" s="3">
        <v>67.949997</v>
      </c>
      <c r="F70" s="3">
        <v>47.794827</v>
      </c>
      <c r="G70" s="3">
        <v>8.7863E7</v>
      </c>
      <c r="H70" s="4">
        <f t="shared" si="1"/>
        <v>0.01766681955</v>
      </c>
    </row>
    <row r="71" ht="15.75" customHeight="1">
      <c r="A71" s="2">
        <v>38626.0</v>
      </c>
      <c r="B71" s="3">
        <v>67.919998</v>
      </c>
      <c r="C71" s="3">
        <v>68.980003</v>
      </c>
      <c r="D71" s="3">
        <v>63.700001</v>
      </c>
      <c r="E71" s="3">
        <v>64.639999</v>
      </c>
      <c r="F71" s="3">
        <v>45.466606</v>
      </c>
      <c r="G71" s="3">
        <v>9.63683E7</v>
      </c>
      <c r="H71" s="4">
        <f t="shared" si="1"/>
        <v>-0.04871282409</v>
      </c>
    </row>
    <row r="72" ht="15.75" customHeight="1">
      <c r="A72" s="2">
        <v>38657.0</v>
      </c>
      <c r="B72" s="3">
        <v>65.0</v>
      </c>
      <c r="C72" s="3">
        <v>69.900002</v>
      </c>
      <c r="D72" s="3">
        <v>64.199997</v>
      </c>
      <c r="E72" s="3">
        <v>68.190002</v>
      </c>
      <c r="F72" s="3">
        <v>47.963612</v>
      </c>
      <c r="G72" s="3">
        <v>8.41241E7</v>
      </c>
      <c r="H72" s="4">
        <f t="shared" si="1"/>
        <v>0.05491956008</v>
      </c>
    </row>
    <row r="73" ht="15.75" customHeight="1">
      <c r="A73" s="2">
        <v>38687.0</v>
      </c>
      <c r="B73" s="3">
        <v>68.349998</v>
      </c>
      <c r="C73" s="3">
        <v>72.400002</v>
      </c>
      <c r="D73" s="3">
        <v>68.32</v>
      </c>
      <c r="E73" s="3">
        <v>70.239998</v>
      </c>
      <c r="F73" s="3">
        <v>49.59428</v>
      </c>
      <c r="G73" s="3">
        <v>6.79473E7</v>
      </c>
      <c r="H73" s="4">
        <f t="shared" si="1"/>
        <v>0.03399802333</v>
      </c>
    </row>
    <row r="74" ht="15.75" customHeight="1">
      <c r="A74" s="2">
        <v>38718.0</v>
      </c>
      <c r="B74" s="3">
        <v>70.400002</v>
      </c>
      <c r="C74" s="3">
        <v>71.269997</v>
      </c>
      <c r="D74" s="3">
        <v>65.900002</v>
      </c>
      <c r="E74" s="3">
        <v>68.309998</v>
      </c>
      <c r="F74" s="3">
        <v>48.23159</v>
      </c>
      <c r="G74" s="3">
        <v>7.69584E7</v>
      </c>
      <c r="H74" s="4">
        <f t="shared" si="1"/>
        <v>-0.0274767574</v>
      </c>
    </row>
    <row r="75" ht="15.75" customHeight="1">
      <c r="A75" s="2">
        <v>38749.0</v>
      </c>
      <c r="B75" s="3">
        <v>70.0</v>
      </c>
      <c r="C75" s="3">
        <v>74.889999</v>
      </c>
      <c r="D75" s="3">
        <v>70.0</v>
      </c>
      <c r="E75" s="3">
        <v>72.690002</v>
      </c>
      <c r="F75" s="3">
        <v>51.324173</v>
      </c>
      <c r="G75" s="3">
        <v>7.40371E7</v>
      </c>
      <c r="H75" s="4">
        <f t="shared" si="1"/>
        <v>0.06411944951</v>
      </c>
    </row>
    <row r="76" ht="15.75" customHeight="1">
      <c r="A76" s="2">
        <v>38777.0</v>
      </c>
      <c r="B76" s="3">
        <v>72.559998</v>
      </c>
      <c r="C76" s="3">
        <v>79.5</v>
      </c>
      <c r="D76" s="3">
        <v>71.900002</v>
      </c>
      <c r="E76" s="3">
        <v>77.93</v>
      </c>
      <c r="F76" s="3">
        <v>55.255646</v>
      </c>
      <c r="G76" s="3">
        <v>6.66512E7</v>
      </c>
      <c r="H76" s="4">
        <f t="shared" si="1"/>
        <v>0.07660080563</v>
      </c>
    </row>
    <row r="77" ht="15.75" customHeight="1">
      <c r="A77" s="2">
        <v>38808.0</v>
      </c>
      <c r="B77" s="3">
        <v>78.25</v>
      </c>
      <c r="C77" s="3">
        <v>87.25</v>
      </c>
      <c r="D77" s="3">
        <v>77.5</v>
      </c>
      <c r="E77" s="3">
        <v>83.449997</v>
      </c>
      <c r="F77" s="3">
        <v>59.169582</v>
      </c>
      <c r="G77" s="3">
        <v>7.18139E7</v>
      </c>
      <c r="H77" s="4">
        <f t="shared" si="1"/>
        <v>0.07083323214</v>
      </c>
    </row>
    <row r="78" ht="15.75" customHeight="1">
      <c r="A78" s="2">
        <v>38838.0</v>
      </c>
      <c r="B78" s="3">
        <v>83.449997</v>
      </c>
      <c r="C78" s="3">
        <v>89.580002</v>
      </c>
      <c r="D78" s="3">
        <v>81.209999</v>
      </c>
      <c r="E78" s="3">
        <v>83.25</v>
      </c>
      <c r="F78" s="3">
        <v>59.027756</v>
      </c>
      <c r="G78" s="3">
        <v>8.21249E7</v>
      </c>
      <c r="H78" s="4">
        <f t="shared" si="1"/>
        <v>-0.00239694105</v>
      </c>
    </row>
    <row r="79" ht="15.75" customHeight="1">
      <c r="A79" s="2">
        <v>38869.0</v>
      </c>
      <c r="B79" s="3">
        <v>83.599998</v>
      </c>
      <c r="C79" s="3">
        <v>86.230003</v>
      </c>
      <c r="D79" s="3">
        <v>76.400002</v>
      </c>
      <c r="E79" s="3">
        <v>81.910004</v>
      </c>
      <c r="F79" s="3">
        <v>58.276333</v>
      </c>
      <c r="G79" s="3">
        <v>1.019614E8</v>
      </c>
      <c r="H79" s="4">
        <f t="shared" si="1"/>
        <v>-0.01272999434</v>
      </c>
    </row>
    <row r="80" ht="15.75" customHeight="1">
      <c r="A80" s="2">
        <v>38899.0</v>
      </c>
      <c r="B80" s="3">
        <v>81.349998</v>
      </c>
      <c r="C80" s="3">
        <v>84.059998</v>
      </c>
      <c r="D80" s="3">
        <v>76.889999</v>
      </c>
      <c r="E80" s="3">
        <v>77.419998</v>
      </c>
      <c r="F80" s="3">
        <v>55.081848</v>
      </c>
      <c r="G80" s="3">
        <v>8.40479E7</v>
      </c>
      <c r="H80" s="4">
        <f t="shared" si="1"/>
        <v>-0.05481616354</v>
      </c>
    </row>
    <row r="81" ht="15.75" customHeight="1">
      <c r="A81" s="2">
        <v>38930.0</v>
      </c>
      <c r="B81" s="3">
        <v>77.419998</v>
      </c>
      <c r="C81" s="3">
        <v>80.830002</v>
      </c>
      <c r="D81" s="3">
        <v>72.900002</v>
      </c>
      <c r="E81" s="3">
        <v>74.900002</v>
      </c>
      <c r="F81" s="3">
        <v>53.288929</v>
      </c>
      <c r="G81" s="3">
        <v>8.97381E7</v>
      </c>
      <c r="H81" s="4">
        <f t="shared" si="1"/>
        <v>-0.03255008801</v>
      </c>
    </row>
    <row r="82" ht="15.75" customHeight="1">
      <c r="A82" s="2">
        <v>38961.0</v>
      </c>
      <c r="B82" s="3">
        <v>75.0</v>
      </c>
      <c r="C82" s="3">
        <v>80.349998</v>
      </c>
      <c r="D82" s="3">
        <v>72.129997</v>
      </c>
      <c r="E82" s="3">
        <v>78.849998</v>
      </c>
      <c r="F82" s="3">
        <v>56.315426</v>
      </c>
      <c r="G82" s="3">
        <v>7.8827E7</v>
      </c>
      <c r="H82" s="4">
        <f t="shared" si="1"/>
        <v>0.05679410446</v>
      </c>
    </row>
    <row r="83" ht="15.75" customHeight="1">
      <c r="A83" s="2">
        <v>38991.0</v>
      </c>
      <c r="B83" s="3">
        <v>79.349998</v>
      </c>
      <c r="C83" s="3">
        <v>84.389999</v>
      </c>
      <c r="D83" s="3">
        <v>77.769997</v>
      </c>
      <c r="E83" s="3">
        <v>79.860001</v>
      </c>
      <c r="F83" s="3">
        <v>57.036774</v>
      </c>
      <c r="G83" s="3">
        <v>9.95717E7</v>
      </c>
      <c r="H83" s="4">
        <f t="shared" si="1"/>
        <v>0.01280906585</v>
      </c>
    </row>
    <row r="84" ht="15.75" customHeight="1">
      <c r="A84" s="2">
        <v>39022.0</v>
      </c>
      <c r="B84" s="3">
        <v>80.010002</v>
      </c>
      <c r="C84" s="3">
        <v>92.050003</v>
      </c>
      <c r="D84" s="3">
        <v>79.110001</v>
      </c>
      <c r="E84" s="3">
        <v>88.529999</v>
      </c>
      <c r="F84" s="3">
        <v>63.228962</v>
      </c>
      <c r="G84" s="3">
        <v>1.10028E8</v>
      </c>
      <c r="H84" s="4">
        <f t="shared" si="1"/>
        <v>0.1085648357</v>
      </c>
    </row>
    <row r="85" ht="15.75" customHeight="1">
      <c r="A85" s="2">
        <v>39052.0</v>
      </c>
      <c r="B85" s="3">
        <v>89.599998</v>
      </c>
      <c r="C85" s="3">
        <v>91.849998</v>
      </c>
      <c r="D85" s="3">
        <v>88.349998</v>
      </c>
      <c r="E85" s="3">
        <v>88.839996</v>
      </c>
      <c r="F85" s="3">
        <v>63.675495</v>
      </c>
      <c r="G85" s="3">
        <v>6.28644E7</v>
      </c>
      <c r="H85" s="4">
        <f t="shared" si="1"/>
        <v>0.007062159268</v>
      </c>
    </row>
    <row r="86" ht="15.75" customHeight="1">
      <c r="A86" s="2">
        <v>39083.0</v>
      </c>
      <c r="B86" s="3">
        <v>88.900002</v>
      </c>
      <c r="C86" s="3">
        <v>90.339996</v>
      </c>
      <c r="D86" s="3">
        <v>84.599998</v>
      </c>
      <c r="E86" s="3">
        <v>89.559998</v>
      </c>
      <c r="F86" s="3">
        <v>64.191559</v>
      </c>
      <c r="G86" s="3">
        <v>9.19007E7</v>
      </c>
      <c r="H86" s="4">
        <f t="shared" si="1"/>
        <v>0.008104593455</v>
      </c>
    </row>
    <row r="87" ht="15.75" customHeight="1">
      <c r="A87" s="2">
        <v>39114.0</v>
      </c>
      <c r="B87" s="3">
        <v>89.949997</v>
      </c>
      <c r="C87" s="3">
        <v>92.239998</v>
      </c>
      <c r="D87" s="3">
        <v>85.239998</v>
      </c>
      <c r="E87" s="3">
        <v>87.260002</v>
      </c>
      <c r="F87" s="3">
        <v>62.543045</v>
      </c>
      <c r="G87" s="3">
        <v>8.20949E7</v>
      </c>
      <c r="H87" s="4">
        <f t="shared" si="1"/>
        <v>-0.02568116472</v>
      </c>
    </row>
    <row r="88" ht="15.75" customHeight="1">
      <c r="A88" s="2">
        <v>39142.0</v>
      </c>
      <c r="B88" s="3">
        <v>86.599998</v>
      </c>
      <c r="C88" s="3">
        <v>91.870003</v>
      </c>
      <c r="D88" s="3">
        <v>85.910004</v>
      </c>
      <c r="E88" s="3">
        <v>88.910004</v>
      </c>
      <c r="F88" s="3">
        <v>63.97179</v>
      </c>
      <c r="G88" s="3">
        <v>8.76885E7</v>
      </c>
      <c r="H88" s="4">
        <f t="shared" si="1"/>
        <v>0.02284418675</v>
      </c>
    </row>
    <row r="89" ht="15.75" customHeight="1">
      <c r="A89" s="2">
        <v>39173.0</v>
      </c>
      <c r="B89" s="3">
        <v>88.900002</v>
      </c>
      <c r="C89" s="3">
        <v>95.580002</v>
      </c>
      <c r="D89" s="3">
        <v>88.080002</v>
      </c>
      <c r="E89" s="3">
        <v>93.0</v>
      </c>
      <c r="F89" s="3">
        <v>66.914589</v>
      </c>
      <c r="G89" s="3">
        <v>8.79787E7</v>
      </c>
      <c r="H89" s="4">
        <f t="shared" si="1"/>
        <v>0.04600151098</v>
      </c>
    </row>
    <row r="90" ht="15.75" customHeight="1">
      <c r="A90" s="2">
        <v>39203.0</v>
      </c>
      <c r="B90" s="3">
        <v>93.150002</v>
      </c>
      <c r="C90" s="3">
        <v>100.959999</v>
      </c>
      <c r="D90" s="3">
        <v>92.379997</v>
      </c>
      <c r="E90" s="3">
        <v>100.589996</v>
      </c>
      <c r="F90" s="3">
        <v>72.375656</v>
      </c>
      <c r="G90" s="3">
        <v>8.6799E7</v>
      </c>
      <c r="H90" s="4">
        <f t="shared" si="1"/>
        <v>0.08161250157</v>
      </c>
    </row>
    <row r="91" ht="15.75" customHeight="1">
      <c r="A91" s="2">
        <v>39234.0</v>
      </c>
      <c r="B91" s="3">
        <v>101.449997</v>
      </c>
      <c r="C91" s="3">
        <v>101.449997</v>
      </c>
      <c r="D91" s="3">
        <v>93.580002</v>
      </c>
      <c r="E91" s="3">
        <v>96.160004</v>
      </c>
      <c r="F91" s="3">
        <v>69.446236</v>
      </c>
      <c r="G91" s="3">
        <v>9.45583E7</v>
      </c>
      <c r="H91" s="4">
        <f t="shared" si="1"/>
        <v>-0.04047521172</v>
      </c>
    </row>
    <row r="92" ht="15.75" customHeight="1">
      <c r="A92" s="2">
        <v>39264.0</v>
      </c>
      <c r="B92" s="3">
        <v>96.720001</v>
      </c>
      <c r="C92" s="3">
        <v>107.830002</v>
      </c>
      <c r="D92" s="3">
        <v>96.269997</v>
      </c>
      <c r="E92" s="3">
        <v>103.43</v>
      </c>
      <c r="F92" s="3">
        <v>74.696609</v>
      </c>
      <c r="G92" s="3">
        <v>1.076925E8</v>
      </c>
      <c r="H92" s="4">
        <f t="shared" si="1"/>
        <v>0.07560342075</v>
      </c>
    </row>
    <row r="93" ht="15.75" customHeight="1">
      <c r="A93" s="2">
        <v>39295.0</v>
      </c>
      <c r="B93" s="3">
        <v>103.029999</v>
      </c>
      <c r="C93" s="3">
        <v>106.349998</v>
      </c>
      <c r="D93" s="3">
        <v>90.080002</v>
      </c>
      <c r="E93" s="3">
        <v>96.699997</v>
      </c>
      <c r="F93" s="3">
        <v>69.836227</v>
      </c>
      <c r="G93" s="3">
        <v>1.369286E8</v>
      </c>
      <c r="H93" s="4">
        <f t="shared" si="1"/>
        <v>-0.06506830852</v>
      </c>
    </row>
    <row r="94" ht="15.75" customHeight="1">
      <c r="A94" s="2">
        <v>39326.0</v>
      </c>
      <c r="B94" s="3">
        <v>96.099998</v>
      </c>
      <c r="C94" s="3">
        <v>106.150002</v>
      </c>
      <c r="D94" s="3">
        <v>94.019997</v>
      </c>
      <c r="E94" s="3">
        <v>104.989998</v>
      </c>
      <c r="F94" s="3">
        <v>76.081184</v>
      </c>
      <c r="G94" s="3">
        <v>1.075841E8</v>
      </c>
      <c r="H94" s="4">
        <f t="shared" si="1"/>
        <v>0.08942288649</v>
      </c>
    </row>
    <row r="95" ht="15.75" customHeight="1">
      <c r="A95" s="2">
        <v>39356.0</v>
      </c>
      <c r="B95" s="3">
        <v>105.449997</v>
      </c>
      <c r="C95" s="3">
        <v>107.150002</v>
      </c>
      <c r="D95" s="3">
        <v>92.0</v>
      </c>
      <c r="E95" s="3">
        <v>98.589996</v>
      </c>
      <c r="F95" s="3">
        <v>71.443428</v>
      </c>
      <c r="G95" s="3">
        <v>1.840915E8</v>
      </c>
      <c r="H95" s="4">
        <f t="shared" si="1"/>
        <v>-0.0609579893</v>
      </c>
    </row>
    <row r="96" ht="15.75" customHeight="1">
      <c r="A96" s="2">
        <v>39387.0</v>
      </c>
      <c r="B96" s="3">
        <v>98.300003</v>
      </c>
      <c r="C96" s="3">
        <v>98.669998</v>
      </c>
      <c r="D96" s="3">
        <v>86.75</v>
      </c>
      <c r="E96" s="3">
        <v>92.540001</v>
      </c>
      <c r="F96" s="3">
        <v>67.059273</v>
      </c>
      <c r="G96" s="3">
        <v>1.392113E8</v>
      </c>
      <c r="H96" s="4">
        <f t="shared" si="1"/>
        <v>-0.06136540649</v>
      </c>
    </row>
    <row r="97" ht="15.75" customHeight="1">
      <c r="A97" s="2">
        <v>39417.0</v>
      </c>
      <c r="B97" s="3">
        <v>92.5</v>
      </c>
      <c r="C97" s="3">
        <v>93.639999</v>
      </c>
      <c r="D97" s="3">
        <v>85.550003</v>
      </c>
      <c r="E97" s="3">
        <v>87.459999</v>
      </c>
      <c r="F97" s="3">
        <v>63.605946</v>
      </c>
      <c r="G97" s="3">
        <v>1.243465E8</v>
      </c>
      <c r="H97" s="4">
        <f t="shared" si="1"/>
        <v>-0.05149663642</v>
      </c>
    </row>
    <row r="98" ht="15.75" customHeight="1">
      <c r="A98" s="2">
        <v>39448.0</v>
      </c>
      <c r="B98" s="3">
        <v>87.57</v>
      </c>
      <c r="C98" s="3">
        <v>87.839996</v>
      </c>
      <c r="D98" s="3">
        <v>74.120003</v>
      </c>
      <c r="E98" s="3">
        <v>83.18</v>
      </c>
      <c r="F98" s="3">
        <v>60.49324</v>
      </c>
      <c r="G98" s="3">
        <v>1.835933E8</v>
      </c>
      <c r="H98" s="4">
        <f t="shared" si="1"/>
        <v>-0.04893734306</v>
      </c>
    </row>
    <row r="99" ht="15.75" customHeight="1">
      <c r="A99" s="2">
        <v>39479.0</v>
      </c>
      <c r="B99" s="3">
        <v>83.370003</v>
      </c>
      <c r="C99" s="3">
        <v>86.879997</v>
      </c>
      <c r="D99" s="3">
        <v>78.709999</v>
      </c>
      <c r="E99" s="3">
        <v>82.790001</v>
      </c>
      <c r="F99" s="3">
        <v>60.209625</v>
      </c>
      <c r="G99" s="3">
        <v>1.148966E8</v>
      </c>
      <c r="H99" s="4">
        <f t="shared" si="1"/>
        <v>-0.004688375098</v>
      </c>
    </row>
    <row r="100" ht="15.75" customHeight="1">
      <c r="A100" s="2">
        <v>39508.0</v>
      </c>
      <c r="B100" s="3">
        <v>79.32</v>
      </c>
      <c r="C100" s="3">
        <v>81.32</v>
      </c>
      <c r="D100" s="3">
        <v>71.589996</v>
      </c>
      <c r="E100" s="3">
        <v>74.370003</v>
      </c>
      <c r="F100" s="3">
        <v>54.352257</v>
      </c>
      <c r="G100" s="3">
        <v>1.580088E8</v>
      </c>
      <c r="H100" s="4">
        <f t="shared" si="1"/>
        <v>-0.09728291781</v>
      </c>
    </row>
    <row r="101" ht="15.75" customHeight="1">
      <c r="A101" s="2">
        <v>39539.0</v>
      </c>
      <c r="B101" s="3">
        <v>75.019997</v>
      </c>
      <c r="C101" s="3">
        <v>86.449997</v>
      </c>
      <c r="D101" s="3">
        <v>74.040001</v>
      </c>
      <c r="E101" s="3">
        <v>84.860001</v>
      </c>
      <c r="F101" s="3">
        <v>62.018742</v>
      </c>
      <c r="G101" s="3">
        <v>1.499743E8</v>
      </c>
      <c r="H101" s="4">
        <f t="shared" si="1"/>
        <v>0.1410518242</v>
      </c>
    </row>
    <row r="102" ht="15.75" customHeight="1">
      <c r="A102" s="2">
        <v>39569.0</v>
      </c>
      <c r="B102" s="3">
        <v>84.860001</v>
      </c>
      <c r="C102" s="3">
        <v>88.290001</v>
      </c>
      <c r="D102" s="3">
        <v>80.550003</v>
      </c>
      <c r="E102" s="3">
        <v>82.769997</v>
      </c>
      <c r="F102" s="3">
        <v>60.491272</v>
      </c>
      <c r="G102" s="3">
        <v>1.089204E8</v>
      </c>
      <c r="H102" s="4">
        <f t="shared" si="1"/>
        <v>-0.02462916774</v>
      </c>
    </row>
    <row r="103" ht="15.75" customHeight="1">
      <c r="A103" s="2">
        <v>39600.0</v>
      </c>
      <c r="B103" s="3">
        <v>82.610001</v>
      </c>
      <c r="C103" s="3">
        <v>82.610001</v>
      </c>
      <c r="D103" s="3">
        <v>65.550003</v>
      </c>
      <c r="E103" s="3">
        <v>65.720001</v>
      </c>
      <c r="F103" s="3">
        <v>48.254578</v>
      </c>
      <c r="G103" s="3">
        <v>1.726869E8</v>
      </c>
      <c r="H103" s="4">
        <f t="shared" si="1"/>
        <v>-0.202288588</v>
      </c>
    </row>
    <row r="104" ht="15.75" customHeight="1">
      <c r="A104" s="2">
        <v>39630.0</v>
      </c>
      <c r="B104" s="3">
        <v>64.949997</v>
      </c>
      <c r="C104" s="3">
        <v>69.5</v>
      </c>
      <c r="D104" s="3">
        <v>61.009998</v>
      </c>
      <c r="E104" s="3">
        <v>61.110001</v>
      </c>
      <c r="F104" s="3">
        <v>44.869717</v>
      </c>
      <c r="G104" s="3">
        <v>1.721454E8</v>
      </c>
      <c r="H104" s="4">
        <f t="shared" si="1"/>
        <v>-0.07014590408</v>
      </c>
    </row>
    <row r="105" ht="15.75" customHeight="1">
      <c r="A105" s="2">
        <v>39661.0</v>
      </c>
      <c r="B105" s="3">
        <v>61.389999</v>
      </c>
      <c r="C105" s="3">
        <v>68.75</v>
      </c>
      <c r="D105" s="3">
        <v>60.77</v>
      </c>
      <c r="E105" s="3">
        <v>65.559998</v>
      </c>
      <c r="F105" s="3">
        <v>48.137085</v>
      </c>
      <c r="G105" s="3">
        <v>1.330379E8</v>
      </c>
      <c r="H105" s="4">
        <f t="shared" si="1"/>
        <v>0.07281900173</v>
      </c>
    </row>
    <row r="106" ht="15.75" customHeight="1">
      <c r="A106" s="2">
        <v>39692.0</v>
      </c>
      <c r="B106" s="3">
        <v>67.0</v>
      </c>
      <c r="C106" s="3">
        <v>68.470001</v>
      </c>
      <c r="D106" s="3">
        <v>54.200001</v>
      </c>
      <c r="E106" s="3">
        <v>57.349998</v>
      </c>
      <c r="F106" s="3">
        <v>42.368881</v>
      </c>
      <c r="G106" s="3">
        <v>1.691757E8</v>
      </c>
      <c r="H106" s="4">
        <f t="shared" si="1"/>
        <v>-0.1198286934</v>
      </c>
    </row>
    <row r="107" ht="15.75" customHeight="1">
      <c r="A107" s="2">
        <v>39722.0</v>
      </c>
      <c r="B107" s="3">
        <v>56.759998</v>
      </c>
      <c r="C107" s="3">
        <v>58.0</v>
      </c>
      <c r="D107" s="3">
        <v>39.990002</v>
      </c>
      <c r="E107" s="3">
        <v>52.419998</v>
      </c>
      <c r="F107" s="3">
        <v>38.7267</v>
      </c>
      <c r="G107" s="3">
        <v>2.536743E8</v>
      </c>
      <c r="H107" s="4">
        <f t="shared" si="1"/>
        <v>-0.08596358728</v>
      </c>
    </row>
    <row r="108" ht="15.75" customHeight="1">
      <c r="A108" s="2">
        <v>39753.0</v>
      </c>
      <c r="B108" s="3">
        <v>51.900002</v>
      </c>
      <c r="C108" s="3">
        <v>54.650002</v>
      </c>
      <c r="D108" s="3">
        <v>36.169998</v>
      </c>
      <c r="E108" s="3">
        <v>42.630001</v>
      </c>
      <c r="F108" s="3">
        <v>31.49408</v>
      </c>
      <c r="G108" s="3">
        <v>1.77147E8</v>
      </c>
      <c r="H108" s="4">
        <f t="shared" si="1"/>
        <v>-0.1867605554</v>
      </c>
    </row>
    <row r="109" ht="15.75" customHeight="1">
      <c r="A109" s="2">
        <v>39783.0</v>
      </c>
      <c r="B109" s="3">
        <v>41.639999</v>
      </c>
      <c r="C109" s="3">
        <v>43.689999</v>
      </c>
      <c r="D109" s="3">
        <v>36.279999</v>
      </c>
      <c r="E109" s="3">
        <v>42.669998</v>
      </c>
      <c r="F109" s="3">
        <v>31.760571</v>
      </c>
      <c r="G109" s="3">
        <v>1.58466E8</v>
      </c>
      <c r="H109" s="4">
        <f t="shared" si="1"/>
        <v>0.008461621994</v>
      </c>
    </row>
    <row r="110" ht="15.75" customHeight="1">
      <c r="A110" s="2">
        <v>39814.0</v>
      </c>
      <c r="B110" s="3">
        <v>42.799999</v>
      </c>
      <c r="C110" s="3">
        <v>47.0</v>
      </c>
      <c r="D110" s="3">
        <v>39.509998</v>
      </c>
      <c r="E110" s="3">
        <v>42.310001</v>
      </c>
      <c r="F110" s="3">
        <v>31.492603</v>
      </c>
      <c r="G110" s="3">
        <v>1.397054E8</v>
      </c>
      <c r="H110" s="4">
        <f t="shared" si="1"/>
        <v>-0.008437127909</v>
      </c>
    </row>
    <row r="111" ht="15.75" customHeight="1">
      <c r="A111" s="2">
        <v>39845.0</v>
      </c>
      <c r="B111" s="3">
        <v>41.73</v>
      </c>
      <c r="C111" s="3">
        <v>43.669998</v>
      </c>
      <c r="D111" s="3">
        <v>31.4</v>
      </c>
      <c r="E111" s="3">
        <v>31.440001</v>
      </c>
      <c r="F111" s="3">
        <v>23.40173</v>
      </c>
      <c r="G111" s="3">
        <v>1.524497E8</v>
      </c>
      <c r="H111" s="4">
        <f t="shared" si="1"/>
        <v>-0.2569134409</v>
      </c>
    </row>
    <row r="112" ht="15.75" customHeight="1">
      <c r="A112" s="2">
        <v>39873.0</v>
      </c>
      <c r="B112" s="3">
        <v>30.959999</v>
      </c>
      <c r="C112" s="3">
        <v>38.68</v>
      </c>
      <c r="D112" s="3">
        <v>29.049999</v>
      </c>
      <c r="E112" s="3">
        <v>35.580002</v>
      </c>
      <c r="F112" s="3">
        <v>26.750189</v>
      </c>
      <c r="G112" s="3">
        <v>2.275801E8</v>
      </c>
      <c r="H112" s="4">
        <f t="shared" si="1"/>
        <v>0.1430859599</v>
      </c>
    </row>
    <row r="113" ht="15.75" customHeight="1">
      <c r="A113" s="2">
        <v>39904.0</v>
      </c>
      <c r="B113" s="3">
        <v>34.52</v>
      </c>
      <c r="C113" s="3">
        <v>41.740002</v>
      </c>
      <c r="D113" s="3">
        <v>34.209999</v>
      </c>
      <c r="E113" s="3">
        <v>40.049999</v>
      </c>
      <c r="F113" s="3">
        <v>30.110876</v>
      </c>
      <c r="G113" s="3">
        <v>1.584079E8</v>
      </c>
      <c r="H113" s="4">
        <f t="shared" si="1"/>
        <v>0.1256322712</v>
      </c>
    </row>
    <row r="114" ht="15.75" customHeight="1">
      <c r="A114" s="2">
        <v>39934.0</v>
      </c>
      <c r="B114" s="3">
        <v>40.310001</v>
      </c>
      <c r="C114" s="3">
        <v>45.84</v>
      </c>
      <c r="D114" s="3">
        <v>40.09</v>
      </c>
      <c r="E114" s="3">
        <v>44.849998</v>
      </c>
      <c r="F114" s="3">
        <v>33.719666</v>
      </c>
      <c r="G114" s="3">
        <v>1.192881E8</v>
      </c>
      <c r="H114" s="4">
        <f t="shared" si="1"/>
        <v>0.1198500502</v>
      </c>
    </row>
    <row r="115" ht="15.75" customHeight="1">
      <c r="A115" s="2">
        <v>39965.0</v>
      </c>
      <c r="B115" s="3">
        <v>45.540001</v>
      </c>
      <c r="C115" s="3">
        <v>53.389999</v>
      </c>
      <c r="D115" s="3">
        <v>41.09</v>
      </c>
      <c r="E115" s="3">
        <v>42.5</v>
      </c>
      <c r="F115" s="3">
        <v>32.266926</v>
      </c>
      <c r="G115" s="3">
        <v>2.039619E8</v>
      </c>
      <c r="H115" s="4">
        <f t="shared" si="1"/>
        <v>-0.04308287039</v>
      </c>
    </row>
    <row r="116" ht="15.75" customHeight="1">
      <c r="A116" s="2">
        <v>39995.0</v>
      </c>
      <c r="B116" s="3">
        <v>42.630001</v>
      </c>
      <c r="C116" s="3">
        <v>44.5</v>
      </c>
      <c r="D116" s="3">
        <v>38.919998</v>
      </c>
      <c r="E116" s="3">
        <v>42.91</v>
      </c>
      <c r="F116" s="3">
        <v>32.578209</v>
      </c>
      <c r="G116" s="3">
        <v>1.579871E8</v>
      </c>
      <c r="H116" s="4">
        <f t="shared" si="1"/>
        <v>0.009647122877</v>
      </c>
    </row>
    <row r="117" ht="15.75" customHeight="1">
      <c r="A117" s="2">
        <v>40026.0</v>
      </c>
      <c r="B117" s="3">
        <v>43.18</v>
      </c>
      <c r="C117" s="3">
        <v>52.529999</v>
      </c>
      <c r="D117" s="3">
        <v>42.509998</v>
      </c>
      <c r="E117" s="3">
        <v>49.669998</v>
      </c>
      <c r="F117" s="3">
        <v>37.710552</v>
      </c>
      <c r="G117" s="3">
        <v>1.503117E8</v>
      </c>
      <c r="H117" s="4">
        <f t="shared" si="1"/>
        <v>0.1575391391</v>
      </c>
    </row>
    <row r="118" ht="15.75" customHeight="1">
      <c r="A118" s="2">
        <v>40057.0</v>
      </c>
      <c r="B118" s="3">
        <v>49.209999</v>
      </c>
      <c r="C118" s="3">
        <v>55.48</v>
      </c>
      <c r="D118" s="3">
        <v>47.759998</v>
      </c>
      <c r="E118" s="3">
        <v>54.150002</v>
      </c>
      <c r="F118" s="3">
        <v>41.506638</v>
      </c>
      <c r="G118" s="3">
        <v>1.094531E8</v>
      </c>
      <c r="H118" s="4">
        <f t="shared" si="1"/>
        <v>0.1006637612</v>
      </c>
    </row>
    <row r="119" ht="15.75" customHeight="1">
      <c r="A119" s="2">
        <v>40087.0</v>
      </c>
      <c r="B119" s="3">
        <v>53.849998</v>
      </c>
      <c r="C119" s="3">
        <v>53.900002</v>
      </c>
      <c r="D119" s="3">
        <v>47.18</v>
      </c>
      <c r="E119" s="3">
        <v>47.799999</v>
      </c>
      <c r="F119" s="3">
        <v>36.639275</v>
      </c>
      <c r="G119" s="3">
        <v>1.269373E8</v>
      </c>
      <c r="H119" s="4">
        <f t="shared" si="1"/>
        <v>-0.1172670983</v>
      </c>
    </row>
    <row r="120" ht="15.75" customHeight="1">
      <c r="A120" s="2">
        <v>40118.0</v>
      </c>
      <c r="B120" s="3">
        <v>47.82</v>
      </c>
      <c r="C120" s="3">
        <v>53.0</v>
      </c>
      <c r="D120" s="3">
        <v>47.330002</v>
      </c>
      <c r="E120" s="3">
        <v>52.41</v>
      </c>
      <c r="F120" s="3">
        <v>40.172909</v>
      </c>
      <c r="G120" s="3">
        <v>8.38219E7</v>
      </c>
      <c r="H120" s="4">
        <f t="shared" si="1"/>
        <v>0.09644388433</v>
      </c>
    </row>
    <row r="121" ht="15.75" customHeight="1">
      <c r="A121" s="2">
        <v>40148.0</v>
      </c>
      <c r="B121" s="3">
        <v>52.75</v>
      </c>
      <c r="C121" s="3">
        <v>56.560001</v>
      </c>
      <c r="D121" s="3">
        <v>52.75</v>
      </c>
      <c r="E121" s="3">
        <v>54.130001</v>
      </c>
      <c r="F121" s="3">
        <v>41.856789</v>
      </c>
      <c r="G121" s="3">
        <v>1.034681E8</v>
      </c>
      <c r="H121" s="4">
        <f t="shared" si="1"/>
        <v>0.04191580948</v>
      </c>
    </row>
    <row r="122" ht="15.75" customHeight="1">
      <c r="A122" s="2">
        <v>40179.0</v>
      </c>
      <c r="B122" s="3">
        <v>55.720001</v>
      </c>
      <c r="C122" s="3">
        <v>63.400002</v>
      </c>
      <c r="D122" s="3">
        <v>54.799999</v>
      </c>
      <c r="E122" s="3">
        <v>60.599998</v>
      </c>
      <c r="F122" s="3">
        <v>46.859806</v>
      </c>
      <c r="G122" s="3">
        <v>1.306676E8</v>
      </c>
      <c r="H122" s="4">
        <f t="shared" si="1"/>
        <v>0.1195270139</v>
      </c>
    </row>
    <row r="123" ht="15.75" customHeight="1">
      <c r="A123" s="2">
        <v>40210.0</v>
      </c>
      <c r="B123" s="3">
        <v>60.740002</v>
      </c>
      <c r="C123" s="3">
        <v>64.470001</v>
      </c>
      <c r="D123" s="3">
        <v>57.139999</v>
      </c>
      <c r="E123" s="3">
        <v>63.16</v>
      </c>
      <c r="F123" s="3">
        <v>48.839371</v>
      </c>
      <c r="G123" s="3">
        <v>1.087395E8</v>
      </c>
      <c r="H123" s="4">
        <f t="shared" si="1"/>
        <v>0.04224441305</v>
      </c>
    </row>
    <row r="124" ht="15.75" customHeight="1">
      <c r="A124" s="2">
        <v>40238.0</v>
      </c>
      <c r="B124" s="3">
        <v>63.049999</v>
      </c>
      <c r="C124" s="3">
        <v>74.529999</v>
      </c>
      <c r="D124" s="3">
        <v>63.0</v>
      </c>
      <c r="E124" s="3">
        <v>72.610001</v>
      </c>
      <c r="F124" s="3">
        <v>56.530022</v>
      </c>
      <c r="G124" s="3">
        <v>1.638598E8</v>
      </c>
      <c r="H124" s="4">
        <f t="shared" si="1"/>
        <v>0.1574682647</v>
      </c>
    </row>
    <row r="125" ht="15.75" customHeight="1">
      <c r="A125" s="2">
        <v>40269.0</v>
      </c>
      <c r="B125" s="3">
        <v>73.239998</v>
      </c>
      <c r="C125" s="3">
        <v>76.0</v>
      </c>
      <c r="D125" s="3">
        <v>69.879997</v>
      </c>
      <c r="E125" s="3">
        <v>72.43</v>
      </c>
      <c r="F125" s="3">
        <v>56.389893</v>
      </c>
      <c r="G125" s="3">
        <v>1.178519E8</v>
      </c>
      <c r="H125" s="4">
        <f t="shared" si="1"/>
        <v>-0.002478842127</v>
      </c>
    </row>
    <row r="126" ht="15.75" customHeight="1">
      <c r="A126" s="2">
        <v>40299.0</v>
      </c>
      <c r="B126" s="3">
        <v>72.620003</v>
      </c>
      <c r="C126" s="3">
        <v>74.699997</v>
      </c>
      <c r="D126" s="3">
        <v>60.610001</v>
      </c>
      <c r="E126" s="3">
        <v>64.18</v>
      </c>
      <c r="F126" s="3">
        <v>49.9669</v>
      </c>
      <c r="G126" s="3">
        <v>1.525901E8</v>
      </c>
      <c r="H126" s="4">
        <f t="shared" si="1"/>
        <v>-0.1139032663</v>
      </c>
    </row>
    <row r="127" ht="15.75" customHeight="1">
      <c r="A127" s="2">
        <v>40330.0</v>
      </c>
      <c r="B127" s="3">
        <v>64.269997</v>
      </c>
      <c r="C127" s="3">
        <v>69.339996</v>
      </c>
      <c r="D127" s="3">
        <v>59.84</v>
      </c>
      <c r="E127" s="3">
        <v>62.75</v>
      </c>
      <c r="F127" s="3">
        <v>49.137108</v>
      </c>
      <c r="G127" s="3">
        <v>1.419149E8</v>
      </c>
      <c r="H127" s="4">
        <f t="shared" si="1"/>
        <v>-0.01660683372</v>
      </c>
    </row>
    <row r="128" ht="15.75" customHeight="1">
      <c r="A128" s="2">
        <v>40360.0</v>
      </c>
      <c r="B128" s="3">
        <v>62.48</v>
      </c>
      <c r="C128" s="3">
        <v>69.75</v>
      </c>
      <c r="D128" s="3">
        <v>60.650002</v>
      </c>
      <c r="E128" s="3">
        <v>68.139999</v>
      </c>
      <c r="F128" s="3">
        <v>53.357815</v>
      </c>
      <c r="G128" s="3">
        <v>1.100054E8</v>
      </c>
      <c r="H128" s="4">
        <f t="shared" si="1"/>
        <v>0.08589652855</v>
      </c>
    </row>
    <row r="129" ht="15.75" customHeight="1">
      <c r="A129" s="2">
        <v>40391.0</v>
      </c>
      <c r="B129" s="3">
        <v>69.010002</v>
      </c>
      <c r="C129" s="3">
        <v>70.0</v>
      </c>
      <c r="D129" s="3">
        <v>59.48</v>
      </c>
      <c r="E129" s="3">
        <v>61.130001</v>
      </c>
      <c r="F129" s="3">
        <v>47.868546</v>
      </c>
      <c r="G129" s="3">
        <v>9.92025E7</v>
      </c>
      <c r="H129" s="4">
        <f t="shared" si="1"/>
        <v>-0.1028765702</v>
      </c>
    </row>
    <row r="130" ht="15.75" customHeight="1">
      <c r="A130" s="2">
        <v>40422.0</v>
      </c>
      <c r="B130" s="3">
        <v>61.790001</v>
      </c>
      <c r="C130" s="3">
        <v>67.970001</v>
      </c>
      <c r="D130" s="3">
        <v>61.66</v>
      </c>
      <c r="E130" s="3">
        <v>66.540001</v>
      </c>
      <c r="F130" s="3">
        <v>52.421516</v>
      </c>
      <c r="G130" s="3">
        <v>9.76191E7</v>
      </c>
      <c r="H130" s="4">
        <f t="shared" si="1"/>
        <v>0.09511402331</v>
      </c>
    </row>
    <row r="131" ht="15.75" customHeight="1">
      <c r="A131" s="2">
        <v>40452.0</v>
      </c>
      <c r="B131" s="3">
        <v>67.540001</v>
      </c>
      <c r="C131" s="3">
        <v>72.489998</v>
      </c>
      <c r="D131" s="3">
        <v>65.860001</v>
      </c>
      <c r="E131" s="3">
        <v>70.639999</v>
      </c>
      <c r="F131" s="3">
        <v>55.651577</v>
      </c>
      <c r="G131" s="3">
        <v>9.75351E7</v>
      </c>
      <c r="H131" s="4">
        <f t="shared" si="1"/>
        <v>0.06161708486</v>
      </c>
    </row>
    <row r="132" ht="15.75" customHeight="1">
      <c r="A132" s="2">
        <v>40483.0</v>
      </c>
      <c r="B132" s="3">
        <v>70.709999</v>
      </c>
      <c r="C132" s="3">
        <v>71.889999</v>
      </c>
      <c r="D132" s="3">
        <v>61.84</v>
      </c>
      <c r="E132" s="3">
        <v>63.77</v>
      </c>
      <c r="F132" s="3">
        <v>50.239265</v>
      </c>
      <c r="G132" s="3">
        <v>1.500426E8</v>
      </c>
      <c r="H132" s="4">
        <f t="shared" si="1"/>
        <v>-0.09725352437</v>
      </c>
    </row>
    <row r="133" ht="15.75" customHeight="1">
      <c r="A133" s="2">
        <v>40513.0</v>
      </c>
      <c r="B133" s="3">
        <v>64.660004</v>
      </c>
      <c r="C133" s="3">
        <v>67.389999</v>
      </c>
      <c r="D133" s="3">
        <v>62.82</v>
      </c>
      <c r="E133" s="3">
        <v>65.260002</v>
      </c>
      <c r="F133" s="3">
        <v>51.724434</v>
      </c>
      <c r="G133" s="3">
        <v>1.039103E8</v>
      </c>
      <c r="H133" s="4">
        <f t="shared" si="1"/>
        <v>0.02956191736</v>
      </c>
    </row>
    <row r="134" ht="15.75" customHeight="1">
      <c r="A134" s="2">
        <v>40544.0</v>
      </c>
      <c r="B134" s="3">
        <v>66.150002</v>
      </c>
      <c r="C134" s="3">
        <v>72.989998</v>
      </c>
      <c r="D134" s="3">
        <v>66.0</v>
      </c>
      <c r="E134" s="3">
        <v>69.480003</v>
      </c>
      <c r="F134" s="3">
        <v>55.069164</v>
      </c>
      <c r="G134" s="3">
        <v>1.286618E8</v>
      </c>
      <c r="H134" s="4">
        <f t="shared" si="1"/>
        <v>0.06466440986</v>
      </c>
    </row>
    <row r="135" ht="15.75" customHeight="1">
      <c r="A135" s="2">
        <v>40575.0</v>
      </c>
      <c r="B135" s="3">
        <v>70.0</v>
      </c>
      <c r="C135" s="3">
        <v>74.290001</v>
      </c>
      <c r="D135" s="3">
        <v>69.599998</v>
      </c>
      <c r="E135" s="3">
        <v>72.010002</v>
      </c>
      <c r="F135" s="3">
        <v>57.074436</v>
      </c>
      <c r="G135" s="3">
        <v>9.16902E7</v>
      </c>
      <c r="H135" s="4">
        <f t="shared" si="1"/>
        <v>0.03641369969</v>
      </c>
    </row>
    <row r="136" ht="15.75" customHeight="1">
      <c r="A136" s="2">
        <v>40603.0</v>
      </c>
      <c r="B136" s="3">
        <v>71.93</v>
      </c>
      <c r="C136" s="3">
        <v>74.470001</v>
      </c>
      <c r="D136" s="3">
        <v>67.339996</v>
      </c>
      <c r="E136" s="3">
        <v>73.93</v>
      </c>
      <c r="F136" s="3">
        <v>58.936634</v>
      </c>
      <c r="G136" s="3">
        <v>1.197919E8</v>
      </c>
      <c r="H136" s="4">
        <f t="shared" si="1"/>
        <v>0.03262753223</v>
      </c>
    </row>
    <row r="137" ht="15.75" customHeight="1">
      <c r="A137" s="2">
        <v>40634.0</v>
      </c>
      <c r="B137" s="3">
        <v>74.290001</v>
      </c>
      <c r="C137" s="3">
        <v>80.339996</v>
      </c>
      <c r="D137" s="3">
        <v>70.879997</v>
      </c>
      <c r="E137" s="3">
        <v>79.779999</v>
      </c>
      <c r="F137" s="3">
        <v>63.600227</v>
      </c>
      <c r="G137" s="3">
        <v>9.51296E7</v>
      </c>
      <c r="H137" s="4">
        <f t="shared" si="1"/>
        <v>0.07912893363</v>
      </c>
    </row>
    <row r="138" ht="15.75" customHeight="1">
      <c r="A138" s="2">
        <v>40664.0</v>
      </c>
      <c r="B138" s="3">
        <v>80.349998</v>
      </c>
      <c r="C138" s="3">
        <v>80.650002</v>
      </c>
      <c r="D138" s="3">
        <v>75.129997</v>
      </c>
      <c r="E138" s="3">
        <v>78.029999</v>
      </c>
      <c r="F138" s="3">
        <v>62.205139</v>
      </c>
      <c r="G138" s="3">
        <v>8.74915E7</v>
      </c>
      <c r="H138" s="4">
        <f t="shared" si="1"/>
        <v>-0.02193526762</v>
      </c>
    </row>
    <row r="139" ht="15.75" customHeight="1">
      <c r="A139" s="2">
        <v>40695.0</v>
      </c>
      <c r="B139" s="3">
        <v>77.949997</v>
      </c>
      <c r="C139" s="3">
        <v>78.099998</v>
      </c>
      <c r="D139" s="3">
        <v>70.290001</v>
      </c>
      <c r="E139" s="3">
        <v>73.93</v>
      </c>
      <c r="F139" s="3">
        <v>59.247883</v>
      </c>
      <c r="G139" s="3">
        <v>1.037401E8</v>
      </c>
      <c r="H139" s="4">
        <f t="shared" si="1"/>
        <v>-0.04754038087</v>
      </c>
    </row>
    <row r="140" ht="15.75" customHeight="1">
      <c r="A140" s="2">
        <v>40725.0</v>
      </c>
      <c r="B140" s="3">
        <v>73.809998</v>
      </c>
      <c r="C140" s="3">
        <v>76.199997</v>
      </c>
      <c r="D140" s="3">
        <v>69.07</v>
      </c>
      <c r="E140" s="3">
        <v>70.470001</v>
      </c>
      <c r="F140" s="3">
        <v>56.475044</v>
      </c>
      <c r="G140" s="3">
        <v>1.064213E8</v>
      </c>
      <c r="H140" s="4">
        <f t="shared" si="1"/>
        <v>-0.04680064265</v>
      </c>
    </row>
    <row r="141" ht="15.75" customHeight="1">
      <c r="A141" s="2">
        <v>40756.0</v>
      </c>
      <c r="B141" s="3">
        <v>71.610001</v>
      </c>
      <c r="C141" s="3">
        <v>71.629997</v>
      </c>
      <c r="D141" s="3">
        <v>56.009998</v>
      </c>
      <c r="E141" s="3">
        <v>66.860001</v>
      </c>
      <c r="F141" s="3">
        <v>53.581947</v>
      </c>
      <c r="G141" s="3">
        <v>1.949164E8</v>
      </c>
      <c r="H141" s="4">
        <f t="shared" si="1"/>
        <v>-0.05122788395</v>
      </c>
    </row>
    <row r="142" ht="15.75" customHeight="1">
      <c r="A142" s="2">
        <v>40787.0</v>
      </c>
      <c r="B142" s="3">
        <v>66.959999</v>
      </c>
      <c r="C142" s="3">
        <v>67.730003</v>
      </c>
      <c r="D142" s="3">
        <v>57.529999</v>
      </c>
      <c r="E142" s="3">
        <v>60.509998</v>
      </c>
      <c r="F142" s="3">
        <v>48.821949</v>
      </c>
      <c r="G142" s="3">
        <v>1.247499E8</v>
      </c>
      <c r="H142" s="4">
        <f t="shared" si="1"/>
        <v>-0.08883585361</v>
      </c>
    </row>
    <row r="143" ht="15.75" customHeight="1">
      <c r="A143" s="2">
        <v>40817.0</v>
      </c>
      <c r="B143" s="3">
        <v>60.099998</v>
      </c>
      <c r="C143" s="3">
        <v>68.760002</v>
      </c>
      <c r="D143" s="3">
        <v>56.900002</v>
      </c>
      <c r="E143" s="3">
        <v>65.790001</v>
      </c>
      <c r="F143" s="3">
        <v>53.082085</v>
      </c>
      <c r="G143" s="3">
        <v>1.274256E8</v>
      </c>
      <c r="H143" s="4">
        <f t="shared" si="1"/>
        <v>0.08725862214</v>
      </c>
    </row>
    <row r="144" ht="15.75" customHeight="1">
      <c r="A144" s="2">
        <v>40848.0</v>
      </c>
      <c r="B144" s="3">
        <v>64.230003</v>
      </c>
      <c r="C144" s="3">
        <v>68.970001</v>
      </c>
      <c r="D144" s="3">
        <v>62.119999</v>
      </c>
      <c r="E144" s="3">
        <v>68.690002</v>
      </c>
      <c r="F144" s="3">
        <v>55.421909</v>
      </c>
      <c r="G144" s="3">
        <v>1.14604E8</v>
      </c>
      <c r="H144" s="4">
        <f t="shared" si="1"/>
        <v>0.0440793537</v>
      </c>
    </row>
    <row r="145" ht="15.75" customHeight="1">
      <c r="A145" s="2">
        <v>40878.0</v>
      </c>
      <c r="B145" s="3">
        <v>68.699997</v>
      </c>
      <c r="C145" s="3">
        <v>74.739998</v>
      </c>
      <c r="D145" s="3">
        <v>68.510002</v>
      </c>
      <c r="E145" s="3">
        <v>73.349998</v>
      </c>
      <c r="F145" s="3">
        <v>59.559158</v>
      </c>
      <c r="G145" s="3">
        <v>1.165611E8</v>
      </c>
      <c r="H145" s="4">
        <f t="shared" si="1"/>
        <v>0.07465006303</v>
      </c>
    </row>
    <row r="146" ht="15.75" customHeight="1">
      <c r="A146" s="2">
        <v>40909.0</v>
      </c>
      <c r="B146" s="3">
        <v>74.699997</v>
      </c>
      <c r="C146" s="3">
        <v>76.699997</v>
      </c>
      <c r="D146" s="3">
        <v>72.739998</v>
      </c>
      <c r="E146" s="3">
        <v>74.18</v>
      </c>
      <c r="F146" s="3">
        <v>60.233089</v>
      </c>
      <c r="G146" s="3">
        <v>1.037872E8</v>
      </c>
      <c r="H146" s="4">
        <f t="shared" si="1"/>
        <v>0.01131532115</v>
      </c>
    </row>
    <row r="147" ht="15.75" customHeight="1">
      <c r="A147" s="2">
        <v>40940.0</v>
      </c>
      <c r="B147" s="3">
        <v>74.959999</v>
      </c>
      <c r="C147" s="3">
        <v>76.739998</v>
      </c>
      <c r="D147" s="3">
        <v>74.300003</v>
      </c>
      <c r="E147" s="3">
        <v>74.949997</v>
      </c>
      <c r="F147" s="3">
        <v>60.858303</v>
      </c>
      <c r="G147" s="3">
        <v>8.43376E7</v>
      </c>
      <c r="H147" s="4">
        <f t="shared" si="1"/>
        <v>0.01037990929</v>
      </c>
    </row>
    <row r="148" ht="15.75" customHeight="1">
      <c r="A148" s="2">
        <v>40969.0</v>
      </c>
      <c r="B148" s="3">
        <v>74.959999</v>
      </c>
      <c r="C148" s="3">
        <v>75.809998</v>
      </c>
      <c r="D148" s="3">
        <v>72.300003</v>
      </c>
      <c r="E148" s="3">
        <v>74.370003</v>
      </c>
      <c r="F148" s="3">
        <v>60.742779</v>
      </c>
      <c r="G148" s="3">
        <v>8.96333E7</v>
      </c>
      <c r="H148" s="4">
        <f t="shared" si="1"/>
        <v>-0.001898245503</v>
      </c>
    </row>
    <row r="149" ht="15.75" customHeight="1">
      <c r="A149" s="2">
        <v>41000.0</v>
      </c>
      <c r="B149" s="3">
        <v>74.0</v>
      </c>
      <c r="C149" s="3">
        <v>77.57</v>
      </c>
      <c r="D149" s="3">
        <v>70.589996</v>
      </c>
      <c r="E149" s="3">
        <v>76.800003</v>
      </c>
      <c r="F149" s="3">
        <v>62.727512</v>
      </c>
      <c r="G149" s="3">
        <v>8.52893E7</v>
      </c>
      <c r="H149" s="4">
        <f t="shared" si="1"/>
        <v>0.03267438587</v>
      </c>
    </row>
    <row r="150" ht="15.75" customHeight="1">
      <c r="A150" s="2">
        <v>41030.0</v>
      </c>
      <c r="B150" s="3">
        <v>76.589996</v>
      </c>
      <c r="C150" s="3">
        <v>77.830002</v>
      </c>
      <c r="D150" s="3">
        <v>68.93</v>
      </c>
      <c r="E150" s="3">
        <v>69.610001</v>
      </c>
      <c r="F150" s="3">
        <v>56.854996</v>
      </c>
      <c r="G150" s="3">
        <v>8.80918E7</v>
      </c>
      <c r="H150" s="4">
        <f t="shared" si="1"/>
        <v>-0.09361946318</v>
      </c>
    </row>
    <row r="151" ht="15.75" customHeight="1">
      <c r="A151" s="2">
        <v>41061.0</v>
      </c>
      <c r="B151" s="3">
        <v>68.669998</v>
      </c>
      <c r="C151" s="3">
        <v>74.370003</v>
      </c>
      <c r="D151" s="3">
        <v>66.82</v>
      </c>
      <c r="E151" s="3">
        <v>74.300003</v>
      </c>
      <c r="F151" s="3">
        <v>61.041828</v>
      </c>
      <c r="G151" s="3">
        <v>8.84301E7</v>
      </c>
      <c r="H151" s="4">
        <f t="shared" si="1"/>
        <v>0.07364052932</v>
      </c>
    </row>
    <row r="152" ht="15.75" customHeight="1">
      <c r="A152" s="2">
        <v>41091.0</v>
      </c>
      <c r="B152" s="3">
        <v>74.209999</v>
      </c>
      <c r="C152" s="3">
        <v>75.959999</v>
      </c>
      <c r="D152" s="3">
        <v>70.849998</v>
      </c>
      <c r="E152" s="3">
        <v>73.910004</v>
      </c>
      <c r="F152" s="3">
        <v>60.721424</v>
      </c>
      <c r="G152" s="3">
        <v>8.69647E7</v>
      </c>
      <c r="H152" s="4">
        <f t="shared" si="1"/>
        <v>-0.005248925376</v>
      </c>
    </row>
    <row r="153" ht="15.75" customHeight="1">
      <c r="A153" s="2">
        <v>41122.0</v>
      </c>
      <c r="B153" s="3">
        <v>74.32</v>
      </c>
      <c r="C153" s="3">
        <v>74.690002</v>
      </c>
      <c r="D153" s="3">
        <v>70.019997</v>
      </c>
      <c r="E153" s="3">
        <v>71.400002</v>
      </c>
      <c r="F153" s="3">
        <v>58.659317</v>
      </c>
      <c r="G153" s="3">
        <v>8.57934E7</v>
      </c>
      <c r="H153" s="4">
        <f t="shared" si="1"/>
        <v>-0.03396012254</v>
      </c>
    </row>
    <row r="154" ht="15.75" customHeight="1">
      <c r="A154" s="2">
        <v>41153.0</v>
      </c>
      <c r="B154" s="3">
        <v>71.5</v>
      </c>
      <c r="C154" s="3">
        <v>73.269997</v>
      </c>
      <c r="D154" s="3">
        <v>69.029999</v>
      </c>
      <c r="E154" s="3">
        <v>69.599998</v>
      </c>
      <c r="F154" s="3">
        <v>57.523396</v>
      </c>
      <c r="G154" s="3">
        <v>1.030758E8</v>
      </c>
      <c r="H154" s="4">
        <f t="shared" si="1"/>
        <v>-0.01936471575</v>
      </c>
    </row>
    <row r="155" ht="15.75" customHeight="1">
      <c r="A155" s="2">
        <v>41183.0</v>
      </c>
      <c r="B155" s="3">
        <v>69.860001</v>
      </c>
      <c r="C155" s="3">
        <v>75.0</v>
      </c>
      <c r="D155" s="3">
        <v>69.199997</v>
      </c>
      <c r="E155" s="3">
        <v>70.440002</v>
      </c>
      <c r="F155" s="3">
        <v>58.217651</v>
      </c>
      <c r="G155" s="3">
        <v>9.20936E7</v>
      </c>
      <c r="H155" s="4">
        <f t="shared" si="1"/>
        <v>0.01206908925</v>
      </c>
    </row>
    <row r="156" ht="15.75" customHeight="1">
      <c r="A156" s="2">
        <v>41214.0</v>
      </c>
      <c r="B156" s="3">
        <v>70.589996</v>
      </c>
      <c r="C156" s="3">
        <v>74.860001</v>
      </c>
      <c r="D156" s="3">
        <v>69.300003</v>
      </c>
      <c r="E156" s="3">
        <v>74.279999</v>
      </c>
      <c r="F156" s="3">
        <v>61.391335</v>
      </c>
      <c r="G156" s="3">
        <v>1.016036E8</v>
      </c>
      <c r="H156" s="4">
        <f t="shared" si="1"/>
        <v>0.05451411978</v>
      </c>
    </row>
    <row r="157" ht="15.75" customHeight="1">
      <c r="A157" s="2">
        <v>41244.0</v>
      </c>
      <c r="B157" s="3">
        <v>74.410004</v>
      </c>
      <c r="C157" s="3">
        <v>76.559998</v>
      </c>
      <c r="D157" s="3">
        <v>72.93</v>
      </c>
      <c r="E157" s="3">
        <v>75.360001</v>
      </c>
      <c r="F157" s="3">
        <v>62.666809</v>
      </c>
      <c r="G157" s="3">
        <v>9.00481E7</v>
      </c>
      <c r="H157" s="4">
        <f t="shared" si="1"/>
        <v>0.02077612419</v>
      </c>
    </row>
    <row r="158" ht="15.75" customHeight="1">
      <c r="A158" s="2">
        <v>41275.0</v>
      </c>
      <c r="B158" s="3">
        <v>76.550003</v>
      </c>
      <c r="C158" s="3">
        <v>78.019997</v>
      </c>
      <c r="D158" s="3">
        <v>72.68</v>
      </c>
      <c r="E158" s="3">
        <v>73.870003</v>
      </c>
      <c r="F158" s="3">
        <v>61.427792</v>
      </c>
      <c r="G158" s="3">
        <v>1.918042E8</v>
      </c>
      <c r="H158" s="4">
        <f t="shared" si="1"/>
        <v>-0.01977150297</v>
      </c>
    </row>
    <row r="159" ht="15.75" customHeight="1">
      <c r="A159" s="2">
        <v>41306.0</v>
      </c>
      <c r="B159" s="3">
        <v>74.489998</v>
      </c>
      <c r="C159" s="3">
        <v>77.93</v>
      </c>
      <c r="D159" s="3">
        <v>74.230003</v>
      </c>
      <c r="E159" s="3">
        <v>76.900002</v>
      </c>
      <c r="F159" s="3">
        <v>63.947449</v>
      </c>
      <c r="G159" s="3">
        <v>1.014294E8</v>
      </c>
      <c r="H159" s="4">
        <f t="shared" si="1"/>
        <v>0.04101819255</v>
      </c>
    </row>
    <row r="160" ht="15.75" customHeight="1">
      <c r="A160" s="2">
        <v>41334.0</v>
      </c>
      <c r="B160" s="3">
        <v>76.699997</v>
      </c>
      <c r="C160" s="3">
        <v>86.839996</v>
      </c>
      <c r="D160" s="3">
        <v>76.169998</v>
      </c>
      <c r="E160" s="3">
        <v>85.849998</v>
      </c>
      <c r="F160" s="3">
        <v>71.848503</v>
      </c>
      <c r="G160" s="3">
        <v>1.053903E8</v>
      </c>
      <c r="H160" s="4">
        <f t="shared" si="1"/>
        <v>0.1235554213</v>
      </c>
    </row>
    <row r="161" ht="15.75" customHeight="1">
      <c r="A161" s="2">
        <v>41365.0</v>
      </c>
      <c r="B161" s="3">
        <v>85.599998</v>
      </c>
      <c r="C161" s="3">
        <v>93.379997</v>
      </c>
      <c r="D161" s="3">
        <v>83.800003</v>
      </c>
      <c r="E161" s="3">
        <v>91.410004</v>
      </c>
      <c r="F161" s="3">
        <v>76.501724</v>
      </c>
      <c r="G161" s="3">
        <v>1.063808E8</v>
      </c>
      <c r="H161" s="4">
        <f t="shared" si="1"/>
        <v>0.06476434171</v>
      </c>
    </row>
    <row r="162" ht="15.75" customHeight="1">
      <c r="A162" s="2">
        <v>41395.0</v>
      </c>
      <c r="B162" s="3">
        <v>91.080002</v>
      </c>
      <c r="C162" s="3">
        <v>101.470001</v>
      </c>
      <c r="D162" s="3">
        <v>90.720001</v>
      </c>
      <c r="E162" s="3">
        <v>99.019997</v>
      </c>
      <c r="F162" s="3">
        <v>82.870583</v>
      </c>
      <c r="G162" s="3">
        <v>1.116222E8</v>
      </c>
      <c r="H162" s="4">
        <f t="shared" si="1"/>
        <v>0.08325118268</v>
      </c>
    </row>
    <row r="163" ht="15.75" customHeight="1">
      <c r="A163" s="2">
        <v>41426.0</v>
      </c>
      <c r="B163" s="3">
        <v>99.360001</v>
      </c>
      <c r="C163" s="3">
        <v>104.150002</v>
      </c>
      <c r="D163" s="3">
        <v>96.309998</v>
      </c>
      <c r="E163" s="3">
        <v>102.440002</v>
      </c>
      <c r="F163" s="3">
        <v>86.173729</v>
      </c>
      <c r="G163" s="3">
        <v>9.97115E7</v>
      </c>
      <c r="H163" s="4">
        <f t="shared" si="1"/>
        <v>0.03985908968</v>
      </c>
    </row>
    <row r="164" ht="15.75" customHeight="1">
      <c r="A164" s="2">
        <v>41456.0</v>
      </c>
      <c r="B164" s="3">
        <v>102.93</v>
      </c>
      <c r="C164" s="3">
        <v>109.489998</v>
      </c>
      <c r="D164" s="3">
        <v>98.989998</v>
      </c>
      <c r="E164" s="3">
        <v>105.099998</v>
      </c>
      <c r="F164" s="3">
        <v>88.411346</v>
      </c>
      <c r="G164" s="3">
        <v>1.52799E8</v>
      </c>
      <c r="H164" s="4">
        <f t="shared" si="1"/>
        <v>0.02596634759</v>
      </c>
    </row>
    <row r="165" ht="15.75" customHeight="1">
      <c r="A165" s="2">
        <v>41487.0</v>
      </c>
      <c r="B165" s="3">
        <v>105.989998</v>
      </c>
      <c r="C165" s="3">
        <v>107.949997</v>
      </c>
      <c r="D165" s="3">
        <v>101.769997</v>
      </c>
      <c r="E165" s="3">
        <v>103.919998</v>
      </c>
      <c r="F165" s="3">
        <v>87.418716</v>
      </c>
      <c r="G165" s="3">
        <v>7.98147E7</v>
      </c>
      <c r="H165" s="4">
        <f t="shared" si="1"/>
        <v>-0.01122740513</v>
      </c>
    </row>
    <row r="166" ht="15.75" customHeight="1">
      <c r="A166" s="2">
        <v>41518.0</v>
      </c>
      <c r="B166" s="3">
        <v>105.129997</v>
      </c>
      <c r="C166" s="3">
        <v>120.379997</v>
      </c>
      <c r="D166" s="3">
        <v>104.620003</v>
      </c>
      <c r="E166" s="3">
        <v>117.5</v>
      </c>
      <c r="F166" s="3">
        <v>99.292244</v>
      </c>
      <c r="G166" s="3">
        <v>8.92937E7</v>
      </c>
      <c r="H166" s="4">
        <f t="shared" si="1"/>
        <v>0.1358236376</v>
      </c>
    </row>
    <row r="167" ht="15.75" customHeight="1">
      <c r="A167" s="2">
        <v>41548.0</v>
      </c>
      <c r="B167" s="3">
        <v>117.970001</v>
      </c>
      <c r="C167" s="3">
        <v>131.880005</v>
      </c>
      <c r="D167" s="3">
        <v>113.339996</v>
      </c>
      <c r="E167" s="3">
        <v>130.5</v>
      </c>
      <c r="F167" s="3">
        <v>110.277786</v>
      </c>
      <c r="G167" s="3">
        <v>1.020752E8</v>
      </c>
      <c r="H167" s="4">
        <f t="shared" si="1"/>
        <v>0.1106384704</v>
      </c>
    </row>
    <row r="168" ht="15.75" customHeight="1">
      <c r="A168" s="2">
        <v>41579.0</v>
      </c>
      <c r="B168" s="3">
        <v>130.899994</v>
      </c>
      <c r="C168" s="3">
        <v>142.0</v>
      </c>
      <c r="D168" s="3">
        <v>130.580002</v>
      </c>
      <c r="E168" s="3">
        <v>134.25</v>
      </c>
      <c r="F168" s="3">
        <v>113.446663</v>
      </c>
      <c r="G168" s="3">
        <v>8.82506E7</v>
      </c>
      <c r="H168" s="4">
        <f t="shared" si="1"/>
        <v>0.02873540642</v>
      </c>
    </row>
    <row r="169" ht="15.75" customHeight="1">
      <c r="A169" s="2">
        <v>41609.0</v>
      </c>
      <c r="B169" s="3">
        <v>134.990005</v>
      </c>
      <c r="C169" s="3">
        <v>138.880005</v>
      </c>
      <c r="D169" s="3">
        <v>130.550003</v>
      </c>
      <c r="E169" s="3">
        <v>136.490005</v>
      </c>
      <c r="F169" s="3">
        <v>115.759911</v>
      </c>
      <c r="G169" s="3">
        <v>7.868E7</v>
      </c>
      <c r="H169" s="4">
        <f t="shared" si="1"/>
        <v>0.0203906218</v>
      </c>
    </row>
    <row r="170" ht="15.75" customHeight="1">
      <c r="A170" s="2">
        <v>41640.0</v>
      </c>
      <c r="B170" s="3">
        <v>136.009995</v>
      </c>
      <c r="C170" s="3">
        <v>144.570007</v>
      </c>
      <c r="D170" s="3">
        <v>123.080002</v>
      </c>
      <c r="E170" s="3">
        <v>125.260002</v>
      </c>
      <c r="F170" s="3">
        <v>106.235519</v>
      </c>
      <c r="G170" s="3">
        <v>1.139714E8</v>
      </c>
      <c r="H170" s="4">
        <f t="shared" si="1"/>
        <v>-0.08227711924</v>
      </c>
    </row>
    <row r="171" ht="15.75" customHeight="1">
      <c r="A171" s="2">
        <v>41671.0</v>
      </c>
      <c r="B171" s="3">
        <v>124.239998</v>
      </c>
      <c r="C171" s="3">
        <v>130.940002</v>
      </c>
      <c r="D171" s="3">
        <v>118.769997</v>
      </c>
      <c r="E171" s="3">
        <v>128.919998</v>
      </c>
      <c r="F171" s="3">
        <v>109.339638</v>
      </c>
      <c r="G171" s="3">
        <v>1.199868E8</v>
      </c>
      <c r="H171" s="4">
        <f t="shared" si="1"/>
        <v>0.02921921999</v>
      </c>
    </row>
    <row r="172" ht="15.75" customHeight="1">
      <c r="A172" s="2">
        <v>41699.0</v>
      </c>
      <c r="B172" s="3">
        <v>127.18</v>
      </c>
      <c r="C172" s="3">
        <v>131.0</v>
      </c>
      <c r="D172" s="3">
        <v>121.370003</v>
      </c>
      <c r="E172" s="3">
        <v>125.489998</v>
      </c>
      <c r="F172" s="3">
        <v>107.030876</v>
      </c>
      <c r="G172" s="3">
        <v>9.77984E7</v>
      </c>
      <c r="H172" s="4">
        <f t="shared" si="1"/>
        <v>-0.02111550799</v>
      </c>
    </row>
    <row r="173" ht="15.75" customHeight="1">
      <c r="A173" s="2">
        <v>41730.0</v>
      </c>
      <c r="B173" s="3">
        <v>126.239998</v>
      </c>
      <c r="C173" s="3">
        <v>131.5</v>
      </c>
      <c r="D173" s="3">
        <v>121.919998</v>
      </c>
      <c r="E173" s="3">
        <v>129.020004</v>
      </c>
      <c r="F173" s="3">
        <v>110.041626</v>
      </c>
      <c r="G173" s="3">
        <v>7.79669E7</v>
      </c>
      <c r="H173" s="4">
        <f t="shared" si="1"/>
        <v>0.02812973333</v>
      </c>
    </row>
    <row r="174" ht="15.75" customHeight="1">
      <c r="A174" s="2">
        <v>41760.0</v>
      </c>
      <c r="B174" s="3">
        <v>128.740005</v>
      </c>
      <c r="C174" s="3">
        <v>135.440002</v>
      </c>
      <c r="D174" s="3">
        <v>128.270004</v>
      </c>
      <c r="E174" s="3">
        <v>135.25</v>
      </c>
      <c r="F174" s="3">
        <v>115.355225</v>
      </c>
      <c r="G174" s="3">
        <v>6.15145E7</v>
      </c>
      <c r="H174" s="4">
        <f t="shared" si="1"/>
        <v>0.04828717271</v>
      </c>
    </row>
    <row r="175" ht="15.75" customHeight="1">
      <c r="A175" s="2">
        <v>41791.0</v>
      </c>
      <c r="B175" s="3">
        <v>135.5</v>
      </c>
      <c r="C175" s="3">
        <v>138.389999</v>
      </c>
      <c r="D175" s="3">
        <v>126.199997</v>
      </c>
      <c r="E175" s="3">
        <v>127.230003</v>
      </c>
      <c r="F175" s="3">
        <v>109.123833</v>
      </c>
      <c r="G175" s="3">
        <v>7.87541E7</v>
      </c>
      <c r="H175" s="4">
        <f t="shared" si="1"/>
        <v>-0.05401915691</v>
      </c>
    </row>
    <row r="176" ht="15.75" customHeight="1">
      <c r="A176" s="2">
        <v>41821.0</v>
      </c>
      <c r="B176" s="3">
        <v>127.660004</v>
      </c>
      <c r="C176" s="3">
        <v>130.580002</v>
      </c>
      <c r="D176" s="3">
        <v>120.410004</v>
      </c>
      <c r="E176" s="3">
        <v>120.480003</v>
      </c>
      <c r="F176" s="3">
        <v>103.334412</v>
      </c>
      <c r="G176" s="3">
        <v>1.118166E8</v>
      </c>
      <c r="H176" s="4">
        <f t="shared" si="1"/>
        <v>-0.05305368077</v>
      </c>
    </row>
    <row r="177" ht="15.75" customHeight="1">
      <c r="A177" s="2">
        <v>41852.0</v>
      </c>
      <c r="B177" s="3">
        <v>120.449997</v>
      </c>
      <c r="C177" s="3">
        <v>129.130005</v>
      </c>
      <c r="D177" s="3">
        <v>117.870003</v>
      </c>
      <c r="E177" s="3">
        <v>126.800003</v>
      </c>
      <c r="F177" s="3">
        <v>108.755005</v>
      </c>
      <c r="G177" s="3">
        <v>7.92475E7</v>
      </c>
      <c r="H177" s="4">
        <f t="shared" si="1"/>
        <v>0.05245680403</v>
      </c>
    </row>
    <row r="178" ht="15.75" customHeight="1">
      <c r="A178" s="2">
        <v>41883.0</v>
      </c>
      <c r="B178" s="3">
        <v>125.620003</v>
      </c>
      <c r="C178" s="3">
        <v>129.869995</v>
      </c>
      <c r="D178" s="3">
        <v>124.099998</v>
      </c>
      <c r="E178" s="3">
        <v>127.379997</v>
      </c>
      <c r="F178" s="3">
        <v>109.914108</v>
      </c>
      <c r="G178" s="3">
        <v>7.53643E7</v>
      </c>
      <c r="H178" s="4">
        <f t="shared" si="1"/>
        <v>0.01065792788</v>
      </c>
    </row>
    <row r="179" ht="15.75" customHeight="1">
      <c r="A179" s="2">
        <v>41913.0</v>
      </c>
      <c r="B179" s="3">
        <v>127.370003</v>
      </c>
      <c r="C179" s="3">
        <v>128.0</v>
      </c>
      <c r="D179" s="3">
        <v>116.32</v>
      </c>
      <c r="E179" s="3">
        <v>124.910004</v>
      </c>
      <c r="F179" s="3">
        <v>107.782799</v>
      </c>
      <c r="G179" s="3">
        <v>1.074258E8</v>
      </c>
      <c r="H179" s="4">
        <f t="shared" si="1"/>
        <v>-0.01939067731</v>
      </c>
    </row>
    <row r="180" ht="15.75" customHeight="1">
      <c r="A180" s="2">
        <v>41944.0</v>
      </c>
      <c r="B180" s="3">
        <v>125.349998</v>
      </c>
      <c r="C180" s="3">
        <v>135.779999</v>
      </c>
      <c r="D180" s="3">
        <v>123.370003</v>
      </c>
      <c r="E180" s="3">
        <v>134.360001</v>
      </c>
      <c r="F180" s="3">
        <v>115.937065</v>
      </c>
      <c r="G180" s="3">
        <v>7.24154E7</v>
      </c>
      <c r="H180" s="4">
        <f t="shared" si="1"/>
        <v>0.0756546135</v>
      </c>
    </row>
    <row r="181" ht="15.75" customHeight="1">
      <c r="A181" s="2">
        <v>41974.0</v>
      </c>
      <c r="B181" s="3">
        <v>134.309998</v>
      </c>
      <c r="C181" s="3">
        <v>134.399994</v>
      </c>
      <c r="D181" s="3">
        <v>120.580002</v>
      </c>
      <c r="E181" s="3">
        <v>129.979996</v>
      </c>
      <c r="F181" s="3">
        <v>112.812035</v>
      </c>
      <c r="G181" s="3">
        <v>9.68421E7</v>
      </c>
      <c r="H181" s="4">
        <f t="shared" si="1"/>
        <v>-0.02695453779</v>
      </c>
    </row>
    <row r="182" ht="15.75" customHeight="1">
      <c r="A182" s="2">
        <v>42005.0</v>
      </c>
      <c r="B182" s="3">
        <v>131.070007</v>
      </c>
      <c r="C182" s="3">
        <v>148.25</v>
      </c>
      <c r="D182" s="3">
        <v>126.18</v>
      </c>
      <c r="E182" s="3">
        <v>145.369995</v>
      </c>
      <c r="F182" s="3">
        <v>126.169312</v>
      </c>
      <c r="G182" s="3">
        <v>1.090999E8</v>
      </c>
      <c r="H182" s="4">
        <f t="shared" si="1"/>
        <v>0.1184029434</v>
      </c>
    </row>
    <row r="183" ht="15.75" customHeight="1">
      <c r="A183" s="2">
        <v>42036.0</v>
      </c>
      <c r="B183" s="3">
        <v>143.720001</v>
      </c>
      <c r="C183" s="3">
        <v>158.830002</v>
      </c>
      <c r="D183" s="3">
        <v>143.050003</v>
      </c>
      <c r="E183" s="3">
        <v>150.850006</v>
      </c>
      <c r="F183" s="3">
        <v>130.925522</v>
      </c>
      <c r="G183" s="3">
        <v>9.25351E7</v>
      </c>
      <c r="H183" s="4">
        <f t="shared" si="1"/>
        <v>0.03769704316</v>
      </c>
    </row>
    <row r="184" ht="15.75" customHeight="1">
      <c r="A184" s="2">
        <v>42064.0</v>
      </c>
      <c r="B184" s="3">
        <v>150.850006</v>
      </c>
      <c r="C184" s="3">
        <v>156.910004</v>
      </c>
      <c r="D184" s="3">
        <v>145.960007</v>
      </c>
      <c r="E184" s="3">
        <v>150.080002</v>
      </c>
      <c r="F184" s="3">
        <v>131.062851</v>
      </c>
      <c r="G184" s="3">
        <v>8.16076E7</v>
      </c>
      <c r="H184" s="4">
        <f t="shared" si="1"/>
        <v>0.001048909318</v>
      </c>
    </row>
    <row r="185" ht="15.75" customHeight="1">
      <c r="A185" s="2">
        <v>42095.0</v>
      </c>
      <c r="B185" s="3">
        <v>149.970001</v>
      </c>
      <c r="C185" s="3">
        <v>155.5</v>
      </c>
      <c r="D185" s="3">
        <v>142.75</v>
      </c>
      <c r="E185" s="3">
        <v>143.339996</v>
      </c>
      <c r="F185" s="3">
        <v>125.17688</v>
      </c>
      <c r="G185" s="3">
        <v>8.4509E7</v>
      </c>
      <c r="H185" s="4">
        <f t="shared" si="1"/>
        <v>-0.0449095297</v>
      </c>
    </row>
    <row r="186" ht="15.75" customHeight="1">
      <c r="A186" s="2">
        <v>42125.0</v>
      </c>
      <c r="B186" s="3">
        <v>144.410004</v>
      </c>
      <c r="C186" s="3">
        <v>148.300003</v>
      </c>
      <c r="D186" s="3">
        <v>140.320007</v>
      </c>
      <c r="E186" s="3">
        <v>140.520004</v>
      </c>
      <c r="F186" s="3">
        <v>122.714241</v>
      </c>
      <c r="G186" s="3">
        <v>7.93062E7</v>
      </c>
      <c r="H186" s="4">
        <f t="shared" si="1"/>
        <v>-0.01967327353</v>
      </c>
    </row>
    <row r="187" ht="15.75" customHeight="1">
      <c r="A187" s="2">
        <v>42156.0</v>
      </c>
      <c r="B187" s="3">
        <v>141.449997</v>
      </c>
      <c r="C187" s="3">
        <v>146.529999</v>
      </c>
      <c r="D187" s="3">
        <v>138.440002</v>
      </c>
      <c r="E187" s="3">
        <v>138.720001</v>
      </c>
      <c r="F187" s="3">
        <v>121.91864</v>
      </c>
      <c r="G187" s="3">
        <v>7.04633E7</v>
      </c>
      <c r="H187" s="4">
        <f t="shared" si="1"/>
        <v>-0.006483363247</v>
      </c>
    </row>
    <row r="188" ht="15.75" customHeight="1">
      <c r="A188" s="2">
        <v>42186.0</v>
      </c>
      <c r="B188" s="3">
        <v>140.479996</v>
      </c>
      <c r="C188" s="3">
        <v>149.179993</v>
      </c>
      <c r="D188" s="3">
        <v>139.0</v>
      </c>
      <c r="E188" s="3">
        <v>144.169998</v>
      </c>
      <c r="F188" s="3">
        <v>126.708534</v>
      </c>
      <c r="G188" s="3">
        <v>7.01381E7</v>
      </c>
      <c r="H188" s="4">
        <f t="shared" si="1"/>
        <v>0.03928762657</v>
      </c>
    </row>
    <row r="189" ht="15.75" customHeight="1">
      <c r="A189" s="2">
        <v>42217.0</v>
      </c>
      <c r="B189" s="3">
        <v>144.440002</v>
      </c>
      <c r="C189" s="3">
        <v>146.770004</v>
      </c>
      <c r="D189" s="3">
        <v>115.139999</v>
      </c>
      <c r="E189" s="3">
        <v>130.679993</v>
      </c>
      <c r="F189" s="3">
        <v>114.852417</v>
      </c>
      <c r="G189" s="3">
        <v>9.27956E7</v>
      </c>
      <c r="H189" s="4">
        <f t="shared" si="1"/>
        <v>-0.09356999585</v>
      </c>
    </row>
    <row r="190" ht="15.75" customHeight="1">
      <c r="A190" s="2">
        <v>42248.0</v>
      </c>
      <c r="B190" s="3">
        <v>128.160004</v>
      </c>
      <c r="C190" s="3">
        <v>139.910004</v>
      </c>
      <c r="D190" s="3">
        <v>126.940002</v>
      </c>
      <c r="E190" s="3">
        <v>130.949997</v>
      </c>
      <c r="F190" s="3">
        <v>115.823997</v>
      </c>
      <c r="G190" s="3">
        <v>8.12917E7</v>
      </c>
      <c r="H190" s="4">
        <f t="shared" si="1"/>
        <v>0.008459377916</v>
      </c>
    </row>
    <row r="191" ht="15.75" customHeight="1">
      <c r="A191" s="2">
        <v>42278.0</v>
      </c>
      <c r="B191" s="3">
        <v>131.320007</v>
      </c>
      <c r="C191" s="3">
        <v>149.600006</v>
      </c>
      <c r="D191" s="3">
        <v>128.559998</v>
      </c>
      <c r="E191" s="3">
        <v>148.070007</v>
      </c>
      <c r="F191" s="3">
        <v>130.966507</v>
      </c>
      <c r="G191" s="3">
        <v>9.20798E7</v>
      </c>
      <c r="H191" s="4">
        <f t="shared" si="1"/>
        <v>0.1307372426</v>
      </c>
    </row>
    <row r="192" ht="15.75" customHeight="1">
      <c r="A192" s="2">
        <v>42309.0</v>
      </c>
      <c r="B192" s="3">
        <v>148.380005</v>
      </c>
      <c r="C192" s="3">
        <v>150.589996</v>
      </c>
      <c r="D192" s="3">
        <v>141.589996</v>
      </c>
      <c r="E192" s="3">
        <v>145.449997</v>
      </c>
      <c r="F192" s="3">
        <v>128.649109</v>
      </c>
      <c r="G192" s="3">
        <v>5.28846E7</v>
      </c>
      <c r="H192" s="4">
        <f t="shared" si="1"/>
        <v>-0.01769458507</v>
      </c>
    </row>
    <row r="193" ht="15.75" customHeight="1">
      <c r="A193" s="2">
        <v>42339.0</v>
      </c>
      <c r="B193" s="3">
        <v>146.539993</v>
      </c>
      <c r="C193" s="3">
        <v>149.800003</v>
      </c>
      <c r="D193" s="3">
        <v>138.889999</v>
      </c>
      <c r="E193" s="3">
        <v>144.589996</v>
      </c>
      <c r="F193" s="3">
        <v>128.679169</v>
      </c>
      <c r="G193" s="3">
        <v>7.97032E7</v>
      </c>
      <c r="H193" s="4">
        <f t="shared" si="1"/>
        <v>0.0002336588277</v>
      </c>
    </row>
    <row r="194" ht="15.75" customHeight="1">
      <c r="A194" s="2">
        <v>42370.0</v>
      </c>
      <c r="B194" s="3">
        <v>141.380005</v>
      </c>
      <c r="C194" s="3">
        <v>141.699997</v>
      </c>
      <c r="D194" s="3">
        <v>115.019997</v>
      </c>
      <c r="E194" s="3">
        <v>120.129997</v>
      </c>
      <c r="F194" s="3">
        <v>106.910767</v>
      </c>
      <c r="G194" s="3">
        <v>1.358693E8</v>
      </c>
      <c r="H194" s="4">
        <f t="shared" si="1"/>
        <v>-0.1691680337</v>
      </c>
    </row>
    <row r="195" ht="15.75" customHeight="1">
      <c r="A195" s="2">
        <v>42401.0</v>
      </c>
      <c r="B195" s="3">
        <v>119.639999</v>
      </c>
      <c r="C195" s="3">
        <v>124.910004</v>
      </c>
      <c r="D195" s="3">
        <v>102.099998</v>
      </c>
      <c r="E195" s="3">
        <v>118.18</v>
      </c>
      <c r="F195" s="3">
        <v>105.175369</v>
      </c>
      <c r="G195" s="3">
        <v>1.531973E8</v>
      </c>
      <c r="H195" s="4">
        <f t="shared" si="1"/>
        <v>-0.0162322098</v>
      </c>
    </row>
    <row r="196" ht="15.75" customHeight="1">
      <c r="A196" s="2">
        <v>42430.0</v>
      </c>
      <c r="B196" s="3">
        <v>119.010002</v>
      </c>
      <c r="C196" s="3">
        <v>136.779999</v>
      </c>
      <c r="D196" s="3">
        <v>118.25</v>
      </c>
      <c r="E196" s="3">
        <v>126.940002</v>
      </c>
      <c r="F196" s="3">
        <v>114.0168</v>
      </c>
      <c r="G196" s="3">
        <v>1.078571E8</v>
      </c>
      <c r="H196" s="4">
        <f t="shared" si="1"/>
        <v>0.08406370317</v>
      </c>
    </row>
    <row r="197" ht="15.75" customHeight="1">
      <c r="A197" s="2">
        <v>42461.0</v>
      </c>
      <c r="B197" s="3">
        <v>126.230003</v>
      </c>
      <c r="C197" s="3">
        <v>137.889999</v>
      </c>
      <c r="D197" s="3">
        <v>125.110001</v>
      </c>
      <c r="E197" s="3">
        <v>134.800003</v>
      </c>
      <c r="F197" s="3">
        <v>121.076614</v>
      </c>
      <c r="G197" s="3">
        <v>9.61942E7</v>
      </c>
      <c r="H197" s="4">
        <f t="shared" si="1"/>
        <v>0.06191906807</v>
      </c>
    </row>
    <row r="198" ht="15.75" customHeight="1">
      <c r="A198" s="2">
        <v>42491.0</v>
      </c>
      <c r="B198" s="3">
        <v>134.380005</v>
      </c>
      <c r="C198" s="3">
        <v>135.240005</v>
      </c>
      <c r="D198" s="3">
        <v>125.879997</v>
      </c>
      <c r="E198" s="3">
        <v>126.150002</v>
      </c>
      <c r="F198" s="3">
        <v>113.307243</v>
      </c>
      <c r="G198" s="3">
        <v>8.22716E7</v>
      </c>
      <c r="H198" s="4">
        <f t="shared" si="1"/>
        <v>-0.06416904754</v>
      </c>
    </row>
    <row r="199" ht="15.75" customHeight="1">
      <c r="A199" s="2">
        <v>42522.0</v>
      </c>
      <c r="B199" s="3">
        <v>126.0</v>
      </c>
      <c r="C199" s="3">
        <v>134.550003</v>
      </c>
      <c r="D199" s="3">
        <v>122.349998</v>
      </c>
      <c r="E199" s="3">
        <v>129.869995</v>
      </c>
      <c r="F199" s="3">
        <v>117.600014</v>
      </c>
      <c r="G199" s="3">
        <v>1.026731E8</v>
      </c>
      <c r="H199" s="4">
        <f t="shared" si="1"/>
        <v>0.03788611289</v>
      </c>
    </row>
    <row r="200" ht="15.75" customHeight="1">
      <c r="A200" s="2">
        <v>42552.0</v>
      </c>
      <c r="B200" s="3">
        <v>129.539993</v>
      </c>
      <c r="C200" s="3">
        <v>139.449997</v>
      </c>
      <c r="D200" s="3">
        <v>123.959999</v>
      </c>
      <c r="E200" s="3">
        <v>133.660004</v>
      </c>
      <c r="F200" s="3">
        <v>121.031937</v>
      </c>
      <c r="G200" s="3">
        <v>7.61108E7</v>
      </c>
      <c r="H200" s="4">
        <f t="shared" si="1"/>
        <v>0.02918301523</v>
      </c>
    </row>
    <row r="201" ht="15.75" customHeight="1">
      <c r="A201" s="2">
        <v>42583.0</v>
      </c>
      <c r="B201" s="3">
        <v>133.210007</v>
      </c>
      <c r="C201" s="3">
        <v>136.369995</v>
      </c>
      <c r="D201" s="3">
        <v>129.139999</v>
      </c>
      <c r="E201" s="3">
        <v>129.449997</v>
      </c>
      <c r="F201" s="3">
        <v>117.219696</v>
      </c>
      <c r="G201" s="3">
        <v>6.14793E7</v>
      </c>
      <c r="H201" s="4">
        <f t="shared" si="1"/>
        <v>-0.03149781037</v>
      </c>
    </row>
    <row r="202" ht="15.75" customHeight="1">
      <c r="A202" s="2">
        <v>42614.0</v>
      </c>
      <c r="B202" s="3">
        <v>130.029999</v>
      </c>
      <c r="C202" s="3">
        <v>133.080002</v>
      </c>
      <c r="D202" s="3">
        <v>126.309998</v>
      </c>
      <c r="E202" s="3">
        <v>131.740005</v>
      </c>
      <c r="F202" s="3">
        <v>120.281921</v>
      </c>
      <c r="G202" s="3">
        <v>7.1556E7</v>
      </c>
      <c r="H202" s="4">
        <f t="shared" si="1"/>
        <v>0.02612380943</v>
      </c>
    </row>
    <row r="203" ht="15.75" customHeight="1">
      <c r="A203" s="2">
        <v>42644.0</v>
      </c>
      <c r="B203" s="3">
        <v>131.279999</v>
      </c>
      <c r="C203" s="3">
        <v>146.229996</v>
      </c>
      <c r="D203" s="3">
        <v>130.740005</v>
      </c>
      <c r="E203" s="3">
        <v>142.429993</v>
      </c>
      <c r="F203" s="3">
        <v>130.04216</v>
      </c>
      <c r="G203" s="3">
        <v>8.09805E7</v>
      </c>
      <c r="H203" s="4">
        <f t="shared" si="1"/>
        <v>0.0811446884</v>
      </c>
    </row>
    <row r="204" ht="15.75" customHeight="1">
      <c r="A204" s="2">
        <v>42675.0</v>
      </c>
      <c r="B204" s="3">
        <v>142.949997</v>
      </c>
      <c r="C204" s="3">
        <v>153.080002</v>
      </c>
      <c r="D204" s="3">
        <v>138.800003</v>
      </c>
      <c r="E204" s="3">
        <v>150.559998</v>
      </c>
      <c r="F204" s="3">
        <v>137.465042</v>
      </c>
      <c r="G204" s="3">
        <v>7.37581E7</v>
      </c>
      <c r="H204" s="4">
        <f t="shared" si="1"/>
        <v>0.05708058064</v>
      </c>
    </row>
    <row r="205" ht="15.75" customHeight="1">
      <c r="A205" s="2">
        <v>42705.0</v>
      </c>
      <c r="B205" s="3">
        <v>150.740005</v>
      </c>
      <c r="C205" s="3">
        <v>160.070007</v>
      </c>
      <c r="D205" s="3">
        <v>150.020004</v>
      </c>
      <c r="E205" s="3">
        <v>155.679993</v>
      </c>
      <c r="F205" s="3">
        <v>144.337631</v>
      </c>
      <c r="G205" s="3">
        <v>6.33866E7</v>
      </c>
      <c r="H205" s="4">
        <f t="shared" si="1"/>
        <v>0.04999517623</v>
      </c>
    </row>
    <row r="206" ht="15.75" customHeight="1">
      <c r="A206" s="2">
        <v>42736.0</v>
      </c>
      <c r="B206" s="3">
        <v>156.300003</v>
      </c>
      <c r="C206" s="3">
        <v>170.0</v>
      </c>
      <c r="D206" s="3">
        <v>155.210007</v>
      </c>
      <c r="E206" s="3">
        <v>163.419998</v>
      </c>
      <c r="F206" s="3">
        <v>151.513748</v>
      </c>
      <c r="G206" s="3">
        <v>7.3378E7</v>
      </c>
      <c r="H206" s="4">
        <f t="shared" si="1"/>
        <v>0.04971757504</v>
      </c>
    </row>
    <row r="207" ht="15.75" customHeight="1">
      <c r="A207" s="2">
        <v>42767.0</v>
      </c>
      <c r="B207" s="3">
        <v>164.25</v>
      </c>
      <c r="C207" s="3">
        <v>181.929993</v>
      </c>
      <c r="D207" s="3">
        <v>160.820007</v>
      </c>
      <c r="E207" s="3">
        <v>180.229996</v>
      </c>
      <c r="F207" s="3">
        <v>167.098999</v>
      </c>
      <c r="G207" s="3">
        <v>6.73203E7</v>
      </c>
      <c r="H207" s="4">
        <f t="shared" si="1"/>
        <v>0.1028636094</v>
      </c>
    </row>
    <row r="208" ht="15.75" customHeight="1">
      <c r="A208" s="2">
        <v>42795.0</v>
      </c>
      <c r="B208" s="3">
        <v>181.850006</v>
      </c>
      <c r="C208" s="3">
        <v>185.710007</v>
      </c>
      <c r="D208" s="3">
        <v>173.75</v>
      </c>
      <c r="E208" s="3">
        <v>176.860001</v>
      </c>
      <c r="F208" s="3">
        <v>165.385056</v>
      </c>
      <c r="G208" s="3">
        <v>7.13294E7</v>
      </c>
      <c r="H208" s="4">
        <f t="shared" si="1"/>
        <v>-0.01025705127</v>
      </c>
    </row>
    <row r="209" ht="15.75" customHeight="1">
      <c r="A209" s="2">
        <v>42826.0</v>
      </c>
      <c r="B209" s="3">
        <v>177.080002</v>
      </c>
      <c r="C209" s="3">
        <v>184.929993</v>
      </c>
      <c r="D209" s="3">
        <v>175.5</v>
      </c>
      <c r="E209" s="3">
        <v>184.830002</v>
      </c>
      <c r="F209" s="3">
        <v>172.837936</v>
      </c>
      <c r="G209" s="3">
        <v>5.21777E7</v>
      </c>
      <c r="H209" s="4">
        <f t="shared" si="1"/>
        <v>0.04506380552</v>
      </c>
    </row>
    <row r="210" ht="15.75" customHeight="1">
      <c r="A210" s="2">
        <v>42856.0</v>
      </c>
      <c r="B210" s="3">
        <v>184.229996</v>
      </c>
      <c r="C210" s="3">
        <v>188.259995</v>
      </c>
      <c r="D210" s="3">
        <v>175.470001</v>
      </c>
      <c r="E210" s="3">
        <v>187.630005</v>
      </c>
      <c r="F210" s="3">
        <v>175.456284</v>
      </c>
      <c r="G210" s="3">
        <v>6.60229E7</v>
      </c>
      <c r="H210" s="4">
        <f t="shared" si="1"/>
        <v>0.01514915105</v>
      </c>
    </row>
    <row r="211" ht="15.75" customHeight="1">
      <c r="A211" s="2">
        <v>42887.0</v>
      </c>
      <c r="B211" s="3">
        <v>187.410004</v>
      </c>
      <c r="C211" s="3">
        <v>204.389999</v>
      </c>
      <c r="D211" s="3">
        <v>184.529999</v>
      </c>
      <c r="E211" s="3">
        <v>197.75</v>
      </c>
      <c r="F211" s="3">
        <v>186.335297</v>
      </c>
      <c r="G211" s="3">
        <v>6.46064E7</v>
      </c>
      <c r="H211" s="4">
        <f t="shared" si="1"/>
        <v>0.06200412292</v>
      </c>
    </row>
    <row r="212" ht="15.75" customHeight="1">
      <c r="A212" s="2">
        <v>42917.0</v>
      </c>
      <c r="B212" s="3">
        <v>198.070007</v>
      </c>
      <c r="C212" s="3">
        <v>246.490005</v>
      </c>
      <c r="D212" s="3">
        <v>197.75</v>
      </c>
      <c r="E212" s="3">
        <v>242.460007</v>
      </c>
      <c r="F212" s="3">
        <v>228.464523</v>
      </c>
      <c r="G212" s="3">
        <v>7.51756E7</v>
      </c>
      <c r="H212" s="4">
        <f t="shared" si="1"/>
        <v>0.2260936424</v>
      </c>
    </row>
    <row r="213" ht="15.75" customHeight="1">
      <c r="A213" s="2">
        <v>42948.0</v>
      </c>
      <c r="B213" s="3">
        <v>243.380005</v>
      </c>
      <c r="C213" s="3">
        <v>243.990005</v>
      </c>
      <c r="D213" s="3">
        <v>230.940002</v>
      </c>
      <c r="E213" s="3">
        <v>239.660004</v>
      </c>
      <c r="F213" s="3">
        <v>225.826126</v>
      </c>
      <c r="G213" s="3">
        <v>8.45254E7</v>
      </c>
      <c r="H213" s="4">
        <f t="shared" si="1"/>
        <v>-0.01154838819</v>
      </c>
    </row>
    <row r="214" ht="15.75" customHeight="1">
      <c r="A214" s="2">
        <v>42979.0</v>
      </c>
      <c r="B214" s="3">
        <v>239.660004</v>
      </c>
      <c r="C214" s="3">
        <v>259.299988</v>
      </c>
      <c r="D214" s="3">
        <v>234.289993</v>
      </c>
      <c r="E214" s="3">
        <v>254.210007</v>
      </c>
      <c r="F214" s="3">
        <v>240.964951</v>
      </c>
      <c r="G214" s="3">
        <v>7.67431E7</v>
      </c>
      <c r="H214" s="4">
        <f t="shared" si="1"/>
        <v>0.06703752692</v>
      </c>
    </row>
    <row r="215" ht="15.75" customHeight="1">
      <c r="A215" s="2">
        <v>43009.0</v>
      </c>
      <c r="B215" s="3">
        <v>254.649994</v>
      </c>
      <c r="C215" s="3">
        <v>267.209991</v>
      </c>
      <c r="D215" s="3">
        <v>253.529999</v>
      </c>
      <c r="E215" s="3">
        <v>257.980011</v>
      </c>
      <c r="F215" s="3">
        <v>244.538559</v>
      </c>
      <c r="G215" s="3">
        <v>6.87729E7</v>
      </c>
      <c r="H215" s="4">
        <f t="shared" si="1"/>
        <v>0.01483040577</v>
      </c>
    </row>
    <row r="216" ht="15.75" customHeight="1">
      <c r="A216" s="2">
        <v>43040.0</v>
      </c>
      <c r="B216" s="3">
        <v>258.290009</v>
      </c>
      <c r="C216" s="3">
        <v>277.040009</v>
      </c>
      <c r="D216" s="3">
        <v>256.23999</v>
      </c>
      <c r="E216" s="3">
        <v>276.799988</v>
      </c>
      <c r="F216" s="3">
        <v>262.377899</v>
      </c>
      <c r="G216" s="3">
        <v>5.27518E7</v>
      </c>
      <c r="H216" s="4">
        <f t="shared" si="1"/>
        <v>0.07295103101</v>
      </c>
    </row>
    <row r="217" ht="15.75" customHeight="1">
      <c r="A217" s="2">
        <v>43070.0</v>
      </c>
      <c r="B217" s="3">
        <v>277.51001</v>
      </c>
      <c r="C217" s="3">
        <v>299.329987</v>
      </c>
      <c r="D217" s="3">
        <v>270.600006</v>
      </c>
      <c r="E217" s="3">
        <v>294.910004</v>
      </c>
      <c r="F217" s="3">
        <v>281.04715</v>
      </c>
      <c r="G217" s="3">
        <v>7.15209E7</v>
      </c>
      <c r="H217" s="4">
        <f t="shared" si="1"/>
        <v>0.07115405326</v>
      </c>
    </row>
    <row r="218" ht="15.75" customHeight="1">
      <c r="A218" s="2">
        <v>43101.0</v>
      </c>
      <c r="B218" s="3">
        <v>295.75</v>
      </c>
      <c r="C218" s="3">
        <v>360.970001</v>
      </c>
      <c r="D218" s="3">
        <v>295.399994</v>
      </c>
      <c r="E218" s="3">
        <v>354.369995</v>
      </c>
      <c r="F218" s="3">
        <v>337.712097</v>
      </c>
      <c r="G218" s="3">
        <v>1.259455E8</v>
      </c>
      <c r="H218" s="4">
        <f t="shared" si="1"/>
        <v>0.201620785</v>
      </c>
    </row>
    <row r="219" ht="15.75" customHeight="1">
      <c r="A219" s="2">
        <v>43132.0</v>
      </c>
      <c r="B219" s="3">
        <v>352.950012</v>
      </c>
      <c r="C219" s="3">
        <v>371.600006</v>
      </c>
      <c r="D219" s="3">
        <v>317.390015</v>
      </c>
      <c r="E219" s="3">
        <v>362.209991</v>
      </c>
      <c r="F219" s="3">
        <v>345.183502</v>
      </c>
      <c r="G219" s="3">
        <v>1.16097E8</v>
      </c>
      <c r="H219" s="4">
        <f t="shared" si="1"/>
        <v>0.02212359304</v>
      </c>
    </row>
    <row r="220" ht="15.75" customHeight="1">
      <c r="A220" s="2">
        <v>43160.0</v>
      </c>
      <c r="B220" s="3">
        <v>362.329987</v>
      </c>
      <c r="C220" s="3">
        <v>362.73999</v>
      </c>
      <c r="D220" s="3">
        <v>311.170013</v>
      </c>
      <c r="E220" s="3">
        <v>327.880005</v>
      </c>
      <c r="F220" s="3">
        <v>314.009766</v>
      </c>
      <c r="G220" s="3">
        <v>1.385878E8</v>
      </c>
      <c r="H220" s="4">
        <f t="shared" si="1"/>
        <v>-0.09031061977</v>
      </c>
    </row>
    <row r="221" ht="15.75" customHeight="1">
      <c r="A221" s="2">
        <v>43191.0</v>
      </c>
      <c r="B221" s="3">
        <v>325.200012</v>
      </c>
      <c r="C221" s="3">
        <v>347.670013</v>
      </c>
      <c r="D221" s="3">
        <v>311.880005</v>
      </c>
      <c r="E221" s="3">
        <v>333.559998</v>
      </c>
      <c r="F221" s="3">
        <v>319.449463</v>
      </c>
      <c r="G221" s="3">
        <v>1.037651E8</v>
      </c>
      <c r="H221" s="4">
        <f t="shared" si="1"/>
        <v>0.01732333701</v>
      </c>
    </row>
    <row r="222" ht="15.75" customHeight="1">
      <c r="A222" s="2">
        <v>43221.0</v>
      </c>
      <c r="B222" s="3">
        <v>332.5</v>
      </c>
      <c r="C222" s="3">
        <v>365.0</v>
      </c>
      <c r="D222" s="3">
        <v>319.130005</v>
      </c>
      <c r="E222" s="3">
        <v>352.160004</v>
      </c>
      <c r="F222" s="3">
        <v>337.262634</v>
      </c>
      <c r="G222" s="3">
        <v>8.57131E7</v>
      </c>
      <c r="H222" s="4">
        <f t="shared" si="1"/>
        <v>0.05576209405</v>
      </c>
    </row>
    <row r="223" ht="15.75" customHeight="1">
      <c r="A223" s="2">
        <v>43252.0</v>
      </c>
      <c r="B223" s="3">
        <v>355.790009</v>
      </c>
      <c r="C223" s="3">
        <v>374.480011</v>
      </c>
      <c r="D223" s="3">
        <v>327.290009</v>
      </c>
      <c r="E223" s="3">
        <v>335.51001</v>
      </c>
      <c r="F223" s="3">
        <v>322.91983</v>
      </c>
      <c r="G223" s="3">
        <v>8.43918E7</v>
      </c>
      <c r="H223" s="4">
        <f t="shared" si="1"/>
        <v>-0.04252710663</v>
      </c>
    </row>
    <row r="224" ht="15.75" customHeight="1">
      <c r="A224" s="2">
        <v>43282.0</v>
      </c>
      <c r="B224" s="3">
        <v>330.690002</v>
      </c>
      <c r="C224" s="3">
        <v>364.540009</v>
      </c>
      <c r="D224" s="3">
        <v>329.100006</v>
      </c>
      <c r="E224" s="3">
        <v>356.299988</v>
      </c>
      <c r="F224" s="3">
        <v>342.929688</v>
      </c>
      <c r="G224" s="3">
        <v>6.02415E7</v>
      </c>
      <c r="H224" s="4">
        <f t="shared" si="1"/>
        <v>0.06196540485</v>
      </c>
    </row>
    <row r="225" ht="15.75" customHeight="1">
      <c r="A225" s="2">
        <v>43313.0</v>
      </c>
      <c r="B225" s="3">
        <v>354.089996</v>
      </c>
      <c r="C225" s="3">
        <v>357.910004</v>
      </c>
      <c r="D225" s="3">
        <v>328.029999</v>
      </c>
      <c r="E225" s="3">
        <v>342.790009</v>
      </c>
      <c r="F225" s="3">
        <v>329.926666</v>
      </c>
      <c r="G225" s="3">
        <v>6.29696E7</v>
      </c>
      <c r="H225" s="4">
        <f t="shared" si="1"/>
        <v>-0.03791745788</v>
      </c>
    </row>
    <row r="226" ht="15.75" customHeight="1">
      <c r="A226" s="2">
        <v>43344.0</v>
      </c>
      <c r="B226" s="3">
        <v>341.600006</v>
      </c>
      <c r="C226" s="3">
        <v>374.220001</v>
      </c>
      <c r="D226" s="3">
        <v>337.309998</v>
      </c>
      <c r="E226" s="3">
        <v>371.899994</v>
      </c>
      <c r="F226" s="3">
        <v>359.712952</v>
      </c>
      <c r="G226" s="3">
        <v>6.45305E7</v>
      </c>
      <c r="H226" s="4">
        <f t="shared" si="1"/>
        <v>0.09028153547</v>
      </c>
    </row>
    <row r="227" ht="15.75" customHeight="1">
      <c r="A227" s="2">
        <v>43374.0</v>
      </c>
      <c r="B227" s="3">
        <v>375.160004</v>
      </c>
      <c r="C227" s="3">
        <v>394.279999</v>
      </c>
      <c r="D227" s="3">
        <v>328.630005</v>
      </c>
      <c r="E227" s="3">
        <v>354.859985</v>
      </c>
      <c r="F227" s="3">
        <v>343.231323</v>
      </c>
      <c r="G227" s="3">
        <v>1.002617E8</v>
      </c>
      <c r="H227" s="4">
        <f t="shared" si="1"/>
        <v>-0.04581883668</v>
      </c>
    </row>
    <row r="228" ht="15.75" customHeight="1">
      <c r="A228" s="2">
        <v>43405.0</v>
      </c>
      <c r="B228" s="3">
        <v>357.470001</v>
      </c>
      <c r="C228" s="3">
        <v>373.700012</v>
      </c>
      <c r="D228" s="3">
        <v>296.609985</v>
      </c>
      <c r="E228" s="3">
        <v>346.76001</v>
      </c>
      <c r="F228" s="3">
        <v>335.396851</v>
      </c>
      <c r="G228" s="3">
        <v>8.54477E7</v>
      </c>
      <c r="H228" s="4">
        <f t="shared" si="1"/>
        <v>-0.02282563238</v>
      </c>
    </row>
    <row r="229" ht="15.75" customHeight="1">
      <c r="A229" s="2">
        <v>43435.0</v>
      </c>
      <c r="B229" s="3">
        <v>364.309998</v>
      </c>
      <c r="C229" s="3">
        <v>369.0</v>
      </c>
      <c r="D229" s="3">
        <v>292.470001</v>
      </c>
      <c r="E229" s="3">
        <v>322.5</v>
      </c>
      <c r="F229" s="3">
        <v>313.372223</v>
      </c>
      <c r="G229" s="3">
        <v>9.1168E7</v>
      </c>
      <c r="H229" s="4">
        <f t="shared" si="1"/>
        <v>-0.06566736669</v>
      </c>
    </row>
    <row r="230" ht="15.75" customHeight="1">
      <c r="A230" s="2">
        <v>43466.0</v>
      </c>
      <c r="B230" s="3">
        <v>316.190002</v>
      </c>
      <c r="C230" s="3">
        <v>391.970001</v>
      </c>
      <c r="D230" s="3">
        <v>309.399994</v>
      </c>
      <c r="E230" s="3">
        <v>385.619995</v>
      </c>
      <c r="F230" s="3">
        <v>374.705688</v>
      </c>
      <c r="G230" s="3">
        <v>9.07833E7</v>
      </c>
      <c r="H230" s="4">
        <f t="shared" si="1"/>
        <v>0.195720809</v>
      </c>
    </row>
    <row r="231" ht="15.75" customHeight="1">
      <c r="A231" s="2">
        <v>43497.0</v>
      </c>
      <c r="B231" s="3">
        <v>386.109985</v>
      </c>
      <c r="C231" s="3">
        <v>441.420013</v>
      </c>
      <c r="D231" s="3">
        <v>384.730011</v>
      </c>
      <c r="E231" s="3">
        <v>439.959991</v>
      </c>
      <c r="F231" s="3">
        <v>427.507721</v>
      </c>
      <c r="G231" s="3">
        <v>7.68826E7</v>
      </c>
      <c r="H231" s="4">
        <f t="shared" si="1"/>
        <v>0.1409160167</v>
      </c>
    </row>
    <row r="232" ht="15.75" customHeight="1">
      <c r="A232" s="2">
        <v>43525.0</v>
      </c>
      <c r="B232" s="3">
        <v>446.01001</v>
      </c>
      <c r="C232" s="3">
        <v>446.01001</v>
      </c>
      <c r="D232" s="3">
        <v>361.529999</v>
      </c>
      <c r="E232" s="3">
        <v>381.420013</v>
      </c>
      <c r="F232" s="3">
        <v>372.486572</v>
      </c>
      <c r="G232" s="3">
        <v>2.567694E8</v>
      </c>
      <c r="H232" s="4">
        <f t="shared" si="1"/>
        <v>-0.1287021176</v>
      </c>
    </row>
    <row r="233" ht="15.75" customHeight="1">
      <c r="A233" s="2">
        <v>43556.0</v>
      </c>
      <c r="B233" s="3">
        <v>385.799988</v>
      </c>
      <c r="C233" s="3">
        <v>398.660004</v>
      </c>
      <c r="D233" s="3">
        <v>362.920013</v>
      </c>
      <c r="E233" s="3">
        <v>377.690002</v>
      </c>
      <c r="F233" s="3">
        <v>368.843903</v>
      </c>
      <c r="G233" s="3">
        <v>1.414084E8</v>
      </c>
      <c r="H233" s="4">
        <f t="shared" si="1"/>
        <v>-0.00977932971</v>
      </c>
    </row>
    <row r="234" ht="15.75" customHeight="1">
      <c r="A234" s="2">
        <v>43586.0</v>
      </c>
      <c r="B234" s="3">
        <v>378.529999</v>
      </c>
      <c r="C234" s="3">
        <v>381.200012</v>
      </c>
      <c r="D234" s="3">
        <v>337.0</v>
      </c>
      <c r="E234" s="3">
        <v>341.609985</v>
      </c>
      <c r="F234" s="3">
        <v>333.608948</v>
      </c>
      <c r="G234" s="3">
        <v>1.028035E8</v>
      </c>
      <c r="H234" s="4">
        <f t="shared" si="1"/>
        <v>-0.0955280939</v>
      </c>
    </row>
    <row r="235" ht="15.75" customHeight="1">
      <c r="A235" s="2">
        <v>43617.0</v>
      </c>
      <c r="B235" s="3">
        <v>338.200012</v>
      </c>
      <c r="C235" s="3">
        <v>379.309998</v>
      </c>
      <c r="D235" s="3">
        <v>330.670013</v>
      </c>
      <c r="E235" s="3">
        <v>364.01001</v>
      </c>
      <c r="F235" s="3">
        <v>357.526581</v>
      </c>
      <c r="G235" s="3">
        <v>8.08294E7</v>
      </c>
      <c r="H235" s="4">
        <f t="shared" si="1"/>
        <v>0.07169361956</v>
      </c>
    </row>
    <row r="236" ht="15.75" customHeight="1">
      <c r="A236" s="2">
        <v>43647.0</v>
      </c>
      <c r="B236" s="3">
        <v>364.880005</v>
      </c>
      <c r="C236" s="3">
        <v>382.480011</v>
      </c>
      <c r="D236" s="3">
        <v>336.559998</v>
      </c>
      <c r="E236" s="3">
        <v>341.179993</v>
      </c>
      <c r="F236" s="3">
        <v>335.10321</v>
      </c>
      <c r="G236" s="3">
        <v>1.041878E8</v>
      </c>
      <c r="H236" s="4">
        <f t="shared" si="1"/>
        <v>-0.06271805284</v>
      </c>
    </row>
    <row r="237" ht="15.75" customHeight="1">
      <c r="A237" s="2">
        <v>43678.0</v>
      </c>
      <c r="B237" s="3">
        <v>341.910004</v>
      </c>
      <c r="C237" s="3">
        <v>369.690002</v>
      </c>
      <c r="D237" s="3">
        <v>319.549988</v>
      </c>
      <c r="E237" s="3">
        <v>364.089996</v>
      </c>
      <c r="F237" s="3">
        <v>357.605164</v>
      </c>
      <c r="G237" s="3">
        <v>9.57123E7</v>
      </c>
      <c r="H237" s="4">
        <f t="shared" si="1"/>
        <v>0.06714932394</v>
      </c>
    </row>
    <row r="238" ht="15.75" customHeight="1">
      <c r="A238" s="2">
        <v>43709.0</v>
      </c>
      <c r="B238" s="3">
        <v>354.109985</v>
      </c>
      <c r="C238" s="3">
        <v>391.0</v>
      </c>
      <c r="D238" s="3">
        <v>350.609985</v>
      </c>
      <c r="E238" s="3">
        <v>380.470001</v>
      </c>
      <c r="F238" s="3">
        <v>376.025269</v>
      </c>
      <c r="G238" s="3">
        <v>7.83983E7</v>
      </c>
      <c r="H238" s="4">
        <f t="shared" si="1"/>
        <v>0.0515096169</v>
      </c>
    </row>
    <row r="239" ht="15.75" customHeight="1">
      <c r="A239" s="2">
        <v>43739.0</v>
      </c>
      <c r="B239" s="3">
        <v>381.700012</v>
      </c>
      <c r="C239" s="3">
        <v>382.850006</v>
      </c>
      <c r="D239" s="3">
        <v>324.399994</v>
      </c>
      <c r="E239" s="3">
        <v>339.910004</v>
      </c>
      <c r="F239" s="3">
        <v>335.939117</v>
      </c>
      <c r="G239" s="3">
        <v>1.122876E8</v>
      </c>
      <c r="H239" s="4">
        <f t="shared" si="1"/>
        <v>-0.106604942</v>
      </c>
    </row>
    <row r="240" ht="15.75" customHeight="1">
      <c r="A240" s="2">
        <v>43770.0</v>
      </c>
      <c r="B240" s="3">
        <v>340.589996</v>
      </c>
      <c r="C240" s="3">
        <v>375.600006</v>
      </c>
      <c r="D240" s="3">
        <v>339.5</v>
      </c>
      <c r="E240" s="3">
        <v>366.179993</v>
      </c>
      <c r="F240" s="3">
        <v>361.902222</v>
      </c>
      <c r="G240" s="3">
        <v>8.67256E7</v>
      </c>
      <c r="H240" s="4">
        <f t="shared" si="1"/>
        <v>0.07728514986</v>
      </c>
    </row>
    <row r="241" ht="15.75" customHeight="1">
      <c r="A241" s="2">
        <v>43800.0</v>
      </c>
      <c r="B241" s="3">
        <v>367.079987</v>
      </c>
      <c r="C241" s="3">
        <v>367.380005</v>
      </c>
      <c r="D241" s="3">
        <v>320.609985</v>
      </c>
      <c r="E241" s="3">
        <v>325.76001</v>
      </c>
      <c r="F241" s="3">
        <v>323.833313</v>
      </c>
      <c r="G241" s="3">
        <v>1.275813E8</v>
      </c>
      <c r="H241" s="4">
        <f t="shared" si="1"/>
        <v>-0.1051911447</v>
      </c>
    </row>
    <row r="242" ht="15.75" customHeight="1">
      <c r="A242" s="1"/>
      <c r="B242" s="1"/>
      <c r="C242" s="1"/>
      <c r="D242" s="1"/>
      <c r="E242" s="1"/>
      <c r="F242" s="1"/>
      <c r="G242" s="1"/>
      <c r="H242" s="4"/>
    </row>
    <row r="243" ht="15.75" customHeight="1">
      <c r="A243" s="1"/>
      <c r="B243" s="1"/>
      <c r="C243" s="1"/>
      <c r="D243" s="1"/>
      <c r="E243" s="1"/>
      <c r="F243" s="1"/>
      <c r="G243" s="1"/>
      <c r="H243" s="4"/>
    </row>
    <row r="244" ht="15.75" customHeight="1">
      <c r="A244" s="1"/>
      <c r="B244" s="1"/>
      <c r="C244" s="1"/>
      <c r="D244" s="1"/>
      <c r="E244" s="1"/>
      <c r="F244" s="1"/>
      <c r="G244" s="1"/>
      <c r="H244" s="4"/>
    </row>
    <row r="245" ht="15.75" customHeight="1">
      <c r="A245" s="1"/>
      <c r="B245" s="1"/>
      <c r="C245" s="1"/>
      <c r="D245" s="1"/>
      <c r="E245" s="1"/>
      <c r="F245" s="1"/>
      <c r="G245" s="1"/>
      <c r="H245" s="4"/>
    </row>
    <row r="246" ht="15.75" customHeight="1">
      <c r="A246" s="1"/>
      <c r="B246" s="1"/>
      <c r="C246" s="1"/>
      <c r="D246" s="1"/>
      <c r="E246" s="1"/>
      <c r="F246" s="1"/>
      <c r="G246" s="1"/>
      <c r="H246" s="4"/>
    </row>
    <row r="247" ht="15.75" customHeight="1">
      <c r="A247" s="1"/>
      <c r="B247" s="1"/>
      <c r="C247" s="1"/>
      <c r="D247" s="1"/>
      <c r="E247" s="1"/>
      <c r="F247" s="1"/>
      <c r="G247" s="1"/>
      <c r="H247" s="4"/>
    </row>
    <row r="248" ht="15.75" customHeight="1">
      <c r="A248" s="1"/>
      <c r="B248" s="1"/>
      <c r="C248" s="1"/>
      <c r="D248" s="1"/>
      <c r="E248" s="1"/>
      <c r="F248" s="1"/>
      <c r="G248" s="1"/>
      <c r="H248" s="4"/>
    </row>
    <row r="249" ht="15.75" customHeight="1">
      <c r="A249" s="1"/>
      <c r="B249" s="1"/>
      <c r="C249" s="1"/>
      <c r="D249" s="1"/>
      <c r="E249" s="1"/>
      <c r="F249" s="1"/>
      <c r="G249" s="1"/>
      <c r="H249" s="4"/>
    </row>
    <row r="250" ht="15.75" customHeight="1">
      <c r="A250" s="1"/>
      <c r="B250" s="1"/>
      <c r="C250" s="1"/>
      <c r="D250" s="1"/>
      <c r="E250" s="1"/>
      <c r="F250" s="1"/>
      <c r="G250" s="1"/>
      <c r="H250" s="4"/>
    </row>
    <row r="251" ht="15.75" customHeight="1">
      <c r="A251" s="1"/>
      <c r="B251" s="1"/>
      <c r="C251" s="1"/>
      <c r="D251" s="1"/>
      <c r="E251" s="1"/>
      <c r="F251" s="1"/>
      <c r="G251" s="1"/>
      <c r="H251" s="4"/>
    </row>
    <row r="252" ht="15.75" customHeight="1">
      <c r="A252" s="1"/>
      <c r="B252" s="1"/>
      <c r="C252" s="1"/>
      <c r="D252" s="1"/>
      <c r="E252" s="1"/>
      <c r="F252" s="1"/>
      <c r="G252" s="1"/>
      <c r="H252" s="4"/>
    </row>
    <row r="253" ht="15.75" customHeight="1">
      <c r="A253" s="1"/>
      <c r="B253" s="1"/>
      <c r="C253" s="1"/>
      <c r="D253" s="1"/>
      <c r="E253" s="1"/>
      <c r="F253" s="1"/>
      <c r="G253" s="1"/>
      <c r="H253" s="4"/>
    </row>
    <row r="254" ht="15.75" customHeight="1">
      <c r="A254" s="1"/>
      <c r="B254" s="1"/>
      <c r="C254" s="1"/>
      <c r="D254" s="1"/>
      <c r="E254" s="1"/>
      <c r="F254" s="1"/>
      <c r="G254" s="1"/>
      <c r="H254" s="4"/>
    </row>
    <row r="255" ht="15.75" customHeight="1">
      <c r="A255" s="1"/>
      <c r="B255" s="1"/>
      <c r="C255" s="1"/>
      <c r="D255" s="1"/>
      <c r="E255" s="1"/>
      <c r="F255" s="1"/>
      <c r="G255" s="1"/>
      <c r="H255" s="4"/>
    </row>
    <row r="256" ht="15.75" customHeight="1">
      <c r="A256" s="1"/>
      <c r="B256" s="1"/>
      <c r="C256" s="1"/>
      <c r="D256" s="1"/>
      <c r="E256" s="1"/>
      <c r="F256" s="1"/>
      <c r="G256" s="1"/>
      <c r="H256" s="4"/>
    </row>
    <row r="257" ht="15.75" customHeight="1">
      <c r="A257" s="1"/>
      <c r="B257" s="1"/>
      <c r="C257" s="1"/>
      <c r="D257" s="1"/>
      <c r="E257" s="1"/>
      <c r="F257" s="1"/>
      <c r="G257" s="1"/>
      <c r="H257" s="4"/>
    </row>
    <row r="258" ht="15.75" customHeight="1">
      <c r="A258" s="1"/>
      <c r="B258" s="1"/>
      <c r="C258" s="1"/>
      <c r="D258" s="1"/>
      <c r="E258" s="1"/>
      <c r="F258" s="1"/>
      <c r="G258" s="1"/>
      <c r="H258" s="4"/>
    </row>
    <row r="259" ht="15.75" customHeight="1">
      <c r="A259" s="1"/>
      <c r="B259" s="1"/>
      <c r="C259" s="1"/>
      <c r="D259" s="1"/>
      <c r="E259" s="1"/>
      <c r="F259" s="1"/>
      <c r="G259" s="1"/>
      <c r="H259" s="4"/>
    </row>
    <row r="260" ht="15.75" customHeight="1">
      <c r="A260" s="1"/>
      <c r="B260" s="1"/>
      <c r="C260" s="1"/>
      <c r="D260" s="1"/>
      <c r="E260" s="1"/>
      <c r="F260" s="1"/>
      <c r="G260" s="1"/>
      <c r="H260" s="4"/>
    </row>
    <row r="261" ht="15.75" customHeight="1">
      <c r="A261" s="1"/>
      <c r="B261" s="1"/>
      <c r="C261" s="1"/>
      <c r="D261" s="1"/>
      <c r="E261" s="1"/>
      <c r="F261" s="1"/>
      <c r="G261" s="1"/>
      <c r="H261" s="4"/>
    </row>
    <row r="262" ht="15.75" customHeight="1">
      <c r="A262" s="1"/>
      <c r="B262" s="1"/>
      <c r="C262" s="1"/>
      <c r="D262" s="1"/>
      <c r="E262" s="1"/>
      <c r="F262" s="1"/>
      <c r="G262" s="1"/>
      <c r="H262" s="4"/>
    </row>
    <row r="263" ht="15.75" customHeight="1">
      <c r="A263" s="1"/>
      <c r="B263" s="1"/>
      <c r="C263" s="1"/>
      <c r="D263" s="1"/>
      <c r="E263" s="1"/>
      <c r="F263" s="1"/>
      <c r="G263" s="1"/>
      <c r="H263" s="4"/>
    </row>
    <row r="264" ht="15.75" customHeight="1">
      <c r="A264" s="1"/>
      <c r="B264" s="1"/>
      <c r="C264" s="1"/>
      <c r="D264" s="1"/>
      <c r="E264" s="1"/>
      <c r="F264" s="1"/>
      <c r="G264" s="1"/>
      <c r="H264" s="4"/>
    </row>
    <row r="265" ht="15.75" customHeight="1">
      <c r="A265" s="1"/>
      <c r="B265" s="1"/>
      <c r="C265" s="1"/>
      <c r="D265" s="1"/>
      <c r="E265" s="1"/>
      <c r="F265" s="1"/>
      <c r="G265" s="1"/>
      <c r="H265" s="4"/>
    </row>
    <row r="266" ht="15.75" customHeight="1">
      <c r="A266" s="1"/>
      <c r="B266" s="1"/>
      <c r="C266" s="1"/>
      <c r="D266" s="1"/>
      <c r="E266" s="1"/>
      <c r="F266" s="1"/>
      <c r="G266" s="1"/>
      <c r="H266" s="4"/>
    </row>
    <row r="267" ht="15.75" customHeight="1">
      <c r="A267" s="1"/>
      <c r="B267" s="1"/>
      <c r="C267" s="1"/>
      <c r="D267" s="1"/>
      <c r="E267" s="1"/>
      <c r="F267" s="1"/>
      <c r="G267" s="1"/>
      <c r="H267" s="4"/>
    </row>
    <row r="268" ht="15.75" customHeight="1">
      <c r="A268" s="1"/>
      <c r="B268" s="1"/>
      <c r="C268" s="1"/>
      <c r="D268" s="1"/>
      <c r="E268" s="1"/>
      <c r="F268" s="1"/>
      <c r="G268" s="1"/>
      <c r="H268" s="4"/>
    </row>
    <row r="269" ht="15.75" customHeight="1">
      <c r="A269" s="1"/>
      <c r="B269" s="1"/>
      <c r="C269" s="1"/>
      <c r="D269" s="1"/>
      <c r="E269" s="1"/>
      <c r="F269" s="1"/>
      <c r="G269" s="1"/>
      <c r="H269" s="4"/>
    </row>
    <row r="270" ht="15.75" customHeight="1">
      <c r="A270" s="1"/>
      <c r="B270" s="1"/>
      <c r="C270" s="1"/>
      <c r="D270" s="1"/>
      <c r="E270" s="1"/>
      <c r="F270" s="1"/>
      <c r="G270" s="1"/>
      <c r="H270" s="4"/>
    </row>
    <row r="271" ht="15.75" customHeight="1">
      <c r="A271" s="1"/>
      <c r="B271" s="1"/>
      <c r="C271" s="1"/>
      <c r="D271" s="1"/>
      <c r="E271" s="1"/>
      <c r="F271" s="1"/>
      <c r="G271" s="1"/>
      <c r="H271" s="4"/>
    </row>
    <row r="272" ht="15.75" customHeight="1">
      <c r="A272" s="1"/>
      <c r="B272" s="1"/>
      <c r="C272" s="1"/>
      <c r="D272" s="1"/>
      <c r="E272" s="1"/>
      <c r="F272" s="1"/>
      <c r="G272" s="1"/>
      <c r="H272" s="4"/>
    </row>
    <row r="273" ht="15.75" customHeight="1">
      <c r="A273" s="1"/>
      <c r="B273" s="1"/>
      <c r="C273" s="1"/>
      <c r="D273" s="1"/>
      <c r="E273" s="1"/>
      <c r="F273" s="1"/>
      <c r="G273" s="1"/>
      <c r="H273" s="4"/>
    </row>
    <row r="274" ht="15.75" customHeight="1">
      <c r="A274" s="1"/>
      <c r="B274" s="1"/>
      <c r="C274" s="1"/>
      <c r="D274" s="1"/>
      <c r="E274" s="1"/>
      <c r="F274" s="1"/>
      <c r="G274" s="1"/>
      <c r="H274" s="4"/>
    </row>
    <row r="275" ht="15.75" customHeight="1">
      <c r="A275" s="1"/>
      <c r="B275" s="1"/>
      <c r="C275" s="1"/>
      <c r="D275" s="1"/>
      <c r="E275" s="1"/>
      <c r="F275" s="1"/>
      <c r="G275" s="1"/>
      <c r="H275" s="4"/>
    </row>
    <row r="276" ht="15.75" customHeight="1">
      <c r="A276" s="1"/>
      <c r="B276" s="1"/>
      <c r="C276" s="1"/>
      <c r="D276" s="1"/>
      <c r="E276" s="1"/>
      <c r="F276" s="1"/>
      <c r="G276" s="1"/>
      <c r="H276" s="4"/>
    </row>
    <row r="277" ht="15.75" customHeight="1">
      <c r="A277" s="1"/>
      <c r="B277" s="1"/>
      <c r="C277" s="1"/>
      <c r="D277" s="1"/>
      <c r="E277" s="1"/>
      <c r="F277" s="1"/>
      <c r="G277" s="1"/>
      <c r="H277" s="4"/>
    </row>
    <row r="278" ht="15.75" customHeight="1">
      <c r="A278" s="1"/>
      <c r="B278" s="1"/>
      <c r="C278" s="1"/>
      <c r="D278" s="1"/>
      <c r="E278" s="1"/>
      <c r="F278" s="1"/>
      <c r="G278" s="1"/>
      <c r="H278" s="4"/>
    </row>
    <row r="279" ht="15.75" customHeight="1">
      <c r="A279" s="1"/>
      <c r="B279" s="1"/>
      <c r="C279" s="1"/>
      <c r="D279" s="1"/>
      <c r="E279" s="1"/>
      <c r="F279" s="1"/>
      <c r="G279" s="1"/>
      <c r="H279" s="4"/>
    </row>
    <row r="280" ht="15.75" customHeight="1">
      <c r="A280" s="1"/>
      <c r="B280" s="1"/>
      <c r="C280" s="1"/>
      <c r="D280" s="1"/>
      <c r="E280" s="1"/>
      <c r="F280" s="1"/>
      <c r="G280" s="1"/>
      <c r="H280" s="4"/>
    </row>
    <row r="281" ht="15.75" customHeight="1">
      <c r="A281" s="1"/>
      <c r="B281" s="1"/>
      <c r="C281" s="1"/>
      <c r="D281" s="1"/>
      <c r="E281" s="1"/>
      <c r="F281" s="1"/>
      <c r="G281" s="1"/>
      <c r="H281" s="4"/>
    </row>
    <row r="282" ht="15.75" customHeight="1">
      <c r="A282" s="1"/>
      <c r="B282" s="1"/>
      <c r="C282" s="1"/>
      <c r="D282" s="1"/>
      <c r="E282" s="1"/>
      <c r="F282" s="1"/>
      <c r="G282" s="1"/>
      <c r="H282" s="4"/>
    </row>
    <row r="283" ht="15.75" customHeight="1">
      <c r="A283" s="1"/>
      <c r="B283" s="1"/>
      <c r="C283" s="1"/>
      <c r="D283" s="1"/>
      <c r="E283" s="1"/>
      <c r="F283" s="1"/>
      <c r="G283" s="1"/>
      <c r="H283" s="4"/>
    </row>
    <row r="284" ht="15.75" customHeight="1">
      <c r="A284" s="1"/>
      <c r="B284" s="1"/>
      <c r="C284" s="1"/>
      <c r="D284" s="1"/>
      <c r="E284" s="1"/>
      <c r="F284" s="1"/>
      <c r="G284" s="1"/>
      <c r="H284" s="4"/>
    </row>
    <row r="285" ht="15.75" customHeight="1">
      <c r="A285" s="1"/>
      <c r="B285" s="1"/>
      <c r="C285" s="1"/>
      <c r="D285" s="1"/>
      <c r="E285" s="1"/>
      <c r="F285" s="1"/>
      <c r="G285" s="1"/>
      <c r="H285" s="4"/>
    </row>
    <row r="286" ht="15.75" customHeight="1">
      <c r="A286" s="1"/>
      <c r="B286" s="1"/>
      <c r="C286" s="1"/>
      <c r="D286" s="1"/>
      <c r="E286" s="1"/>
      <c r="F286" s="1"/>
      <c r="G286" s="1"/>
      <c r="H286" s="4"/>
    </row>
    <row r="287" ht="15.75" customHeight="1">
      <c r="A287" s="1"/>
      <c r="B287" s="1"/>
      <c r="C287" s="1"/>
      <c r="D287" s="1"/>
      <c r="E287" s="1"/>
      <c r="F287" s="1"/>
      <c r="G287" s="1"/>
      <c r="H287" s="4"/>
    </row>
    <row r="288" ht="15.75" customHeight="1">
      <c r="A288" s="1"/>
      <c r="B288" s="1"/>
      <c r="C288" s="1"/>
      <c r="D288" s="1"/>
      <c r="E288" s="1"/>
      <c r="F288" s="1"/>
      <c r="G288" s="1"/>
      <c r="H288" s="4"/>
    </row>
    <row r="289" ht="15.75" customHeight="1">
      <c r="A289" s="1"/>
      <c r="B289" s="1"/>
      <c r="C289" s="1"/>
      <c r="D289" s="1"/>
      <c r="E289" s="1"/>
      <c r="F289" s="1"/>
      <c r="G289" s="1"/>
      <c r="H289" s="4"/>
    </row>
    <row r="290" ht="15.75" customHeight="1">
      <c r="A290" s="1"/>
      <c r="B290" s="1"/>
      <c r="C290" s="1"/>
      <c r="D290" s="1"/>
      <c r="E290" s="1"/>
      <c r="F290" s="1"/>
      <c r="G290" s="1"/>
      <c r="H290" s="4"/>
    </row>
    <row r="291" ht="15.75" customHeight="1">
      <c r="A291" s="1"/>
      <c r="B291" s="1"/>
      <c r="C291" s="1"/>
      <c r="D291" s="1"/>
      <c r="E291" s="1"/>
      <c r="F291" s="1"/>
      <c r="G291" s="1"/>
      <c r="H291" s="4"/>
    </row>
    <row r="292" ht="15.75" customHeight="1">
      <c r="A292" s="1"/>
      <c r="B292" s="1"/>
      <c r="C292" s="1"/>
      <c r="D292" s="1"/>
      <c r="E292" s="1"/>
      <c r="F292" s="1"/>
      <c r="G292" s="1"/>
      <c r="H292" s="4"/>
    </row>
    <row r="293" ht="15.75" customHeight="1">
      <c r="A293" s="1"/>
      <c r="B293" s="1"/>
      <c r="C293" s="1"/>
      <c r="D293" s="1"/>
      <c r="E293" s="1"/>
      <c r="F293" s="1"/>
      <c r="G293" s="1"/>
      <c r="H293" s="4"/>
    </row>
    <row r="294" ht="15.75" customHeight="1">
      <c r="A294" s="1"/>
      <c r="B294" s="1"/>
      <c r="C294" s="1"/>
      <c r="D294" s="1"/>
      <c r="E294" s="1"/>
      <c r="F294" s="1"/>
      <c r="G294" s="1"/>
      <c r="H294" s="4"/>
    </row>
    <row r="295" ht="15.75" customHeight="1">
      <c r="A295" s="1"/>
      <c r="B295" s="1"/>
      <c r="C295" s="1"/>
      <c r="D295" s="1"/>
      <c r="E295" s="1"/>
      <c r="F295" s="1"/>
      <c r="G295" s="1"/>
      <c r="H295" s="4"/>
    </row>
    <row r="296" ht="15.75" customHeight="1">
      <c r="A296" s="1"/>
      <c r="B296" s="1"/>
      <c r="C296" s="1"/>
      <c r="D296" s="1"/>
      <c r="E296" s="1"/>
      <c r="F296" s="1"/>
      <c r="G296" s="1"/>
      <c r="H296" s="4"/>
    </row>
    <row r="297" ht="15.75" customHeight="1">
      <c r="A297" s="1"/>
      <c r="B297" s="1"/>
      <c r="C297" s="1"/>
      <c r="D297" s="1"/>
      <c r="E297" s="1"/>
      <c r="F297" s="1"/>
      <c r="G297" s="1"/>
      <c r="H297" s="4"/>
    </row>
    <row r="298" ht="15.75" customHeight="1">
      <c r="A298" s="1"/>
      <c r="B298" s="1"/>
      <c r="C298" s="1"/>
      <c r="D298" s="1"/>
      <c r="E298" s="1"/>
      <c r="F298" s="1"/>
      <c r="G298" s="1"/>
      <c r="H298" s="4"/>
    </row>
    <row r="299" ht="15.75" customHeight="1">
      <c r="A299" s="1"/>
      <c r="B299" s="1"/>
      <c r="C299" s="1"/>
      <c r="D299" s="1"/>
      <c r="E299" s="1"/>
      <c r="F299" s="1"/>
      <c r="G299" s="1"/>
      <c r="H299" s="4"/>
    </row>
    <row r="300" ht="15.75" customHeight="1">
      <c r="A300" s="1"/>
      <c r="B300" s="1"/>
      <c r="C300" s="1"/>
      <c r="D300" s="1"/>
      <c r="E300" s="1"/>
      <c r="F300" s="1"/>
      <c r="G300" s="1"/>
      <c r="H300" s="4"/>
    </row>
    <row r="301" ht="15.75" customHeight="1">
      <c r="A301" s="1"/>
      <c r="B301" s="1"/>
      <c r="C301" s="1"/>
      <c r="D301" s="1"/>
      <c r="E301" s="1"/>
      <c r="F301" s="1"/>
      <c r="G301" s="1"/>
      <c r="H301" s="4"/>
    </row>
    <row r="302" ht="15.75" customHeight="1">
      <c r="A302" s="1"/>
      <c r="B302" s="1"/>
      <c r="C302" s="1"/>
      <c r="D302" s="1"/>
      <c r="E302" s="1"/>
      <c r="F302" s="1"/>
      <c r="G302" s="1"/>
      <c r="H302" s="4"/>
    </row>
    <row r="303" ht="15.75" customHeight="1">
      <c r="A303" s="1"/>
      <c r="B303" s="1"/>
      <c r="C303" s="1"/>
      <c r="D303" s="1"/>
      <c r="E303" s="1"/>
      <c r="F303" s="1"/>
      <c r="G303" s="1"/>
      <c r="H303" s="4"/>
    </row>
    <row r="304" ht="15.75" customHeight="1">
      <c r="A304" s="1"/>
      <c r="B304" s="1"/>
      <c r="C304" s="1"/>
      <c r="D304" s="1"/>
      <c r="E304" s="1"/>
      <c r="F304" s="1"/>
      <c r="G304" s="1"/>
      <c r="H304" s="4"/>
    </row>
    <row r="305" ht="15.75" customHeight="1">
      <c r="A305" s="1"/>
      <c r="B305" s="1"/>
      <c r="C305" s="1"/>
      <c r="D305" s="1"/>
      <c r="E305" s="1"/>
      <c r="F305" s="1"/>
      <c r="G305" s="1"/>
      <c r="H305" s="4"/>
    </row>
    <row r="306" ht="15.75" customHeight="1">
      <c r="A306" s="1"/>
      <c r="B306" s="1"/>
      <c r="C306" s="1"/>
      <c r="D306" s="1"/>
      <c r="E306" s="1"/>
      <c r="F306" s="1"/>
      <c r="G306" s="1"/>
      <c r="H306" s="4"/>
    </row>
    <row r="307" ht="15.75" customHeight="1">
      <c r="A307" s="1"/>
      <c r="B307" s="1"/>
      <c r="C307" s="1"/>
      <c r="D307" s="1"/>
      <c r="E307" s="1"/>
      <c r="F307" s="1"/>
      <c r="G307" s="1"/>
      <c r="H307" s="4"/>
    </row>
    <row r="308" ht="15.75" customHeight="1">
      <c r="A308" s="1"/>
      <c r="B308" s="1"/>
      <c r="C308" s="1"/>
      <c r="D308" s="1"/>
      <c r="E308" s="1"/>
      <c r="F308" s="1"/>
      <c r="G308" s="1"/>
      <c r="H308" s="4"/>
    </row>
    <row r="309" ht="15.75" customHeight="1">
      <c r="A309" s="1"/>
      <c r="B309" s="1"/>
      <c r="C309" s="1"/>
      <c r="D309" s="1"/>
      <c r="E309" s="1"/>
      <c r="F309" s="1"/>
      <c r="G309" s="1"/>
      <c r="H309" s="4"/>
    </row>
    <row r="310" ht="15.75" customHeight="1">
      <c r="A310" s="1"/>
      <c r="B310" s="1"/>
      <c r="C310" s="1"/>
      <c r="D310" s="1"/>
      <c r="E310" s="1"/>
      <c r="F310" s="1"/>
      <c r="G310" s="1"/>
      <c r="H310" s="4"/>
    </row>
    <row r="311" ht="15.75" customHeight="1">
      <c r="A311" s="1"/>
      <c r="B311" s="1"/>
      <c r="C311" s="1"/>
      <c r="D311" s="1"/>
      <c r="E311" s="1"/>
      <c r="F311" s="1"/>
      <c r="G311" s="1"/>
      <c r="H311" s="4"/>
    </row>
    <row r="312" ht="15.75" customHeight="1">
      <c r="A312" s="1"/>
      <c r="B312" s="1"/>
      <c r="C312" s="1"/>
      <c r="D312" s="1"/>
      <c r="E312" s="1"/>
      <c r="F312" s="1"/>
      <c r="G312" s="1"/>
      <c r="H312" s="4"/>
    </row>
    <row r="313" ht="15.75" customHeight="1">
      <c r="A313" s="1"/>
      <c r="B313" s="1"/>
      <c r="C313" s="1"/>
      <c r="D313" s="1"/>
      <c r="E313" s="1"/>
      <c r="F313" s="1"/>
      <c r="G313" s="1"/>
      <c r="H313" s="4"/>
    </row>
    <row r="314" ht="15.75" customHeight="1">
      <c r="A314" s="1"/>
      <c r="B314" s="1"/>
      <c r="C314" s="1"/>
      <c r="D314" s="1"/>
      <c r="E314" s="1"/>
      <c r="F314" s="1"/>
      <c r="G314" s="1"/>
      <c r="H314" s="4"/>
    </row>
    <row r="315" ht="15.75" customHeight="1">
      <c r="A315" s="1"/>
      <c r="B315" s="1"/>
      <c r="C315" s="1"/>
      <c r="D315" s="1"/>
      <c r="E315" s="1"/>
      <c r="F315" s="1"/>
      <c r="G315" s="1"/>
      <c r="H315" s="4"/>
    </row>
    <row r="316" ht="15.75" customHeight="1">
      <c r="A316" s="1"/>
      <c r="B316" s="1"/>
      <c r="C316" s="1"/>
      <c r="D316" s="1"/>
      <c r="E316" s="1"/>
      <c r="F316" s="1"/>
      <c r="G316" s="1"/>
      <c r="H316" s="4"/>
    </row>
    <row r="317" ht="15.75" customHeight="1">
      <c r="A317" s="1"/>
      <c r="B317" s="1"/>
      <c r="C317" s="1"/>
      <c r="D317" s="1"/>
      <c r="E317" s="1"/>
      <c r="F317" s="1"/>
      <c r="G317" s="1"/>
      <c r="H317" s="4"/>
    </row>
    <row r="318" ht="15.75" customHeight="1">
      <c r="A318" s="1"/>
      <c r="B318" s="1"/>
      <c r="C318" s="1"/>
      <c r="D318" s="1"/>
      <c r="E318" s="1"/>
      <c r="F318" s="1"/>
      <c r="G318" s="1"/>
      <c r="H318" s="4"/>
    </row>
    <row r="319" ht="15.75" customHeight="1">
      <c r="A319" s="1"/>
      <c r="B319" s="1"/>
      <c r="C319" s="1"/>
      <c r="D319" s="1"/>
      <c r="E319" s="1"/>
      <c r="F319" s="1"/>
      <c r="G319" s="1"/>
      <c r="H319" s="4"/>
    </row>
    <row r="320" ht="15.75" customHeight="1">
      <c r="A320" s="1"/>
      <c r="B320" s="1"/>
      <c r="C320" s="1"/>
      <c r="D320" s="1"/>
      <c r="E320" s="1"/>
      <c r="F320" s="1"/>
      <c r="G320" s="1"/>
      <c r="H320" s="4"/>
    </row>
    <row r="321" ht="15.75" customHeight="1">
      <c r="A321" s="1"/>
      <c r="B321" s="1"/>
      <c r="C321" s="1"/>
      <c r="D321" s="1"/>
      <c r="E321" s="1"/>
      <c r="F321" s="1"/>
      <c r="G321" s="1"/>
      <c r="H321" s="4"/>
    </row>
    <row r="322" ht="15.75" customHeight="1">
      <c r="A322" s="1"/>
      <c r="B322" s="1"/>
      <c r="C322" s="1"/>
      <c r="D322" s="1"/>
      <c r="E322" s="1"/>
      <c r="F322" s="1"/>
      <c r="G322" s="1"/>
      <c r="H322" s="4"/>
    </row>
    <row r="323" ht="15.75" customHeight="1">
      <c r="A323" s="1"/>
      <c r="B323" s="1"/>
      <c r="C323" s="1"/>
      <c r="D323" s="1"/>
      <c r="E323" s="1"/>
      <c r="F323" s="1"/>
      <c r="G323" s="1"/>
      <c r="H323" s="4"/>
    </row>
    <row r="324" ht="15.75" customHeight="1">
      <c r="A324" s="1"/>
      <c r="B324" s="1"/>
      <c r="C324" s="1"/>
      <c r="D324" s="1"/>
      <c r="E324" s="1"/>
      <c r="F324" s="1"/>
      <c r="G324" s="1"/>
      <c r="H324" s="4"/>
    </row>
    <row r="325" ht="15.75" customHeight="1">
      <c r="A325" s="1"/>
      <c r="B325" s="1"/>
      <c r="C325" s="1"/>
      <c r="D325" s="1"/>
      <c r="E325" s="1"/>
      <c r="F325" s="1"/>
      <c r="G325" s="1"/>
      <c r="H325" s="4"/>
    </row>
    <row r="326" ht="15.75" customHeight="1">
      <c r="A326" s="1"/>
      <c r="B326" s="1"/>
      <c r="C326" s="1"/>
      <c r="D326" s="1"/>
      <c r="E326" s="1"/>
      <c r="F326" s="1"/>
      <c r="G326" s="1"/>
      <c r="H326" s="4"/>
    </row>
    <row r="327" ht="15.75" customHeight="1">
      <c r="A327" s="1"/>
      <c r="B327" s="1"/>
      <c r="C327" s="1"/>
      <c r="D327" s="1"/>
      <c r="E327" s="1"/>
      <c r="F327" s="1"/>
      <c r="G327" s="1"/>
      <c r="H327" s="4"/>
    </row>
    <row r="328" ht="15.75" customHeight="1">
      <c r="A328" s="1"/>
      <c r="B328" s="1"/>
      <c r="C328" s="1"/>
      <c r="D328" s="1"/>
      <c r="E328" s="1"/>
      <c r="F328" s="1"/>
      <c r="G328" s="1"/>
      <c r="H328" s="4"/>
    </row>
    <row r="329" ht="15.75" customHeight="1">
      <c r="A329" s="1"/>
      <c r="B329" s="1"/>
      <c r="C329" s="1"/>
      <c r="D329" s="1"/>
      <c r="E329" s="1"/>
      <c r="F329" s="1"/>
      <c r="G329" s="1"/>
      <c r="H329" s="4"/>
    </row>
    <row r="330" ht="15.75" customHeight="1">
      <c r="A330" s="1"/>
      <c r="B330" s="1"/>
      <c r="C330" s="1"/>
      <c r="D330" s="1"/>
      <c r="E330" s="1"/>
      <c r="F330" s="1"/>
      <c r="G330" s="1"/>
      <c r="H330" s="4"/>
    </row>
    <row r="331" ht="15.75" customHeight="1">
      <c r="A331" s="1"/>
      <c r="B331" s="1"/>
      <c r="C331" s="1"/>
      <c r="D331" s="1"/>
      <c r="E331" s="1"/>
      <c r="F331" s="1"/>
      <c r="G331" s="1"/>
      <c r="H331" s="4"/>
    </row>
    <row r="332" ht="15.75" customHeight="1">
      <c r="A332" s="1"/>
      <c r="B332" s="1"/>
      <c r="C332" s="1"/>
      <c r="D332" s="1"/>
      <c r="E332" s="1"/>
      <c r="F332" s="1"/>
      <c r="G332" s="1"/>
      <c r="H332" s="4"/>
    </row>
    <row r="333" ht="15.75" customHeight="1">
      <c r="A333" s="1"/>
      <c r="B333" s="1"/>
      <c r="C333" s="1"/>
      <c r="D333" s="1"/>
      <c r="E333" s="1"/>
      <c r="F333" s="1"/>
      <c r="G333" s="1"/>
      <c r="H333" s="4"/>
    </row>
    <row r="334" ht="15.75" customHeight="1">
      <c r="A334" s="1"/>
      <c r="B334" s="1"/>
      <c r="C334" s="1"/>
      <c r="D334" s="1"/>
      <c r="E334" s="1"/>
      <c r="F334" s="1"/>
      <c r="G334" s="1"/>
      <c r="H334" s="4"/>
    </row>
    <row r="335" ht="15.75" customHeight="1">
      <c r="A335" s="1"/>
      <c r="B335" s="1"/>
      <c r="C335" s="1"/>
      <c r="D335" s="1"/>
      <c r="E335" s="1"/>
      <c r="F335" s="1"/>
      <c r="G335" s="1"/>
      <c r="H335" s="4"/>
    </row>
    <row r="336" ht="15.75" customHeight="1">
      <c r="A336" s="1"/>
      <c r="B336" s="1"/>
      <c r="C336" s="1"/>
      <c r="D336" s="1"/>
      <c r="E336" s="1"/>
      <c r="F336" s="1"/>
      <c r="G336" s="1"/>
      <c r="H336" s="4"/>
    </row>
    <row r="337" ht="15.75" customHeight="1">
      <c r="A337" s="1"/>
      <c r="B337" s="1"/>
      <c r="C337" s="1"/>
      <c r="D337" s="1"/>
      <c r="E337" s="1"/>
      <c r="F337" s="1"/>
      <c r="G337" s="1"/>
      <c r="H337" s="4"/>
    </row>
    <row r="338" ht="15.75" customHeight="1">
      <c r="A338" s="1"/>
      <c r="B338" s="1"/>
      <c r="C338" s="1"/>
      <c r="D338" s="1"/>
      <c r="E338" s="1"/>
      <c r="F338" s="1"/>
      <c r="G338" s="1"/>
      <c r="H338" s="4"/>
    </row>
    <row r="339" ht="15.75" customHeight="1">
      <c r="A339" s="1"/>
      <c r="B339" s="1"/>
      <c r="C339" s="1"/>
      <c r="D339" s="1"/>
      <c r="E339" s="1"/>
      <c r="F339" s="1"/>
      <c r="G339" s="1"/>
      <c r="H339" s="4"/>
    </row>
    <row r="340" ht="15.75" customHeight="1">
      <c r="A340" s="1"/>
      <c r="B340" s="1"/>
      <c r="C340" s="1"/>
      <c r="D340" s="1"/>
      <c r="E340" s="1"/>
      <c r="F340" s="1"/>
      <c r="G340" s="1"/>
      <c r="H340" s="4"/>
    </row>
    <row r="341" ht="15.75" customHeight="1">
      <c r="A341" s="1"/>
      <c r="B341" s="1"/>
      <c r="C341" s="1"/>
      <c r="D341" s="1"/>
      <c r="E341" s="1"/>
      <c r="F341" s="1"/>
      <c r="G341" s="1"/>
      <c r="H341" s="4"/>
    </row>
    <row r="342" ht="15.75" customHeight="1">
      <c r="A342" s="1"/>
      <c r="B342" s="1"/>
      <c r="C342" s="1"/>
      <c r="D342" s="1"/>
      <c r="E342" s="1"/>
      <c r="F342" s="1"/>
      <c r="G342" s="1"/>
      <c r="H342" s="4"/>
    </row>
    <row r="343" ht="15.75" customHeight="1">
      <c r="A343" s="1"/>
      <c r="B343" s="1"/>
      <c r="C343" s="1"/>
      <c r="D343" s="1"/>
      <c r="E343" s="1"/>
      <c r="F343" s="1"/>
      <c r="G343" s="1"/>
      <c r="H343" s="4"/>
    </row>
    <row r="344" ht="15.75" customHeight="1">
      <c r="A344" s="1"/>
      <c r="B344" s="1"/>
      <c r="C344" s="1"/>
      <c r="D344" s="1"/>
      <c r="E344" s="1"/>
      <c r="F344" s="1"/>
      <c r="G344" s="1"/>
      <c r="H344" s="4"/>
    </row>
    <row r="345" ht="15.75" customHeight="1">
      <c r="A345" s="1"/>
      <c r="B345" s="1"/>
      <c r="C345" s="1"/>
      <c r="D345" s="1"/>
      <c r="E345" s="1"/>
      <c r="F345" s="1"/>
      <c r="G345" s="1"/>
      <c r="H345" s="4"/>
    </row>
    <row r="346" ht="15.75" customHeight="1">
      <c r="A346" s="1"/>
      <c r="B346" s="1"/>
      <c r="C346" s="1"/>
      <c r="D346" s="1"/>
      <c r="E346" s="1"/>
      <c r="F346" s="1"/>
      <c r="G346" s="1"/>
      <c r="H346" s="4"/>
    </row>
    <row r="347" ht="15.75" customHeight="1">
      <c r="A347" s="1"/>
      <c r="B347" s="1"/>
      <c r="C347" s="1"/>
      <c r="D347" s="1"/>
      <c r="E347" s="1"/>
      <c r="F347" s="1"/>
      <c r="G347" s="1"/>
      <c r="H347" s="4"/>
    </row>
    <row r="348" ht="15.75" customHeight="1">
      <c r="A348" s="1"/>
      <c r="B348" s="1"/>
      <c r="C348" s="1"/>
      <c r="D348" s="1"/>
      <c r="E348" s="1"/>
      <c r="F348" s="1"/>
      <c r="G348" s="1"/>
      <c r="H348" s="4"/>
    </row>
    <row r="349" ht="15.75" customHeight="1">
      <c r="A349" s="1"/>
      <c r="B349" s="1"/>
      <c r="C349" s="1"/>
      <c r="D349" s="1"/>
      <c r="E349" s="1"/>
      <c r="F349" s="1"/>
      <c r="G349" s="1"/>
      <c r="H349" s="4"/>
    </row>
    <row r="350" ht="15.75" customHeight="1">
      <c r="A350" s="1"/>
      <c r="B350" s="1"/>
      <c r="C350" s="1"/>
      <c r="D350" s="1"/>
      <c r="E350" s="1"/>
      <c r="F350" s="1"/>
      <c r="G350" s="1"/>
      <c r="H350" s="4"/>
    </row>
    <row r="351" ht="15.75" customHeight="1">
      <c r="A351" s="1"/>
      <c r="B351" s="1"/>
      <c r="C351" s="1"/>
      <c r="D351" s="1"/>
      <c r="E351" s="1"/>
      <c r="F351" s="1"/>
      <c r="G351" s="1"/>
      <c r="H351" s="4"/>
    </row>
    <row r="352" ht="15.75" customHeight="1">
      <c r="A352" s="1"/>
      <c r="B352" s="1"/>
      <c r="C352" s="1"/>
      <c r="D352" s="1"/>
      <c r="E352" s="1"/>
      <c r="F352" s="1"/>
      <c r="G352" s="1"/>
      <c r="H352" s="4"/>
    </row>
    <row r="353" ht="15.75" customHeight="1">
      <c r="A353" s="1"/>
      <c r="B353" s="1"/>
      <c r="C353" s="1"/>
      <c r="D353" s="1"/>
      <c r="E353" s="1"/>
      <c r="F353" s="1"/>
      <c r="G353" s="1"/>
      <c r="H353" s="4"/>
    </row>
    <row r="354" ht="15.75" customHeight="1">
      <c r="A354" s="1"/>
      <c r="B354" s="1"/>
      <c r="C354" s="1"/>
      <c r="D354" s="1"/>
      <c r="E354" s="1"/>
      <c r="F354" s="1"/>
      <c r="G354" s="1"/>
      <c r="H354" s="4"/>
    </row>
    <row r="355" ht="15.75" customHeight="1">
      <c r="A355" s="1"/>
      <c r="B355" s="1"/>
      <c r="C355" s="1"/>
      <c r="D355" s="1"/>
      <c r="E355" s="1"/>
      <c r="F355" s="1"/>
      <c r="G355" s="1"/>
      <c r="H355" s="4"/>
    </row>
    <row r="356" ht="15.75" customHeight="1">
      <c r="A356" s="1"/>
      <c r="B356" s="1"/>
      <c r="C356" s="1"/>
      <c r="D356" s="1"/>
      <c r="E356" s="1"/>
      <c r="F356" s="1"/>
      <c r="G356" s="1"/>
      <c r="H356" s="4"/>
    </row>
    <row r="357" ht="15.75" customHeight="1">
      <c r="A357" s="1"/>
      <c r="B357" s="1"/>
      <c r="C357" s="1"/>
      <c r="D357" s="1"/>
      <c r="E357" s="1"/>
      <c r="F357" s="1"/>
      <c r="G357" s="1"/>
      <c r="H357" s="4"/>
    </row>
    <row r="358" ht="15.75" customHeight="1">
      <c r="A358" s="1"/>
      <c r="B358" s="1"/>
      <c r="C358" s="1"/>
      <c r="D358" s="1"/>
      <c r="E358" s="1"/>
      <c r="F358" s="1"/>
      <c r="G358" s="1"/>
      <c r="H358" s="4"/>
    </row>
    <row r="359" ht="15.75" customHeight="1">
      <c r="A359" s="1"/>
      <c r="B359" s="1"/>
      <c r="C359" s="1"/>
      <c r="D359" s="1"/>
      <c r="E359" s="1"/>
      <c r="F359" s="1"/>
      <c r="G359" s="1"/>
      <c r="H359" s="4"/>
    </row>
    <row r="360" ht="15.75" customHeight="1">
      <c r="A360" s="1"/>
      <c r="B360" s="1"/>
      <c r="C360" s="1"/>
      <c r="D360" s="1"/>
      <c r="E360" s="1"/>
      <c r="F360" s="1"/>
      <c r="G360" s="1"/>
      <c r="H360" s="4"/>
    </row>
    <row r="361" ht="15.75" customHeight="1">
      <c r="A361" s="1"/>
      <c r="B361" s="1"/>
      <c r="C361" s="1"/>
      <c r="D361" s="1"/>
      <c r="E361" s="1"/>
      <c r="F361" s="1"/>
      <c r="G361" s="1"/>
      <c r="H361" s="4"/>
    </row>
    <row r="362" ht="15.75" customHeight="1">
      <c r="A362" s="1"/>
      <c r="B362" s="1"/>
      <c r="C362" s="1"/>
      <c r="D362" s="1"/>
      <c r="E362" s="1"/>
      <c r="F362" s="1"/>
      <c r="G362" s="1"/>
      <c r="H362" s="4"/>
    </row>
    <row r="363" ht="15.75" customHeight="1">
      <c r="A363" s="1"/>
      <c r="B363" s="1"/>
      <c r="C363" s="1"/>
      <c r="D363" s="1"/>
      <c r="E363" s="1"/>
      <c r="F363" s="1"/>
      <c r="G363" s="1"/>
      <c r="H363" s="4"/>
    </row>
    <row r="364" ht="15.75" customHeight="1">
      <c r="A364" s="1"/>
      <c r="B364" s="1"/>
      <c r="C364" s="1"/>
      <c r="D364" s="1"/>
      <c r="E364" s="1"/>
      <c r="F364" s="1"/>
      <c r="G364" s="1"/>
      <c r="H364" s="4"/>
    </row>
    <row r="365" ht="15.75" customHeight="1">
      <c r="A365" s="1"/>
      <c r="B365" s="1"/>
      <c r="C365" s="1"/>
      <c r="D365" s="1"/>
      <c r="E365" s="1"/>
      <c r="F365" s="1"/>
      <c r="G365" s="1"/>
      <c r="H365" s="4"/>
    </row>
    <row r="366" ht="15.75" customHeight="1">
      <c r="A366" s="1"/>
      <c r="B366" s="1"/>
      <c r="C366" s="1"/>
      <c r="D366" s="1"/>
      <c r="E366" s="1"/>
      <c r="F366" s="1"/>
      <c r="G366" s="1"/>
      <c r="H366" s="4"/>
    </row>
    <row r="367" ht="15.75" customHeight="1">
      <c r="A367" s="1"/>
      <c r="B367" s="1"/>
      <c r="C367" s="1"/>
      <c r="D367" s="1"/>
      <c r="E367" s="1"/>
      <c r="F367" s="1"/>
      <c r="G367" s="1"/>
      <c r="H367" s="4"/>
    </row>
    <row r="368" ht="15.75" customHeight="1">
      <c r="A368" s="1"/>
      <c r="B368" s="1"/>
      <c r="C368" s="1"/>
      <c r="D368" s="1"/>
      <c r="E368" s="1"/>
      <c r="F368" s="1"/>
      <c r="G368" s="1"/>
      <c r="H368" s="4"/>
    </row>
    <row r="369" ht="15.75" customHeight="1">
      <c r="A369" s="1"/>
      <c r="B369" s="1"/>
      <c r="C369" s="1"/>
      <c r="D369" s="1"/>
      <c r="E369" s="1"/>
      <c r="F369" s="1"/>
      <c r="G369" s="1"/>
      <c r="H369" s="4"/>
    </row>
    <row r="370" ht="15.75" customHeight="1">
      <c r="A370" s="1"/>
      <c r="B370" s="1"/>
      <c r="C370" s="1"/>
      <c r="D370" s="1"/>
      <c r="E370" s="1"/>
      <c r="F370" s="1"/>
      <c r="G370" s="1"/>
      <c r="H370" s="4"/>
    </row>
    <row r="371" ht="15.75" customHeight="1">
      <c r="A371" s="1"/>
      <c r="B371" s="1"/>
      <c r="C371" s="1"/>
      <c r="D371" s="1"/>
      <c r="E371" s="1"/>
      <c r="F371" s="1"/>
      <c r="G371" s="1"/>
      <c r="H371" s="4"/>
    </row>
    <row r="372" ht="15.75" customHeight="1">
      <c r="A372" s="1"/>
      <c r="B372" s="1"/>
      <c r="C372" s="1"/>
      <c r="D372" s="1"/>
      <c r="E372" s="1"/>
      <c r="F372" s="1"/>
      <c r="G372" s="1"/>
      <c r="H372" s="4"/>
    </row>
    <row r="373" ht="15.75" customHeight="1">
      <c r="A373" s="1"/>
      <c r="B373" s="1"/>
      <c r="C373" s="1"/>
      <c r="D373" s="1"/>
      <c r="E373" s="1"/>
      <c r="F373" s="1"/>
      <c r="G373" s="1"/>
      <c r="H373" s="4"/>
    </row>
    <row r="374" ht="15.75" customHeight="1">
      <c r="A374" s="1"/>
      <c r="B374" s="1"/>
      <c r="C374" s="1"/>
      <c r="D374" s="1"/>
      <c r="E374" s="1"/>
      <c r="F374" s="1"/>
      <c r="G374" s="1"/>
      <c r="H374" s="4"/>
    </row>
    <row r="375" ht="15.75" customHeight="1">
      <c r="A375" s="1"/>
      <c r="B375" s="1"/>
      <c r="C375" s="1"/>
      <c r="D375" s="1"/>
      <c r="E375" s="1"/>
      <c r="F375" s="1"/>
      <c r="G375" s="1"/>
      <c r="H375" s="4"/>
    </row>
    <row r="376" ht="15.75" customHeight="1">
      <c r="A376" s="1"/>
      <c r="B376" s="1"/>
      <c r="C376" s="1"/>
      <c r="D376" s="1"/>
      <c r="E376" s="1"/>
      <c r="F376" s="1"/>
      <c r="G376" s="1"/>
      <c r="H376" s="4"/>
    </row>
    <row r="377" ht="15.75" customHeight="1">
      <c r="A377" s="1"/>
      <c r="B377" s="1"/>
      <c r="C377" s="1"/>
      <c r="D377" s="1"/>
      <c r="E377" s="1"/>
      <c r="F377" s="1"/>
      <c r="G377" s="1"/>
      <c r="H377" s="4"/>
    </row>
    <row r="378" ht="15.75" customHeight="1">
      <c r="A378" s="1"/>
      <c r="B378" s="1"/>
      <c r="C378" s="1"/>
      <c r="D378" s="1"/>
      <c r="E378" s="1"/>
      <c r="F378" s="1"/>
      <c r="G378" s="1"/>
      <c r="H378" s="4"/>
    </row>
    <row r="379" ht="15.75" customHeight="1">
      <c r="A379" s="1"/>
      <c r="B379" s="1"/>
      <c r="C379" s="1"/>
      <c r="D379" s="1"/>
      <c r="E379" s="1"/>
      <c r="F379" s="1"/>
      <c r="G379" s="1"/>
      <c r="H379" s="4"/>
    </row>
    <row r="380" ht="15.75" customHeight="1">
      <c r="A380" s="1"/>
      <c r="B380" s="1"/>
      <c r="C380" s="1"/>
      <c r="D380" s="1"/>
      <c r="E380" s="1"/>
      <c r="F380" s="1"/>
      <c r="G380" s="1"/>
      <c r="H380" s="4"/>
    </row>
    <row r="381" ht="15.75" customHeight="1">
      <c r="A381" s="1"/>
      <c r="B381" s="1"/>
      <c r="C381" s="1"/>
      <c r="D381" s="1"/>
      <c r="E381" s="1"/>
      <c r="F381" s="1"/>
      <c r="G381" s="1"/>
      <c r="H381" s="4"/>
    </row>
    <row r="382" ht="15.75" customHeight="1">
      <c r="A382" s="1"/>
      <c r="B382" s="1"/>
      <c r="C382" s="1"/>
      <c r="D382" s="1"/>
      <c r="E382" s="1"/>
      <c r="F382" s="1"/>
      <c r="G382" s="1"/>
      <c r="H382" s="4"/>
    </row>
    <row r="383" ht="15.75" customHeight="1">
      <c r="A383" s="1"/>
      <c r="B383" s="1"/>
      <c r="C383" s="1"/>
      <c r="D383" s="1"/>
      <c r="E383" s="1"/>
      <c r="F383" s="1"/>
      <c r="G383" s="1"/>
      <c r="H383" s="4"/>
    </row>
    <row r="384" ht="15.75" customHeight="1">
      <c r="A384" s="1"/>
      <c r="B384" s="1"/>
      <c r="C384" s="1"/>
      <c r="D384" s="1"/>
      <c r="E384" s="1"/>
      <c r="F384" s="1"/>
      <c r="G384" s="1"/>
      <c r="H384" s="4"/>
    </row>
    <row r="385" ht="15.75" customHeight="1">
      <c r="A385" s="1"/>
      <c r="B385" s="1"/>
      <c r="C385" s="1"/>
      <c r="D385" s="1"/>
      <c r="E385" s="1"/>
      <c r="F385" s="1"/>
      <c r="G385" s="1"/>
      <c r="H385" s="4"/>
    </row>
    <row r="386" ht="15.75" customHeight="1">
      <c r="A386" s="1"/>
      <c r="B386" s="1"/>
      <c r="C386" s="1"/>
      <c r="D386" s="1"/>
      <c r="E386" s="1"/>
      <c r="F386" s="1"/>
      <c r="G386" s="1"/>
      <c r="H386" s="4"/>
    </row>
    <row r="387" ht="15.75" customHeight="1">
      <c r="A387" s="1"/>
      <c r="B387" s="1"/>
      <c r="C387" s="1"/>
      <c r="D387" s="1"/>
      <c r="E387" s="1"/>
      <c r="F387" s="1"/>
      <c r="G387" s="1"/>
      <c r="H387" s="4"/>
    </row>
    <row r="388" ht="15.75" customHeight="1">
      <c r="A388" s="1"/>
      <c r="B388" s="1"/>
      <c r="C388" s="1"/>
      <c r="D388" s="1"/>
      <c r="E388" s="1"/>
      <c r="F388" s="1"/>
      <c r="G388" s="1"/>
      <c r="H388" s="4"/>
    </row>
    <row r="389" ht="15.75" customHeight="1">
      <c r="A389" s="1"/>
      <c r="B389" s="1"/>
      <c r="C389" s="1"/>
      <c r="D389" s="1"/>
      <c r="E389" s="1"/>
      <c r="F389" s="1"/>
      <c r="G389" s="1"/>
      <c r="H389" s="4"/>
    </row>
    <row r="390" ht="15.75" customHeight="1">
      <c r="A390" s="1"/>
      <c r="B390" s="1"/>
      <c r="C390" s="1"/>
      <c r="D390" s="1"/>
      <c r="E390" s="1"/>
      <c r="F390" s="1"/>
      <c r="G390" s="1"/>
      <c r="H390" s="4"/>
    </row>
    <row r="391" ht="15.75" customHeight="1">
      <c r="A391" s="1"/>
      <c r="B391" s="1"/>
      <c r="C391" s="1"/>
      <c r="D391" s="1"/>
      <c r="E391" s="1"/>
      <c r="F391" s="1"/>
      <c r="G391" s="1"/>
      <c r="H391" s="4"/>
    </row>
    <row r="392" ht="15.75" customHeight="1">
      <c r="A392" s="1"/>
      <c r="B392" s="1"/>
      <c r="C392" s="1"/>
      <c r="D392" s="1"/>
      <c r="E392" s="1"/>
      <c r="F392" s="1"/>
      <c r="G392" s="1"/>
      <c r="H392" s="4"/>
    </row>
    <row r="393" ht="15.75" customHeight="1">
      <c r="A393" s="1"/>
      <c r="B393" s="1"/>
      <c r="C393" s="1"/>
      <c r="D393" s="1"/>
      <c r="E393" s="1"/>
      <c r="F393" s="1"/>
      <c r="G393" s="1"/>
      <c r="H393" s="4"/>
    </row>
    <row r="394" ht="15.75" customHeight="1">
      <c r="A394" s="1"/>
      <c r="B394" s="1"/>
      <c r="C394" s="1"/>
      <c r="D394" s="1"/>
      <c r="E394" s="1"/>
      <c r="F394" s="1"/>
      <c r="G394" s="1"/>
      <c r="H394" s="4"/>
    </row>
    <row r="395" ht="15.75" customHeight="1">
      <c r="A395" s="1"/>
      <c r="B395" s="1"/>
      <c r="C395" s="1"/>
      <c r="D395" s="1"/>
      <c r="E395" s="1"/>
      <c r="F395" s="1"/>
      <c r="G395" s="1"/>
      <c r="H395" s="4"/>
    </row>
    <row r="396" ht="15.75" customHeight="1">
      <c r="A396" s="1"/>
      <c r="B396" s="1"/>
      <c r="C396" s="1"/>
      <c r="D396" s="1"/>
      <c r="E396" s="1"/>
      <c r="F396" s="1"/>
      <c r="G396" s="1"/>
      <c r="H396" s="4"/>
    </row>
    <row r="397" ht="15.75" customHeight="1">
      <c r="A397" s="1"/>
      <c r="B397" s="1"/>
      <c r="C397" s="1"/>
      <c r="D397" s="1"/>
      <c r="E397" s="1"/>
      <c r="F397" s="1"/>
      <c r="G397" s="1"/>
      <c r="H397" s="4"/>
    </row>
    <row r="398" ht="15.75" customHeight="1">
      <c r="A398" s="1"/>
      <c r="B398" s="1"/>
      <c r="C398" s="1"/>
      <c r="D398" s="1"/>
      <c r="E398" s="1"/>
      <c r="F398" s="1"/>
      <c r="G398" s="1"/>
      <c r="H398" s="4"/>
    </row>
    <row r="399" ht="15.75" customHeight="1">
      <c r="A399" s="1"/>
      <c r="B399" s="1"/>
      <c r="C399" s="1"/>
      <c r="D399" s="1"/>
      <c r="E399" s="1"/>
      <c r="F399" s="1"/>
      <c r="G399" s="1"/>
      <c r="H399" s="4"/>
    </row>
    <row r="400" ht="15.75" customHeight="1">
      <c r="A400" s="1"/>
      <c r="B400" s="1"/>
      <c r="C400" s="1"/>
      <c r="D400" s="1"/>
      <c r="E400" s="1"/>
      <c r="F400" s="1"/>
      <c r="G400" s="1"/>
      <c r="H400" s="4"/>
    </row>
    <row r="401" ht="15.75" customHeight="1">
      <c r="A401" s="1"/>
      <c r="B401" s="1"/>
      <c r="C401" s="1"/>
      <c r="D401" s="1"/>
      <c r="E401" s="1"/>
      <c r="F401" s="1"/>
      <c r="G401" s="1"/>
      <c r="H401" s="4"/>
    </row>
    <row r="402" ht="15.75" customHeight="1">
      <c r="A402" s="1"/>
      <c r="B402" s="1"/>
      <c r="C402" s="1"/>
      <c r="D402" s="1"/>
      <c r="E402" s="1"/>
      <c r="F402" s="1"/>
      <c r="G402" s="1"/>
      <c r="H402" s="4"/>
    </row>
    <row r="403" ht="15.75" customHeight="1">
      <c r="A403" s="1"/>
      <c r="B403" s="1"/>
      <c r="C403" s="1"/>
      <c r="D403" s="1"/>
      <c r="E403" s="1"/>
      <c r="F403" s="1"/>
      <c r="G403" s="1"/>
      <c r="H403" s="4"/>
    </row>
    <row r="404" ht="15.75" customHeight="1">
      <c r="A404" s="1"/>
      <c r="B404" s="1"/>
      <c r="C404" s="1"/>
      <c r="D404" s="1"/>
      <c r="E404" s="1"/>
      <c r="F404" s="1"/>
      <c r="G404" s="1"/>
      <c r="H404" s="4"/>
    </row>
    <row r="405" ht="15.75" customHeight="1">
      <c r="A405" s="1"/>
      <c r="B405" s="1"/>
      <c r="C405" s="1"/>
      <c r="D405" s="1"/>
      <c r="E405" s="1"/>
      <c r="F405" s="1"/>
      <c r="G405" s="1"/>
      <c r="H405" s="4"/>
    </row>
    <row r="406" ht="15.75" customHeight="1">
      <c r="A406" s="1"/>
      <c r="B406" s="1"/>
      <c r="C406" s="1"/>
      <c r="D406" s="1"/>
      <c r="E406" s="1"/>
      <c r="F406" s="1"/>
      <c r="G406" s="1"/>
      <c r="H406" s="4"/>
    </row>
    <row r="407" ht="15.75" customHeight="1">
      <c r="A407" s="1"/>
      <c r="B407" s="1"/>
      <c r="C407" s="1"/>
      <c r="D407" s="1"/>
      <c r="E407" s="1"/>
      <c r="F407" s="1"/>
      <c r="G407" s="1"/>
      <c r="H407" s="4"/>
    </row>
    <row r="408" ht="15.75" customHeight="1">
      <c r="A408" s="1"/>
      <c r="B408" s="1"/>
      <c r="C408" s="1"/>
      <c r="D408" s="1"/>
      <c r="E408" s="1"/>
      <c r="F408" s="1"/>
      <c r="G408" s="1"/>
      <c r="H408" s="4"/>
    </row>
    <row r="409" ht="15.75" customHeight="1">
      <c r="A409" s="1"/>
      <c r="B409" s="1"/>
      <c r="C409" s="1"/>
      <c r="D409" s="1"/>
      <c r="E409" s="1"/>
      <c r="F409" s="1"/>
      <c r="G409" s="1"/>
      <c r="H409" s="4"/>
    </row>
    <row r="410" ht="15.75" customHeight="1">
      <c r="A410" s="1"/>
      <c r="B410" s="1"/>
      <c r="C410" s="1"/>
      <c r="D410" s="1"/>
      <c r="E410" s="1"/>
      <c r="F410" s="1"/>
      <c r="G410" s="1"/>
      <c r="H410" s="4"/>
    </row>
    <row r="411" ht="15.75" customHeight="1">
      <c r="A411" s="1"/>
      <c r="B411" s="1"/>
      <c r="C411" s="1"/>
      <c r="D411" s="1"/>
      <c r="E411" s="1"/>
      <c r="F411" s="1"/>
      <c r="G411" s="1"/>
      <c r="H411" s="4"/>
    </row>
    <row r="412" ht="15.75" customHeight="1">
      <c r="A412" s="1"/>
      <c r="B412" s="1"/>
      <c r="C412" s="1"/>
      <c r="D412" s="1"/>
      <c r="E412" s="1"/>
      <c r="F412" s="1"/>
      <c r="G412" s="1"/>
      <c r="H412" s="4"/>
    </row>
    <row r="413" ht="15.75" customHeight="1">
      <c r="A413" s="1"/>
      <c r="B413" s="1"/>
      <c r="C413" s="1"/>
      <c r="D413" s="1"/>
      <c r="E413" s="1"/>
      <c r="F413" s="1"/>
      <c r="G413" s="1"/>
      <c r="H413" s="4"/>
    </row>
    <row r="414" ht="15.75" customHeight="1">
      <c r="A414" s="1"/>
      <c r="B414" s="1"/>
      <c r="C414" s="1"/>
      <c r="D414" s="1"/>
      <c r="E414" s="1"/>
      <c r="F414" s="1"/>
      <c r="G414" s="1"/>
      <c r="H414" s="4"/>
    </row>
    <row r="415" ht="15.75" customHeight="1">
      <c r="A415" s="1"/>
      <c r="B415" s="1"/>
      <c r="C415" s="1"/>
      <c r="D415" s="1"/>
      <c r="E415" s="1"/>
      <c r="F415" s="1"/>
      <c r="G415" s="1"/>
      <c r="H415" s="4"/>
    </row>
    <row r="416" ht="15.75" customHeight="1">
      <c r="A416" s="1"/>
      <c r="B416" s="1"/>
      <c r="C416" s="1"/>
      <c r="D416" s="1"/>
      <c r="E416" s="1"/>
      <c r="F416" s="1"/>
      <c r="G416" s="1"/>
      <c r="H416" s="4"/>
    </row>
    <row r="417" ht="15.75" customHeight="1">
      <c r="A417" s="1"/>
      <c r="B417" s="1"/>
      <c r="C417" s="1"/>
      <c r="D417" s="1"/>
      <c r="E417" s="1"/>
      <c r="F417" s="1"/>
      <c r="G417" s="1"/>
      <c r="H417" s="4"/>
    </row>
    <row r="418" ht="15.75" customHeight="1">
      <c r="A418" s="1"/>
      <c r="B418" s="1"/>
      <c r="C418" s="1"/>
      <c r="D418" s="1"/>
      <c r="E418" s="1"/>
      <c r="F418" s="1"/>
      <c r="G418" s="1"/>
      <c r="H418" s="4"/>
    </row>
    <row r="419" ht="15.75" customHeight="1">
      <c r="A419" s="1"/>
      <c r="B419" s="1"/>
      <c r="C419" s="1"/>
      <c r="D419" s="1"/>
      <c r="E419" s="1"/>
      <c r="F419" s="1"/>
      <c r="G419" s="1"/>
      <c r="H419" s="4"/>
    </row>
    <row r="420" ht="15.75" customHeight="1">
      <c r="A420" s="1"/>
      <c r="B420" s="1"/>
      <c r="C420" s="1"/>
      <c r="D420" s="1"/>
      <c r="E420" s="1"/>
      <c r="F420" s="1"/>
      <c r="G420" s="1"/>
      <c r="H420" s="4"/>
    </row>
    <row r="421" ht="15.75" customHeight="1">
      <c r="A421" s="1"/>
      <c r="B421" s="1"/>
      <c r="C421" s="1"/>
      <c r="D421" s="1"/>
      <c r="E421" s="1"/>
      <c r="F421" s="1"/>
      <c r="G421" s="1"/>
      <c r="H421" s="4"/>
    </row>
    <row r="422" ht="15.75" customHeight="1">
      <c r="A422" s="1"/>
      <c r="B422" s="1"/>
      <c r="C422" s="1"/>
      <c r="D422" s="1"/>
      <c r="E422" s="1"/>
      <c r="F422" s="1"/>
      <c r="G422" s="1"/>
      <c r="H422" s="4"/>
    </row>
    <row r="423" ht="15.75" customHeight="1">
      <c r="A423" s="1"/>
      <c r="B423" s="1"/>
      <c r="C423" s="1"/>
      <c r="D423" s="1"/>
      <c r="E423" s="1"/>
      <c r="F423" s="1"/>
      <c r="G423" s="1"/>
      <c r="H423" s="4"/>
    </row>
    <row r="424" ht="15.75" customHeight="1">
      <c r="A424" s="1"/>
      <c r="B424" s="1"/>
      <c r="C424" s="1"/>
      <c r="D424" s="1"/>
      <c r="E424" s="1"/>
      <c r="F424" s="1"/>
      <c r="G424" s="1"/>
      <c r="H424" s="4"/>
    </row>
    <row r="425" ht="15.75" customHeight="1">
      <c r="A425" s="1"/>
      <c r="B425" s="1"/>
      <c r="C425" s="1"/>
      <c r="D425" s="1"/>
      <c r="E425" s="1"/>
      <c r="F425" s="1"/>
      <c r="G425" s="1"/>
      <c r="H425" s="4"/>
    </row>
    <row r="426" ht="15.75" customHeight="1">
      <c r="A426" s="1"/>
      <c r="B426" s="1"/>
      <c r="C426" s="1"/>
      <c r="D426" s="1"/>
      <c r="E426" s="1"/>
      <c r="F426" s="1"/>
      <c r="G426" s="1"/>
      <c r="H426" s="4"/>
    </row>
    <row r="427" ht="15.75" customHeight="1">
      <c r="A427" s="1"/>
      <c r="B427" s="1"/>
      <c r="C427" s="1"/>
      <c r="D427" s="1"/>
      <c r="E427" s="1"/>
      <c r="F427" s="1"/>
      <c r="G427" s="1"/>
      <c r="H427" s="4"/>
    </row>
    <row r="428" ht="15.75" customHeight="1">
      <c r="A428" s="1"/>
      <c r="B428" s="1"/>
      <c r="C428" s="1"/>
      <c r="D428" s="1"/>
      <c r="E428" s="1"/>
      <c r="F428" s="1"/>
      <c r="G428" s="1"/>
      <c r="H428" s="4"/>
    </row>
    <row r="429" ht="15.75" customHeight="1">
      <c r="A429" s="1"/>
      <c r="B429" s="1"/>
      <c r="C429" s="1"/>
      <c r="D429" s="1"/>
      <c r="E429" s="1"/>
      <c r="F429" s="1"/>
      <c r="G429" s="1"/>
      <c r="H429" s="4"/>
    </row>
    <row r="430" ht="15.75" customHeight="1">
      <c r="A430" s="1"/>
      <c r="B430" s="1"/>
      <c r="C430" s="1"/>
      <c r="D430" s="1"/>
      <c r="E430" s="1"/>
      <c r="F430" s="1"/>
      <c r="G430" s="1"/>
      <c r="H430" s="4"/>
    </row>
    <row r="431" ht="15.75" customHeight="1">
      <c r="A431" s="1"/>
      <c r="B431" s="1"/>
      <c r="C431" s="1"/>
      <c r="D431" s="1"/>
      <c r="E431" s="1"/>
      <c r="F431" s="1"/>
      <c r="G431" s="1"/>
      <c r="H431" s="4"/>
    </row>
    <row r="432" ht="15.75" customHeight="1">
      <c r="A432" s="1"/>
      <c r="B432" s="1"/>
      <c r="C432" s="1"/>
      <c r="D432" s="1"/>
      <c r="E432" s="1"/>
      <c r="F432" s="1"/>
      <c r="G432" s="1"/>
      <c r="H432" s="4"/>
    </row>
    <row r="433" ht="15.75" customHeight="1">
      <c r="A433" s="1"/>
      <c r="B433" s="1"/>
      <c r="C433" s="1"/>
      <c r="D433" s="1"/>
      <c r="E433" s="1"/>
      <c r="F433" s="1"/>
      <c r="G433" s="1"/>
      <c r="H433" s="4"/>
    </row>
    <row r="434" ht="15.75" customHeight="1">
      <c r="A434" s="1"/>
      <c r="B434" s="1"/>
      <c r="C434" s="1"/>
      <c r="D434" s="1"/>
      <c r="E434" s="1"/>
      <c r="F434" s="1"/>
      <c r="G434" s="1"/>
      <c r="H434" s="4"/>
    </row>
    <row r="435" ht="15.75" customHeight="1">
      <c r="A435" s="1"/>
      <c r="B435" s="1"/>
      <c r="C435" s="1"/>
      <c r="D435" s="1"/>
      <c r="E435" s="1"/>
      <c r="F435" s="1"/>
      <c r="G435" s="1"/>
      <c r="H435" s="4"/>
    </row>
    <row r="436" ht="15.75" customHeight="1">
      <c r="A436" s="1"/>
      <c r="B436" s="1"/>
      <c r="C436" s="1"/>
      <c r="D436" s="1"/>
      <c r="E436" s="1"/>
      <c r="F436" s="1"/>
      <c r="G436" s="1"/>
      <c r="H436" s="4"/>
    </row>
    <row r="437" ht="15.75" customHeight="1">
      <c r="A437" s="1"/>
      <c r="B437" s="1"/>
      <c r="C437" s="1"/>
      <c r="D437" s="1"/>
      <c r="E437" s="1"/>
      <c r="F437" s="1"/>
      <c r="G437" s="1"/>
      <c r="H437" s="4"/>
    </row>
    <row r="438" ht="15.75" customHeight="1">
      <c r="A438" s="1"/>
      <c r="B438" s="1"/>
      <c r="C438" s="1"/>
      <c r="D438" s="1"/>
      <c r="E438" s="1"/>
      <c r="F438" s="1"/>
      <c r="G438" s="1"/>
      <c r="H438" s="4"/>
    </row>
    <row r="439" ht="15.75" customHeight="1">
      <c r="A439" s="1"/>
      <c r="B439" s="1"/>
      <c r="C439" s="1"/>
      <c r="D439" s="1"/>
      <c r="E439" s="1"/>
      <c r="F439" s="1"/>
      <c r="G439" s="1"/>
      <c r="H439" s="4"/>
    </row>
    <row r="440" ht="15.75" customHeight="1">
      <c r="A440" s="1"/>
      <c r="B440" s="1"/>
      <c r="C440" s="1"/>
      <c r="D440" s="1"/>
      <c r="E440" s="1"/>
      <c r="F440" s="1"/>
      <c r="G440" s="1"/>
      <c r="H440" s="4"/>
    </row>
    <row r="441" ht="15.75" customHeight="1">
      <c r="A441" s="1"/>
      <c r="B441" s="1"/>
      <c r="C441" s="1"/>
      <c r="D441" s="1"/>
      <c r="E441" s="1"/>
      <c r="F441" s="1"/>
      <c r="G441" s="1"/>
      <c r="H441" s="4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</cols>
  <sheetData>
    <row r="1">
      <c r="A1" s="1" t="s">
        <v>0</v>
      </c>
      <c r="B1" s="5" t="s">
        <v>7</v>
      </c>
      <c r="C1" s="5" t="s">
        <v>8</v>
      </c>
      <c r="D1" s="5" t="s">
        <v>9</v>
      </c>
      <c r="E1" s="5" t="s">
        <v>10</v>
      </c>
      <c r="M1" s="6" t="s">
        <v>7</v>
      </c>
      <c r="N1" s="6" t="s">
        <v>8</v>
      </c>
      <c r="O1" s="6" t="s">
        <v>9</v>
      </c>
      <c r="P1" s="6" t="s">
        <v>10</v>
      </c>
    </row>
    <row r="2">
      <c r="A2" s="2">
        <v>36526.0</v>
      </c>
      <c r="B2" s="4"/>
      <c r="C2" s="4"/>
      <c r="D2" s="4"/>
      <c r="E2" s="4"/>
    </row>
    <row r="3">
      <c r="A3" s="2">
        <v>36557.0</v>
      </c>
      <c r="B3" s="7">
        <v>0.10481933067425372</v>
      </c>
      <c r="C3" s="7">
        <v>-0.0868455293242597</v>
      </c>
      <c r="D3" s="7">
        <v>-0.10958966169787622</v>
      </c>
      <c r="E3" s="7">
        <v>-0.16994344111029344</v>
      </c>
      <c r="M3" s="8">
        <f t="shared" ref="M3:P3" si="1">if(B3&gt;0,0,B3)</f>
        <v>0</v>
      </c>
      <c r="N3" s="4">
        <f t="shared" si="1"/>
        <v>-0.08684552932</v>
      </c>
      <c r="O3" s="4">
        <f t="shared" si="1"/>
        <v>-0.1095896617</v>
      </c>
      <c r="P3" s="4">
        <f t="shared" si="1"/>
        <v>-0.1699434411</v>
      </c>
    </row>
    <row r="4">
      <c r="A4" s="2">
        <v>36586.0</v>
      </c>
      <c r="B4" s="7">
        <v>0.18484149054661522</v>
      </c>
      <c r="C4" s="7">
        <v>0.18881190904528614</v>
      </c>
      <c r="D4" s="7">
        <v>0.15897473095981057</v>
      </c>
      <c r="E4" s="7">
        <v>0.027195674944223626</v>
      </c>
      <c r="H4" s="6" t="s">
        <v>7</v>
      </c>
      <c r="I4" s="6" t="s">
        <v>8</v>
      </c>
      <c r="J4" s="6" t="s">
        <v>9</v>
      </c>
      <c r="K4" s="6" t="s">
        <v>10</v>
      </c>
      <c r="M4" s="8">
        <f t="shared" ref="M4:P4" si="2">if(B4&gt;0,0,B4)</f>
        <v>0</v>
      </c>
      <c r="N4" s="8">
        <f t="shared" si="2"/>
        <v>0</v>
      </c>
      <c r="O4" s="8">
        <f t="shared" si="2"/>
        <v>0</v>
      </c>
      <c r="P4" s="8">
        <f t="shared" si="2"/>
        <v>0</v>
      </c>
    </row>
    <row r="5">
      <c r="A5" s="2">
        <v>36617.0</v>
      </c>
      <c r="B5" s="7">
        <v>-0.08651562422809898</v>
      </c>
      <c r="C5" s="7">
        <v>-0.343529542854583</v>
      </c>
      <c r="D5" s="7">
        <v>-0.018678780165537336</v>
      </c>
      <c r="E5" s="7">
        <v>0.04958696729149629</v>
      </c>
      <c r="G5" s="9" t="s">
        <v>11</v>
      </c>
      <c r="H5" s="4">
        <f t="shared" ref="H5:K5" si="3">AVERAGE(B3:B241)</f>
        <v>0.02632103926</v>
      </c>
      <c r="I5" s="4">
        <f t="shared" si="3"/>
        <v>0.01022364137</v>
      </c>
      <c r="J5" s="4">
        <f t="shared" si="3"/>
        <v>0.006187329051</v>
      </c>
      <c r="K5" s="4">
        <f t="shared" si="3"/>
        <v>0.01364229213</v>
      </c>
      <c r="M5" s="4">
        <f t="shared" ref="M5:P5" si="4">if(B5&gt;0,0,B5)</f>
        <v>-0.08651562423</v>
      </c>
      <c r="N5" s="4">
        <f t="shared" si="4"/>
        <v>-0.3435295429</v>
      </c>
      <c r="O5" s="4">
        <f t="shared" si="4"/>
        <v>-0.01867878017</v>
      </c>
      <c r="P5" s="8">
        <f t="shared" si="4"/>
        <v>0</v>
      </c>
    </row>
    <row r="6">
      <c r="A6" s="2">
        <v>36647.0</v>
      </c>
      <c r="B6" s="7">
        <v>-0.3229220617141431</v>
      </c>
      <c r="C6" s="7">
        <v>-0.10304661516501168</v>
      </c>
      <c r="D6" s="7">
        <v>0.04063227740301117</v>
      </c>
      <c r="E6" s="7">
        <v>-0.015747788561204467</v>
      </c>
      <c r="G6" s="9" t="s">
        <v>12</v>
      </c>
      <c r="H6" s="10">
        <f t="shared" ref="H6:K6" si="5">VAR(B3:B241)</f>
        <v>0.01353620942</v>
      </c>
      <c r="I6" s="10">
        <f t="shared" si="5"/>
        <v>0.006979502411</v>
      </c>
      <c r="J6" s="10">
        <f t="shared" si="5"/>
        <v>0.002862411388</v>
      </c>
      <c r="K6" s="10">
        <f t="shared" si="5"/>
        <v>0.006683992852</v>
      </c>
      <c r="M6" s="4">
        <f t="shared" ref="M6:P6" si="6">if(B6&gt;0,0,B6)</f>
        <v>-0.3229220617</v>
      </c>
      <c r="N6" s="4">
        <f t="shared" si="6"/>
        <v>-0.1030466152</v>
      </c>
      <c r="O6" s="8">
        <f t="shared" si="6"/>
        <v>0</v>
      </c>
      <c r="P6" s="4">
        <f t="shared" si="6"/>
        <v>-0.01574778856</v>
      </c>
    </row>
    <row r="7">
      <c r="A7" s="2">
        <v>36678.0</v>
      </c>
      <c r="B7" s="7">
        <v>0.2470236620927659</v>
      </c>
      <c r="C7" s="7">
        <v>0.2787207867421025</v>
      </c>
      <c r="D7" s="7">
        <v>0.0</v>
      </c>
      <c r="E7" s="7">
        <v>0.0743252137756232</v>
      </c>
      <c r="G7" s="9" t="s">
        <v>13</v>
      </c>
      <c r="H7" s="10">
        <f t="shared" ref="H7:K7" si="7">STDEV(B3:B241)</f>
        <v>0.1163452166</v>
      </c>
      <c r="I7" s="10">
        <f t="shared" si="7"/>
        <v>0.08354341632</v>
      </c>
      <c r="J7" s="10">
        <f t="shared" si="7"/>
        <v>0.05350150828</v>
      </c>
      <c r="K7" s="10">
        <f t="shared" si="7"/>
        <v>0.08175569003</v>
      </c>
      <c r="M7" s="8">
        <f t="shared" ref="M7:P7" si="8">if(B7&gt;0,0,B7)</f>
        <v>0</v>
      </c>
      <c r="N7" s="8">
        <f t="shared" si="8"/>
        <v>0</v>
      </c>
      <c r="O7" s="4">
        <f t="shared" si="8"/>
        <v>0</v>
      </c>
      <c r="P7" s="8">
        <f t="shared" si="8"/>
        <v>0</v>
      </c>
    </row>
    <row r="8">
      <c r="A8" s="2">
        <v>36708.0</v>
      </c>
      <c r="B8" s="7">
        <v>-0.029833069686761894</v>
      </c>
      <c r="C8" s="7">
        <v>-0.12734340089983728</v>
      </c>
      <c r="D8" s="7">
        <v>-0.04016749950342635</v>
      </c>
      <c r="E8" s="7">
        <v>0.16741387464842616</v>
      </c>
      <c r="G8" s="9" t="s">
        <v>14</v>
      </c>
      <c r="H8" s="10">
        <f t="shared" ref="H8:K8" si="9">stdev(M3:M241)</f>
        <v>0.06802433308</v>
      </c>
      <c r="I8" s="10">
        <f t="shared" si="9"/>
        <v>0.04661676817</v>
      </c>
      <c r="J8" s="10">
        <f t="shared" si="9"/>
        <v>0.03011146629</v>
      </c>
      <c r="K8" s="10">
        <f t="shared" si="9"/>
        <v>0.04750797113</v>
      </c>
      <c r="M8" s="4">
        <f t="shared" ref="M8:P8" si="10">if(B8&gt;0,0,B8)</f>
        <v>-0.02983306969</v>
      </c>
      <c r="N8" s="4">
        <f t="shared" si="10"/>
        <v>-0.1273434009</v>
      </c>
      <c r="O8" s="4">
        <f t="shared" si="10"/>
        <v>-0.0401674995</v>
      </c>
      <c r="P8" s="8">
        <f t="shared" si="10"/>
        <v>0</v>
      </c>
    </row>
    <row r="9">
      <c r="A9" s="2">
        <v>36739.0</v>
      </c>
      <c r="B9" s="7">
        <v>0.1992621542518496</v>
      </c>
      <c r="C9" s="7">
        <v>0.0</v>
      </c>
      <c r="D9" s="7">
        <v>-0.13800961610907833</v>
      </c>
      <c r="E9" s="7">
        <v>0.09891227279682249</v>
      </c>
      <c r="G9" s="9" t="s">
        <v>15</v>
      </c>
      <c r="H9" s="10">
        <f t="shared" ref="H9:K9" si="11">(H5-0.19%)/H7</f>
        <v>0.2099015325</v>
      </c>
      <c r="I9" s="10">
        <f t="shared" si="11"/>
        <v>0.09963252323</v>
      </c>
      <c r="J9" s="10">
        <f t="shared" si="11"/>
        <v>0.08013473244</v>
      </c>
      <c r="K9" s="10">
        <f t="shared" si="11"/>
        <v>0.1436266042</v>
      </c>
      <c r="M9" s="8">
        <f t="shared" ref="M9:P9" si="12">if(B9&gt;0,0,B9)</f>
        <v>0</v>
      </c>
      <c r="N9" s="4">
        <f t="shared" si="12"/>
        <v>0</v>
      </c>
      <c r="O9" s="4">
        <f t="shared" si="12"/>
        <v>-0.1380096161</v>
      </c>
      <c r="P9" s="8">
        <f t="shared" si="12"/>
        <v>0</v>
      </c>
    </row>
    <row r="10">
      <c r="A10" s="2">
        <v>36770.0</v>
      </c>
      <c r="B10" s="7">
        <v>-0.5774359547130021</v>
      </c>
      <c r="C10" s="7">
        <v>-0.13607876038744363</v>
      </c>
      <c r="D10" s="7">
        <v>0.01049946775530267</v>
      </c>
      <c r="E10" s="7">
        <v>0.20592320308895243</v>
      </c>
      <c r="G10" s="9" t="s">
        <v>16</v>
      </c>
      <c r="H10" s="10">
        <f t="shared" ref="H10:K10" si="13">(H5-0.19%)/H8</f>
        <v>0.3590044643</v>
      </c>
      <c r="I10" s="10">
        <f t="shared" si="13"/>
        <v>0.1785546638</v>
      </c>
      <c r="J10" s="10">
        <f t="shared" si="13"/>
        <v>0.1423819421</v>
      </c>
      <c r="K10" s="10">
        <f t="shared" si="13"/>
        <v>0.2471646726</v>
      </c>
      <c r="M10" s="4">
        <f t="shared" ref="M10:P10" si="14">if(B10&gt;0,0,B10)</f>
        <v>-0.5774359547</v>
      </c>
      <c r="N10" s="4">
        <f t="shared" si="14"/>
        <v>-0.1360787604</v>
      </c>
      <c r="O10" s="8">
        <f t="shared" si="14"/>
        <v>0</v>
      </c>
      <c r="P10" s="8">
        <f t="shared" si="14"/>
        <v>0</v>
      </c>
    </row>
    <row r="11">
      <c r="A11" s="2">
        <v>36800.0</v>
      </c>
      <c r="B11" s="7">
        <v>-0.24029124845372135</v>
      </c>
      <c r="C11" s="7">
        <v>0.1419685942087426</v>
      </c>
      <c r="D11" s="7">
        <v>-0.056094349576207216</v>
      </c>
      <c r="E11" s="7">
        <v>0.05135622891285087</v>
      </c>
      <c r="M11" s="4">
        <f t="shared" ref="M11:P11" si="15">if(B11&gt;0,0,B11)</f>
        <v>-0.2402912485</v>
      </c>
      <c r="N11" s="8">
        <f t="shared" si="15"/>
        <v>0</v>
      </c>
      <c r="O11" s="4">
        <f t="shared" si="15"/>
        <v>-0.05609434958</v>
      </c>
      <c r="P11" s="8">
        <f t="shared" si="15"/>
        <v>0</v>
      </c>
    </row>
    <row r="12">
      <c r="A12" s="2">
        <v>36831.0</v>
      </c>
      <c r="B12" s="7">
        <v>-0.15654958398327357</v>
      </c>
      <c r="C12" s="7">
        <v>-0.16696902396132535</v>
      </c>
      <c r="D12" s="7">
        <v>0.1501378355953773</v>
      </c>
      <c r="E12" s="7">
        <v>0.01843365755573454</v>
      </c>
      <c r="M12" s="4">
        <f t="shared" ref="M12:P12" si="16">if(B12&gt;0,0,B12)</f>
        <v>-0.156549584</v>
      </c>
      <c r="N12" s="4">
        <f t="shared" si="16"/>
        <v>-0.166969024</v>
      </c>
      <c r="O12" s="8">
        <f t="shared" si="16"/>
        <v>0</v>
      </c>
      <c r="P12" s="8">
        <f t="shared" si="16"/>
        <v>0</v>
      </c>
    </row>
    <row r="13">
      <c r="A13" s="2">
        <v>36861.0</v>
      </c>
      <c r="B13" s="7">
        <v>-0.09848511506791463</v>
      </c>
      <c r="C13" s="7">
        <v>-0.24400857196597245</v>
      </c>
      <c r="D13" s="7">
        <v>0.017963849095912678</v>
      </c>
      <c r="E13" s="7">
        <v>-0.04228709758172737</v>
      </c>
      <c r="M13" s="4">
        <f t="shared" ref="M13:P13" si="17">if(B13&gt;0,0,B13)</f>
        <v>-0.09848511507</v>
      </c>
      <c r="N13" s="4">
        <f t="shared" si="17"/>
        <v>-0.244008572</v>
      </c>
      <c r="O13" s="8">
        <f t="shared" si="17"/>
        <v>0</v>
      </c>
      <c r="P13" s="4">
        <f t="shared" si="17"/>
        <v>-0.04228709758</v>
      </c>
    </row>
    <row r="14">
      <c r="A14" s="2">
        <v>36892.0</v>
      </c>
      <c r="B14" s="7">
        <v>0.45378204106504116</v>
      </c>
      <c r="C14" s="7">
        <v>0.407780686668229</v>
      </c>
      <c r="D14" s="7">
        <v>0.07051469337249561</v>
      </c>
      <c r="E14" s="7">
        <v>-0.11363642418485582</v>
      </c>
      <c r="M14" s="8">
        <f t="shared" ref="M14:P14" si="18">if(B14&gt;0,0,B14)</f>
        <v>0</v>
      </c>
      <c r="N14" s="8">
        <f t="shared" si="18"/>
        <v>0</v>
      </c>
      <c r="O14" s="8">
        <f t="shared" si="18"/>
        <v>0</v>
      </c>
      <c r="P14" s="4">
        <f t="shared" si="18"/>
        <v>-0.1136364242</v>
      </c>
    </row>
    <row r="15">
      <c r="A15" s="2">
        <v>36923.0</v>
      </c>
      <c r="B15" s="7">
        <v>-0.15606948918305535</v>
      </c>
      <c r="C15" s="7">
        <v>-0.03377680489642014</v>
      </c>
      <c r="D15" s="7">
        <v>-0.11813380521736845</v>
      </c>
      <c r="E15" s="7">
        <v>0.0632478531072107</v>
      </c>
      <c r="M15" s="4">
        <f t="shared" ref="M15:P15" si="19">if(B15&gt;0,0,B15)</f>
        <v>-0.1560694892</v>
      </c>
      <c r="N15" s="4">
        <f t="shared" si="19"/>
        <v>-0.0337768049</v>
      </c>
      <c r="O15" s="4">
        <f t="shared" si="19"/>
        <v>-0.1181338052</v>
      </c>
      <c r="P15" s="8">
        <f t="shared" si="19"/>
        <v>0</v>
      </c>
    </row>
    <row r="16">
      <c r="A16" s="2">
        <v>36951.0</v>
      </c>
      <c r="B16" s="7">
        <v>0.2093149856878113</v>
      </c>
      <c r="C16" s="7">
        <v>-0.07309332404730078</v>
      </c>
      <c r="D16" s="7">
        <v>0.00818555087841818</v>
      </c>
      <c r="E16" s="7">
        <v>-0.10164872667375041</v>
      </c>
      <c r="M16" s="8">
        <f t="shared" ref="M16:P16" si="20">if(B16&gt;0,0,B16)</f>
        <v>0</v>
      </c>
      <c r="N16" s="4">
        <f t="shared" si="20"/>
        <v>-0.07309332405</v>
      </c>
      <c r="O16" s="8">
        <f t="shared" si="20"/>
        <v>0</v>
      </c>
      <c r="P16" s="4">
        <f t="shared" si="20"/>
        <v>-0.1016487267</v>
      </c>
    </row>
    <row r="17">
      <c r="A17" s="2">
        <v>36982.0</v>
      </c>
      <c r="B17" s="7">
        <v>0.15496154644388652</v>
      </c>
      <c r="C17" s="7">
        <v>0.2388571450068537</v>
      </c>
      <c r="D17" s="7">
        <v>0.026053997238507567</v>
      </c>
      <c r="E17" s="7">
        <v>0.1093162074593799</v>
      </c>
      <c r="M17" s="8">
        <f t="shared" ref="M17:P17" si="21">if(B17&gt;0,0,B17)</f>
        <v>0</v>
      </c>
      <c r="N17" s="8">
        <f t="shared" si="21"/>
        <v>0</v>
      </c>
      <c r="O17" s="8">
        <f t="shared" si="21"/>
        <v>0</v>
      </c>
      <c r="P17" s="8">
        <f t="shared" si="21"/>
        <v>0</v>
      </c>
    </row>
    <row r="18">
      <c r="A18" s="2">
        <v>37012.0</v>
      </c>
      <c r="B18" s="7">
        <v>-0.21734008076160397</v>
      </c>
      <c r="C18" s="7">
        <v>0.02110702904629722</v>
      </c>
      <c r="D18" s="7">
        <v>1.935227012881422E-4</v>
      </c>
      <c r="E18" s="7">
        <v>0.01763711380983568</v>
      </c>
      <c r="M18" s="4">
        <f t="shared" ref="M18:P18" si="22">if(B18&gt;0,0,B18)</f>
        <v>-0.2173400808</v>
      </c>
      <c r="N18" s="8">
        <f t="shared" si="22"/>
        <v>0</v>
      </c>
      <c r="O18" s="8">
        <f t="shared" si="22"/>
        <v>0</v>
      </c>
      <c r="P18" s="8">
        <f t="shared" si="22"/>
        <v>0</v>
      </c>
    </row>
    <row r="19">
      <c r="A19" s="2">
        <v>37043.0</v>
      </c>
      <c r="B19" s="7">
        <v>0.16541386207130715</v>
      </c>
      <c r="C19" s="7">
        <v>0.05521837647065288</v>
      </c>
      <c r="D19" s="7">
        <v>-0.05700482321583122</v>
      </c>
      <c r="E19" s="7">
        <v>-0.1135850866126842</v>
      </c>
      <c r="M19" s="8">
        <f t="shared" ref="M19:P19" si="23">if(B19&gt;0,0,B19)</f>
        <v>0</v>
      </c>
      <c r="N19" s="8">
        <f t="shared" si="23"/>
        <v>0</v>
      </c>
      <c r="O19" s="4">
        <f t="shared" si="23"/>
        <v>-0.05700482322</v>
      </c>
      <c r="P19" s="4">
        <f t="shared" si="23"/>
        <v>-0.1135850866</v>
      </c>
    </row>
    <row r="20">
      <c r="A20" s="2">
        <v>37073.0</v>
      </c>
      <c r="B20" s="7">
        <v>-0.1918279262580745</v>
      </c>
      <c r="C20" s="7">
        <v>-0.09328760953852587</v>
      </c>
      <c r="D20" s="7">
        <v>0.1471354118726038</v>
      </c>
      <c r="E20" s="7">
        <v>0.052697692965998175</v>
      </c>
      <c r="M20" s="4">
        <f t="shared" ref="M20:P20" si="24">if(B20&gt;0,0,B20)</f>
        <v>-0.1918279263</v>
      </c>
      <c r="N20" s="4">
        <f t="shared" si="24"/>
        <v>-0.09328760954</v>
      </c>
      <c r="O20" s="8">
        <f t="shared" si="24"/>
        <v>0</v>
      </c>
      <c r="P20" s="8">
        <f t="shared" si="24"/>
        <v>0</v>
      </c>
    </row>
    <row r="21">
      <c r="A21" s="2">
        <v>37104.0</v>
      </c>
      <c r="B21" s="7">
        <v>-0.012773006819537734</v>
      </c>
      <c r="C21" s="7">
        <v>-0.13808743678688115</v>
      </c>
      <c r="D21" s="7">
        <v>-0.140429394027652</v>
      </c>
      <c r="E21" s="7">
        <v>-0.12523497886978618</v>
      </c>
      <c r="M21" s="4">
        <f t="shared" ref="M21:P21" si="25">if(B21&gt;0,0,B21)</f>
        <v>-0.01277300682</v>
      </c>
      <c r="N21" s="4">
        <f t="shared" si="25"/>
        <v>-0.1380874368</v>
      </c>
      <c r="O21" s="4">
        <f t="shared" si="25"/>
        <v>-0.140429394</v>
      </c>
      <c r="P21" s="4">
        <f t="shared" si="25"/>
        <v>-0.1252349789</v>
      </c>
    </row>
    <row r="22">
      <c r="A22" s="2">
        <v>37135.0</v>
      </c>
      <c r="B22" s="7">
        <v>-0.1638815323860978</v>
      </c>
      <c r="C22" s="7">
        <v>-0.10306770623739692</v>
      </c>
      <c r="D22" s="7">
        <v>0.03017735046366874</v>
      </c>
      <c r="E22" s="7">
        <v>-0.3437065905810225</v>
      </c>
      <c r="M22" s="4">
        <f t="shared" ref="M22:P22" si="26">if(B22&gt;0,0,B22)</f>
        <v>-0.1638815324</v>
      </c>
      <c r="N22" s="4">
        <f t="shared" si="26"/>
        <v>-0.1030677062</v>
      </c>
      <c r="O22" s="8">
        <f t="shared" si="26"/>
        <v>0</v>
      </c>
      <c r="P22" s="4">
        <f t="shared" si="26"/>
        <v>-0.3437065906</v>
      </c>
    </row>
    <row r="23">
      <c r="A23" s="2">
        <v>37165.0</v>
      </c>
      <c r="B23" s="7">
        <v>0.1321728460534593</v>
      </c>
      <c r="C23" s="7">
        <v>0.13640804017578045</v>
      </c>
      <c r="D23" s="7">
        <v>0.03998842224765681</v>
      </c>
      <c r="E23" s="7">
        <v>-0.026865606514476604</v>
      </c>
      <c r="M23" s="8">
        <f t="shared" ref="M23:P23" si="27">if(B23&gt;0,0,B23)</f>
        <v>0</v>
      </c>
      <c r="N23" s="8">
        <f t="shared" si="27"/>
        <v>0</v>
      </c>
      <c r="O23" s="8">
        <f t="shared" si="27"/>
        <v>0</v>
      </c>
      <c r="P23" s="4">
        <f t="shared" si="27"/>
        <v>-0.02686560651</v>
      </c>
    </row>
    <row r="24">
      <c r="A24" s="2">
        <v>37196.0</v>
      </c>
      <c r="B24" s="7">
        <v>0.21298418124656157</v>
      </c>
      <c r="C24" s="7">
        <v>0.10421356847883015</v>
      </c>
      <c r="D24" s="7">
        <v>0.07295753242647757</v>
      </c>
      <c r="E24" s="7">
        <v>0.07668696722068098</v>
      </c>
      <c r="M24" s="8">
        <f t="shared" ref="M24:P24" si="28">if(B24&gt;0,0,B24)</f>
        <v>0</v>
      </c>
      <c r="N24" s="8">
        <f t="shared" si="28"/>
        <v>0</v>
      </c>
      <c r="O24" s="8">
        <f t="shared" si="28"/>
        <v>0</v>
      </c>
      <c r="P24" s="8">
        <f t="shared" si="28"/>
        <v>0</v>
      </c>
    </row>
    <row r="25">
      <c r="A25" s="2">
        <v>37226.0</v>
      </c>
      <c r="B25" s="7">
        <v>0.028169206049693227</v>
      </c>
      <c r="C25" s="7">
        <v>0.031770499271508726</v>
      </c>
      <c r="D25" s="7">
        <v>0.04351751859554996</v>
      </c>
      <c r="E25" s="7">
        <v>0.11046030889915023</v>
      </c>
      <c r="M25" s="8">
        <f t="shared" ref="M25:P25" si="29">if(B25&gt;0,0,B25)</f>
        <v>0</v>
      </c>
      <c r="N25" s="8">
        <f t="shared" si="29"/>
        <v>0</v>
      </c>
      <c r="O25" s="8">
        <f t="shared" si="29"/>
        <v>0</v>
      </c>
      <c r="P25" s="8">
        <f t="shared" si="29"/>
        <v>0</v>
      </c>
    </row>
    <row r="26">
      <c r="A26" s="2">
        <v>37257.0</v>
      </c>
      <c r="B26" s="7">
        <v>0.12876694573241512</v>
      </c>
      <c r="C26" s="7">
        <v>-0.038339185638430265</v>
      </c>
      <c r="D26" s="7">
        <v>0.04353354677252513</v>
      </c>
      <c r="E26" s="7">
        <v>0.05595658749489617</v>
      </c>
      <c r="M26" s="8">
        <f t="shared" ref="M26:P26" si="30">if(B26&gt;0,0,B26)</f>
        <v>0</v>
      </c>
      <c r="N26" s="4">
        <f t="shared" si="30"/>
        <v>-0.03833918564</v>
      </c>
      <c r="O26" s="8">
        <f t="shared" si="30"/>
        <v>0</v>
      </c>
      <c r="P26" s="8">
        <f t="shared" si="30"/>
        <v>0</v>
      </c>
    </row>
    <row r="27">
      <c r="A27" s="2">
        <v>37288.0</v>
      </c>
      <c r="B27" s="7">
        <v>-0.12216841781104343</v>
      </c>
      <c r="C27" s="7">
        <v>-0.08428822602232523</v>
      </c>
      <c r="D27" s="7">
        <v>0.033845168918247424</v>
      </c>
      <c r="E27" s="7">
        <v>0.1223441603775239</v>
      </c>
      <c r="M27" s="4">
        <f t="shared" ref="M27:P27" si="31">if(B27&gt;0,0,B27)</f>
        <v>-0.1221684178</v>
      </c>
      <c r="N27" s="4">
        <f t="shared" si="31"/>
        <v>-0.08428822602</v>
      </c>
      <c r="O27" s="8">
        <f t="shared" si="31"/>
        <v>0</v>
      </c>
      <c r="P27" s="8">
        <f t="shared" si="31"/>
        <v>0</v>
      </c>
    </row>
    <row r="28">
      <c r="A28" s="2">
        <v>37316.0</v>
      </c>
      <c r="B28" s="7">
        <v>0.09078361872455791</v>
      </c>
      <c r="C28" s="7">
        <v>0.03376756233187861</v>
      </c>
      <c r="D28" s="7">
        <v>-0.011450233320082628</v>
      </c>
      <c r="E28" s="7">
        <v>0.054207448208089246</v>
      </c>
      <c r="M28" s="8">
        <f t="shared" ref="M28:P28" si="32">if(B28&gt;0,0,B28)</f>
        <v>0</v>
      </c>
      <c r="N28" s="8">
        <f t="shared" si="32"/>
        <v>0</v>
      </c>
      <c r="O28" s="4">
        <f t="shared" si="32"/>
        <v>-0.01145023332</v>
      </c>
      <c r="P28" s="8">
        <f t="shared" si="32"/>
        <v>0</v>
      </c>
    </row>
    <row r="29">
      <c r="A29" s="2">
        <v>37347.0</v>
      </c>
      <c r="B29" s="7">
        <v>0.025348713451607316</v>
      </c>
      <c r="C29" s="7">
        <v>-0.13347719265511165</v>
      </c>
      <c r="D29" s="7">
        <v>-0.08766547914025426</v>
      </c>
      <c r="E29" s="7">
        <v>-0.07564729228842682</v>
      </c>
      <c r="M29" s="8">
        <f t="shared" ref="M29:P29" si="33">if(B29&gt;0,0,B29)</f>
        <v>0</v>
      </c>
      <c r="N29" s="4">
        <f t="shared" si="33"/>
        <v>-0.1334771927</v>
      </c>
      <c r="O29" s="4">
        <f t="shared" si="33"/>
        <v>-0.08766547914</v>
      </c>
      <c r="P29" s="4">
        <f t="shared" si="33"/>
        <v>-0.07564729229</v>
      </c>
    </row>
    <row r="30">
      <c r="A30" s="2">
        <v>37377.0</v>
      </c>
      <c r="B30" s="7">
        <v>-0.03996714537573146</v>
      </c>
      <c r="C30" s="7">
        <v>-0.02583258918013278</v>
      </c>
      <c r="D30" s="7">
        <v>-0.031507323311622766</v>
      </c>
      <c r="E30" s="7">
        <v>-0.04372212507741882</v>
      </c>
      <c r="M30" s="4">
        <f t="shared" ref="M30:P30" si="34">if(B30&gt;0,0,B30)</f>
        <v>-0.03996714538</v>
      </c>
      <c r="N30" s="4">
        <f t="shared" si="34"/>
        <v>-0.02583258918</v>
      </c>
      <c r="O30" s="4">
        <f t="shared" si="34"/>
        <v>-0.03150732331</v>
      </c>
      <c r="P30" s="4">
        <f t="shared" si="34"/>
        <v>-0.04372212508</v>
      </c>
    </row>
    <row r="31">
      <c r="A31" s="2">
        <v>37408.0</v>
      </c>
      <c r="B31" s="7">
        <v>-0.23948478127846679</v>
      </c>
      <c r="C31" s="7">
        <v>0.07444519838104868</v>
      </c>
      <c r="D31" s="7">
        <v>0.0168206403247559</v>
      </c>
      <c r="E31" s="7">
        <v>0.05905823018192729</v>
      </c>
      <c r="M31" s="4">
        <f t="shared" ref="M31:P31" si="35">if(B31&gt;0,0,B31)</f>
        <v>-0.2394847813</v>
      </c>
      <c r="N31" s="8">
        <f t="shared" si="35"/>
        <v>0</v>
      </c>
      <c r="O31" s="8">
        <f t="shared" si="35"/>
        <v>0</v>
      </c>
      <c r="P31" s="8">
        <f t="shared" si="35"/>
        <v>0</v>
      </c>
    </row>
    <row r="32">
      <c r="A32" s="2">
        <v>37438.0</v>
      </c>
      <c r="B32" s="7">
        <v>-0.1388268959817674</v>
      </c>
      <c r="C32" s="7">
        <v>-0.12285164427395485</v>
      </c>
      <c r="D32" s="7">
        <v>-0.10483360273411142</v>
      </c>
      <c r="E32" s="7">
        <v>-0.07733364351971252</v>
      </c>
      <c r="M32" s="4">
        <f t="shared" ref="M32:P32" si="36">if(B32&gt;0,0,B32)</f>
        <v>-0.138826896</v>
      </c>
      <c r="N32" s="4">
        <f t="shared" si="36"/>
        <v>-0.1228516443</v>
      </c>
      <c r="O32" s="4">
        <f t="shared" si="36"/>
        <v>-0.1048336027</v>
      </c>
      <c r="P32" s="4">
        <f t="shared" si="36"/>
        <v>-0.07733364352</v>
      </c>
    </row>
    <row r="33">
      <c r="A33" s="2">
        <v>37469.0</v>
      </c>
      <c r="B33" s="7">
        <v>-0.03342021044977404</v>
      </c>
      <c r="C33" s="7">
        <v>0.022926292946600077</v>
      </c>
      <c r="D33" s="7">
        <v>0.08743354140758043</v>
      </c>
      <c r="E33" s="7">
        <v>-0.1071769632583633</v>
      </c>
      <c r="M33" s="4">
        <f t="shared" ref="M33:P33" si="37">if(B33&gt;0,0,B33)</f>
        <v>-0.03342021045</v>
      </c>
      <c r="N33" s="8">
        <f t="shared" si="37"/>
        <v>0</v>
      </c>
      <c r="O33" s="8">
        <f t="shared" si="37"/>
        <v>0</v>
      </c>
      <c r="P33" s="4">
        <f t="shared" si="37"/>
        <v>-0.1071769633</v>
      </c>
    </row>
    <row r="34">
      <c r="A34" s="2">
        <v>37500.0</v>
      </c>
      <c r="B34" s="7">
        <v>-0.016949449069097886</v>
      </c>
      <c r="C34" s="7">
        <v>-0.10880208076307174</v>
      </c>
      <c r="D34" s="7">
        <v>-0.07928208124099967</v>
      </c>
      <c r="E34" s="7">
        <v>-0.07508624152267969</v>
      </c>
      <c r="M34" s="4">
        <f t="shared" ref="M34:P34" si="38">if(B34&gt;0,0,B34)</f>
        <v>-0.01694944907</v>
      </c>
      <c r="N34" s="4">
        <f t="shared" si="38"/>
        <v>-0.1088020808</v>
      </c>
      <c r="O34" s="4">
        <f t="shared" si="38"/>
        <v>-0.07928208124</v>
      </c>
      <c r="P34" s="4">
        <f t="shared" si="38"/>
        <v>-0.07508624152</v>
      </c>
    </row>
    <row r="35">
      <c r="A35" s="2">
        <v>37530.0</v>
      </c>
      <c r="B35" s="7">
        <v>0.10827636528660509</v>
      </c>
      <c r="C35" s="7">
        <v>0.2224511212126934</v>
      </c>
      <c r="D35" s="7">
        <v>0.08903558156501959</v>
      </c>
      <c r="E35" s="7">
        <v>-0.12833273713719678</v>
      </c>
      <c r="M35" s="8">
        <f t="shared" ref="M35:P35" si="39">if(B35&gt;0,0,B35)</f>
        <v>0</v>
      </c>
      <c r="N35" s="8">
        <f t="shared" si="39"/>
        <v>0</v>
      </c>
      <c r="O35" s="8">
        <f t="shared" si="39"/>
        <v>0</v>
      </c>
      <c r="P35" s="4">
        <f t="shared" si="39"/>
        <v>-0.1283327371</v>
      </c>
    </row>
    <row r="36">
      <c r="A36" s="2">
        <v>37561.0</v>
      </c>
      <c r="B36" s="7">
        <v>-0.03547015366519232</v>
      </c>
      <c r="C36" s="7">
        <v>0.07873526276374065</v>
      </c>
      <c r="D36" s="7">
        <v>0.006536330395529827</v>
      </c>
      <c r="E36" s="7">
        <v>0.14453769281664092</v>
      </c>
      <c r="M36" s="4">
        <f t="shared" ref="M36:P36" si="40">if(B36&gt;0,0,B36)</f>
        <v>-0.03547015367</v>
      </c>
      <c r="N36" s="8">
        <f t="shared" si="40"/>
        <v>0</v>
      </c>
      <c r="O36" s="8">
        <f t="shared" si="40"/>
        <v>0</v>
      </c>
      <c r="P36" s="8">
        <f t="shared" si="40"/>
        <v>0</v>
      </c>
    </row>
    <row r="37">
      <c r="A37" s="2">
        <v>37591.0</v>
      </c>
      <c r="B37" s="7">
        <v>-0.07548345811070244</v>
      </c>
      <c r="C37" s="7">
        <v>-0.10367507068378981</v>
      </c>
      <c r="D37" s="7">
        <v>-0.06289425817384572</v>
      </c>
      <c r="E37" s="7">
        <v>-0.02589989000569739</v>
      </c>
      <c r="M37" s="4">
        <f t="shared" ref="M37:P37" si="41">if(B37&gt;0,0,B37)</f>
        <v>-0.07548345811</v>
      </c>
      <c r="N37" s="4">
        <f t="shared" si="41"/>
        <v>-0.1036750707</v>
      </c>
      <c r="O37" s="4">
        <f t="shared" si="41"/>
        <v>-0.06289425817</v>
      </c>
      <c r="P37" s="4">
        <f t="shared" si="41"/>
        <v>-0.02589989001</v>
      </c>
    </row>
    <row r="38">
      <c r="A38" s="2">
        <v>37622.0</v>
      </c>
      <c r="B38" s="7">
        <v>0.0020934111572061434</v>
      </c>
      <c r="C38" s="7">
        <v>-0.08201207356041243</v>
      </c>
      <c r="D38" s="7">
        <v>-0.05225782648632826</v>
      </c>
      <c r="E38" s="7">
        <v>-0.04243735386577545</v>
      </c>
      <c r="M38" s="8">
        <f t="shared" ref="M38:P38" si="42">if(B38&gt;0,0,B38)</f>
        <v>0</v>
      </c>
      <c r="N38" s="4">
        <f t="shared" si="42"/>
        <v>-0.08201207356</v>
      </c>
      <c r="O38" s="4">
        <f t="shared" si="42"/>
        <v>-0.05225782649</v>
      </c>
      <c r="P38" s="4">
        <f t="shared" si="42"/>
        <v>-0.04243735387</v>
      </c>
    </row>
    <row r="39">
      <c r="A39" s="2">
        <v>37653.0</v>
      </c>
      <c r="B39" s="7">
        <v>0.04526361187921321</v>
      </c>
      <c r="C39" s="7">
        <v>-0.0012638186238340746</v>
      </c>
      <c r="D39" s="7">
        <v>0.0054394512416240295</v>
      </c>
      <c r="E39" s="7">
        <v>-0.12757200789529397</v>
      </c>
      <c r="M39" s="8">
        <f t="shared" ref="M39:P39" si="43">if(B39&gt;0,0,B39)</f>
        <v>0</v>
      </c>
      <c r="N39" s="4">
        <f t="shared" si="43"/>
        <v>-0.001263818624</v>
      </c>
      <c r="O39" s="8">
        <f t="shared" si="43"/>
        <v>0</v>
      </c>
      <c r="P39" s="4">
        <f t="shared" si="43"/>
        <v>-0.1275720079</v>
      </c>
    </row>
    <row r="40">
      <c r="A40" s="2">
        <v>37681.0</v>
      </c>
      <c r="B40" s="7">
        <v>-0.05796083007490364</v>
      </c>
      <c r="C40" s="7">
        <v>0.024803755664523922</v>
      </c>
      <c r="D40" s="7">
        <v>0.08260512263098548</v>
      </c>
      <c r="E40" s="7">
        <v>-0.08573603837416452</v>
      </c>
      <c r="M40" s="4">
        <f t="shared" ref="M40:P40" si="44">if(B40&gt;0,0,B40)</f>
        <v>-0.05796083007</v>
      </c>
      <c r="N40" s="8">
        <f t="shared" si="44"/>
        <v>0</v>
      </c>
      <c r="O40" s="8">
        <f t="shared" si="44"/>
        <v>0</v>
      </c>
      <c r="P40" s="4">
        <f t="shared" si="44"/>
        <v>-0.08573603837</v>
      </c>
    </row>
    <row r="41">
      <c r="A41" s="2">
        <v>37712.0</v>
      </c>
      <c r="B41" s="7">
        <v>0.0056585846580611086</v>
      </c>
      <c r="C41" s="7">
        <v>0.05617468697561755</v>
      </c>
      <c r="D41" s="7">
        <v>0.08432005337409818</v>
      </c>
      <c r="E41" s="7">
        <v>0.08858761125894203</v>
      </c>
      <c r="M41" s="8">
        <f t="shared" ref="M41:P41" si="45">if(B41&gt;0,0,B41)</f>
        <v>0</v>
      </c>
      <c r="N41" s="8">
        <f t="shared" si="45"/>
        <v>0</v>
      </c>
      <c r="O41" s="8">
        <f t="shared" si="45"/>
        <v>0</v>
      </c>
      <c r="P41" s="8">
        <f t="shared" si="45"/>
        <v>0</v>
      </c>
    </row>
    <row r="42">
      <c r="A42" s="2">
        <v>37742.0</v>
      </c>
      <c r="B42" s="7">
        <v>0.26230545706955566</v>
      </c>
      <c r="C42" s="7">
        <v>-0.037544035507773965</v>
      </c>
      <c r="D42" s="7">
        <v>-0.06587343752795617</v>
      </c>
      <c r="E42" s="7">
        <v>0.12426664777981915</v>
      </c>
      <c r="M42" s="8">
        <f t="shared" ref="M42:P42" si="46">if(B42&gt;0,0,B42)</f>
        <v>0</v>
      </c>
      <c r="N42" s="4">
        <f t="shared" si="46"/>
        <v>-0.03754403551</v>
      </c>
      <c r="O42" s="4">
        <f t="shared" si="46"/>
        <v>-0.06587343753</v>
      </c>
      <c r="P42" s="8">
        <f t="shared" si="46"/>
        <v>0</v>
      </c>
    </row>
    <row r="43">
      <c r="A43" s="2">
        <v>37773.0</v>
      </c>
      <c r="B43" s="7">
        <v>0.06183914490472186</v>
      </c>
      <c r="C43" s="7">
        <v>0.04185321442507079</v>
      </c>
      <c r="D43" s="7">
        <v>0.02014855004612558</v>
      </c>
      <c r="E43" s="7">
        <v>0.12548387925273677</v>
      </c>
      <c r="M43" s="8">
        <f t="shared" ref="M43:P43" si="47">if(B43&gt;0,0,B43)</f>
        <v>0</v>
      </c>
      <c r="N43" s="8">
        <f t="shared" si="47"/>
        <v>0</v>
      </c>
      <c r="O43" s="8">
        <f t="shared" si="47"/>
        <v>0</v>
      </c>
      <c r="P43" s="8">
        <f t="shared" si="47"/>
        <v>0</v>
      </c>
    </row>
    <row r="44">
      <c r="A44" s="2">
        <v>37803.0</v>
      </c>
      <c r="B44" s="7">
        <v>0.10598116732781845</v>
      </c>
      <c r="C44" s="7">
        <v>0.030031349421164484</v>
      </c>
      <c r="D44" s="7">
        <v>0.04344199140750763</v>
      </c>
      <c r="E44" s="7">
        <v>-0.034964767292074</v>
      </c>
      <c r="M44" s="8">
        <f t="shared" ref="M44:P44" si="48">if(B44&gt;0,0,B44)</f>
        <v>0</v>
      </c>
      <c r="N44" s="8">
        <f t="shared" si="48"/>
        <v>0</v>
      </c>
      <c r="O44" s="8">
        <f t="shared" si="48"/>
        <v>0</v>
      </c>
      <c r="P44" s="4">
        <f t="shared" si="48"/>
        <v>-0.03496476729</v>
      </c>
    </row>
    <row r="45">
      <c r="A45" s="2">
        <v>37834.0</v>
      </c>
      <c r="B45" s="7">
        <v>0.07258026261225907</v>
      </c>
      <c r="C45" s="7">
        <v>0.00416470555431132</v>
      </c>
      <c r="D45" s="7">
        <v>0.05830790960358779</v>
      </c>
      <c r="E45" s="7">
        <v>0.12892512086724514</v>
      </c>
      <c r="M45" s="8">
        <f t="shared" ref="M45:P45" si="49">if(B45&gt;0,0,B45)</f>
        <v>0</v>
      </c>
      <c r="N45" s="8">
        <f t="shared" si="49"/>
        <v>0</v>
      </c>
      <c r="O45" s="8">
        <f t="shared" si="49"/>
        <v>0</v>
      </c>
      <c r="P45" s="8">
        <f t="shared" si="49"/>
        <v>0</v>
      </c>
    </row>
    <row r="46">
      <c r="A46" s="2">
        <v>37865.0</v>
      </c>
      <c r="B46" s="7">
        <v>-0.08359167578533491</v>
      </c>
      <c r="C46" s="7">
        <v>0.048265625968434346</v>
      </c>
      <c r="D46" s="7">
        <v>-0.05610975259694439</v>
      </c>
      <c r="E46" s="7">
        <v>-0.07702877797782112</v>
      </c>
      <c r="M46" s="4">
        <f t="shared" ref="M46:P46" si="50">if(B46&gt;0,0,B46)</f>
        <v>-0.08359167579</v>
      </c>
      <c r="N46" s="8">
        <f t="shared" si="50"/>
        <v>0</v>
      </c>
      <c r="O46" s="4">
        <f t="shared" si="50"/>
        <v>-0.0561097526</v>
      </c>
      <c r="P46" s="4">
        <f t="shared" si="50"/>
        <v>-0.07702877798</v>
      </c>
    </row>
    <row r="47">
      <c r="A47" s="2">
        <v>37895.0</v>
      </c>
      <c r="B47" s="7">
        <v>0.10473028722658985</v>
      </c>
      <c r="C47" s="7">
        <v>-0.05971244177370084</v>
      </c>
      <c r="D47" s="7">
        <v>0.05550620366591181</v>
      </c>
      <c r="E47" s="7">
        <v>0.12117664584622113</v>
      </c>
      <c r="M47" s="8">
        <f t="shared" ref="M47:P47" si="51">if(B47&gt;0,0,B47)</f>
        <v>0</v>
      </c>
      <c r="N47" s="4">
        <f t="shared" si="51"/>
        <v>-0.05971244177</v>
      </c>
      <c r="O47" s="8">
        <f t="shared" si="51"/>
        <v>0</v>
      </c>
      <c r="P47" s="8">
        <f t="shared" si="51"/>
        <v>0</v>
      </c>
    </row>
    <row r="48">
      <c r="A48" s="2">
        <v>37926.0</v>
      </c>
      <c r="B48" s="7">
        <v>-0.08650079936755191</v>
      </c>
      <c r="C48" s="7">
        <v>-0.010931810991696328</v>
      </c>
      <c r="D48" s="7">
        <v>-0.05465829404454407</v>
      </c>
      <c r="E48" s="7">
        <v>-0.0025979478946154184</v>
      </c>
      <c r="M48" s="4">
        <f t="shared" ref="M48:P48" si="52">if(B48&gt;0,0,B48)</f>
        <v>-0.08650079937</v>
      </c>
      <c r="N48" s="4">
        <f t="shared" si="52"/>
        <v>-0.01093181099</v>
      </c>
      <c r="O48" s="4">
        <f t="shared" si="52"/>
        <v>-0.05465829404</v>
      </c>
      <c r="P48" s="4">
        <f t="shared" si="52"/>
        <v>-0.002597947895</v>
      </c>
    </row>
    <row r="49">
      <c r="A49" s="2">
        <v>37956.0</v>
      </c>
      <c r="B49" s="7">
        <v>0.02199877977386481</v>
      </c>
      <c r="C49" s="7">
        <v>0.06456634147660535</v>
      </c>
      <c r="D49" s="7">
        <v>-0.046549645689385306</v>
      </c>
      <c r="E49" s="7">
        <v>0.1025729370116137</v>
      </c>
      <c r="M49" s="8">
        <f t="shared" ref="M49:P49" si="53">if(B49&gt;0,0,B49)</f>
        <v>0</v>
      </c>
      <c r="N49" s="8">
        <f t="shared" si="53"/>
        <v>0</v>
      </c>
      <c r="O49" s="4">
        <f t="shared" si="53"/>
        <v>-0.04654964569</v>
      </c>
      <c r="P49" s="8">
        <f t="shared" si="53"/>
        <v>0</v>
      </c>
    </row>
    <row r="50">
      <c r="A50" s="2">
        <v>37987.0</v>
      </c>
      <c r="B50" s="7">
        <v>0.0556859536815794</v>
      </c>
      <c r="C50" s="7">
        <v>0.010230054875713063</v>
      </c>
      <c r="D50" s="7">
        <v>0.01686104590677167</v>
      </c>
      <c r="E50" s="7">
        <v>-0.009254515230954828</v>
      </c>
      <c r="M50" s="8">
        <f t="shared" ref="M50:P50" si="54">if(B50&gt;0,0,B50)</f>
        <v>0</v>
      </c>
      <c r="N50" s="8">
        <f t="shared" si="54"/>
        <v>0</v>
      </c>
      <c r="O50" s="8">
        <f t="shared" si="54"/>
        <v>0</v>
      </c>
      <c r="P50" s="4">
        <f t="shared" si="54"/>
        <v>-0.009254515231</v>
      </c>
    </row>
    <row r="51">
      <c r="A51" s="2">
        <v>38018.0</v>
      </c>
      <c r="B51" s="7">
        <v>0.06028370315402058</v>
      </c>
      <c r="C51" s="7">
        <v>-0.040506401255610516</v>
      </c>
      <c r="D51" s="7">
        <v>0.10603538824342622</v>
      </c>
      <c r="E51" s="7">
        <v>0.03880197585488441</v>
      </c>
      <c r="M51" s="8">
        <f t="shared" ref="M51:P51" si="55">if(B51&gt;0,0,B51)</f>
        <v>0</v>
      </c>
      <c r="N51" s="4">
        <f t="shared" si="55"/>
        <v>-0.04050640126</v>
      </c>
      <c r="O51" s="8">
        <f t="shared" si="55"/>
        <v>0</v>
      </c>
      <c r="P51" s="8">
        <f t="shared" si="55"/>
        <v>0</v>
      </c>
    </row>
    <row r="52">
      <c r="A52" s="2">
        <v>38047.0</v>
      </c>
      <c r="B52" s="7">
        <v>0.13043469466189292</v>
      </c>
      <c r="C52" s="7">
        <v>-0.060308988024678725</v>
      </c>
      <c r="D52" s="7">
        <v>0.002183100129930288</v>
      </c>
      <c r="E52" s="7">
        <v>-0.04933981833408924</v>
      </c>
      <c r="M52" s="8">
        <f t="shared" ref="M52:P52" si="56">if(B52&gt;0,0,B52)</f>
        <v>0</v>
      </c>
      <c r="N52" s="4">
        <f t="shared" si="56"/>
        <v>-0.06030898802</v>
      </c>
      <c r="O52" s="8">
        <f t="shared" si="56"/>
        <v>0</v>
      </c>
      <c r="P52" s="4">
        <f t="shared" si="56"/>
        <v>-0.04933981833</v>
      </c>
    </row>
    <row r="53">
      <c r="A53" s="2">
        <v>38078.0</v>
      </c>
      <c r="B53" s="7">
        <v>-0.046597823279705554</v>
      </c>
      <c r="C53" s="7">
        <v>0.04813464933380622</v>
      </c>
      <c r="D53" s="7">
        <v>-0.042920053135487204</v>
      </c>
      <c r="E53" s="7">
        <v>0.039445328158406644</v>
      </c>
      <c r="M53" s="4">
        <f t="shared" ref="M53:P53" si="57">if(B53&gt;0,0,B53)</f>
        <v>-0.04659782328</v>
      </c>
      <c r="N53" s="8">
        <f t="shared" si="57"/>
        <v>0</v>
      </c>
      <c r="O53" s="4">
        <f t="shared" si="57"/>
        <v>-0.04292005314</v>
      </c>
      <c r="P53" s="8">
        <f t="shared" si="57"/>
        <v>0</v>
      </c>
    </row>
    <row r="54">
      <c r="A54" s="2">
        <v>38108.0</v>
      </c>
      <c r="B54" s="7">
        <v>0.08844088123695991</v>
      </c>
      <c r="C54" s="7">
        <v>0.00382702382087005</v>
      </c>
      <c r="D54" s="7">
        <v>-0.02228051172881438</v>
      </c>
      <c r="E54" s="7">
        <v>0.07285078395918593</v>
      </c>
      <c r="M54" s="8">
        <f t="shared" ref="M54:P54" si="58">if(B54&gt;0,0,B54)</f>
        <v>0</v>
      </c>
      <c r="N54" s="8">
        <f t="shared" si="58"/>
        <v>0</v>
      </c>
      <c r="O54" s="4">
        <f t="shared" si="58"/>
        <v>-0.02228051173</v>
      </c>
      <c r="P54" s="8">
        <f t="shared" si="58"/>
        <v>0</v>
      </c>
    </row>
    <row r="55">
      <c r="A55" s="2">
        <v>38139.0</v>
      </c>
      <c r="B55" s="7">
        <v>0.15965782313159763</v>
      </c>
      <c r="C55" s="7">
        <v>0.08882979588096034</v>
      </c>
      <c r="D55" s="7">
        <v>-0.05573466840614907</v>
      </c>
      <c r="E55" s="7">
        <v>0.12071231446914668</v>
      </c>
      <c r="M55" s="8">
        <f t="shared" ref="M55:P55" si="59">if(B55&gt;0,0,B55)</f>
        <v>0</v>
      </c>
      <c r="N55" s="8">
        <f t="shared" si="59"/>
        <v>0</v>
      </c>
      <c r="O55" s="4">
        <f t="shared" si="59"/>
        <v>-0.05573466841</v>
      </c>
      <c r="P55" s="8">
        <f t="shared" si="59"/>
        <v>0</v>
      </c>
    </row>
    <row r="56">
      <c r="A56" s="2">
        <v>38169.0</v>
      </c>
      <c r="B56" s="7">
        <v>-0.006146983383517244</v>
      </c>
      <c r="C56" s="7">
        <v>-0.0024508425051725396</v>
      </c>
      <c r="D56" s="7">
        <v>0.009714212075513033</v>
      </c>
      <c r="E56" s="7">
        <v>-0.006654892511009388</v>
      </c>
      <c r="M56" s="4">
        <f t="shared" ref="M56:P56" si="60">if(B56&gt;0,0,B56)</f>
        <v>-0.006146983384</v>
      </c>
      <c r="N56" s="4">
        <f t="shared" si="60"/>
        <v>-0.002450842505</v>
      </c>
      <c r="O56" s="8">
        <f t="shared" si="60"/>
        <v>0</v>
      </c>
      <c r="P56" s="4">
        <f t="shared" si="60"/>
        <v>-0.006654892511</v>
      </c>
    </row>
    <row r="57">
      <c r="A57" s="2">
        <v>38200.0</v>
      </c>
      <c r="B57" s="7">
        <v>0.06648204419269559</v>
      </c>
      <c r="C57" s="7">
        <v>-0.04176934328196812</v>
      </c>
      <c r="D57" s="7">
        <v>-0.006414119284156951</v>
      </c>
      <c r="E57" s="7">
        <v>0.028965706260030047</v>
      </c>
      <c r="M57" s="8">
        <f t="shared" ref="M57:P57" si="61">if(B57&gt;0,0,B57)</f>
        <v>0</v>
      </c>
      <c r="N57" s="4">
        <f t="shared" si="61"/>
        <v>-0.04176934328</v>
      </c>
      <c r="O57" s="4">
        <f t="shared" si="61"/>
        <v>-0.006414119284</v>
      </c>
      <c r="P57" s="8">
        <f t="shared" si="61"/>
        <v>0</v>
      </c>
    </row>
    <row r="58">
      <c r="A58" s="2">
        <v>38231.0</v>
      </c>
      <c r="B58" s="7">
        <v>0.12351383996397444</v>
      </c>
      <c r="C58" s="7">
        <v>0.015808636218069477</v>
      </c>
      <c r="D58" s="7">
        <v>0.012457220100896924</v>
      </c>
      <c r="E58" s="7">
        <v>-0.007489137063984435</v>
      </c>
      <c r="M58" s="8">
        <f t="shared" ref="M58:P58" si="62">if(B58&gt;0,0,B58)</f>
        <v>0</v>
      </c>
      <c r="N58" s="8">
        <f t="shared" si="62"/>
        <v>0</v>
      </c>
      <c r="O58" s="8">
        <f t="shared" si="62"/>
        <v>0</v>
      </c>
      <c r="P58" s="4">
        <f t="shared" si="62"/>
        <v>-0.007489137064</v>
      </c>
    </row>
    <row r="59">
      <c r="A59" s="2">
        <v>38261.0</v>
      </c>
      <c r="B59" s="7">
        <v>0.3522581456106331</v>
      </c>
      <c r="C59" s="7">
        <v>0.011572934725439223</v>
      </c>
      <c r="D59" s="7">
        <v>0.013533803305163307</v>
      </c>
      <c r="E59" s="7">
        <v>-0.03332023577838606</v>
      </c>
      <c r="M59" s="8">
        <f t="shared" ref="M59:P59" si="63">if(B59&gt;0,0,B59)</f>
        <v>0</v>
      </c>
      <c r="N59" s="8">
        <f t="shared" si="63"/>
        <v>0</v>
      </c>
      <c r="O59" s="8">
        <f t="shared" si="63"/>
        <v>0</v>
      </c>
      <c r="P59" s="4">
        <f t="shared" si="63"/>
        <v>-0.03332023578</v>
      </c>
    </row>
    <row r="60">
      <c r="A60" s="2">
        <v>38292.0</v>
      </c>
      <c r="B60" s="7">
        <v>0.2795799138984159</v>
      </c>
      <c r="C60" s="7">
        <v>-0.04147290702411965</v>
      </c>
      <c r="D60" s="7">
        <v>-0.03449594780619776</v>
      </c>
      <c r="E60" s="7">
        <v>0.07354732468812776</v>
      </c>
      <c r="M60" s="8">
        <f t="shared" ref="M60:P60" si="64">if(B60&gt;0,0,B60)</f>
        <v>0</v>
      </c>
      <c r="N60" s="4">
        <f t="shared" si="64"/>
        <v>-0.04147290702</v>
      </c>
      <c r="O60" s="4">
        <f t="shared" si="64"/>
        <v>-0.03449594781</v>
      </c>
      <c r="P60" s="8">
        <f t="shared" si="64"/>
        <v>0</v>
      </c>
    </row>
    <row r="61">
      <c r="A61" s="2">
        <v>38322.0</v>
      </c>
      <c r="B61" s="7">
        <v>-0.03952281471485679</v>
      </c>
      <c r="C61" s="7">
        <v>0.11079878256216168</v>
      </c>
      <c r="D61" s="7">
        <v>0.014598896552743643</v>
      </c>
      <c r="E61" s="7">
        <v>-0.029875140813712307</v>
      </c>
      <c r="M61" s="4">
        <f t="shared" ref="M61:P61" si="65">if(B61&gt;0,0,B61)</f>
        <v>-0.03952281471</v>
      </c>
      <c r="N61" s="8">
        <f t="shared" si="65"/>
        <v>0</v>
      </c>
      <c r="O61" s="8">
        <f t="shared" si="65"/>
        <v>0</v>
      </c>
      <c r="P61" s="4">
        <f t="shared" si="65"/>
        <v>-0.02987514081</v>
      </c>
    </row>
    <row r="62">
      <c r="A62" s="2">
        <v>38353.0</v>
      </c>
      <c r="B62" s="7">
        <v>0.19409980548396474</v>
      </c>
      <c r="C62" s="7">
        <v>-0.0164669288136547</v>
      </c>
      <c r="D62" s="7">
        <v>-0.005535376227413923</v>
      </c>
      <c r="E62" s="7">
        <v>-0.022599505709677278</v>
      </c>
      <c r="M62" s="8">
        <f t="shared" ref="M62:P62" si="66">if(B62&gt;0,0,B62)</f>
        <v>0</v>
      </c>
      <c r="N62" s="4">
        <f t="shared" si="66"/>
        <v>-0.01646692881</v>
      </c>
      <c r="O62" s="4">
        <f t="shared" si="66"/>
        <v>-0.005535376227</v>
      </c>
      <c r="P62" s="4">
        <f t="shared" si="66"/>
        <v>-0.02259950571</v>
      </c>
    </row>
    <row r="63">
      <c r="A63" s="2">
        <v>38384.0</v>
      </c>
      <c r="B63" s="7">
        <v>0.16670969636274985</v>
      </c>
      <c r="C63" s="7">
        <v>-0.042617872294951474</v>
      </c>
      <c r="D63" s="7">
        <v>-0.01507659305829054</v>
      </c>
      <c r="E63" s="7">
        <v>0.08636348505690875</v>
      </c>
      <c r="M63" s="8">
        <f t="shared" ref="M63:P63" si="67">if(B63&gt;0,0,B63)</f>
        <v>0</v>
      </c>
      <c r="N63" s="4">
        <f t="shared" si="67"/>
        <v>-0.04261787229</v>
      </c>
      <c r="O63" s="4">
        <f t="shared" si="67"/>
        <v>-0.01507659306</v>
      </c>
      <c r="P63" s="8">
        <f t="shared" si="67"/>
        <v>0</v>
      </c>
    </row>
    <row r="64">
      <c r="A64" s="2">
        <v>38412.0</v>
      </c>
      <c r="B64" s="7">
        <v>-0.07111001975408163</v>
      </c>
      <c r="C64" s="7">
        <v>-0.036384190784173896</v>
      </c>
      <c r="D64" s="7">
        <v>-0.02906383451867934</v>
      </c>
      <c r="E64" s="7">
        <v>0.06848192813491676</v>
      </c>
      <c r="M64" s="4">
        <f t="shared" ref="M64:P64" si="68">if(B64&gt;0,0,B64)</f>
        <v>-0.07111001975</v>
      </c>
      <c r="N64" s="4">
        <f t="shared" si="68"/>
        <v>-0.03638419078</v>
      </c>
      <c r="O64" s="4">
        <f t="shared" si="68"/>
        <v>-0.02906383452</v>
      </c>
      <c r="P64" s="8">
        <f t="shared" si="68"/>
        <v>0</v>
      </c>
    </row>
    <row r="65">
      <c r="A65" s="2">
        <v>38443.0</v>
      </c>
      <c r="B65" s="7">
        <v>-0.13462889778711337</v>
      </c>
      <c r="C65" s="7">
        <v>0.04675178118731683</v>
      </c>
      <c r="D65" s="7">
        <v>-0.056496522306587096</v>
      </c>
      <c r="E65" s="7">
        <v>0.01813213087937173</v>
      </c>
      <c r="M65" s="4">
        <f t="shared" ref="M65:P65" si="69">if(B65&gt;0,0,B65)</f>
        <v>-0.1346288978</v>
      </c>
      <c r="N65" s="8">
        <f t="shared" si="69"/>
        <v>0</v>
      </c>
      <c r="O65" s="4">
        <f t="shared" si="69"/>
        <v>-0.05649652231</v>
      </c>
      <c r="P65" s="8">
        <f t="shared" si="69"/>
        <v>0</v>
      </c>
    </row>
    <row r="66">
      <c r="A66" s="2">
        <v>38473.0</v>
      </c>
      <c r="B66" s="7">
        <v>0.10260615092587709</v>
      </c>
      <c r="C66" s="7">
        <v>0.019763519815011524</v>
      </c>
      <c r="D66" s="7">
        <v>0.0019097817546368029</v>
      </c>
      <c r="E66" s="7">
        <v>0.07358883104250191</v>
      </c>
      <c r="M66" s="8">
        <f t="shared" ref="M66:P66" si="70">if(B66&gt;0,0,B66)</f>
        <v>0</v>
      </c>
      <c r="N66" s="8">
        <f t="shared" si="70"/>
        <v>0</v>
      </c>
      <c r="O66" s="8">
        <f t="shared" si="70"/>
        <v>0</v>
      </c>
      <c r="P66" s="8">
        <f t="shared" si="70"/>
        <v>0</v>
      </c>
    </row>
    <row r="67">
      <c r="A67" s="2">
        <v>38504.0</v>
      </c>
      <c r="B67" s="7">
        <v>-0.07419493999660473</v>
      </c>
      <c r="C67" s="7">
        <v>-0.03415583464712136</v>
      </c>
      <c r="D67" s="7">
        <v>0.023805074035002025</v>
      </c>
      <c r="E67" s="7">
        <v>0.0371116636801435</v>
      </c>
      <c r="M67" s="4">
        <f t="shared" ref="M67:P67" si="71">if(B67&gt;0,0,B67)</f>
        <v>-0.07419494</v>
      </c>
      <c r="N67" s="4">
        <f t="shared" si="71"/>
        <v>-0.03415583465</v>
      </c>
      <c r="O67" s="8">
        <f t="shared" si="71"/>
        <v>0</v>
      </c>
      <c r="P67" s="8">
        <f t="shared" si="71"/>
        <v>0</v>
      </c>
    </row>
    <row r="68">
      <c r="A68" s="2">
        <v>38534.0</v>
      </c>
      <c r="B68" s="7">
        <v>0.15865251590755486</v>
      </c>
      <c r="C68" s="7">
        <v>0.030998512900772508</v>
      </c>
      <c r="D68" s="7">
        <v>0.02385885811106023</v>
      </c>
      <c r="E68" s="7">
        <v>1.5150158896132525E-4</v>
      </c>
      <c r="M68" s="8">
        <f t="shared" ref="M68:P68" si="72">if(B68&gt;0,0,B68)</f>
        <v>0</v>
      </c>
      <c r="N68" s="8">
        <f t="shared" si="72"/>
        <v>0</v>
      </c>
      <c r="O68" s="8">
        <f t="shared" si="72"/>
        <v>0</v>
      </c>
      <c r="P68" s="8">
        <f t="shared" si="72"/>
        <v>0</v>
      </c>
    </row>
    <row r="69">
      <c r="A69" s="2">
        <v>38565.0</v>
      </c>
      <c r="B69" s="7">
        <v>0.09941350187914226</v>
      </c>
      <c r="C69" s="7">
        <v>0.06911338896942366</v>
      </c>
      <c r="D69" s="7">
        <v>-0.08895650605889606</v>
      </c>
      <c r="E69" s="7">
        <v>0.01530040190156163</v>
      </c>
      <c r="M69" s="8">
        <f t="shared" ref="M69:P69" si="73">if(B69&gt;0,0,B69)</f>
        <v>0</v>
      </c>
      <c r="N69" s="8">
        <f t="shared" si="73"/>
        <v>0</v>
      </c>
      <c r="O69" s="4">
        <f t="shared" si="73"/>
        <v>-0.08895650606</v>
      </c>
      <c r="P69" s="8">
        <f t="shared" si="73"/>
        <v>0</v>
      </c>
    </row>
    <row r="70">
      <c r="A70" s="2">
        <v>38596.0</v>
      </c>
      <c r="B70" s="7">
        <v>0.1433144866261529</v>
      </c>
      <c r="C70" s="7">
        <v>-0.057475519027713716</v>
      </c>
      <c r="D70" s="7">
        <v>-0.02227275921415138</v>
      </c>
      <c r="E70" s="7">
        <v>0.017666819553232935</v>
      </c>
      <c r="M70" s="8">
        <f t="shared" ref="M70:P70" si="74">if(B70&gt;0,0,B70)</f>
        <v>0</v>
      </c>
      <c r="N70" s="4">
        <f t="shared" si="74"/>
        <v>-0.05747551903</v>
      </c>
      <c r="O70" s="4">
        <f t="shared" si="74"/>
        <v>-0.02227275921</v>
      </c>
      <c r="P70" s="8">
        <f t="shared" si="74"/>
        <v>0</v>
      </c>
    </row>
    <row r="71">
      <c r="A71" s="2">
        <v>38626.0</v>
      </c>
      <c r="B71" s="7">
        <v>0.07423984495678591</v>
      </c>
      <c r="C71" s="7">
        <v>-0.0011657821025303472</v>
      </c>
      <c r="D71" s="7">
        <v>0.0796436837966263</v>
      </c>
      <c r="E71" s="7">
        <v>-0.048712824088682216</v>
      </c>
      <c r="M71" s="8">
        <f t="shared" ref="M71:P71" si="75">if(B71&gt;0,0,B71)</f>
        <v>0</v>
      </c>
      <c r="N71" s="4">
        <f t="shared" si="75"/>
        <v>-0.001165782103</v>
      </c>
      <c r="O71" s="8">
        <f t="shared" si="75"/>
        <v>0</v>
      </c>
      <c r="P71" s="4">
        <f t="shared" si="75"/>
        <v>-0.04871282409</v>
      </c>
    </row>
    <row r="72">
      <c r="A72" s="2">
        <v>38657.0</v>
      </c>
      <c r="B72" s="7">
        <v>0.17763477008178674</v>
      </c>
      <c r="C72" s="7">
        <v>0.07704287677665686</v>
      </c>
      <c r="D72" s="7">
        <v>0.02642164433915282</v>
      </c>
      <c r="E72" s="7">
        <v>0.05491956008328396</v>
      </c>
      <c r="M72" s="8">
        <f t="shared" ref="M72:P72" si="76">if(B72&gt;0,0,B72)</f>
        <v>0</v>
      </c>
      <c r="N72" s="8">
        <f t="shared" si="76"/>
        <v>0</v>
      </c>
      <c r="O72" s="8">
        <f t="shared" si="76"/>
        <v>0</v>
      </c>
      <c r="P72" s="8">
        <f t="shared" si="76"/>
        <v>0</v>
      </c>
    </row>
    <row r="73">
      <c r="A73" s="2">
        <v>38687.0</v>
      </c>
      <c r="B73" s="7">
        <v>0.06001219489864177</v>
      </c>
      <c r="C73" s="7">
        <v>-0.05250516522025991</v>
      </c>
      <c r="D73" s="7">
        <v>-0.036243964193766486</v>
      </c>
      <c r="E73" s="7">
        <v>0.033998023334856436</v>
      </c>
      <c r="M73" s="8">
        <f t="shared" ref="M73:P73" si="77">if(B73&gt;0,0,B73)</f>
        <v>0</v>
      </c>
      <c r="N73" s="4">
        <f t="shared" si="77"/>
        <v>-0.05250516522</v>
      </c>
      <c r="O73" s="4">
        <f t="shared" si="77"/>
        <v>-0.03624396419</v>
      </c>
      <c r="P73" s="8">
        <f t="shared" si="77"/>
        <v>0</v>
      </c>
    </row>
    <row r="74">
      <c r="A74" s="2">
        <v>38718.0</v>
      </c>
      <c r="B74" s="7">
        <v>0.05035468622280246</v>
      </c>
      <c r="C74" s="7">
        <v>0.07648179253455573</v>
      </c>
      <c r="D74" s="7">
        <v>-0.011747079572023325</v>
      </c>
      <c r="E74" s="7">
        <v>-0.027476757400248592</v>
      </c>
      <c r="M74" s="8">
        <f t="shared" ref="M74:P74" si="78">if(B74&gt;0,0,B74)</f>
        <v>0</v>
      </c>
      <c r="N74" s="8">
        <f t="shared" si="78"/>
        <v>0</v>
      </c>
      <c r="O74" s="4">
        <f t="shared" si="78"/>
        <v>-0.01174707957</v>
      </c>
      <c r="P74" s="4">
        <f t="shared" si="78"/>
        <v>-0.0274767574</v>
      </c>
    </row>
    <row r="75">
      <c r="A75" s="2">
        <v>38749.0</v>
      </c>
      <c r="B75" s="7">
        <v>-0.09296780903067832</v>
      </c>
      <c r="C75" s="7">
        <v>-0.045470653431345195</v>
      </c>
      <c r="D75" s="7">
        <v>-0.016265136896062283</v>
      </c>
      <c r="E75" s="7">
        <v>0.0641194495143122</v>
      </c>
      <c r="M75" s="4">
        <f t="shared" ref="M75:P75" si="79">if(B75&gt;0,0,B75)</f>
        <v>-0.09296780903</v>
      </c>
      <c r="N75" s="4">
        <f t="shared" si="79"/>
        <v>-0.04547065343</v>
      </c>
      <c r="O75" s="4">
        <f t="shared" si="79"/>
        <v>-0.0162651369</v>
      </c>
      <c r="P75" s="8">
        <f t="shared" si="79"/>
        <v>0</v>
      </c>
    </row>
    <row r="76">
      <c r="A76" s="2">
        <v>38777.0</v>
      </c>
      <c r="B76" s="7">
        <v>-0.08424613639138606</v>
      </c>
      <c r="C76" s="7">
        <v>0.01608533763380064</v>
      </c>
      <c r="D76" s="7">
        <v>0.041446074004060786</v>
      </c>
      <c r="E76" s="7">
        <v>0.0766008056281783</v>
      </c>
      <c r="M76" s="4">
        <f t="shared" ref="M76:P76" si="80">if(B76&gt;0,0,B76)</f>
        <v>-0.08424613639</v>
      </c>
      <c r="N76" s="8">
        <f t="shared" si="80"/>
        <v>0</v>
      </c>
      <c r="O76" s="8">
        <f t="shared" si="80"/>
        <v>0</v>
      </c>
      <c r="P76" s="8">
        <f t="shared" si="80"/>
        <v>0</v>
      </c>
    </row>
    <row r="77">
      <c r="A77" s="2">
        <v>38808.0</v>
      </c>
      <c r="B77" s="7">
        <v>0.1222898448052077</v>
      </c>
      <c r="C77" s="7">
        <v>-0.11245892668539319</v>
      </c>
      <c r="D77" s="7">
        <v>-0.0432634632266011</v>
      </c>
      <c r="E77" s="7">
        <v>0.07083323213703809</v>
      </c>
      <c r="M77" s="8">
        <f t="shared" ref="M77:P77" si="81">if(B77&gt;0,0,B77)</f>
        <v>0</v>
      </c>
      <c r="N77" s="4">
        <f t="shared" si="81"/>
        <v>-0.1124589267</v>
      </c>
      <c r="O77" s="4">
        <f t="shared" si="81"/>
        <v>-0.04326346323</v>
      </c>
      <c r="P77" s="8">
        <f t="shared" si="81"/>
        <v>0</v>
      </c>
    </row>
    <row r="78">
      <c r="A78" s="2">
        <v>38838.0</v>
      </c>
      <c r="B78" s="7">
        <v>-0.15087391445211304</v>
      </c>
      <c r="C78" s="7">
        <v>-0.06211143340734784</v>
      </c>
      <c r="D78" s="7">
        <v>0.07594931786735087</v>
      </c>
      <c r="E78" s="7">
        <v>-0.0023969410498793416</v>
      </c>
      <c r="M78" s="4">
        <f t="shared" ref="M78:P78" si="82">if(B78&gt;0,0,B78)</f>
        <v>-0.1508739145</v>
      </c>
      <c r="N78" s="4">
        <f t="shared" si="82"/>
        <v>-0.06211143341</v>
      </c>
      <c r="O78" s="8">
        <f t="shared" si="82"/>
        <v>0</v>
      </c>
      <c r="P78" s="4">
        <f t="shared" si="82"/>
        <v>-0.00239694105</v>
      </c>
    </row>
    <row r="79">
      <c r="A79" s="2">
        <v>38869.0</v>
      </c>
      <c r="B79" s="7">
        <v>-0.0418267936061117</v>
      </c>
      <c r="C79" s="7">
        <v>0.03270891118351473</v>
      </c>
      <c r="D79" s="7">
        <v>-0.0023028569483760676</v>
      </c>
      <c r="E79" s="7">
        <v>-0.012729994343677838</v>
      </c>
      <c r="M79" s="4">
        <f t="shared" ref="M79:P79" si="83">if(B79&gt;0,0,B79)</f>
        <v>-0.04182679361</v>
      </c>
      <c r="N79" s="8">
        <f t="shared" si="83"/>
        <v>0</v>
      </c>
      <c r="O79" s="4">
        <f t="shared" si="83"/>
        <v>-0.002302856948</v>
      </c>
      <c r="P79" s="4">
        <f t="shared" si="83"/>
        <v>-0.01272999434</v>
      </c>
    </row>
    <row r="80">
      <c r="A80" s="2">
        <v>38899.0</v>
      </c>
      <c r="B80" s="7">
        <v>0.18665960743838006</v>
      </c>
      <c r="C80" s="7">
        <v>0.03261759284867645</v>
      </c>
      <c r="D80" s="7">
        <v>-0.07618816968194159</v>
      </c>
      <c r="E80" s="7">
        <v>-0.05481616353589029</v>
      </c>
      <c r="M80" s="8">
        <f t="shared" ref="M80:P80" si="84">if(B80&gt;0,0,B80)</f>
        <v>0</v>
      </c>
      <c r="N80" s="8">
        <f t="shared" si="84"/>
        <v>0</v>
      </c>
      <c r="O80" s="4">
        <f t="shared" si="84"/>
        <v>-0.07618816968</v>
      </c>
      <c r="P80" s="4">
        <f t="shared" si="84"/>
        <v>-0.05481616354</v>
      </c>
    </row>
    <row r="81">
      <c r="A81" s="2">
        <v>38930.0</v>
      </c>
      <c r="B81" s="7">
        <v>-0.0016188789070746032</v>
      </c>
      <c r="C81" s="7">
        <v>0.06816321230168396</v>
      </c>
      <c r="D81" s="7">
        <v>0.004943710269346137</v>
      </c>
      <c r="E81" s="7">
        <v>-0.03255008800721424</v>
      </c>
      <c r="M81" s="4">
        <f t="shared" ref="M81:P81" si="85">if(B81&gt;0,0,B81)</f>
        <v>-0.001618878907</v>
      </c>
      <c r="N81" s="8">
        <f t="shared" si="85"/>
        <v>0</v>
      </c>
      <c r="O81" s="8">
        <f t="shared" si="85"/>
        <v>0</v>
      </c>
      <c r="P81" s="4">
        <f t="shared" si="85"/>
        <v>-0.03255008801</v>
      </c>
    </row>
    <row r="82">
      <c r="A82" s="2">
        <v>38961.0</v>
      </c>
      <c r="B82" s="7">
        <v>0.13456212500567538</v>
      </c>
      <c r="C82" s="7">
        <v>0.06812131407938735</v>
      </c>
      <c r="D82" s="7">
        <v>0.10702431116800688</v>
      </c>
      <c r="E82" s="7">
        <v>0.05679410445648099</v>
      </c>
      <c r="M82" s="8">
        <f t="shared" ref="M82:P82" si="86">if(B82&gt;0,0,B82)</f>
        <v>0</v>
      </c>
      <c r="N82" s="8">
        <f t="shared" si="86"/>
        <v>0</v>
      </c>
      <c r="O82" s="8">
        <f t="shared" si="86"/>
        <v>0</v>
      </c>
      <c r="P82" s="8">
        <f t="shared" si="86"/>
        <v>0</v>
      </c>
    </row>
    <row r="83">
      <c r="A83" s="2">
        <v>38991.0</v>
      </c>
      <c r="B83" s="7">
        <v>0.05326016041111362</v>
      </c>
      <c r="C83" s="7">
        <v>0.04972504841934816</v>
      </c>
      <c r="D83" s="7">
        <v>-8.10929914313744E-4</v>
      </c>
      <c r="E83" s="7">
        <v>0.01280906584991471</v>
      </c>
      <c r="M83" s="8">
        <f t="shared" ref="M83:P83" si="87">if(B83&gt;0,0,B83)</f>
        <v>0</v>
      </c>
      <c r="N83" s="8">
        <f t="shared" si="87"/>
        <v>0</v>
      </c>
      <c r="O83" s="4">
        <f t="shared" si="87"/>
        <v>-0.0008109299143</v>
      </c>
      <c r="P83" s="8">
        <f t="shared" si="87"/>
        <v>0</v>
      </c>
    </row>
    <row r="84">
      <c r="A84" s="2">
        <v>39022.0</v>
      </c>
      <c r="B84" s="7">
        <v>0.13048864615582928</v>
      </c>
      <c r="C84" s="7">
        <v>0.022640352233120126</v>
      </c>
      <c r="D84" s="7">
        <v>-0.06452944405079426</v>
      </c>
      <c r="E84" s="7">
        <v>0.1085648357321191</v>
      </c>
      <c r="M84" s="8">
        <f t="shared" ref="M84:P84" si="88">if(B84&gt;0,0,B84)</f>
        <v>0</v>
      </c>
      <c r="N84" s="8">
        <f t="shared" si="88"/>
        <v>0</v>
      </c>
      <c r="O84" s="4">
        <f t="shared" si="88"/>
        <v>-0.06452944405</v>
      </c>
      <c r="P84" s="8">
        <f t="shared" si="88"/>
        <v>0</v>
      </c>
    </row>
    <row r="85">
      <c r="A85" s="2">
        <v>39052.0</v>
      </c>
      <c r="B85" s="7">
        <v>-0.07440559770326094</v>
      </c>
      <c r="C85" s="7">
        <v>0.020507383637893627</v>
      </c>
      <c r="D85" s="7">
        <v>0.0017355299709900815</v>
      </c>
      <c r="E85" s="7">
        <v>0.007062159268089759</v>
      </c>
      <c r="M85" s="4">
        <f t="shared" ref="M85:P85" si="89">if(B85&gt;0,0,B85)</f>
        <v>-0.0744055977</v>
      </c>
      <c r="N85" s="8">
        <f t="shared" si="89"/>
        <v>0</v>
      </c>
      <c r="O85" s="8">
        <f t="shared" si="89"/>
        <v>0</v>
      </c>
      <c r="P85" s="8">
        <f t="shared" si="89"/>
        <v>0</v>
      </c>
    </row>
    <row r="86">
      <c r="A86" s="2">
        <v>39083.0</v>
      </c>
      <c r="B86" s="7">
        <v>0.010490412478159539</v>
      </c>
      <c r="C86" s="7">
        <v>0.033489326967618575</v>
      </c>
      <c r="D86" s="7">
        <v>0.036501455081715616</v>
      </c>
      <c r="E86" s="7">
        <v>0.008104593454672007</v>
      </c>
      <c r="M86" s="8">
        <f t="shared" ref="M86:P86" si="90">if(B86&gt;0,0,B86)</f>
        <v>0</v>
      </c>
      <c r="N86" s="8">
        <f t="shared" si="90"/>
        <v>0</v>
      </c>
      <c r="O86" s="8">
        <f t="shared" si="90"/>
        <v>0</v>
      </c>
      <c r="P86" s="8">
        <f t="shared" si="90"/>
        <v>0</v>
      </c>
    </row>
    <row r="87">
      <c r="A87" s="2">
        <v>39114.0</v>
      </c>
      <c r="B87" s="7">
        <v>-0.013064409623911881</v>
      </c>
      <c r="C87" s="7">
        <v>-0.08716795042349018</v>
      </c>
      <c r="D87" s="7">
        <v>0.013000253215848308</v>
      </c>
      <c r="E87" s="7">
        <v>-0.025681164715130204</v>
      </c>
      <c r="M87" s="4">
        <f t="shared" ref="M87:P87" si="91">if(B87&gt;0,0,B87)</f>
        <v>-0.01306440962</v>
      </c>
      <c r="N87" s="4">
        <f t="shared" si="91"/>
        <v>-0.08716795042</v>
      </c>
      <c r="O87" s="8">
        <f t="shared" si="91"/>
        <v>0</v>
      </c>
      <c r="P87" s="4">
        <f t="shared" si="91"/>
        <v>-0.02568116472</v>
      </c>
    </row>
    <row r="88">
      <c r="A88" s="2">
        <v>39142.0</v>
      </c>
      <c r="B88" s="7">
        <v>0.09809722180391936</v>
      </c>
      <c r="C88" s="7">
        <v>-0.00721908284541744</v>
      </c>
      <c r="D88" s="7">
        <v>-0.028151729695699384</v>
      </c>
      <c r="E88" s="7">
        <v>0.022844186751700357</v>
      </c>
      <c r="M88" s="8">
        <f t="shared" ref="M88:P88" si="92">if(B88&gt;0,0,B88)</f>
        <v>0</v>
      </c>
      <c r="N88" s="4">
        <f t="shared" si="92"/>
        <v>-0.007219082845</v>
      </c>
      <c r="O88" s="4">
        <f t="shared" si="92"/>
        <v>-0.0281517297</v>
      </c>
      <c r="P88" s="8">
        <f t="shared" si="92"/>
        <v>0</v>
      </c>
    </row>
    <row r="89">
      <c r="A89" s="2">
        <v>39173.0</v>
      </c>
      <c r="B89" s="7">
        <v>0.074157776745687</v>
      </c>
      <c r="C89" s="7">
        <v>0.0742736724858982</v>
      </c>
      <c r="D89" s="7">
        <v>0.02554625127336372</v>
      </c>
      <c r="E89" s="7">
        <v>0.04600151097851112</v>
      </c>
      <c r="M89" s="8">
        <f t="shared" ref="M89:P89" si="93">if(B89&gt;0,0,B89)</f>
        <v>0</v>
      </c>
      <c r="N89" s="8">
        <f t="shared" si="93"/>
        <v>0</v>
      </c>
      <c r="O89" s="8">
        <f t="shared" si="93"/>
        <v>0</v>
      </c>
      <c r="P89" s="8">
        <f t="shared" si="93"/>
        <v>0</v>
      </c>
    </row>
    <row r="90">
      <c r="A90" s="2">
        <v>39203.0</v>
      </c>
      <c r="B90" s="7">
        <v>0.21432885730605614</v>
      </c>
      <c r="C90" s="7">
        <v>0.025050135797284108</v>
      </c>
      <c r="D90" s="7">
        <v>-0.00667819204520037</v>
      </c>
      <c r="E90" s="7">
        <v>0.08161250157271382</v>
      </c>
      <c r="M90" s="8">
        <f t="shared" ref="M90:P90" si="94">if(B90&gt;0,0,B90)</f>
        <v>0</v>
      </c>
      <c r="N90" s="8">
        <f t="shared" si="94"/>
        <v>0</v>
      </c>
      <c r="O90" s="4">
        <f t="shared" si="94"/>
        <v>-0.006678192045</v>
      </c>
      <c r="P90" s="8">
        <f t="shared" si="94"/>
        <v>0</v>
      </c>
    </row>
    <row r="91">
      <c r="A91" s="2">
        <v>39234.0</v>
      </c>
      <c r="B91" s="7">
        <v>0.007013582669672897</v>
      </c>
      <c r="C91" s="7">
        <v>-0.036641689510542814</v>
      </c>
      <c r="D91" s="7">
        <v>0.015405963589979097</v>
      </c>
      <c r="E91" s="7">
        <v>-0.04047521172036088</v>
      </c>
      <c r="M91" s="8">
        <f t="shared" ref="M91:P91" si="95">if(B91&gt;0,0,B91)</f>
        <v>0</v>
      </c>
      <c r="N91" s="4">
        <f t="shared" si="95"/>
        <v>-0.03664168951</v>
      </c>
      <c r="O91" s="8">
        <f t="shared" si="95"/>
        <v>0</v>
      </c>
      <c r="P91" s="4">
        <f t="shared" si="95"/>
        <v>-0.04047521172</v>
      </c>
    </row>
    <row r="92">
      <c r="A92" s="2">
        <v>39264.0</v>
      </c>
      <c r="B92" s="7">
        <v>0.07964637791097598</v>
      </c>
      <c r="C92" s="7">
        <v>-0.0162880663891409</v>
      </c>
      <c r="D92" s="7">
        <v>-0.044897509317909125</v>
      </c>
      <c r="E92" s="7">
        <v>0.07560342075271</v>
      </c>
      <c r="M92" s="8">
        <f t="shared" ref="M92:P92" si="96">if(B92&gt;0,0,B92)</f>
        <v>0</v>
      </c>
      <c r="N92" s="4">
        <f t="shared" si="96"/>
        <v>-0.01628806639</v>
      </c>
      <c r="O92" s="4">
        <f t="shared" si="96"/>
        <v>-0.04489750932</v>
      </c>
      <c r="P92" s="8">
        <f t="shared" si="96"/>
        <v>0</v>
      </c>
    </row>
    <row r="93">
      <c r="A93" s="2">
        <v>39295.0</v>
      </c>
      <c r="B93" s="7">
        <v>0.0510015538271224</v>
      </c>
      <c r="C93" s="7">
        <v>-0.008968571606322548</v>
      </c>
      <c r="D93" s="7">
        <v>-0.050489375118283164</v>
      </c>
      <c r="E93" s="7">
        <v>-0.0650683085225462</v>
      </c>
      <c r="M93" s="8">
        <f t="shared" ref="M93:P93" si="97">if(B93&gt;0,0,B93)</f>
        <v>0</v>
      </c>
      <c r="N93" s="4">
        <f t="shared" si="97"/>
        <v>-0.008968571606</v>
      </c>
      <c r="O93" s="4">
        <f t="shared" si="97"/>
        <v>-0.05048937512</v>
      </c>
      <c r="P93" s="4">
        <f t="shared" si="97"/>
        <v>-0.06506830852</v>
      </c>
    </row>
    <row r="94">
      <c r="A94" s="2">
        <v>39326.0</v>
      </c>
      <c r="B94" s="7">
        <v>0.10824677401030154</v>
      </c>
      <c r="C94" s="7">
        <v>0.029003164296306266</v>
      </c>
      <c r="D94" s="7">
        <v>0.005506731411112179</v>
      </c>
      <c r="E94" s="7">
        <v>0.08942288649127622</v>
      </c>
      <c r="M94" s="8">
        <f t="shared" ref="M94:P94" si="98">if(B94&gt;0,0,B94)</f>
        <v>0</v>
      </c>
      <c r="N94" s="8">
        <f t="shared" si="98"/>
        <v>0</v>
      </c>
      <c r="O94" s="8">
        <f t="shared" si="98"/>
        <v>0</v>
      </c>
      <c r="P94" s="8">
        <f t="shared" si="98"/>
        <v>0</v>
      </c>
    </row>
    <row r="95">
      <c r="A95" s="2">
        <v>39356.0</v>
      </c>
      <c r="B95" s="7">
        <v>0.23770107533028972</v>
      </c>
      <c r="C95" s="7">
        <v>0.2494911111150305</v>
      </c>
      <c r="D95" s="7">
        <v>0.035738643143697714</v>
      </c>
      <c r="E95" s="7">
        <v>-0.060957989297327396</v>
      </c>
      <c r="M95" s="8">
        <f t="shared" ref="M95:P95" si="99">if(B95&gt;0,0,B95)</f>
        <v>0</v>
      </c>
      <c r="N95" s="8">
        <f t="shared" si="99"/>
        <v>0</v>
      </c>
      <c r="O95" s="8">
        <f t="shared" si="99"/>
        <v>0</v>
      </c>
      <c r="P95" s="4">
        <f t="shared" si="99"/>
        <v>-0.0609579893</v>
      </c>
    </row>
    <row r="96">
      <c r="A96" s="2">
        <v>39387.0</v>
      </c>
      <c r="B96" s="7">
        <v>-0.040694832715748</v>
      </c>
      <c r="C96" s="7">
        <v>-0.08720469143627427</v>
      </c>
      <c r="D96" s="7">
        <v>0.05950034034241893</v>
      </c>
      <c r="E96" s="7">
        <v>-0.06136540648637399</v>
      </c>
      <c r="M96" s="4">
        <f t="shared" ref="M96:P96" si="100">if(B96&gt;0,0,B96)</f>
        <v>-0.04069483272</v>
      </c>
      <c r="N96" s="4">
        <f t="shared" si="100"/>
        <v>-0.08720469144</v>
      </c>
      <c r="O96" s="8">
        <f t="shared" si="100"/>
        <v>0</v>
      </c>
      <c r="P96" s="4">
        <f t="shared" si="100"/>
        <v>-0.06136540649</v>
      </c>
    </row>
    <row r="97">
      <c r="A97" s="2">
        <v>39417.0</v>
      </c>
      <c r="B97" s="7">
        <v>0.08703753138118281</v>
      </c>
      <c r="C97" s="7">
        <v>0.06302701321979207</v>
      </c>
      <c r="D97" s="7">
        <v>-0.007724794124427564</v>
      </c>
      <c r="E97" s="7">
        <v>-0.05149663641596594</v>
      </c>
      <c r="M97" s="8">
        <f t="shared" ref="M97:P97" si="101">if(B97&gt;0,0,B97)</f>
        <v>0</v>
      </c>
      <c r="N97" s="8">
        <f t="shared" si="101"/>
        <v>0</v>
      </c>
      <c r="O97" s="4">
        <f t="shared" si="101"/>
        <v>-0.007724794124</v>
      </c>
      <c r="P97" s="4">
        <f t="shared" si="101"/>
        <v>-0.05149663642</v>
      </c>
    </row>
    <row r="98">
      <c r="A98" s="2">
        <v>39448.0</v>
      </c>
      <c r="B98" s="7">
        <v>-0.3166398879879611</v>
      </c>
      <c r="C98" s="7">
        <v>-0.08427002083749226</v>
      </c>
      <c r="D98" s="7">
        <v>0.07234819323522976</v>
      </c>
      <c r="E98" s="7">
        <v>-0.048937343059090775</v>
      </c>
      <c r="M98" s="4">
        <f t="shared" ref="M98:P98" si="102">if(B98&gt;0,0,B98)</f>
        <v>-0.316639888</v>
      </c>
      <c r="N98" s="4">
        <f t="shared" si="102"/>
        <v>-0.08427002084</v>
      </c>
      <c r="O98" s="8">
        <f t="shared" si="102"/>
        <v>0</v>
      </c>
      <c r="P98" s="4">
        <f t="shared" si="102"/>
        <v>-0.04893734306</v>
      </c>
    </row>
    <row r="99">
      <c r="A99" s="2">
        <v>39479.0</v>
      </c>
      <c r="B99" s="7">
        <v>-0.07638865265550321</v>
      </c>
      <c r="C99" s="7">
        <v>-0.1656437669484763</v>
      </c>
      <c r="D99" s="7">
        <v>-0.022664578718872227</v>
      </c>
      <c r="E99" s="7">
        <v>-0.00468837509777948</v>
      </c>
      <c r="M99" s="4">
        <f t="shared" ref="M99:P99" si="103">if(B99&gt;0,0,B99)</f>
        <v>-0.07638865266</v>
      </c>
      <c r="N99" s="4">
        <f t="shared" si="103"/>
        <v>-0.1656437669</v>
      </c>
      <c r="O99" s="4">
        <f t="shared" si="103"/>
        <v>-0.02266457872</v>
      </c>
      <c r="P99" s="4">
        <f t="shared" si="103"/>
        <v>-0.004688375098</v>
      </c>
    </row>
    <row r="100">
      <c r="A100" s="2">
        <v>39508.0</v>
      </c>
      <c r="B100" s="7">
        <v>0.14781642948888832</v>
      </c>
      <c r="C100" s="7">
        <v>0.04743652032429505</v>
      </c>
      <c r="D100" s="7">
        <v>0.06231079260003216</v>
      </c>
      <c r="E100" s="7">
        <v>-0.0972829178059156</v>
      </c>
      <c r="M100" s="8">
        <f t="shared" ref="M100:P100" si="104">if(B100&gt;0,0,B100)</f>
        <v>0</v>
      </c>
      <c r="N100" s="8">
        <f t="shared" si="104"/>
        <v>0</v>
      </c>
      <c r="O100" s="8">
        <f t="shared" si="104"/>
        <v>0</v>
      </c>
      <c r="P100" s="4">
        <f t="shared" si="104"/>
        <v>-0.09728291781</v>
      </c>
    </row>
    <row r="101">
      <c r="A101" s="2">
        <v>39539.0</v>
      </c>
      <c r="B101" s="7">
        <v>0.21219501970178095</v>
      </c>
      <c r="C101" s="7">
        <v>0.004932735990329283</v>
      </c>
      <c r="D101" s="7">
        <v>0.10583446266477393</v>
      </c>
      <c r="E101" s="7">
        <v>0.14105182421403403</v>
      </c>
      <c r="M101" s="8">
        <f t="shared" ref="M101:P101" si="105">if(B101&gt;0,0,B101)</f>
        <v>0</v>
      </c>
      <c r="N101" s="8">
        <f t="shared" si="105"/>
        <v>0</v>
      </c>
      <c r="O101" s="8">
        <f t="shared" si="105"/>
        <v>0</v>
      </c>
      <c r="P101" s="8">
        <f t="shared" si="105"/>
        <v>0</v>
      </c>
    </row>
    <row r="102">
      <c r="A102" s="2">
        <v>39569.0</v>
      </c>
      <c r="B102" s="7">
        <v>0.08508195379182265</v>
      </c>
      <c r="C102" s="7">
        <v>-0.007012872183592449</v>
      </c>
      <c r="D102" s="7">
        <v>-0.004139601225658604</v>
      </c>
      <c r="E102" s="7">
        <v>-0.024629167744163544</v>
      </c>
      <c r="M102" s="8">
        <f t="shared" ref="M102:P102" si="106">if(B102&gt;0,0,B102)</f>
        <v>0</v>
      </c>
      <c r="N102" s="4">
        <f t="shared" si="106"/>
        <v>-0.007012872184</v>
      </c>
      <c r="O102" s="4">
        <f t="shared" si="106"/>
        <v>-0.004139601226</v>
      </c>
      <c r="P102" s="4">
        <f t="shared" si="106"/>
        <v>-0.02462916774</v>
      </c>
    </row>
    <row r="103">
      <c r="A103" s="2">
        <v>39600.0</v>
      </c>
      <c r="B103" s="7">
        <v>-0.11290069200333713</v>
      </c>
      <c r="C103" s="7">
        <v>-0.025025197501282147</v>
      </c>
      <c r="D103" s="7">
        <v>-0.02257357008756602</v>
      </c>
      <c r="E103" s="7">
        <v>-0.20228858801315996</v>
      </c>
      <c r="M103" s="4">
        <f t="shared" ref="M103:P103" si="107">if(B103&gt;0,0,B103)</f>
        <v>-0.112900692</v>
      </c>
      <c r="N103" s="4">
        <f t="shared" si="107"/>
        <v>-0.0250251975</v>
      </c>
      <c r="O103" s="4">
        <f t="shared" si="107"/>
        <v>-0.02257357009</v>
      </c>
      <c r="P103" s="4">
        <f t="shared" si="107"/>
        <v>-0.202288588</v>
      </c>
    </row>
    <row r="104">
      <c r="A104" s="2">
        <v>39630.0</v>
      </c>
      <c r="B104" s="7">
        <v>-0.05070465839729798</v>
      </c>
      <c r="C104" s="7">
        <v>-0.06506745807898086</v>
      </c>
      <c r="D104" s="7">
        <v>0.043060295675228344</v>
      </c>
      <c r="E104" s="7">
        <v>-0.07014590408396071</v>
      </c>
      <c r="M104" s="4">
        <f t="shared" ref="M104:P104" si="108">if(B104&gt;0,0,B104)</f>
        <v>-0.0507046584</v>
      </c>
      <c r="N104" s="4">
        <f t="shared" si="108"/>
        <v>-0.06506745808</v>
      </c>
      <c r="O104" s="8">
        <f t="shared" si="108"/>
        <v>0</v>
      </c>
      <c r="P104" s="4">
        <f t="shared" si="108"/>
        <v>-0.07014590408</v>
      </c>
    </row>
    <row r="105">
      <c r="A105" s="2">
        <v>39661.0</v>
      </c>
      <c r="B105" s="7">
        <v>0.0665620772606675</v>
      </c>
      <c r="C105" s="7">
        <v>0.061042069800488354</v>
      </c>
      <c r="D105" s="7">
        <v>0.007677131907555578</v>
      </c>
      <c r="E105" s="7">
        <v>0.07281900173339621</v>
      </c>
      <c r="M105" s="8">
        <f t="shared" ref="M105:P105" si="109">if(B105&gt;0,0,B105)</f>
        <v>0</v>
      </c>
      <c r="N105" s="8">
        <f t="shared" si="109"/>
        <v>0</v>
      </c>
      <c r="O105" s="8">
        <f t="shared" si="109"/>
        <v>0</v>
      </c>
      <c r="P105" s="8">
        <f t="shared" si="109"/>
        <v>0</v>
      </c>
    </row>
    <row r="106">
      <c r="A106" s="2">
        <v>39692.0</v>
      </c>
      <c r="B106" s="7">
        <v>-0.32955847995846405</v>
      </c>
      <c r="C106" s="7">
        <v>-0.018085452650631575</v>
      </c>
      <c r="D106" s="7">
        <v>0.01796206985655525</v>
      </c>
      <c r="E106" s="7">
        <v>-0.11982869340758788</v>
      </c>
      <c r="M106" s="4">
        <f t="shared" ref="M106:P106" si="110">if(B106&gt;0,0,B106)</f>
        <v>-0.32955848</v>
      </c>
      <c r="N106" s="4">
        <f t="shared" si="110"/>
        <v>-0.01808545265</v>
      </c>
      <c r="O106" s="8">
        <f t="shared" si="110"/>
        <v>0</v>
      </c>
      <c r="P106" s="4">
        <f t="shared" si="110"/>
        <v>-0.1198286934</v>
      </c>
    </row>
    <row r="107">
      <c r="A107" s="2">
        <v>39722.0</v>
      </c>
      <c r="B107" s="7">
        <v>-0.053404870452667924</v>
      </c>
      <c r="C107" s="7">
        <v>-0.16335732464084107</v>
      </c>
      <c r="D107" s="7">
        <v>-0.06812508887154173</v>
      </c>
      <c r="E107" s="7">
        <v>-0.08596358728473383</v>
      </c>
      <c r="M107" s="4">
        <f t="shared" ref="M107:P107" si="111">if(B107&gt;0,0,B107)</f>
        <v>-0.05340487045</v>
      </c>
      <c r="N107" s="4">
        <f t="shared" si="111"/>
        <v>-0.1633573246</v>
      </c>
      <c r="O107" s="4">
        <f t="shared" si="111"/>
        <v>-0.06812508887</v>
      </c>
      <c r="P107" s="4">
        <f t="shared" si="111"/>
        <v>-0.08596358728</v>
      </c>
    </row>
    <row r="108">
      <c r="A108" s="2">
        <v>39753.0</v>
      </c>
      <c r="B108" s="7">
        <v>-0.13867423746715776</v>
      </c>
      <c r="C108" s="7">
        <v>-0.09449134438600176</v>
      </c>
      <c r="D108" s="7">
        <v>0.0012544682235307804</v>
      </c>
      <c r="E108" s="7">
        <v>-0.18676055537910538</v>
      </c>
      <c r="M108" s="4">
        <f t="shared" ref="M108:P108" si="112">if(B108&gt;0,0,B108)</f>
        <v>-0.1386742375</v>
      </c>
      <c r="N108" s="4">
        <f t="shared" si="112"/>
        <v>-0.09449134439</v>
      </c>
      <c r="O108" s="8">
        <f t="shared" si="112"/>
        <v>0</v>
      </c>
      <c r="P108" s="4">
        <f t="shared" si="112"/>
        <v>-0.1867605554</v>
      </c>
    </row>
    <row r="109">
      <c r="A109" s="2">
        <v>39783.0</v>
      </c>
      <c r="B109" s="7">
        <v>-0.07899031503293177</v>
      </c>
      <c r="C109" s="7">
        <v>-0.032062519325652496</v>
      </c>
      <c r="D109" s="7">
        <v>0.003220933531526214</v>
      </c>
      <c r="E109" s="7">
        <v>0.008461621993720676</v>
      </c>
      <c r="M109" s="4">
        <f t="shared" ref="M109:P109" si="113">if(B109&gt;0,0,B109)</f>
        <v>-0.07899031503</v>
      </c>
      <c r="N109" s="4">
        <f t="shared" si="113"/>
        <v>-0.03206251933</v>
      </c>
      <c r="O109" s="8">
        <f t="shared" si="113"/>
        <v>0</v>
      </c>
      <c r="P109" s="8">
        <f t="shared" si="113"/>
        <v>0</v>
      </c>
    </row>
    <row r="110">
      <c r="A110" s="2">
        <v>39814.0</v>
      </c>
      <c r="B110" s="7">
        <v>0.05600470223774856</v>
      </c>
      <c r="C110" s="7">
        <v>-0.12037023002084657</v>
      </c>
      <c r="D110" s="7">
        <v>-0.15584331615269617</v>
      </c>
      <c r="E110" s="7">
        <v>-0.008437127909318751</v>
      </c>
      <c r="M110" s="8">
        <f t="shared" ref="M110:P110" si="114">if(B110&gt;0,0,B110)</f>
        <v>0</v>
      </c>
      <c r="N110" s="4">
        <f t="shared" si="114"/>
        <v>-0.12037023</v>
      </c>
      <c r="O110" s="4">
        <f t="shared" si="114"/>
        <v>-0.1558433162</v>
      </c>
      <c r="P110" s="4">
        <f t="shared" si="114"/>
        <v>-0.008437127909</v>
      </c>
    </row>
    <row r="111">
      <c r="A111" s="2">
        <v>39845.0</v>
      </c>
      <c r="B111" s="7">
        <v>-0.009098168547001366</v>
      </c>
      <c r="C111" s="7">
        <v>-0.05555592832173931</v>
      </c>
      <c r="D111" s="7">
        <v>0.04499168156907407</v>
      </c>
      <c r="E111" s="7">
        <v>-0.25691344091182294</v>
      </c>
      <c r="M111" s="4">
        <f t="shared" ref="M111:P111" si="115">if(B111&gt;0,0,B111)</f>
        <v>-0.009098168547</v>
      </c>
      <c r="N111" s="4">
        <f t="shared" si="115"/>
        <v>-0.05555592832</v>
      </c>
      <c r="O111" s="8">
        <f t="shared" si="115"/>
        <v>0</v>
      </c>
      <c r="P111" s="4">
        <f t="shared" si="115"/>
        <v>-0.2569134409</v>
      </c>
    </row>
    <row r="112">
      <c r="A112" s="2">
        <v>39873.0</v>
      </c>
      <c r="B112" s="7">
        <v>0.17702423792487515</v>
      </c>
      <c r="C112" s="7">
        <v>0.1452608586241659</v>
      </c>
      <c r="D112" s="7">
        <v>0.05808246989741602</v>
      </c>
      <c r="E112" s="7">
        <v>0.14308595988416234</v>
      </c>
      <c r="M112" s="8">
        <f t="shared" ref="M112:P112" si="116">if(B112&gt;0,0,B112)</f>
        <v>0</v>
      </c>
      <c r="N112" s="8">
        <f t="shared" si="116"/>
        <v>0</v>
      </c>
      <c r="O112" s="8">
        <f t="shared" si="116"/>
        <v>0</v>
      </c>
      <c r="P112" s="8">
        <f t="shared" si="116"/>
        <v>0</v>
      </c>
    </row>
    <row r="113">
      <c r="A113" s="2">
        <v>39904.0</v>
      </c>
      <c r="B113" s="7">
        <v>0.19701255663958728</v>
      </c>
      <c r="C113" s="7">
        <v>0.10288474064516268</v>
      </c>
      <c r="D113" s="7">
        <v>-0.027182604231942725</v>
      </c>
      <c r="E113" s="7">
        <v>0.1256322712336725</v>
      </c>
      <c r="M113" s="8">
        <f t="shared" ref="M113:P113" si="117">if(B113&gt;0,0,B113)</f>
        <v>0</v>
      </c>
      <c r="N113" s="8">
        <f t="shared" si="117"/>
        <v>0</v>
      </c>
      <c r="O113" s="4">
        <f t="shared" si="117"/>
        <v>-0.02718260423</v>
      </c>
      <c r="P113" s="8">
        <f t="shared" si="117"/>
        <v>0</v>
      </c>
    </row>
    <row r="114">
      <c r="A114" s="2">
        <v>39934.0</v>
      </c>
      <c r="B114" s="7">
        <v>0.07931336578300596</v>
      </c>
      <c r="C114" s="7">
        <v>0.031095752595664442</v>
      </c>
      <c r="D114" s="7">
        <v>-0.013095034633827834</v>
      </c>
      <c r="E114" s="7">
        <v>0.11985005019448772</v>
      </c>
      <c r="M114" s="8">
        <f t="shared" ref="M114:P114" si="118">if(B114&gt;0,0,B114)</f>
        <v>0</v>
      </c>
      <c r="N114" s="8">
        <f t="shared" si="118"/>
        <v>0</v>
      </c>
      <c r="O114" s="4">
        <f t="shared" si="118"/>
        <v>-0.01309503463</v>
      </c>
      <c r="P114" s="8">
        <f t="shared" si="118"/>
        <v>0</v>
      </c>
    </row>
    <row r="115">
      <c r="A115" s="2">
        <v>39965.0</v>
      </c>
      <c r="B115" s="7">
        <v>0.0487446639876853</v>
      </c>
      <c r="C115" s="7">
        <v>0.14509141341310264</v>
      </c>
      <c r="D115" s="7">
        <v>-0.020894420296925998</v>
      </c>
      <c r="E115" s="7">
        <v>-0.043082870393793306</v>
      </c>
      <c r="M115" s="8">
        <f t="shared" ref="M115:P115" si="119">if(B115&gt;0,0,B115)</f>
        <v>0</v>
      </c>
      <c r="N115" s="8">
        <f t="shared" si="119"/>
        <v>0</v>
      </c>
      <c r="O115" s="4">
        <f t="shared" si="119"/>
        <v>-0.0208944203</v>
      </c>
      <c r="P115" s="4">
        <f t="shared" si="119"/>
        <v>-0.04308287039</v>
      </c>
    </row>
    <row r="116">
      <c r="A116" s="2">
        <v>39995.0</v>
      </c>
      <c r="B116" s="7">
        <v>0.14716024347661455</v>
      </c>
      <c r="C116" s="7">
        <v>-0.010517359617141507</v>
      </c>
      <c r="D116" s="7">
        <v>0.02972785266892631</v>
      </c>
      <c r="E116" s="7">
        <v>0.00964712287746292</v>
      </c>
      <c r="M116" s="8">
        <f t="shared" ref="M116:P116" si="120">if(B116&gt;0,0,B116)</f>
        <v>0</v>
      </c>
      <c r="N116" s="4">
        <f t="shared" si="120"/>
        <v>-0.01051735962</v>
      </c>
      <c r="O116" s="8">
        <f t="shared" si="120"/>
        <v>0</v>
      </c>
      <c r="P116" s="8">
        <f t="shared" si="120"/>
        <v>0</v>
      </c>
    </row>
    <row r="117">
      <c r="A117" s="2">
        <v>40026.0</v>
      </c>
      <c r="B117" s="7">
        <v>0.029500258472871004</v>
      </c>
      <c r="C117" s="7">
        <v>0.04804413536591907</v>
      </c>
      <c r="D117" s="7">
        <v>0.01984704279458783</v>
      </c>
      <c r="E117" s="7">
        <v>0.15753913912210454</v>
      </c>
      <c r="M117" s="8">
        <f t="shared" ref="M117:P117" si="121">if(B117&gt;0,0,B117)</f>
        <v>0</v>
      </c>
      <c r="N117" s="8">
        <f t="shared" si="121"/>
        <v>0</v>
      </c>
      <c r="O117" s="8">
        <f t="shared" si="121"/>
        <v>0</v>
      </c>
      <c r="P117" s="8">
        <f t="shared" si="121"/>
        <v>0</v>
      </c>
    </row>
    <row r="118">
      <c r="A118" s="2">
        <v>40057.0</v>
      </c>
      <c r="B118" s="7">
        <v>0.10189611903296747</v>
      </c>
      <c r="C118" s="7">
        <v>0.04927457762171878</v>
      </c>
      <c r="D118" s="7">
        <v>-0.0297070072450895</v>
      </c>
      <c r="E118" s="7">
        <v>0.10066376116690104</v>
      </c>
      <c r="M118" s="8">
        <f t="shared" ref="M118:P118" si="122">if(B118&gt;0,0,B118)</f>
        <v>0</v>
      </c>
      <c r="N118" s="8">
        <f t="shared" si="122"/>
        <v>0</v>
      </c>
      <c r="O118" s="4">
        <f t="shared" si="122"/>
        <v>-0.02970700725</v>
      </c>
      <c r="P118" s="8">
        <f t="shared" si="122"/>
        <v>0</v>
      </c>
    </row>
    <row r="119">
      <c r="A119" s="2">
        <v>40087.0</v>
      </c>
      <c r="B119" s="7">
        <v>0.016995075198997373</v>
      </c>
      <c r="C119" s="7">
        <v>0.07814924881864398</v>
      </c>
      <c r="D119" s="7">
        <v>0.012018931606832055</v>
      </c>
      <c r="E119" s="7">
        <v>-0.11726709833737929</v>
      </c>
      <c r="M119" s="8">
        <f t="shared" ref="M119:P119" si="123">if(B119&gt;0,0,B119)</f>
        <v>0</v>
      </c>
      <c r="N119" s="8">
        <f t="shared" si="123"/>
        <v>0</v>
      </c>
      <c r="O119" s="8">
        <f t="shared" si="123"/>
        <v>0</v>
      </c>
      <c r="P119" s="4">
        <f t="shared" si="123"/>
        <v>-0.1172670983</v>
      </c>
    </row>
    <row r="120">
      <c r="A120" s="2">
        <v>40118.0</v>
      </c>
      <c r="B120" s="7">
        <v>0.06053012382190357</v>
      </c>
      <c r="C120" s="7">
        <v>0.06058449850680782</v>
      </c>
      <c r="D120" s="7">
        <v>0.09802754805382771</v>
      </c>
      <c r="E120" s="7">
        <v>0.09644388432904306</v>
      </c>
      <c r="M120" s="8">
        <f t="shared" ref="M120:P120" si="124">if(B120&gt;0,0,B120)</f>
        <v>0</v>
      </c>
      <c r="N120" s="8">
        <f t="shared" si="124"/>
        <v>0</v>
      </c>
      <c r="O120" s="8">
        <f t="shared" si="124"/>
        <v>0</v>
      </c>
      <c r="P120" s="8">
        <f t="shared" si="124"/>
        <v>0</v>
      </c>
    </row>
    <row r="121">
      <c r="A121" s="2">
        <v>40148.0</v>
      </c>
      <c r="B121" s="7">
        <v>0.054124600146276715</v>
      </c>
      <c r="C121" s="7">
        <v>0.04096293282921335</v>
      </c>
      <c r="D121" s="7">
        <v>-0.02016525873289685</v>
      </c>
      <c r="E121" s="7">
        <v>0.04191580948245501</v>
      </c>
      <c r="M121" s="8">
        <f t="shared" ref="M121:P121" si="125">if(B121&gt;0,0,B121)</f>
        <v>0</v>
      </c>
      <c r="N121" s="8">
        <f t="shared" si="125"/>
        <v>0</v>
      </c>
      <c r="O121" s="4">
        <f t="shared" si="125"/>
        <v>-0.02016525873</v>
      </c>
      <c r="P121" s="8">
        <f t="shared" si="125"/>
        <v>0</v>
      </c>
    </row>
    <row r="122">
      <c r="A122" s="2">
        <v>40179.0</v>
      </c>
      <c r="B122" s="7">
        <v>-0.0885964324167778</v>
      </c>
      <c r="C122" s="7">
        <v>-0.07545930189789611</v>
      </c>
      <c r="D122" s="7">
        <v>0.0046577064659508605</v>
      </c>
      <c r="E122" s="7">
        <v>0.11952701388536995</v>
      </c>
      <c r="M122" s="4">
        <f t="shared" ref="M122:P122" si="126">if(B122&gt;0,0,B122)</f>
        <v>-0.08859643242</v>
      </c>
      <c r="N122" s="4">
        <f t="shared" si="126"/>
        <v>-0.0754593019</v>
      </c>
      <c r="O122" s="8">
        <f t="shared" si="126"/>
        <v>0</v>
      </c>
      <c r="P122" s="8">
        <f t="shared" si="126"/>
        <v>0</v>
      </c>
    </row>
    <row r="123">
      <c r="A123" s="2">
        <v>40210.0</v>
      </c>
      <c r="B123" s="7">
        <v>0.06539568330824429</v>
      </c>
      <c r="C123" s="7">
        <v>0.017388212129605684</v>
      </c>
      <c r="D123" s="7">
        <v>0.01197805632859837</v>
      </c>
      <c r="E123" s="7">
        <v>0.04224441304771943</v>
      </c>
      <c r="M123" s="8">
        <f t="shared" ref="M123:P123" si="127">if(B123&gt;0,0,B123)</f>
        <v>0</v>
      </c>
      <c r="N123" s="8">
        <f t="shared" si="127"/>
        <v>0</v>
      </c>
      <c r="O123" s="8">
        <f t="shared" si="127"/>
        <v>0</v>
      </c>
      <c r="P123" s="8">
        <f t="shared" si="127"/>
        <v>0</v>
      </c>
    </row>
    <row r="124">
      <c r="A124" s="2">
        <v>40238.0</v>
      </c>
      <c r="B124" s="7">
        <v>0.14847036973528058</v>
      </c>
      <c r="C124" s="7">
        <v>0.026402474401869748</v>
      </c>
      <c r="D124" s="7">
        <v>0.028297012132362107</v>
      </c>
      <c r="E124" s="7">
        <v>0.15746826469161535</v>
      </c>
      <c r="M124" s="8">
        <f t="shared" ref="M124:P124" si="128">if(B124&gt;0,0,B124)</f>
        <v>0</v>
      </c>
      <c r="N124" s="8">
        <f t="shared" si="128"/>
        <v>0</v>
      </c>
      <c r="O124" s="8">
        <f t="shared" si="128"/>
        <v>0</v>
      </c>
      <c r="P124" s="8">
        <f t="shared" si="128"/>
        <v>0</v>
      </c>
    </row>
    <row r="125">
      <c r="A125" s="2">
        <v>40269.0</v>
      </c>
      <c r="B125" s="7">
        <v>0.1110209948598506</v>
      </c>
      <c r="C125" s="7">
        <v>0.042676886511666255</v>
      </c>
      <c r="D125" s="7">
        <v>-0.029823277535789134</v>
      </c>
      <c r="E125" s="7">
        <v>-0.00247884212746285</v>
      </c>
      <c r="M125" s="8">
        <f t="shared" ref="M125:P125" si="129">if(B125&gt;0,0,B125)</f>
        <v>0</v>
      </c>
      <c r="N125" s="8">
        <f t="shared" si="129"/>
        <v>0</v>
      </c>
      <c r="O125" s="4">
        <f t="shared" si="129"/>
        <v>-0.02982327754</v>
      </c>
      <c r="P125" s="4">
        <f t="shared" si="129"/>
        <v>-0.002478842127</v>
      </c>
    </row>
    <row r="126">
      <c r="A126" s="2">
        <v>40299.0</v>
      </c>
      <c r="B126" s="7">
        <v>-0.016124478501884466</v>
      </c>
      <c r="C126" s="7">
        <v>-0.15520628357404764</v>
      </c>
      <c r="D126" s="7">
        <v>-0.05742001611410928</v>
      </c>
      <c r="E126" s="7">
        <v>-0.11390326631760053</v>
      </c>
      <c r="M126" s="4">
        <f t="shared" ref="M126:P126" si="130">if(B126&gt;0,0,B126)</f>
        <v>-0.0161244785</v>
      </c>
      <c r="N126" s="4">
        <f t="shared" si="130"/>
        <v>-0.1552062836</v>
      </c>
      <c r="O126" s="4">
        <f t="shared" si="130"/>
        <v>-0.05742001611</v>
      </c>
      <c r="P126" s="4">
        <f t="shared" si="130"/>
        <v>-0.1139032663</v>
      </c>
    </row>
    <row r="127">
      <c r="A127" s="2">
        <v>40330.0</v>
      </c>
      <c r="B127" s="7">
        <v>-0.02082658784355845</v>
      </c>
      <c r="C127" s="7">
        <v>-0.10411519397637437</v>
      </c>
      <c r="D127" s="7">
        <v>-0.04373406752397406</v>
      </c>
      <c r="E127" s="7">
        <v>-0.016606833723925334</v>
      </c>
      <c r="M127" s="4">
        <f t="shared" ref="M127:P127" si="131">if(B127&gt;0,0,B127)</f>
        <v>-0.02082658784</v>
      </c>
      <c r="N127" s="4">
        <f t="shared" si="131"/>
        <v>-0.104115194</v>
      </c>
      <c r="O127" s="4">
        <f t="shared" si="131"/>
        <v>-0.04373406752</v>
      </c>
      <c r="P127" s="4">
        <f t="shared" si="131"/>
        <v>-0.01660683372</v>
      </c>
    </row>
    <row r="128">
      <c r="A128" s="2">
        <v>40360.0</v>
      </c>
      <c r="B128" s="7">
        <v>0.022740840804592422</v>
      </c>
      <c r="C128" s="7">
        <v>0.12168619276816939</v>
      </c>
      <c r="D128" s="7">
        <v>0.06490515312345155</v>
      </c>
      <c r="E128" s="7">
        <v>0.08589652854620594</v>
      </c>
      <c r="M128" s="8">
        <f t="shared" ref="M128:P128" si="132">if(B128&gt;0,0,B128)</f>
        <v>0</v>
      </c>
      <c r="N128" s="8">
        <f t="shared" si="132"/>
        <v>0</v>
      </c>
      <c r="O128" s="8">
        <f t="shared" si="132"/>
        <v>0</v>
      </c>
      <c r="P128" s="8">
        <f t="shared" si="132"/>
        <v>0</v>
      </c>
    </row>
    <row r="129">
      <c r="A129" s="2">
        <v>40391.0</v>
      </c>
      <c r="B129" s="7">
        <v>-0.05500501575068906</v>
      </c>
      <c r="C129" s="7">
        <v>-0.09066255129722604</v>
      </c>
      <c r="D129" s="7">
        <v>-0.02051178455531581</v>
      </c>
      <c r="E129" s="7">
        <v>-0.10287657018939025</v>
      </c>
      <c r="M129" s="4">
        <f t="shared" ref="M129:P129" si="133">if(B129&gt;0,0,B129)</f>
        <v>-0.05500501575</v>
      </c>
      <c r="N129" s="4">
        <f t="shared" si="133"/>
        <v>-0.0906625513</v>
      </c>
      <c r="O129" s="4">
        <f t="shared" si="133"/>
        <v>-0.02051178456</v>
      </c>
      <c r="P129" s="4">
        <f t="shared" si="133"/>
        <v>-0.1028765702</v>
      </c>
    </row>
    <row r="130">
      <c r="A130" s="2">
        <v>40422.0</v>
      </c>
      <c r="B130" s="7">
        <v>0.1672150843063785</v>
      </c>
      <c r="C130" s="7">
        <v>0.049026253445664233</v>
      </c>
      <c r="D130" s="7">
        <v>0.07363041216412648</v>
      </c>
      <c r="E130" s="7">
        <v>0.09511402330875048</v>
      </c>
      <c r="M130" s="8">
        <f t="shared" ref="M130:P130" si="134">if(B130&gt;0,0,B130)</f>
        <v>0</v>
      </c>
      <c r="N130" s="8">
        <f t="shared" si="134"/>
        <v>0</v>
      </c>
      <c r="O130" s="8">
        <f t="shared" si="134"/>
        <v>0</v>
      </c>
      <c r="P130" s="8">
        <f t="shared" si="134"/>
        <v>0</v>
      </c>
    </row>
    <row r="131">
      <c r="A131" s="2">
        <v>40452.0</v>
      </c>
      <c r="B131" s="7">
        <v>0.06072253468125717</v>
      </c>
      <c r="C131" s="7">
        <v>0.08901577735504028</v>
      </c>
      <c r="D131" s="7">
        <v>0.01214493517731531</v>
      </c>
      <c r="E131" s="7">
        <v>0.061617084862635535</v>
      </c>
      <c r="M131" s="8">
        <f t="shared" ref="M131:P131" si="135">if(B131&gt;0,0,B131)</f>
        <v>0</v>
      </c>
      <c r="N131" s="8">
        <f t="shared" si="135"/>
        <v>0</v>
      </c>
      <c r="O131" s="8">
        <f t="shared" si="135"/>
        <v>0</v>
      </c>
      <c r="P131" s="8">
        <f t="shared" si="135"/>
        <v>0</v>
      </c>
    </row>
    <row r="132">
      <c r="A132" s="2">
        <v>40483.0</v>
      </c>
      <c r="B132" s="7">
        <v>0.033789822330727665</v>
      </c>
      <c r="C132" s="7">
        <v>-0.05286826694488036</v>
      </c>
      <c r="D132" s="7">
        <v>-0.0014767868522918971</v>
      </c>
      <c r="E132" s="7">
        <v>-0.09725352437002818</v>
      </c>
      <c r="M132" s="8">
        <f t="shared" ref="M132:P132" si="136">if(B132&gt;0,0,B132)</f>
        <v>0</v>
      </c>
      <c r="N132" s="4">
        <f t="shared" si="136"/>
        <v>-0.05286826694</v>
      </c>
      <c r="O132" s="4">
        <f t="shared" si="136"/>
        <v>-0.001476786852</v>
      </c>
      <c r="P132" s="4">
        <f t="shared" si="136"/>
        <v>-0.09725352437</v>
      </c>
    </row>
    <row r="133">
      <c r="A133" s="2">
        <v>40513.0</v>
      </c>
      <c r="B133" s="7">
        <v>0.03667036444522047</v>
      </c>
      <c r="C133" s="7">
        <v>0.11169773084687323</v>
      </c>
      <c r="D133" s="7">
        <v>-0.0029580355290371517</v>
      </c>
      <c r="E133" s="7">
        <v>0.02956191735687214</v>
      </c>
      <c r="M133" s="8">
        <f t="shared" ref="M133:P133" si="137">if(B133&gt;0,0,B133)</f>
        <v>0</v>
      </c>
      <c r="N133" s="8">
        <f t="shared" si="137"/>
        <v>0</v>
      </c>
      <c r="O133" s="4">
        <f t="shared" si="137"/>
        <v>-0.002958035529</v>
      </c>
      <c r="P133" s="8">
        <f t="shared" si="137"/>
        <v>0</v>
      </c>
    </row>
    <row r="134">
      <c r="A134" s="2">
        <v>40544.0</v>
      </c>
      <c r="B134" s="7">
        <v>0.0519592427193533</v>
      </c>
      <c r="C134" s="7">
        <v>-0.006449315472021093</v>
      </c>
      <c r="D134" s="7">
        <v>0.04542157237441129</v>
      </c>
      <c r="E134" s="7">
        <v>0.06466440986091793</v>
      </c>
      <c r="M134" s="8">
        <f t="shared" ref="M134:P134" si="138">if(B134&gt;0,0,B134)</f>
        <v>0</v>
      </c>
      <c r="N134" s="4">
        <f t="shared" si="138"/>
        <v>-0.006449315472</v>
      </c>
      <c r="O134" s="8">
        <f t="shared" si="138"/>
        <v>0</v>
      </c>
      <c r="P134" s="8">
        <f t="shared" si="138"/>
        <v>0</v>
      </c>
    </row>
    <row r="135">
      <c r="A135" s="2">
        <v>40575.0</v>
      </c>
      <c r="B135" s="7">
        <v>0.04093485030907247</v>
      </c>
      <c r="C135" s="7">
        <v>-0.04147140474363945</v>
      </c>
      <c r="D135" s="7">
        <v>-0.07294442805310222</v>
      </c>
      <c r="E135" s="7">
        <v>0.036413699688631514</v>
      </c>
      <c r="M135" s="8">
        <f t="shared" ref="M135:P135" si="139">if(B135&gt;0,0,B135)</f>
        <v>0</v>
      </c>
      <c r="N135" s="4">
        <f t="shared" si="139"/>
        <v>-0.04147140474</v>
      </c>
      <c r="O135" s="4">
        <f t="shared" si="139"/>
        <v>-0.07294442805</v>
      </c>
      <c r="P135" s="8">
        <f t="shared" si="139"/>
        <v>0</v>
      </c>
    </row>
    <row r="136">
      <c r="A136" s="2">
        <v>40603.0</v>
      </c>
      <c r="B136" s="7">
        <v>-0.013306907220095894</v>
      </c>
      <c r="C136" s="7">
        <v>-0.03912425823360764</v>
      </c>
      <c r="D136" s="7">
        <v>0.0013463201055869314</v>
      </c>
      <c r="E136" s="7">
        <v>0.032627532228264144</v>
      </c>
      <c r="M136" s="4">
        <f t="shared" ref="M136:P136" si="140">if(B136&gt;0,0,B136)</f>
        <v>-0.01330690722</v>
      </c>
      <c r="N136" s="4">
        <f t="shared" si="140"/>
        <v>-0.03912425823</v>
      </c>
      <c r="O136" s="8">
        <f t="shared" si="140"/>
        <v>0</v>
      </c>
      <c r="P136" s="8">
        <f t="shared" si="140"/>
        <v>0</v>
      </c>
    </row>
    <row r="137">
      <c r="A137" s="2">
        <v>40634.0</v>
      </c>
      <c r="B137" s="7">
        <v>0.00464853561074404</v>
      </c>
      <c r="C137" s="7">
        <v>0.02087420015451479</v>
      </c>
      <c r="D137" s="7">
        <v>0.06369579390398868</v>
      </c>
      <c r="E137" s="7">
        <v>0.07912893362725804</v>
      </c>
      <c r="M137" s="8">
        <f t="shared" ref="M137:P137" si="141">if(B137&gt;0,0,B137)</f>
        <v>0</v>
      </c>
      <c r="N137" s="8">
        <f t="shared" si="141"/>
        <v>0</v>
      </c>
      <c r="O137" s="8">
        <f t="shared" si="141"/>
        <v>0</v>
      </c>
      <c r="P137" s="8">
        <f t="shared" si="141"/>
        <v>0</v>
      </c>
    </row>
    <row r="138">
      <c r="A138" s="2">
        <v>40664.0</v>
      </c>
      <c r="B138" s="7">
        <v>-0.006569163232447212</v>
      </c>
      <c r="C138" s="7">
        <v>-0.03510814880150852</v>
      </c>
      <c r="D138" s="7">
        <v>0.004365432985937341</v>
      </c>
      <c r="E138" s="7">
        <v>-0.021935267620978683</v>
      </c>
      <c r="M138" s="4">
        <f t="shared" ref="M138:P138" si="142">if(B138&gt;0,0,B138)</f>
        <v>-0.006569163232</v>
      </c>
      <c r="N138" s="4">
        <f t="shared" si="142"/>
        <v>-0.0351081488</v>
      </c>
      <c r="O138" s="8">
        <f t="shared" si="142"/>
        <v>0</v>
      </c>
      <c r="P138" s="4">
        <f t="shared" si="142"/>
        <v>-0.02193526762</v>
      </c>
    </row>
    <row r="139">
      <c r="A139" s="2">
        <v>40695.0</v>
      </c>
      <c r="B139" s="7">
        <v>-0.034959706666890404</v>
      </c>
      <c r="C139" s="7">
        <v>0.04639859660109109</v>
      </c>
      <c r="D139" s="7">
        <v>-0.0313002877965761</v>
      </c>
      <c r="E139" s="7">
        <v>-0.0475403808678894</v>
      </c>
      <c r="M139" s="4">
        <f t="shared" ref="M139:P139" si="143">if(B139&gt;0,0,B139)</f>
        <v>-0.03495970667</v>
      </c>
      <c r="N139" s="8">
        <f t="shared" si="143"/>
        <v>0</v>
      </c>
      <c r="O139" s="4">
        <f t="shared" si="143"/>
        <v>-0.0313002878</v>
      </c>
      <c r="P139" s="4">
        <f t="shared" si="143"/>
        <v>-0.04754038087</v>
      </c>
    </row>
    <row r="140">
      <c r="A140" s="2">
        <v>40725.0</v>
      </c>
      <c r="B140" s="7">
        <v>0.16328570789875996</v>
      </c>
      <c r="C140" s="7">
        <v>0.053845971515676445</v>
      </c>
      <c r="D140" s="7">
        <v>-0.008091824857877713</v>
      </c>
      <c r="E140" s="7">
        <v>-0.04680064264912224</v>
      </c>
      <c r="M140" s="8">
        <f t="shared" ref="M140:P140" si="144">if(B140&gt;0,0,B140)</f>
        <v>0</v>
      </c>
      <c r="N140" s="8">
        <f t="shared" si="144"/>
        <v>0</v>
      </c>
      <c r="O140" s="4">
        <f t="shared" si="144"/>
        <v>-0.008091824858</v>
      </c>
      <c r="P140" s="4">
        <f t="shared" si="144"/>
        <v>-0.04680064265</v>
      </c>
    </row>
    <row r="141">
      <c r="A141" s="2">
        <v>40756.0</v>
      </c>
      <c r="B141" s="7">
        <v>-0.014469309576870466</v>
      </c>
      <c r="C141" s="7">
        <v>-0.029197005756882954</v>
      </c>
      <c r="D141" s="7">
        <v>0.009106405867558325</v>
      </c>
      <c r="E141" s="7">
        <v>-0.0512278839481736</v>
      </c>
      <c r="M141" s="4">
        <f t="shared" ref="M141:P141" si="145">if(B141&gt;0,0,B141)</f>
        <v>-0.01446930958</v>
      </c>
      <c r="N141" s="4">
        <f t="shared" si="145"/>
        <v>-0.02919700576</v>
      </c>
      <c r="O141" s="8">
        <f t="shared" si="145"/>
        <v>0</v>
      </c>
      <c r="P141" s="4">
        <f t="shared" si="145"/>
        <v>-0.05122788395</v>
      </c>
    </row>
    <row r="142">
      <c r="A142" s="2">
        <v>40787.0</v>
      </c>
      <c r="B142" s="7">
        <v>-0.009121004558794464</v>
      </c>
      <c r="C142" s="7">
        <v>-0.05837992712361435</v>
      </c>
      <c r="D142" s="7">
        <v>-0.017193822925248122</v>
      </c>
      <c r="E142" s="7">
        <v>-0.08883585361315824</v>
      </c>
      <c r="M142" s="4">
        <f t="shared" ref="M142:P142" si="146">if(B142&gt;0,0,B142)</f>
        <v>-0.009121004559</v>
      </c>
      <c r="N142" s="4">
        <f t="shared" si="146"/>
        <v>-0.05837992712</v>
      </c>
      <c r="O142" s="4">
        <f t="shared" si="146"/>
        <v>-0.01719382293</v>
      </c>
      <c r="P142" s="4">
        <f t="shared" si="146"/>
        <v>-0.08883585361</v>
      </c>
    </row>
    <row r="143">
      <c r="A143" s="2">
        <v>40817.0</v>
      </c>
      <c r="B143" s="7">
        <v>0.06152319727248947</v>
      </c>
      <c r="C143" s="7">
        <v>0.06990765794282876</v>
      </c>
      <c r="D143" s="7">
        <v>0.09287086212729564</v>
      </c>
      <c r="E143" s="7">
        <v>0.08725862214144714</v>
      </c>
      <c r="M143" s="8">
        <f t="shared" ref="M143:P143" si="147">if(B143&gt;0,0,B143)</f>
        <v>0</v>
      </c>
      <c r="N143" s="8">
        <f t="shared" si="147"/>
        <v>0</v>
      </c>
      <c r="O143" s="8">
        <f t="shared" si="147"/>
        <v>0</v>
      </c>
      <c r="P143" s="8">
        <f t="shared" si="147"/>
        <v>0</v>
      </c>
    </row>
    <row r="144">
      <c r="A144" s="2">
        <v>40848.0</v>
      </c>
      <c r="B144" s="7">
        <v>-0.05578349067012225</v>
      </c>
      <c r="C144" s="7">
        <v>-0.03942924601784012</v>
      </c>
      <c r="D144" s="7">
        <v>0.03843435673464199</v>
      </c>
      <c r="E144" s="7">
        <v>0.04407935370285474</v>
      </c>
      <c r="M144" s="4">
        <f t="shared" ref="M144:P144" si="148">if(B144&gt;0,0,B144)</f>
        <v>-0.05578349067</v>
      </c>
      <c r="N144" s="4">
        <f t="shared" si="148"/>
        <v>-0.03942924602</v>
      </c>
      <c r="O144" s="8">
        <f t="shared" si="148"/>
        <v>0</v>
      </c>
      <c r="P144" s="8">
        <f t="shared" si="148"/>
        <v>0</v>
      </c>
    </row>
    <row r="145">
      <c r="A145" s="2">
        <v>40878.0</v>
      </c>
      <c r="B145" s="7">
        <v>0.059654760825434326</v>
      </c>
      <c r="C145" s="7">
        <v>0.02249729945069673</v>
      </c>
      <c r="D145" s="7">
        <v>0.014600848697636636</v>
      </c>
      <c r="E145" s="7">
        <v>0.07465006302832328</v>
      </c>
      <c r="M145" s="8">
        <f t="shared" ref="M145:P145" si="149">if(B145&gt;0,0,B145)</f>
        <v>0</v>
      </c>
      <c r="N145" s="8">
        <f t="shared" si="149"/>
        <v>0</v>
      </c>
      <c r="O145" s="8">
        <f t="shared" si="149"/>
        <v>0</v>
      </c>
      <c r="P145" s="8">
        <f t="shared" si="149"/>
        <v>0</v>
      </c>
    </row>
    <row r="146">
      <c r="A146" s="2">
        <v>40909.0</v>
      </c>
      <c r="B146" s="7">
        <v>0.12711085734192615</v>
      </c>
      <c r="C146" s="7">
        <v>0.13751928868535743</v>
      </c>
      <c r="D146" s="7">
        <v>0.033189641748644284</v>
      </c>
      <c r="E146" s="7">
        <v>0.011315321146749643</v>
      </c>
      <c r="M146" s="8">
        <f t="shared" ref="M146:P146" si="150">if(B146&gt;0,0,B146)</f>
        <v>0</v>
      </c>
      <c r="N146" s="8">
        <f t="shared" si="150"/>
        <v>0</v>
      </c>
      <c r="O146" s="8">
        <f t="shared" si="150"/>
        <v>0</v>
      </c>
      <c r="P146" s="8">
        <f t="shared" si="150"/>
        <v>0</v>
      </c>
    </row>
    <row r="147">
      <c r="A147" s="2">
        <v>40940.0</v>
      </c>
      <c r="B147" s="7">
        <v>0.18831073091073072</v>
      </c>
      <c r="C147" s="7">
        <v>0.07483929738667695</v>
      </c>
      <c r="D147" s="7">
        <v>-0.037157688501387065</v>
      </c>
      <c r="E147" s="7">
        <v>0.010379909288729982</v>
      </c>
      <c r="M147" s="8">
        <f t="shared" ref="M147:P147" si="151">if(B147&gt;0,0,B147)</f>
        <v>0</v>
      </c>
      <c r="N147" s="8">
        <f t="shared" si="151"/>
        <v>0</v>
      </c>
      <c r="O147" s="4">
        <f t="shared" si="151"/>
        <v>-0.0371576885</v>
      </c>
      <c r="P147" s="8">
        <f t="shared" si="151"/>
        <v>0</v>
      </c>
    </row>
    <row r="148">
      <c r="A148" s="2">
        <v>40969.0</v>
      </c>
      <c r="B148" s="7">
        <v>0.10528360625390715</v>
      </c>
      <c r="C148" s="7">
        <v>0.02307423848122693</v>
      </c>
      <c r="D148" s="7">
        <v>0.0358833875994454</v>
      </c>
      <c r="E148" s="7">
        <v>-0.0018982455031649604</v>
      </c>
      <c r="M148" s="8">
        <f t="shared" ref="M148:P148" si="152">if(B148&gt;0,0,B148)</f>
        <v>0</v>
      </c>
      <c r="N148" s="8">
        <f t="shared" si="152"/>
        <v>0</v>
      </c>
      <c r="O148" s="8">
        <f t="shared" si="152"/>
        <v>0</v>
      </c>
      <c r="P148" s="4">
        <f t="shared" si="152"/>
        <v>-0.001898245503</v>
      </c>
    </row>
    <row r="149">
      <c r="A149" s="2">
        <v>41000.0</v>
      </c>
      <c r="B149" s="7">
        <v>-0.025969477846134275</v>
      </c>
      <c r="C149" s="7">
        <v>-0.007439598815806898</v>
      </c>
      <c r="D149" s="7">
        <v>-0.03098344889097603</v>
      </c>
      <c r="E149" s="7">
        <v>0.032674385872269666</v>
      </c>
      <c r="M149" s="4">
        <f t="shared" ref="M149:P149" si="153">if(B149&gt;0,0,B149)</f>
        <v>-0.02596947785</v>
      </c>
      <c r="N149" s="4">
        <f t="shared" si="153"/>
        <v>-0.007439598816</v>
      </c>
      <c r="O149" s="4">
        <f t="shared" si="153"/>
        <v>-0.03098344889</v>
      </c>
      <c r="P149" s="8">
        <f t="shared" si="153"/>
        <v>0</v>
      </c>
    </row>
    <row r="150">
      <c r="A150" s="2">
        <v>41030.0</v>
      </c>
      <c r="B150" s="7">
        <v>-0.01070267669863017</v>
      </c>
      <c r="C150" s="7">
        <v>-0.08838222204989457</v>
      </c>
      <c r="D150" s="7">
        <v>0.11729762509610138</v>
      </c>
      <c r="E150" s="7">
        <v>-0.09361946317909114</v>
      </c>
      <c r="M150" s="4">
        <f t="shared" ref="M150:P150" si="154">if(B150&gt;0,0,B150)</f>
        <v>-0.0107026767</v>
      </c>
      <c r="N150" s="4">
        <f t="shared" si="154"/>
        <v>-0.08838222205</v>
      </c>
      <c r="O150" s="8">
        <f t="shared" si="154"/>
        <v>0</v>
      </c>
      <c r="P150" s="4">
        <f t="shared" si="154"/>
        <v>-0.09361946318</v>
      </c>
    </row>
    <row r="151">
      <c r="A151" s="2">
        <v>41061.0</v>
      </c>
      <c r="B151" s="7">
        <v>0.010852968171855331</v>
      </c>
      <c r="C151" s="7">
        <v>0.054837953460260574</v>
      </c>
      <c r="D151" s="7">
        <v>0.06643140837241802</v>
      </c>
      <c r="E151" s="7">
        <v>0.07364052932129311</v>
      </c>
      <c r="M151" s="8">
        <f t="shared" ref="M151:P151" si="155">if(B151&gt;0,0,B151)</f>
        <v>0</v>
      </c>
      <c r="N151" s="8">
        <f t="shared" si="155"/>
        <v>0</v>
      </c>
      <c r="O151" s="8">
        <f t="shared" si="155"/>
        <v>0</v>
      </c>
      <c r="P151" s="8">
        <f t="shared" si="155"/>
        <v>0</v>
      </c>
    </row>
    <row r="152">
      <c r="A152" s="2">
        <v>41091.0</v>
      </c>
      <c r="B152" s="7">
        <v>0.04582204302346981</v>
      </c>
      <c r="C152" s="7">
        <v>-0.03661325660387749</v>
      </c>
      <c r="D152" s="7">
        <v>0.06755553287457979</v>
      </c>
      <c r="E152" s="7">
        <v>-0.00524892537621913</v>
      </c>
      <c r="M152" s="8">
        <f t="shared" ref="M152:P152" si="156">if(B152&gt;0,0,B152)</f>
        <v>0</v>
      </c>
      <c r="N152" s="4">
        <f t="shared" si="156"/>
        <v>-0.0366132566</v>
      </c>
      <c r="O152" s="8">
        <f t="shared" si="156"/>
        <v>0</v>
      </c>
      <c r="P152" s="4">
        <f t="shared" si="156"/>
        <v>-0.005248925376</v>
      </c>
    </row>
    <row r="153">
      <c r="A153" s="2">
        <v>41122.0</v>
      </c>
      <c r="B153" s="7">
        <v>0.08920032383297916</v>
      </c>
      <c r="C153" s="7">
        <v>0.045809226662239196</v>
      </c>
      <c r="D153" s="7">
        <v>-0.024586982738755196</v>
      </c>
      <c r="E153" s="7">
        <v>-0.03396012254258065</v>
      </c>
      <c r="M153" s="8">
        <f t="shared" ref="M153:P153" si="157">if(B153&gt;0,0,B153)</f>
        <v>0</v>
      </c>
      <c r="N153" s="8">
        <f t="shared" si="157"/>
        <v>0</v>
      </c>
      <c r="O153" s="4">
        <f t="shared" si="157"/>
        <v>-0.02458698274</v>
      </c>
      <c r="P153" s="4">
        <f t="shared" si="157"/>
        <v>-0.03396012254</v>
      </c>
    </row>
    <row r="154">
      <c r="A154" s="2">
        <v>41153.0</v>
      </c>
      <c r="B154" s="7">
        <v>0.00710151672895532</v>
      </c>
      <c r="C154" s="7">
        <v>-0.027996386914970077</v>
      </c>
      <c r="D154" s="7">
        <v>0.022020151229355966</v>
      </c>
      <c r="E154" s="7">
        <v>-0.019364715753509426</v>
      </c>
      <c r="M154" s="8">
        <f t="shared" ref="M154:P154" si="158">if(B154&gt;0,0,B154)</f>
        <v>0</v>
      </c>
      <c r="N154" s="4">
        <f t="shared" si="158"/>
        <v>-0.02799638691</v>
      </c>
      <c r="O154" s="8">
        <f t="shared" si="158"/>
        <v>0</v>
      </c>
      <c r="P154" s="4">
        <f t="shared" si="158"/>
        <v>-0.01936471575</v>
      </c>
    </row>
    <row r="155">
      <c r="A155" s="2">
        <v>41183.0</v>
      </c>
      <c r="B155" s="7">
        <v>-0.10760021052131105</v>
      </c>
      <c r="C155" s="7">
        <v>-0.04099476827939105</v>
      </c>
      <c r="D155" s="7">
        <v>0.01653082929755863</v>
      </c>
      <c r="E155" s="7">
        <v>0.012069089245009079</v>
      </c>
      <c r="M155" s="4">
        <f t="shared" ref="M155:P155" si="159">if(B155&gt;0,0,B155)</f>
        <v>-0.1076002105</v>
      </c>
      <c r="N155" s="4">
        <f t="shared" si="159"/>
        <v>-0.04099476828</v>
      </c>
      <c r="O155" s="8">
        <f t="shared" si="159"/>
        <v>0</v>
      </c>
      <c r="P155" s="8">
        <f t="shared" si="159"/>
        <v>0</v>
      </c>
    </row>
    <row r="156">
      <c r="A156" s="2">
        <v>41214.0</v>
      </c>
      <c r="B156" s="7">
        <v>-0.01686479919518871</v>
      </c>
      <c r="C156" s="7">
        <v>-0.06727339990375863</v>
      </c>
      <c r="D156" s="7">
        <v>-0.039989251042116446</v>
      </c>
      <c r="E156" s="7">
        <v>0.054514119781301405</v>
      </c>
      <c r="M156" s="4">
        <f t="shared" ref="M156:P156" si="160">if(B156&gt;0,0,B156)</f>
        <v>-0.0168647992</v>
      </c>
      <c r="N156" s="4">
        <f t="shared" si="160"/>
        <v>-0.0672733999</v>
      </c>
      <c r="O156" s="4">
        <f t="shared" si="160"/>
        <v>-0.03998925104</v>
      </c>
      <c r="P156" s="8">
        <f t="shared" si="160"/>
        <v>0</v>
      </c>
    </row>
    <row r="157">
      <c r="A157" s="2">
        <v>41244.0</v>
      </c>
      <c r="B157" s="7">
        <v>-0.08659010592271497</v>
      </c>
      <c r="C157" s="7">
        <v>0.01162539637223083</v>
      </c>
      <c r="D157" s="7">
        <v>-0.05262416657488238</v>
      </c>
      <c r="E157" s="7">
        <v>0.020776124187558434</v>
      </c>
      <c r="M157" s="4">
        <f t="shared" ref="M157:P157" si="161">if(B157&gt;0,0,B157)</f>
        <v>-0.08659010592</v>
      </c>
      <c r="N157" s="8">
        <f t="shared" si="161"/>
        <v>0</v>
      </c>
      <c r="O157" s="4">
        <f t="shared" si="161"/>
        <v>-0.05262416657</v>
      </c>
      <c r="P157" s="8">
        <f t="shared" si="161"/>
        <v>0</v>
      </c>
    </row>
    <row r="158">
      <c r="A158" s="2">
        <v>41275.0</v>
      </c>
      <c r="B158" s="7">
        <v>-0.1440892446849395</v>
      </c>
      <c r="C158" s="7">
        <v>0.027705190758509652</v>
      </c>
      <c r="D158" s="7">
        <v>0.030890843528750322</v>
      </c>
      <c r="E158" s="7">
        <v>-0.01977150296578854</v>
      </c>
      <c r="M158" s="4">
        <f t="shared" ref="M158:P158" si="162">if(B158&gt;0,0,B158)</f>
        <v>-0.1440892447</v>
      </c>
      <c r="N158" s="8">
        <f t="shared" si="162"/>
        <v>0</v>
      </c>
      <c r="O158" s="8">
        <f t="shared" si="162"/>
        <v>0</v>
      </c>
      <c r="P158" s="4">
        <f t="shared" si="162"/>
        <v>-0.01977150297</v>
      </c>
    </row>
    <row r="159">
      <c r="A159" s="2">
        <v>41306.0</v>
      </c>
      <c r="B159" s="7">
        <v>-0.030933607594923366</v>
      </c>
      <c r="C159" s="7">
        <v>0.01275034515217524</v>
      </c>
      <c r="D159" s="7">
        <v>0.011865327860572433</v>
      </c>
      <c r="E159" s="7">
        <v>0.04101819254711291</v>
      </c>
      <c r="M159" s="4">
        <f t="shared" ref="M159:P159" si="163">if(B159&gt;0,0,B159)</f>
        <v>-0.03093360759</v>
      </c>
      <c r="N159" s="8">
        <f t="shared" si="163"/>
        <v>0</v>
      </c>
      <c r="O159" s="8">
        <f t="shared" si="163"/>
        <v>0</v>
      </c>
      <c r="P159" s="8">
        <f t="shared" si="163"/>
        <v>0</v>
      </c>
    </row>
    <row r="160">
      <c r="A160" s="2">
        <v>41334.0</v>
      </c>
      <c r="B160" s="7">
        <v>0.008699046362825449</v>
      </c>
      <c r="C160" s="7">
        <v>0.03765723454654572</v>
      </c>
      <c r="D160" s="7">
        <v>0.05721992385019275</v>
      </c>
      <c r="E160" s="7">
        <v>0.12355542126473247</v>
      </c>
      <c r="M160" s="8">
        <f t="shared" ref="M160:P160" si="164">if(B160&gt;0,0,B160)</f>
        <v>0</v>
      </c>
      <c r="N160" s="8">
        <f t="shared" si="164"/>
        <v>0</v>
      </c>
      <c r="O160" s="8">
        <f t="shared" si="164"/>
        <v>0</v>
      </c>
      <c r="P160" s="8">
        <f t="shared" si="164"/>
        <v>0</v>
      </c>
    </row>
    <row r="161">
      <c r="A161" s="2">
        <v>41365.0</v>
      </c>
      <c r="B161" s="7">
        <v>2.709745844904862E-4</v>
      </c>
      <c r="C161" s="7">
        <v>0.1569381564393509</v>
      </c>
      <c r="D161" s="7">
        <v>0.045321081492086045</v>
      </c>
      <c r="E161" s="7">
        <v>0.06476434171495546</v>
      </c>
      <c r="M161" s="8">
        <f t="shared" ref="M161:P161" si="165">if(B161&gt;0,0,B161)</f>
        <v>0</v>
      </c>
      <c r="N161" s="8">
        <f t="shared" si="165"/>
        <v>0</v>
      </c>
      <c r="O161" s="8">
        <f t="shared" si="165"/>
        <v>0</v>
      </c>
      <c r="P161" s="8">
        <f t="shared" si="165"/>
        <v>0</v>
      </c>
    </row>
    <row r="162">
      <c r="A162" s="2">
        <v>41395.0</v>
      </c>
      <c r="B162" s="7">
        <v>0.015696492328699383</v>
      </c>
      <c r="C162" s="7">
        <v>0.054380521459190236</v>
      </c>
      <c r="D162" s="7">
        <v>-0.0370559705379919</v>
      </c>
      <c r="E162" s="7">
        <v>0.08325118267922957</v>
      </c>
      <c r="M162" s="8">
        <f t="shared" ref="M162:P162" si="166">if(B162&gt;0,0,B162)</f>
        <v>0</v>
      </c>
      <c r="N162" s="8">
        <f t="shared" si="166"/>
        <v>0</v>
      </c>
      <c r="O162" s="4">
        <f t="shared" si="166"/>
        <v>-0.03705597054</v>
      </c>
      <c r="P162" s="8">
        <f t="shared" si="166"/>
        <v>0</v>
      </c>
    </row>
    <row r="163">
      <c r="A163" s="2">
        <v>41426.0</v>
      </c>
      <c r="B163" s="7">
        <v>-0.11245719117870226</v>
      </c>
      <c r="C163" s="7">
        <v>-0.0033752316328847167</v>
      </c>
      <c r="D163" s="7">
        <v>0.0012932282799545014</v>
      </c>
      <c r="E163" s="7">
        <v>0.03985908968445411</v>
      </c>
      <c r="M163" s="4">
        <f t="shared" ref="M163:P163" si="167">if(B163&gt;0,0,B163)</f>
        <v>-0.1124571912</v>
      </c>
      <c r="N163" s="4">
        <f t="shared" si="167"/>
        <v>-0.003375231633</v>
      </c>
      <c r="O163" s="8">
        <f t="shared" si="167"/>
        <v>0</v>
      </c>
      <c r="P163" s="8">
        <f t="shared" si="167"/>
        <v>0</v>
      </c>
    </row>
    <row r="164">
      <c r="A164" s="2">
        <v>41456.0</v>
      </c>
      <c r="B164" s="7">
        <v>0.14122494310753886</v>
      </c>
      <c r="C164" s="7">
        <v>-0.07817013367815176</v>
      </c>
      <c r="D164" s="7">
        <v>0.046315252467056416</v>
      </c>
      <c r="E164" s="7">
        <v>0.025966347586049113</v>
      </c>
      <c r="M164" s="8">
        <f t="shared" ref="M164:P164" si="168">if(B164&gt;0,0,B164)</f>
        <v>0</v>
      </c>
      <c r="N164" s="4">
        <f t="shared" si="168"/>
        <v>-0.07817013368</v>
      </c>
      <c r="O164" s="8">
        <f t="shared" si="168"/>
        <v>0</v>
      </c>
      <c r="P164" s="8">
        <f t="shared" si="168"/>
        <v>0</v>
      </c>
    </row>
    <row r="165">
      <c r="A165" s="2">
        <v>41487.0</v>
      </c>
      <c r="B165" s="7">
        <v>0.07665822958469581</v>
      </c>
      <c r="C165" s="7">
        <v>0.048994849087486095</v>
      </c>
      <c r="D165" s="7">
        <v>-0.06363876125316824</v>
      </c>
      <c r="E165" s="7">
        <v>-0.011227405134178041</v>
      </c>
      <c r="M165" s="8">
        <f t="shared" ref="M165:P165" si="169">if(B165&gt;0,0,B165)</f>
        <v>0</v>
      </c>
      <c r="N165" s="8">
        <f t="shared" si="169"/>
        <v>0</v>
      </c>
      <c r="O165" s="4">
        <f t="shared" si="169"/>
        <v>-0.06363876125</v>
      </c>
      <c r="P165" s="4">
        <f t="shared" si="169"/>
        <v>-0.01122740513</v>
      </c>
    </row>
    <row r="166">
      <c r="A166" s="2">
        <v>41518.0</v>
      </c>
      <c r="B166" s="7">
        <v>-0.015028860148689847</v>
      </c>
      <c r="C166" s="7">
        <v>0.003428349472648499</v>
      </c>
      <c r="D166" s="7">
        <v>0.01958233867723617</v>
      </c>
      <c r="E166" s="7">
        <v>0.13582363758351235</v>
      </c>
      <c r="M166" s="4">
        <f t="shared" ref="M166:P166" si="170">if(B166&gt;0,0,B166)</f>
        <v>-0.01502886015</v>
      </c>
      <c r="N166" s="8">
        <f t="shared" si="170"/>
        <v>0</v>
      </c>
      <c r="O166" s="8">
        <f t="shared" si="170"/>
        <v>0</v>
      </c>
      <c r="P166" s="8">
        <f t="shared" si="170"/>
        <v>0</v>
      </c>
    </row>
    <row r="167">
      <c r="A167" s="2">
        <v>41548.0</v>
      </c>
      <c r="B167" s="7">
        <v>0.09638208120890826</v>
      </c>
      <c r="C167" s="7">
        <v>0.0640025431170381</v>
      </c>
      <c r="D167" s="7">
        <v>0.037722791318203545</v>
      </c>
      <c r="E167" s="7">
        <v>0.11063847041265389</v>
      </c>
      <c r="M167" s="8">
        <f t="shared" ref="M167:P167" si="171">if(B167&gt;0,0,B167)</f>
        <v>0</v>
      </c>
      <c r="N167" s="8">
        <f t="shared" si="171"/>
        <v>0</v>
      </c>
      <c r="O167" s="8">
        <f t="shared" si="171"/>
        <v>0</v>
      </c>
      <c r="P167" s="8">
        <f t="shared" si="171"/>
        <v>0</v>
      </c>
    </row>
    <row r="168">
      <c r="A168" s="2">
        <v>41579.0</v>
      </c>
      <c r="B168" s="7">
        <v>0.06384141053875085</v>
      </c>
      <c r="C168" s="7">
        <v>0.07681498052115994</v>
      </c>
      <c r="D168" s="7">
        <v>0.05550486782398201</v>
      </c>
      <c r="E168" s="7">
        <v>0.028735406421742948</v>
      </c>
      <c r="M168" s="8">
        <f t="shared" ref="M168:P168" si="172">if(B168&gt;0,0,B168)</f>
        <v>0</v>
      </c>
      <c r="N168" s="8">
        <f t="shared" si="172"/>
        <v>0</v>
      </c>
      <c r="O168" s="8">
        <f t="shared" si="172"/>
        <v>0</v>
      </c>
      <c r="P168" s="8">
        <f t="shared" si="172"/>
        <v>0</v>
      </c>
    </row>
    <row r="169">
      <c r="A169" s="2">
        <v>41609.0</v>
      </c>
      <c r="B169" s="7">
        <v>0.014792555696672045</v>
      </c>
      <c r="C169" s="7">
        <v>-0.011442821657636366</v>
      </c>
      <c r="D169" s="7">
        <v>-0.028637857066171224</v>
      </c>
      <c r="E169" s="7">
        <v>0.020390621802599884</v>
      </c>
      <c r="M169" s="8">
        <f t="shared" ref="M169:P169" si="173">if(B169&gt;0,0,B169)</f>
        <v>0</v>
      </c>
      <c r="N169" s="4">
        <f t="shared" si="173"/>
        <v>-0.01144282166</v>
      </c>
      <c r="O169" s="4">
        <f t="shared" si="173"/>
        <v>-0.02863785707</v>
      </c>
      <c r="P169" s="8">
        <f t="shared" si="173"/>
        <v>0</v>
      </c>
    </row>
    <row r="170">
      <c r="A170" s="2">
        <v>41640.0</v>
      </c>
      <c r="B170" s="7">
        <v>-0.10769684904544723</v>
      </c>
      <c r="C170" s="7">
        <v>0.011494541631790357</v>
      </c>
      <c r="D170" s="7">
        <v>-0.04543526543949353</v>
      </c>
      <c r="E170" s="7">
        <v>-0.08227711923517292</v>
      </c>
      <c r="M170" s="4">
        <f t="shared" ref="M170:P170" si="174">if(B170&gt;0,0,B170)</f>
        <v>-0.107696849</v>
      </c>
      <c r="N170" s="8">
        <f t="shared" si="174"/>
        <v>0</v>
      </c>
      <c r="O170" s="4">
        <f t="shared" si="174"/>
        <v>-0.04543526544</v>
      </c>
      <c r="P170" s="4">
        <f t="shared" si="174"/>
        <v>-0.08227711924</v>
      </c>
    </row>
    <row r="171">
      <c r="A171" s="2">
        <v>41671.0</v>
      </c>
      <c r="B171" s="7">
        <v>0.05121798815383911</v>
      </c>
      <c r="C171" s="7">
        <v>0.01242090952773231</v>
      </c>
      <c r="D171" s="7">
        <v>2.6795955524616975E-4</v>
      </c>
      <c r="E171" s="7">
        <v>0.029219219986114035</v>
      </c>
      <c r="M171" s="8">
        <f t="shared" ref="M171:P171" si="175">if(B171&gt;0,0,B171)</f>
        <v>0</v>
      </c>
      <c r="N171" s="8">
        <f t="shared" si="175"/>
        <v>0</v>
      </c>
      <c r="O171" s="8">
        <f t="shared" si="175"/>
        <v>0</v>
      </c>
      <c r="P171" s="8">
        <f t="shared" si="175"/>
        <v>0</v>
      </c>
    </row>
    <row r="172">
      <c r="A172" s="2">
        <v>41699.0</v>
      </c>
      <c r="B172" s="7">
        <v>0.026058439397762007</v>
      </c>
      <c r="C172" s="7">
        <v>0.07797905381813117</v>
      </c>
      <c r="D172" s="7">
        <v>0.023159257929472765</v>
      </c>
      <c r="E172" s="7">
        <v>-0.021115507991712825</v>
      </c>
      <c r="M172" s="8">
        <f t="shared" ref="M172:P172" si="176">if(B172&gt;0,0,B172)</f>
        <v>0</v>
      </c>
      <c r="N172" s="8">
        <f t="shared" si="176"/>
        <v>0</v>
      </c>
      <c r="O172" s="8">
        <f t="shared" si="176"/>
        <v>0</v>
      </c>
      <c r="P172" s="4">
        <f t="shared" si="176"/>
        <v>-0.02111550799</v>
      </c>
    </row>
    <row r="173">
      <c r="A173" s="2">
        <v>41730.0</v>
      </c>
      <c r="B173" s="7">
        <v>0.09939626747454294</v>
      </c>
      <c r="C173" s="7">
        <v>-0.014394020332813421</v>
      </c>
      <c r="D173" s="7">
        <v>0.04964315682185479</v>
      </c>
      <c r="E173" s="7">
        <v>0.0281297333304082</v>
      </c>
      <c r="M173" s="8">
        <f t="shared" ref="M173:P173" si="177">if(B173&gt;0,0,B173)</f>
        <v>0</v>
      </c>
      <c r="N173" s="4">
        <f t="shared" si="177"/>
        <v>-0.01439402033</v>
      </c>
      <c r="O173" s="8">
        <f t="shared" si="177"/>
        <v>0</v>
      </c>
      <c r="P173" s="8">
        <f t="shared" si="177"/>
        <v>0</v>
      </c>
    </row>
    <row r="174">
      <c r="A174" s="2">
        <v>41760.0</v>
      </c>
      <c r="B174" s="7">
        <v>0.07271768841148159</v>
      </c>
      <c r="C174" s="7">
        <v>0.01336636387697248</v>
      </c>
      <c r="D174" s="7">
        <v>-0.03688372684720014</v>
      </c>
      <c r="E174" s="7">
        <v>0.048287172710443325</v>
      </c>
      <c r="M174" s="8">
        <f t="shared" ref="M174:P174" si="178">if(B174&gt;0,0,B174)</f>
        <v>0</v>
      </c>
      <c r="N174" s="8">
        <f t="shared" si="178"/>
        <v>0</v>
      </c>
      <c r="O174" s="4">
        <f t="shared" si="178"/>
        <v>-0.03688372685</v>
      </c>
      <c r="P174" s="8">
        <f t="shared" si="178"/>
        <v>0</v>
      </c>
    </row>
    <row r="175">
      <c r="A175" s="2">
        <v>41791.0</v>
      </c>
      <c r="B175" s="7">
        <v>0.033401879887052115</v>
      </c>
      <c r="C175" s="7">
        <v>0.025749458536563383</v>
      </c>
      <c r="D175" s="7">
        <v>-0.016089640129939322</v>
      </c>
      <c r="E175" s="7">
        <v>-0.05401915691291833</v>
      </c>
      <c r="M175" s="8">
        <f t="shared" ref="M175:P175" si="179">if(B175&gt;0,0,B175)</f>
        <v>0</v>
      </c>
      <c r="N175" s="8">
        <f t="shared" si="179"/>
        <v>0</v>
      </c>
      <c r="O175" s="4">
        <f t="shared" si="179"/>
        <v>-0.01608964013</v>
      </c>
      <c r="P175" s="4">
        <f t="shared" si="179"/>
        <v>-0.05401915691</v>
      </c>
    </row>
    <row r="176">
      <c r="A176" s="2">
        <v>41821.0</v>
      </c>
      <c r="B176" s="7">
        <v>0.0287313732507073</v>
      </c>
      <c r="C176" s="7">
        <v>0.035012161829879394</v>
      </c>
      <c r="D176" s="7">
        <v>-0.019848303914975336</v>
      </c>
      <c r="E176" s="7">
        <v>-0.0530536807665105</v>
      </c>
      <c r="M176" s="8">
        <f t="shared" ref="M176:P176" si="180">if(B176&gt;0,0,B176)</f>
        <v>0</v>
      </c>
      <c r="N176" s="8">
        <f t="shared" si="180"/>
        <v>0</v>
      </c>
      <c r="O176" s="4">
        <f t="shared" si="180"/>
        <v>-0.01984830391</v>
      </c>
      <c r="P176" s="4">
        <f t="shared" si="180"/>
        <v>-0.05305368077</v>
      </c>
    </row>
    <row r="177">
      <c r="A177" s="2">
        <v>41852.0</v>
      </c>
      <c r="B177" s="7">
        <v>0.07217569508534008</v>
      </c>
      <c r="C177" s="7">
        <v>0.05259462351035158</v>
      </c>
      <c r="D177" s="7">
        <v>0.02609398434212816</v>
      </c>
      <c r="E177" s="7">
        <v>0.0524568040315553</v>
      </c>
      <c r="M177" s="8">
        <f t="shared" ref="M177:P177" si="181">if(B177&gt;0,0,B177)</f>
        <v>0</v>
      </c>
      <c r="N177" s="8">
        <f t="shared" si="181"/>
        <v>0</v>
      </c>
      <c r="O177" s="8">
        <f t="shared" si="181"/>
        <v>0</v>
      </c>
      <c r="P177" s="8">
        <f t="shared" si="181"/>
        <v>0</v>
      </c>
    </row>
    <row r="178">
      <c r="A178" s="2">
        <v>41883.0</v>
      </c>
      <c r="B178" s="7">
        <v>-0.012184047616121593</v>
      </c>
      <c r="C178" s="7">
        <v>0.026844780785224544</v>
      </c>
      <c r="D178" s="7">
        <v>0.019520399669180382</v>
      </c>
      <c r="E178" s="7">
        <v>0.010657927881112247</v>
      </c>
      <c r="M178" s="4">
        <f t="shared" ref="M178:P178" si="182">if(B178&gt;0,0,B178)</f>
        <v>-0.01218404762</v>
      </c>
      <c r="N178" s="8">
        <f t="shared" si="182"/>
        <v>0</v>
      </c>
      <c r="O178" s="8">
        <f t="shared" si="182"/>
        <v>0</v>
      </c>
      <c r="P178" s="8">
        <f t="shared" si="182"/>
        <v>0</v>
      </c>
    </row>
    <row r="179">
      <c r="A179" s="2">
        <v>41913.0</v>
      </c>
      <c r="B179" s="7">
        <v>0.0719600078083411</v>
      </c>
      <c r="C179" s="7">
        <v>0.012726417956327635</v>
      </c>
      <c r="D179" s="7">
        <v>-0.0026153686063802853</v>
      </c>
      <c r="E179" s="7">
        <v>-0.01939067730959525</v>
      </c>
      <c r="M179" s="8">
        <f t="shared" ref="M179:P179" si="183">if(B179&gt;0,0,B179)</f>
        <v>0</v>
      </c>
      <c r="N179" s="8">
        <f t="shared" si="183"/>
        <v>0</v>
      </c>
      <c r="O179" s="4">
        <f t="shared" si="183"/>
        <v>-0.002615368606</v>
      </c>
      <c r="P179" s="4">
        <f t="shared" si="183"/>
        <v>-0.01939067731</v>
      </c>
    </row>
    <row r="180">
      <c r="A180" s="2">
        <v>41944.0</v>
      </c>
      <c r="B180" s="7">
        <v>0.10120388189557088</v>
      </c>
      <c r="C180" s="7">
        <v>0.018317568032775674</v>
      </c>
      <c r="D180" s="7">
        <v>0.147764408008563</v>
      </c>
      <c r="E180" s="7">
        <v>0.07565461349727991</v>
      </c>
      <c r="M180" s="8">
        <f t="shared" ref="M180:P180" si="184">if(B180&gt;0,0,B180)</f>
        <v>0</v>
      </c>
      <c r="N180" s="8">
        <f t="shared" si="184"/>
        <v>0</v>
      </c>
      <c r="O180" s="8">
        <f t="shared" si="184"/>
        <v>0</v>
      </c>
      <c r="P180" s="8">
        <f t="shared" si="184"/>
        <v>0</v>
      </c>
    </row>
    <row r="181">
      <c r="A181" s="2">
        <v>41974.0</v>
      </c>
      <c r="B181" s="7">
        <v>-0.06786651943506844</v>
      </c>
      <c r="C181" s="7">
        <v>-0.022318455084224448</v>
      </c>
      <c r="D181" s="7">
        <v>-0.018962581492779688</v>
      </c>
      <c r="E181" s="7">
        <v>-0.026954537791689045</v>
      </c>
      <c r="M181" s="4">
        <f t="shared" ref="M181:P181" si="185">if(B181&gt;0,0,B181)</f>
        <v>-0.06786651944</v>
      </c>
      <c r="N181" s="4">
        <f t="shared" si="185"/>
        <v>-0.02231845508</v>
      </c>
      <c r="O181" s="4">
        <f t="shared" si="185"/>
        <v>-0.01896258149</v>
      </c>
      <c r="P181" s="4">
        <f t="shared" si="185"/>
        <v>-0.02695453779</v>
      </c>
    </row>
    <row r="182">
      <c r="A182" s="2">
        <v>42005.0</v>
      </c>
      <c r="B182" s="7">
        <v>0.0614242103286877</v>
      </c>
      <c r="C182" s="7">
        <v>-0.13024736118857858</v>
      </c>
      <c r="D182" s="7">
        <v>-0.004951653930861883</v>
      </c>
      <c r="E182" s="7">
        <v>0.11840294344481962</v>
      </c>
      <c r="M182" s="8">
        <f t="shared" ref="M182:P182" si="186">if(B182&gt;0,0,B182)</f>
        <v>0</v>
      </c>
      <c r="N182" s="4">
        <f t="shared" si="186"/>
        <v>-0.1302473612</v>
      </c>
      <c r="O182" s="4">
        <f t="shared" si="186"/>
        <v>-0.004951653931</v>
      </c>
      <c r="P182" s="8">
        <f t="shared" si="186"/>
        <v>0</v>
      </c>
    </row>
    <row r="183">
      <c r="A183" s="2">
        <v>42036.0</v>
      </c>
      <c r="B183" s="7">
        <v>0.09644917198547315</v>
      </c>
      <c r="C183" s="7">
        <v>0.08539581124475232</v>
      </c>
      <c r="D183" s="7">
        <v>-0.012355809961930829</v>
      </c>
      <c r="E183" s="7">
        <v>0.03769704316054284</v>
      </c>
      <c r="M183" s="8">
        <f t="shared" ref="M183:P183" si="187">if(B183&gt;0,0,B183)</f>
        <v>0</v>
      </c>
      <c r="N183" s="8">
        <f t="shared" si="187"/>
        <v>0</v>
      </c>
      <c r="O183" s="4">
        <f t="shared" si="187"/>
        <v>-0.01235580996</v>
      </c>
      <c r="P183" s="8">
        <f t="shared" si="187"/>
        <v>0</v>
      </c>
    </row>
    <row r="184">
      <c r="A184" s="2">
        <v>42064.0</v>
      </c>
      <c r="B184" s="7">
        <v>-0.027548850884735455</v>
      </c>
      <c r="C184" s="7">
        <v>-0.0661490556979473</v>
      </c>
      <c r="D184" s="7">
        <v>-0.02001689954912611</v>
      </c>
      <c r="E184" s="7">
        <v>0.0010489093180777545</v>
      </c>
      <c r="M184" s="4">
        <f t="shared" ref="M184:P184" si="188">if(B184&gt;0,0,B184)</f>
        <v>-0.02754885088</v>
      </c>
      <c r="N184" s="4">
        <f t="shared" si="188"/>
        <v>-0.0661490557</v>
      </c>
      <c r="O184" s="4">
        <f t="shared" si="188"/>
        <v>-0.02001689955</v>
      </c>
      <c r="P184" s="8">
        <f t="shared" si="188"/>
        <v>0</v>
      </c>
    </row>
    <row r="185">
      <c r="A185" s="2">
        <v>42095.0</v>
      </c>
      <c r="B185" s="7">
        <v>0.005786483814157758</v>
      </c>
      <c r="C185" s="7">
        <v>0.19626176559996794</v>
      </c>
      <c r="D185" s="7">
        <v>-0.04536392224521721</v>
      </c>
      <c r="E185" s="7">
        <v>-0.04490952970342449</v>
      </c>
      <c r="M185" s="8">
        <f t="shared" ref="M185:P185" si="189">if(B185&gt;0,0,B185)</f>
        <v>0</v>
      </c>
      <c r="N185" s="8">
        <f t="shared" si="189"/>
        <v>0</v>
      </c>
      <c r="O185" s="4">
        <f t="shared" si="189"/>
        <v>-0.04536392225</v>
      </c>
      <c r="P185" s="4">
        <f t="shared" si="189"/>
        <v>-0.0449095297</v>
      </c>
    </row>
    <row r="186">
      <c r="A186" s="2">
        <v>42125.0</v>
      </c>
      <c r="B186" s="7">
        <v>0.04099081675261596</v>
      </c>
      <c r="C186" s="7">
        <v>-0.03659542521615406</v>
      </c>
      <c r="D186" s="7">
        <v>-0.048431041543596835</v>
      </c>
      <c r="E186" s="7">
        <v>-0.01967327353102263</v>
      </c>
      <c r="M186" s="8">
        <f t="shared" ref="M186:P186" si="190">if(B186&gt;0,0,B186)</f>
        <v>0</v>
      </c>
      <c r="N186" s="4">
        <f t="shared" si="190"/>
        <v>-0.03659542522</v>
      </c>
      <c r="O186" s="4">
        <f t="shared" si="190"/>
        <v>-0.04843104154</v>
      </c>
      <c r="P186" s="4">
        <f t="shared" si="190"/>
        <v>-0.01967327353</v>
      </c>
    </row>
    <row r="187">
      <c r="A187" s="2">
        <v>42156.0</v>
      </c>
      <c r="B187" s="7">
        <v>-0.03320596502113067</v>
      </c>
      <c r="C187" s="7">
        <v>-0.05170861360869528</v>
      </c>
      <c r="D187" s="7">
        <v>-0.03894349881777952</v>
      </c>
      <c r="E187" s="7">
        <v>-0.006483363247139383</v>
      </c>
      <c r="M187" s="4">
        <f t="shared" ref="M187:P187" si="191">if(B187&gt;0,0,B187)</f>
        <v>-0.03320596502</v>
      </c>
      <c r="N187" s="4">
        <f t="shared" si="191"/>
        <v>-0.05170861361</v>
      </c>
      <c r="O187" s="4">
        <f t="shared" si="191"/>
        <v>-0.03894349882</v>
      </c>
      <c r="P187" s="4">
        <f t="shared" si="191"/>
        <v>-0.006483363247</v>
      </c>
    </row>
    <row r="188">
      <c r="A188" s="2">
        <v>42186.0</v>
      </c>
      <c r="B188" s="7">
        <v>-0.032926762911261905</v>
      </c>
      <c r="C188" s="7">
        <v>0.057757642613450615</v>
      </c>
      <c r="D188" s="7">
        <v>0.01480361151815698</v>
      </c>
      <c r="E188" s="7">
        <v>0.03928762656801293</v>
      </c>
      <c r="M188" s="4">
        <f t="shared" ref="M188:P188" si="192">if(B188&gt;0,0,B188)</f>
        <v>-0.03292676291</v>
      </c>
      <c r="N188" s="8">
        <f t="shared" si="192"/>
        <v>0</v>
      </c>
      <c r="O188" s="8">
        <f t="shared" si="192"/>
        <v>0</v>
      </c>
      <c r="P188" s="8">
        <f t="shared" si="192"/>
        <v>0</v>
      </c>
    </row>
    <row r="189">
      <c r="A189" s="2">
        <v>42217.0</v>
      </c>
      <c r="B189" s="7">
        <v>-0.06908471703373295</v>
      </c>
      <c r="C189" s="7">
        <v>-0.0680944248971252</v>
      </c>
      <c r="D189" s="7">
        <v>-0.1007224850647045</v>
      </c>
      <c r="E189" s="7">
        <v>-0.09356999584574152</v>
      </c>
      <c r="M189" s="4">
        <f t="shared" ref="M189:P189" si="193">if(B189&gt;0,0,B189)</f>
        <v>-0.06908471703</v>
      </c>
      <c r="N189" s="4">
        <f t="shared" si="193"/>
        <v>-0.0680944249</v>
      </c>
      <c r="O189" s="4">
        <f t="shared" si="193"/>
        <v>-0.1007224851</v>
      </c>
      <c r="P189" s="4">
        <f t="shared" si="193"/>
        <v>-0.09356999585</v>
      </c>
    </row>
    <row r="190">
      <c r="A190" s="2">
        <v>42248.0</v>
      </c>
      <c r="B190" s="7">
        <v>-0.018780997009241473</v>
      </c>
      <c r="C190" s="7">
        <v>0.02371029942067034</v>
      </c>
      <c r="D190" s="7">
        <v>0.008539182081203647</v>
      </c>
      <c r="E190" s="7">
        <v>0.008459377916269738</v>
      </c>
      <c r="M190" s="4">
        <f t="shared" ref="M190:P190" si="194">if(B190&gt;0,0,B190)</f>
        <v>-0.01878099701</v>
      </c>
      <c r="N190" s="8">
        <f t="shared" si="194"/>
        <v>0</v>
      </c>
      <c r="O190" s="8">
        <f t="shared" si="194"/>
        <v>0</v>
      </c>
      <c r="P190" s="8">
        <f t="shared" si="194"/>
        <v>0</v>
      </c>
    </row>
    <row r="191">
      <c r="A191" s="2">
        <v>42278.0</v>
      </c>
      <c r="B191" s="7">
        <v>0.08340898200285042</v>
      </c>
      <c r="C191" s="7">
        <v>0.18933557619841787</v>
      </c>
      <c r="D191" s="7">
        <v>-0.11721153748280995</v>
      </c>
      <c r="E191" s="7">
        <v>0.13073724264583964</v>
      </c>
      <c r="M191" s="8">
        <f t="shared" ref="M191:P191" si="195">if(B191&gt;0,0,B191)</f>
        <v>0</v>
      </c>
      <c r="N191" s="8">
        <f t="shared" si="195"/>
        <v>0</v>
      </c>
      <c r="O191" s="4">
        <f t="shared" si="195"/>
        <v>-0.1172115375</v>
      </c>
      <c r="P191" s="8">
        <f t="shared" si="195"/>
        <v>0</v>
      </c>
    </row>
    <row r="192">
      <c r="A192" s="2">
        <v>42309.0</v>
      </c>
      <c r="B192" s="7">
        <v>-0.010041923916560362</v>
      </c>
      <c r="C192" s="7">
        <v>0.032484845495390685</v>
      </c>
      <c r="D192" s="7">
        <v>0.027952460386744656</v>
      </c>
      <c r="E192" s="7">
        <v>-0.01769458507433505</v>
      </c>
      <c r="M192" s="4">
        <f t="shared" ref="M192:P192" si="196">if(B192&gt;0,0,B192)</f>
        <v>-0.01004192392</v>
      </c>
      <c r="N192" s="8">
        <f t="shared" si="196"/>
        <v>0</v>
      </c>
      <c r="O192" s="8">
        <f t="shared" si="196"/>
        <v>0</v>
      </c>
      <c r="P192" s="4">
        <f t="shared" si="196"/>
        <v>-0.01769458507</v>
      </c>
    </row>
    <row r="193">
      <c r="A193" s="2">
        <v>42339.0</v>
      </c>
      <c r="B193" s="7">
        <v>-0.10641969090849941</v>
      </c>
      <c r="C193" s="7">
        <v>0.027671788742363274</v>
      </c>
      <c r="D193" s="7">
        <v>0.04180830385765221</v>
      </c>
      <c r="E193" s="7">
        <v>2.336588277497651E-4</v>
      </c>
      <c r="M193" s="4">
        <f t="shared" ref="M193:P193" si="197">if(B193&gt;0,0,B193)</f>
        <v>-0.1064196909</v>
      </c>
      <c r="N193" s="8">
        <f t="shared" si="197"/>
        <v>0</v>
      </c>
      <c r="O193" s="8">
        <f t="shared" si="197"/>
        <v>0</v>
      </c>
      <c r="P193" s="8">
        <f t="shared" si="197"/>
        <v>0</v>
      </c>
    </row>
    <row r="194">
      <c r="A194" s="2">
        <v>42370.0</v>
      </c>
      <c r="B194" s="7">
        <v>-0.07524218796661798</v>
      </c>
      <c r="C194" s="7">
        <v>-0.007029680234058299</v>
      </c>
      <c r="D194" s="7">
        <v>0.09161242018970911</v>
      </c>
      <c r="E194" s="7">
        <v>-0.16916803371647507</v>
      </c>
      <c r="M194" s="4">
        <f t="shared" ref="M194:P194" si="198">if(B194&gt;0,0,B194)</f>
        <v>-0.07524218797</v>
      </c>
      <c r="N194" s="4">
        <f t="shared" si="198"/>
        <v>-0.007029680234</v>
      </c>
      <c r="O194" s="8">
        <f t="shared" si="198"/>
        <v>0</v>
      </c>
      <c r="P194" s="4">
        <f t="shared" si="198"/>
        <v>-0.1691680337</v>
      </c>
    </row>
    <row r="195">
      <c r="A195" s="2">
        <v>42401.0</v>
      </c>
      <c r="B195" s="7">
        <v>-0.006677581506518078</v>
      </c>
      <c r="C195" s="7">
        <v>-0.07642030008441833</v>
      </c>
      <c r="D195" s="7">
        <v>-3.014977911606521E-4</v>
      </c>
      <c r="E195" s="7">
        <v>-0.0162322098016564</v>
      </c>
      <c r="M195" s="4">
        <f t="shared" ref="M195:P195" si="199">if(B195&gt;0,0,B195)</f>
        <v>-0.006677581507</v>
      </c>
      <c r="N195" s="4">
        <f t="shared" si="199"/>
        <v>-0.07642030008</v>
      </c>
      <c r="O195" s="4">
        <f t="shared" si="199"/>
        <v>-0.0003014977912</v>
      </c>
      <c r="P195" s="4">
        <f t="shared" si="199"/>
        <v>-0.0162322098</v>
      </c>
    </row>
    <row r="196">
      <c r="A196" s="2">
        <v>42430.0</v>
      </c>
      <c r="B196" s="7">
        <v>0.13332720880080454</v>
      </c>
      <c r="C196" s="7">
        <v>0.09328882047222337</v>
      </c>
      <c r="D196" s="7">
        <v>0.03240890141793277</v>
      </c>
      <c r="E196" s="7">
        <v>0.08406370316609015</v>
      </c>
      <c r="M196" s="8">
        <f t="shared" ref="M196:P196" si="200">if(B196&gt;0,0,B196)</f>
        <v>0</v>
      </c>
      <c r="N196" s="8">
        <f t="shared" si="200"/>
        <v>0</v>
      </c>
      <c r="O196" s="8">
        <f t="shared" si="200"/>
        <v>0</v>
      </c>
      <c r="P196" s="8">
        <f t="shared" si="200"/>
        <v>0</v>
      </c>
    </row>
    <row r="197">
      <c r="A197" s="2">
        <v>42461.0</v>
      </c>
      <c r="B197" s="7">
        <v>-0.13992121212287328</v>
      </c>
      <c r="C197" s="7">
        <v>-0.09704868506696374</v>
      </c>
      <c r="D197" s="7">
        <v>-0.016425157986638572</v>
      </c>
      <c r="E197" s="7">
        <v>0.061919068067162054</v>
      </c>
      <c r="M197" s="4">
        <f t="shared" ref="M197:P197" si="201">if(B197&gt;0,0,B197)</f>
        <v>-0.1399212121</v>
      </c>
      <c r="N197" s="4">
        <f t="shared" si="201"/>
        <v>-0.09704868507</v>
      </c>
      <c r="O197" s="4">
        <f t="shared" si="201"/>
        <v>-0.01642515799</v>
      </c>
      <c r="P197" s="8">
        <f t="shared" si="201"/>
        <v>0</v>
      </c>
    </row>
    <row r="198">
      <c r="A198" s="2">
        <v>42491.0</v>
      </c>
      <c r="B198" s="7">
        <v>0.06528722409066672</v>
      </c>
      <c r="C198" s="7">
        <v>0.06276345367198576</v>
      </c>
      <c r="D198" s="7">
        <v>0.05847161341896583</v>
      </c>
      <c r="E198" s="7">
        <v>-0.06416904754207949</v>
      </c>
      <c r="M198" s="8">
        <f t="shared" ref="M198:P198" si="202">if(B198&gt;0,0,B198)</f>
        <v>0</v>
      </c>
      <c r="N198" s="8">
        <f t="shared" si="202"/>
        <v>0</v>
      </c>
      <c r="O198" s="8">
        <f t="shared" si="202"/>
        <v>0</v>
      </c>
      <c r="P198" s="4">
        <f t="shared" si="202"/>
        <v>-0.06416904754</v>
      </c>
    </row>
    <row r="199">
      <c r="A199" s="2">
        <v>42522.0</v>
      </c>
      <c r="B199" s="7">
        <v>-0.0368312197671026</v>
      </c>
      <c r="C199" s="7">
        <v>-0.027775598257850715</v>
      </c>
      <c r="D199" s="7">
        <v>0.039200584433482</v>
      </c>
      <c r="E199" s="7">
        <v>0.037886112893948026</v>
      </c>
      <c r="M199" s="4">
        <f t="shared" ref="M199:P199" si="203">if(B199&gt;0,0,B199)</f>
        <v>-0.03683121977</v>
      </c>
      <c r="N199" s="4">
        <f t="shared" si="203"/>
        <v>-0.02777559826</v>
      </c>
      <c r="O199" s="8">
        <f t="shared" si="203"/>
        <v>0</v>
      </c>
      <c r="P199" s="8">
        <f t="shared" si="203"/>
        <v>0</v>
      </c>
    </row>
    <row r="200">
      <c r="A200" s="2">
        <v>42552.0</v>
      </c>
      <c r="B200" s="7">
        <v>0.09006290523995811</v>
      </c>
      <c r="C200" s="7">
        <v>0.1076802110682173</v>
      </c>
      <c r="D200" s="7">
        <v>-6.846012792385867E-4</v>
      </c>
      <c r="E200" s="7">
        <v>0.029183015233314492</v>
      </c>
      <c r="M200" s="8">
        <f t="shared" ref="M200:P200" si="204">if(B200&gt;0,0,B200)</f>
        <v>0</v>
      </c>
      <c r="N200" s="8">
        <f t="shared" si="204"/>
        <v>0</v>
      </c>
      <c r="O200" s="4">
        <f t="shared" si="204"/>
        <v>-0.0006846012792</v>
      </c>
      <c r="P200" s="8">
        <f t="shared" si="204"/>
        <v>0</v>
      </c>
    </row>
    <row r="201">
      <c r="A201" s="2">
        <v>42583.0</v>
      </c>
      <c r="B201" s="7">
        <v>0.018136454238625577</v>
      </c>
      <c r="C201" s="7">
        <v>0.013761587884545986</v>
      </c>
      <c r="D201" s="7">
        <v>-0.020967508695700892</v>
      </c>
      <c r="E201" s="7">
        <v>-0.03149781036719259</v>
      </c>
      <c r="M201" s="8">
        <f t="shared" ref="M201:P201" si="205">if(B201&gt;0,0,B201)</f>
        <v>0</v>
      </c>
      <c r="N201" s="8">
        <f t="shared" si="205"/>
        <v>0</v>
      </c>
      <c r="O201" s="4">
        <f t="shared" si="205"/>
        <v>-0.0209675087</v>
      </c>
      <c r="P201" s="4">
        <f t="shared" si="205"/>
        <v>-0.03149781037</v>
      </c>
    </row>
    <row r="202">
      <c r="A202" s="2">
        <v>42614.0</v>
      </c>
      <c r="B202" s="7">
        <v>0.07127633801409218</v>
      </c>
      <c r="C202" s="7">
        <v>0.008684345387805053</v>
      </c>
      <c r="D202" s="7">
        <v>0.0164291068161262</v>
      </c>
      <c r="E202" s="7">
        <v>0.026123809432162304</v>
      </c>
      <c r="M202" s="8">
        <f t="shared" ref="M202:P202" si="206">if(B202&gt;0,0,B202)</f>
        <v>0</v>
      </c>
      <c r="N202" s="8">
        <f t="shared" si="206"/>
        <v>0</v>
      </c>
      <c r="O202" s="8">
        <f t="shared" si="206"/>
        <v>0</v>
      </c>
      <c r="P202" s="8">
        <f t="shared" si="206"/>
        <v>0</v>
      </c>
    </row>
    <row r="203">
      <c r="A203" s="2">
        <v>42644.0</v>
      </c>
      <c r="B203" s="7">
        <v>0.004334209680814978</v>
      </c>
      <c r="C203" s="7">
        <v>0.0402776756580434</v>
      </c>
      <c r="D203" s="7">
        <v>-0.029118113532724258</v>
      </c>
      <c r="E203" s="7">
        <v>0.0811446884025073</v>
      </c>
      <c r="M203" s="8">
        <f t="shared" ref="M203:P203" si="207">if(B203&gt;0,0,B203)</f>
        <v>0</v>
      </c>
      <c r="N203" s="8">
        <f t="shared" si="207"/>
        <v>0</v>
      </c>
      <c r="O203" s="4">
        <f t="shared" si="207"/>
        <v>-0.02911811353</v>
      </c>
      <c r="P203" s="8">
        <f t="shared" si="207"/>
        <v>0</v>
      </c>
    </row>
    <row r="204">
      <c r="A204" s="2">
        <v>42675.0</v>
      </c>
      <c r="B204" s="7">
        <v>-0.026598635668668276</v>
      </c>
      <c r="C204" s="7">
        <v>0.00567423166284147</v>
      </c>
      <c r="D204" s="7">
        <v>0.0058554500834870045</v>
      </c>
      <c r="E204" s="7">
        <v>0.057080580636310684</v>
      </c>
      <c r="M204" s="4">
        <f t="shared" ref="M204:P204" si="208">if(B204&gt;0,0,B204)</f>
        <v>-0.02659863567</v>
      </c>
      <c r="N204" s="8">
        <f t="shared" si="208"/>
        <v>0</v>
      </c>
      <c r="O204" s="8">
        <f t="shared" si="208"/>
        <v>0</v>
      </c>
      <c r="P204" s="8">
        <f t="shared" si="208"/>
        <v>0</v>
      </c>
    </row>
    <row r="205">
      <c r="A205" s="2">
        <v>42705.0</v>
      </c>
      <c r="B205" s="7">
        <v>0.05333570002218767</v>
      </c>
      <c r="C205" s="7">
        <v>0.038164461915056874</v>
      </c>
      <c r="D205" s="7">
        <v>-0.018600082286867055</v>
      </c>
      <c r="E205" s="7">
        <v>0.04999517622814952</v>
      </c>
      <c r="M205" s="8">
        <f t="shared" ref="M205:P205" si="209">if(B205&gt;0,0,B205)</f>
        <v>0</v>
      </c>
      <c r="N205" s="8">
        <f t="shared" si="209"/>
        <v>0</v>
      </c>
      <c r="O205" s="4">
        <f t="shared" si="209"/>
        <v>-0.01860008229</v>
      </c>
      <c r="P205" s="8">
        <f t="shared" si="209"/>
        <v>0</v>
      </c>
    </row>
    <row r="206">
      <c r="A206" s="2">
        <v>42736.0</v>
      </c>
      <c r="B206" s="7">
        <v>0.04774646325195614</v>
      </c>
      <c r="C206" s="7">
        <v>0.04039266166579705</v>
      </c>
      <c r="D206" s="7">
        <v>-0.027522255572121943</v>
      </c>
      <c r="E206" s="7">
        <v>0.04971757503765602</v>
      </c>
      <c r="M206" s="8">
        <f t="shared" ref="M206:P206" si="210">if(B206&gt;0,0,B206)</f>
        <v>0</v>
      </c>
      <c r="N206" s="8">
        <f t="shared" si="210"/>
        <v>0</v>
      </c>
      <c r="O206" s="4">
        <f t="shared" si="210"/>
        <v>-0.02752225557</v>
      </c>
      <c r="P206" s="8">
        <f t="shared" si="210"/>
        <v>0</v>
      </c>
    </row>
    <row r="207">
      <c r="A207" s="2">
        <v>42767.0</v>
      </c>
      <c r="B207" s="7">
        <v>0.1288835692035819</v>
      </c>
      <c r="C207" s="7">
        <v>-0.010363373252449097</v>
      </c>
      <c r="D207" s="7">
        <v>0.06278112645311763</v>
      </c>
      <c r="E207" s="7">
        <v>0.10286360944618703</v>
      </c>
      <c r="M207" s="8">
        <f t="shared" ref="M207:P207" si="211">if(B207&gt;0,0,B207)</f>
        <v>0</v>
      </c>
      <c r="N207" s="4">
        <f t="shared" si="211"/>
        <v>-0.01036337325</v>
      </c>
      <c r="O207" s="8">
        <f t="shared" si="211"/>
        <v>0</v>
      </c>
      <c r="P207" s="8">
        <f t="shared" si="211"/>
        <v>0</v>
      </c>
    </row>
    <row r="208">
      <c r="A208" s="2">
        <v>42795.0</v>
      </c>
      <c r="B208" s="7">
        <v>0.053236386127759425</v>
      </c>
      <c r="C208" s="7">
        <v>0.03562480651277582</v>
      </c>
      <c r="D208" s="7">
        <v>0.01621318796208794</v>
      </c>
      <c r="E208" s="7">
        <v>-0.010257051270546514</v>
      </c>
      <c r="M208" s="8">
        <f t="shared" ref="M208:P208" si="212">if(B208&gt;0,0,B208)</f>
        <v>0</v>
      </c>
      <c r="N208" s="8">
        <f t="shared" si="212"/>
        <v>0</v>
      </c>
      <c r="O208" s="8">
        <f t="shared" si="212"/>
        <v>0</v>
      </c>
      <c r="P208" s="4">
        <f t="shared" si="212"/>
        <v>-0.01025705127</v>
      </c>
    </row>
    <row r="209">
      <c r="A209" s="2">
        <v>42826.0</v>
      </c>
      <c r="B209" s="7">
        <v>-6.968633715648189E-5</v>
      </c>
      <c r="C209" s="7">
        <v>0.03947774864075872</v>
      </c>
      <c r="D209" s="7">
        <v>0.05067693354270473</v>
      </c>
      <c r="E209" s="7">
        <v>0.04506380552303361</v>
      </c>
      <c r="M209" s="4">
        <f t="shared" ref="M209:P209" si="213">if(B209&gt;0,0,B209)</f>
        <v>-0.00006968633716</v>
      </c>
      <c r="N209" s="8">
        <f t="shared" si="213"/>
        <v>0</v>
      </c>
      <c r="O209" s="8">
        <f t="shared" si="213"/>
        <v>0</v>
      </c>
      <c r="P209" s="8">
        <f t="shared" si="213"/>
        <v>0</v>
      </c>
    </row>
    <row r="210">
      <c r="A210" s="2">
        <v>42856.0</v>
      </c>
      <c r="B210" s="7">
        <v>0.06341787345941136</v>
      </c>
      <c r="C210" s="7">
        <v>0.020157609151350894</v>
      </c>
      <c r="D210" s="7">
        <v>0.04549095306425316</v>
      </c>
      <c r="E210" s="7">
        <v>0.015149151052116228</v>
      </c>
      <c r="M210" s="8">
        <f t="shared" ref="M210:P210" si="214">if(B210&gt;0,0,B210)</f>
        <v>0</v>
      </c>
      <c r="N210" s="8">
        <f t="shared" si="214"/>
        <v>0</v>
      </c>
      <c r="O210" s="8">
        <f t="shared" si="214"/>
        <v>0</v>
      </c>
      <c r="P210" s="8">
        <f t="shared" si="214"/>
        <v>0</v>
      </c>
    </row>
    <row r="211">
      <c r="A211" s="2">
        <v>42887.0</v>
      </c>
      <c r="B211" s="7">
        <v>-0.05332236987194944</v>
      </c>
      <c r="C211" s="7">
        <v>-0.007372511987879734</v>
      </c>
      <c r="D211" s="7">
        <v>-0.03070689525389443</v>
      </c>
      <c r="E211" s="7">
        <v>0.062004122918732196</v>
      </c>
      <c r="M211" s="4">
        <f t="shared" ref="M211:P211" si="215">if(B211&gt;0,0,B211)</f>
        <v>-0.05332236987</v>
      </c>
      <c r="N211" s="4">
        <f t="shared" si="215"/>
        <v>-0.007372511988</v>
      </c>
      <c r="O211" s="4">
        <f t="shared" si="215"/>
        <v>-0.03070689525</v>
      </c>
      <c r="P211" s="8">
        <f t="shared" si="215"/>
        <v>0</v>
      </c>
    </row>
    <row r="212">
      <c r="A212" s="2">
        <v>42917.0</v>
      </c>
      <c r="B212" s="7">
        <v>0.03270375852393564</v>
      </c>
      <c r="C212" s="7">
        <v>0.0546931651979399</v>
      </c>
      <c r="D212" s="7">
        <v>0.05695035045875469</v>
      </c>
      <c r="E212" s="7">
        <v>0.22609364236556864</v>
      </c>
      <c r="M212" s="8">
        <f t="shared" ref="M212:P212" si="216">if(B212&gt;0,0,B212)</f>
        <v>0</v>
      </c>
      <c r="N212" s="8">
        <f t="shared" si="216"/>
        <v>0</v>
      </c>
      <c r="O212" s="8">
        <f t="shared" si="216"/>
        <v>0</v>
      </c>
      <c r="P212" s="8">
        <f t="shared" si="216"/>
        <v>0</v>
      </c>
    </row>
    <row r="213">
      <c r="A213" s="2">
        <v>42948.0</v>
      </c>
      <c r="B213" s="7">
        <v>0.10266920843280306</v>
      </c>
      <c r="C213" s="7">
        <v>0.02847313847667341</v>
      </c>
      <c r="D213" s="7">
        <v>-0.024002974850516764</v>
      </c>
      <c r="E213" s="7">
        <v>-0.011548388193295227</v>
      </c>
      <c r="M213" s="8">
        <f t="shared" ref="M213:P213" si="217">if(B213&gt;0,0,B213)</f>
        <v>0</v>
      </c>
      <c r="N213" s="8">
        <f t="shared" si="217"/>
        <v>0</v>
      </c>
      <c r="O213" s="4">
        <f t="shared" si="217"/>
        <v>-0.02400297485</v>
      </c>
      <c r="P213" s="4">
        <f t="shared" si="217"/>
        <v>-0.01154838819</v>
      </c>
    </row>
    <row r="214">
      <c r="A214" s="2">
        <v>42979.0</v>
      </c>
      <c r="B214" s="7">
        <v>-0.05655355814191272</v>
      </c>
      <c r="C214" s="7">
        <v>0.0015631649749432831</v>
      </c>
      <c r="D214" s="7">
        <v>0.00719236135252974</v>
      </c>
      <c r="E214" s="7">
        <v>0.06703752691572996</v>
      </c>
      <c r="M214" s="4">
        <f t="shared" ref="M214:P214" si="218">if(B214&gt;0,0,B214)</f>
        <v>-0.05655355814</v>
      </c>
      <c r="N214" s="8">
        <f t="shared" si="218"/>
        <v>0</v>
      </c>
      <c r="O214" s="8">
        <f t="shared" si="218"/>
        <v>0</v>
      </c>
      <c r="P214" s="8">
        <f t="shared" si="218"/>
        <v>0</v>
      </c>
    </row>
    <row r="215">
      <c r="A215" s="2">
        <v>43009.0</v>
      </c>
      <c r="B215" s="7">
        <v>0.09680770546160032</v>
      </c>
      <c r="C215" s="7">
        <v>0.11665996712291023</v>
      </c>
      <c r="D215" s="7">
        <v>0.1173533568576957</v>
      </c>
      <c r="E215" s="7">
        <v>0.01483040577133551</v>
      </c>
      <c r="M215" s="8">
        <f t="shared" ref="M215:P215" si="219">if(B215&gt;0,0,B215)</f>
        <v>0</v>
      </c>
      <c r="N215" s="8">
        <f t="shared" si="219"/>
        <v>0</v>
      </c>
      <c r="O215" s="8">
        <f t="shared" si="219"/>
        <v>0</v>
      </c>
      <c r="P215" s="8">
        <f t="shared" si="219"/>
        <v>0</v>
      </c>
    </row>
    <row r="216">
      <c r="A216" s="2">
        <v>43040.0</v>
      </c>
      <c r="B216" s="7">
        <v>0.016623510029174147</v>
      </c>
      <c r="C216" s="7">
        <v>0.011901813267472007</v>
      </c>
      <c r="D216" s="7">
        <v>0.11361825471900322</v>
      </c>
      <c r="E216" s="7">
        <v>0.07295103100693426</v>
      </c>
      <c r="M216" s="8">
        <f t="shared" ref="M216:P216" si="220">if(B216&gt;0,0,B216)</f>
        <v>0</v>
      </c>
      <c r="N216" s="8">
        <f t="shared" si="220"/>
        <v>0</v>
      </c>
      <c r="O216" s="8">
        <f t="shared" si="220"/>
        <v>0</v>
      </c>
      <c r="P216" s="8">
        <f t="shared" si="220"/>
        <v>0</v>
      </c>
    </row>
    <row r="217">
      <c r="A217" s="2">
        <v>43070.0</v>
      </c>
      <c r="B217" s="7">
        <v>-0.011705884892686787</v>
      </c>
      <c r="C217" s="7">
        <v>0.02138073602336643</v>
      </c>
      <c r="D217" s="7">
        <v>0.015633089729713924</v>
      </c>
      <c r="E217" s="7">
        <v>0.07115405326117034</v>
      </c>
      <c r="M217" s="4">
        <f t="shared" ref="M217:P217" si="221">if(B217&gt;0,0,B217)</f>
        <v>-0.01170588489</v>
      </c>
      <c r="N217" s="8">
        <f t="shared" si="221"/>
        <v>0</v>
      </c>
      <c r="O217" s="8">
        <f t="shared" si="221"/>
        <v>0</v>
      </c>
      <c r="P217" s="8">
        <f t="shared" si="221"/>
        <v>0</v>
      </c>
    </row>
    <row r="218">
      <c r="A218" s="2">
        <v>43101.0</v>
      </c>
      <c r="B218" s="7">
        <v>-0.01063636451566369</v>
      </c>
      <c r="C218" s="7">
        <v>0.1107081754752263</v>
      </c>
      <c r="D218" s="7">
        <v>0.08518268886832045</v>
      </c>
      <c r="E218" s="7">
        <v>0.20162078498216418</v>
      </c>
      <c r="M218" s="4">
        <f t="shared" ref="M218:P218" si="222">if(B218&gt;0,0,B218)</f>
        <v>-0.01063636452</v>
      </c>
      <c r="N218" s="8">
        <f t="shared" si="222"/>
        <v>0</v>
      </c>
      <c r="O218" s="8">
        <f t="shared" si="222"/>
        <v>0</v>
      </c>
      <c r="P218" s="8">
        <f t="shared" si="222"/>
        <v>0</v>
      </c>
    </row>
    <row r="219">
      <c r="A219" s="2">
        <v>43132.0</v>
      </c>
      <c r="B219" s="7">
        <v>0.06384762628145366</v>
      </c>
      <c r="C219" s="7">
        <v>-0.01305118880164355</v>
      </c>
      <c r="D219" s="7">
        <v>-0.15562845167597056</v>
      </c>
      <c r="E219" s="7">
        <v>0.022123593043810768</v>
      </c>
      <c r="M219" s="8">
        <f t="shared" ref="M219:P219" si="223">if(B219&gt;0,0,B219)</f>
        <v>0</v>
      </c>
      <c r="N219" s="4">
        <f t="shared" si="223"/>
        <v>-0.0130511888</v>
      </c>
      <c r="O219" s="4">
        <f t="shared" si="223"/>
        <v>-0.1556284517</v>
      </c>
      <c r="P219" s="8">
        <f t="shared" si="223"/>
        <v>0</v>
      </c>
    </row>
    <row r="220">
      <c r="A220" s="2">
        <v>43160.0</v>
      </c>
      <c r="B220" s="7">
        <v>-0.054210416410366585</v>
      </c>
      <c r="C220" s="7">
        <v>-0.02208883868570326</v>
      </c>
      <c r="D220" s="7">
        <v>-0.011554243836337182</v>
      </c>
      <c r="E220" s="7">
        <v>-0.0903106197700027</v>
      </c>
      <c r="M220" s="4">
        <f t="shared" ref="M220:P220" si="224">if(B220&gt;0,0,B220)</f>
        <v>-0.05421041641</v>
      </c>
      <c r="N220" s="4">
        <f t="shared" si="224"/>
        <v>-0.02208883869</v>
      </c>
      <c r="O220" s="4">
        <f t="shared" si="224"/>
        <v>-0.01155424384</v>
      </c>
      <c r="P220" s="4">
        <f t="shared" si="224"/>
        <v>-0.09031061977</v>
      </c>
    </row>
    <row r="221">
      <c r="A221" s="2">
        <v>43191.0</v>
      </c>
      <c r="B221" s="7">
        <v>-0.015019673684968095</v>
      </c>
      <c r="C221" s="7">
        <v>0.02465206642358023</v>
      </c>
      <c r="D221" s="7">
        <v>1.9549130937432095E-4</v>
      </c>
      <c r="E221" s="7">
        <v>0.017323337007295395</v>
      </c>
      <c r="M221" s="4">
        <f t="shared" ref="M221:P221" si="225">if(B221&gt;0,0,B221)</f>
        <v>-0.01501967368</v>
      </c>
      <c r="N221" s="8">
        <f t="shared" si="225"/>
        <v>0</v>
      </c>
      <c r="O221" s="8">
        <f t="shared" si="225"/>
        <v>0</v>
      </c>
      <c r="P221" s="8">
        <f t="shared" si="225"/>
        <v>0</v>
      </c>
    </row>
    <row r="222">
      <c r="A222" s="2">
        <v>43221.0</v>
      </c>
      <c r="B222" s="7">
        <v>0.13076364439957516</v>
      </c>
      <c r="C222" s="7">
        <v>0.05688629120746119</v>
      </c>
      <c r="D222" s="7">
        <v>-0.06692298110410974</v>
      </c>
      <c r="E222" s="7">
        <v>0.055762094049912406</v>
      </c>
      <c r="M222" s="8">
        <f t="shared" ref="M222:P222" si="226">if(B222&gt;0,0,B222)</f>
        <v>0</v>
      </c>
      <c r="N222" s="8">
        <f t="shared" si="226"/>
        <v>0</v>
      </c>
      <c r="O222" s="4">
        <f t="shared" si="226"/>
        <v>-0.0669229811</v>
      </c>
      <c r="P222" s="8">
        <f t="shared" si="226"/>
        <v>0</v>
      </c>
    </row>
    <row r="223">
      <c r="A223" s="2">
        <v>43252.0</v>
      </c>
      <c r="B223" s="7">
        <v>-0.005598560014415014</v>
      </c>
      <c r="C223" s="7">
        <v>0.0019974119082368704</v>
      </c>
      <c r="D223" s="7">
        <v>0.04421613755566214</v>
      </c>
      <c r="E223" s="7">
        <v>-0.04252710663464723</v>
      </c>
      <c r="M223" s="4">
        <f t="shared" ref="M223:P223" si="227">if(B223&gt;0,0,B223)</f>
        <v>-0.005598560014</v>
      </c>
      <c r="N223" s="8">
        <f t="shared" si="227"/>
        <v>0</v>
      </c>
      <c r="O223" s="8">
        <f t="shared" si="227"/>
        <v>0</v>
      </c>
      <c r="P223" s="4">
        <f t="shared" si="227"/>
        <v>-0.04252710663</v>
      </c>
    </row>
    <row r="224">
      <c r="A224" s="2">
        <v>43282.0</v>
      </c>
      <c r="B224" s="7">
        <v>0.02798334199766069</v>
      </c>
      <c r="C224" s="7">
        <v>0.07575290712039667</v>
      </c>
      <c r="D224" s="7">
        <v>0.04179809665392709</v>
      </c>
      <c r="E224" s="7">
        <v>0.061965404849866325</v>
      </c>
      <c r="M224" s="8">
        <f t="shared" ref="M224:P224" si="228">if(B224&gt;0,0,B224)</f>
        <v>0</v>
      </c>
      <c r="N224" s="8">
        <f t="shared" si="228"/>
        <v>0</v>
      </c>
      <c r="O224" s="8">
        <f t="shared" si="228"/>
        <v>0</v>
      </c>
      <c r="P224" s="8">
        <f t="shared" si="228"/>
        <v>0</v>
      </c>
    </row>
    <row r="225">
      <c r="A225" s="2">
        <v>43313.0</v>
      </c>
      <c r="B225" s="7">
        <v>0.19622691497419828</v>
      </c>
      <c r="C225" s="7">
        <v>0.05891779883286457</v>
      </c>
      <c r="D225" s="7">
        <v>0.0743022536362521</v>
      </c>
      <c r="E225" s="7">
        <v>-0.0379174578784208</v>
      </c>
      <c r="M225" s="8">
        <f t="shared" ref="M225:P225" si="229">if(B225&gt;0,0,B225)</f>
        <v>0</v>
      </c>
      <c r="N225" s="8">
        <f t="shared" si="229"/>
        <v>0</v>
      </c>
      <c r="O225" s="8">
        <f t="shared" si="229"/>
        <v>0</v>
      </c>
      <c r="P225" s="4">
        <f t="shared" si="229"/>
        <v>-0.03791745788</v>
      </c>
    </row>
    <row r="226">
      <c r="A226" s="2">
        <v>43344.0</v>
      </c>
      <c r="B226" s="7">
        <v>-0.004824973563661445</v>
      </c>
      <c r="C226" s="7">
        <v>0.022078907612898036</v>
      </c>
      <c r="D226" s="7">
        <v>-0.014652086923422066</v>
      </c>
      <c r="E226" s="7">
        <v>0.09028153547309802</v>
      </c>
      <c r="M226" s="4">
        <f t="shared" ref="M226:P226" si="230">if(B226&gt;0,0,B226)</f>
        <v>-0.004824973564</v>
      </c>
      <c r="N226" s="8">
        <f t="shared" si="230"/>
        <v>0</v>
      </c>
      <c r="O226" s="4">
        <f t="shared" si="230"/>
        <v>-0.01465208692</v>
      </c>
      <c r="P226" s="8">
        <f t="shared" si="230"/>
        <v>0</v>
      </c>
    </row>
    <row r="227">
      <c r="A227" s="2">
        <v>43374.0</v>
      </c>
      <c r="B227" s="7">
        <v>-0.03047748893372813</v>
      </c>
      <c r="C227" s="7">
        <v>-0.06610127791489909</v>
      </c>
      <c r="D227" s="7">
        <v>0.0678306522241017</v>
      </c>
      <c r="E227" s="7">
        <v>-0.045818836681755064</v>
      </c>
      <c r="M227" s="4">
        <f t="shared" ref="M227:P227" si="231">if(B227&gt;0,0,B227)</f>
        <v>-0.03047748893</v>
      </c>
      <c r="N227" s="4">
        <f t="shared" si="231"/>
        <v>-0.06610127791</v>
      </c>
      <c r="O227" s="8">
        <f t="shared" si="231"/>
        <v>0</v>
      </c>
      <c r="P227" s="4">
        <f t="shared" si="231"/>
        <v>-0.04581883668</v>
      </c>
    </row>
    <row r="228">
      <c r="A228" s="2">
        <v>43405.0</v>
      </c>
      <c r="B228" s="7">
        <v>-0.1840445655424867</v>
      </c>
      <c r="C228" s="7">
        <v>0.038198836138046775</v>
      </c>
      <c r="D228" s="7">
        <v>-0.026226462604728818</v>
      </c>
      <c r="E228" s="7">
        <v>-0.022825632379711303</v>
      </c>
      <c r="M228" s="4">
        <f t="shared" ref="M228:P228" si="232">if(B228&gt;0,0,B228)</f>
        <v>-0.1840445655</v>
      </c>
      <c r="N228" s="8">
        <f t="shared" si="232"/>
        <v>0</v>
      </c>
      <c r="O228" s="4">
        <f t="shared" si="232"/>
        <v>-0.0262264626</v>
      </c>
      <c r="P228" s="4">
        <f t="shared" si="232"/>
        <v>-0.02282563238</v>
      </c>
    </row>
    <row r="229">
      <c r="A229" s="2">
        <v>43435.0</v>
      </c>
      <c r="B229" s="7">
        <v>-0.11361635980949589</v>
      </c>
      <c r="C229" s="7">
        <v>-0.080090393084711</v>
      </c>
      <c r="D229" s="7">
        <v>-0.04608301650804015</v>
      </c>
      <c r="E229" s="7">
        <v>-0.06566736668615891</v>
      </c>
      <c r="M229" s="4">
        <f t="shared" ref="M229:P229" si="233">if(B229&gt;0,0,B229)</f>
        <v>-0.1136163598</v>
      </c>
      <c r="N229" s="4">
        <f t="shared" si="233"/>
        <v>-0.08009039308</v>
      </c>
      <c r="O229" s="4">
        <f t="shared" si="233"/>
        <v>-0.04608301651</v>
      </c>
      <c r="P229" s="4">
        <f t="shared" si="233"/>
        <v>-0.06566736669</v>
      </c>
    </row>
    <row r="230">
      <c r="A230" s="2">
        <v>43466.0</v>
      </c>
      <c r="B230" s="7">
        <v>0.055153814819908796</v>
      </c>
      <c r="C230" s="7">
        <v>0.02815795050445152</v>
      </c>
      <c r="D230" s="7">
        <v>0.03438483683928835</v>
      </c>
      <c r="E230" s="7">
        <v>0.1957208089882299</v>
      </c>
      <c r="M230" s="8">
        <f t="shared" ref="M230:P230" si="234">if(B230&gt;0,0,B230)</f>
        <v>0</v>
      </c>
      <c r="N230" s="8">
        <f t="shared" si="234"/>
        <v>0</v>
      </c>
      <c r="O230" s="8">
        <f t="shared" si="234"/>
        <v>0</v>
      </c>
      <c r="P230" s="8">
        <f t="shared" si="234"/>
        <v>0</v>
      </c>
    </row>
    <row r="231">
      <c r="A231" s="2">
        <v>43497.0</v>
      </c>
      <c r="B231" s="7">
        <v>0.040314889361962196</v>
      </c>
      <c r="C231" s="7">
        <v>0.07277603131501795</v>
      </c>
      <c r="D231" s="7">
        <v>0.03297511332721302</v>
      </c>
      <c r="E231" s="7">
        <v>0.1409160167325776</v>
      </c>
      <c r="M231" s="8">
        <f t="shared" ref="M231:P231" si="235">if(B231&gt;0,0,B231)</f>
        <v>0</v>
      </c>
      <c r="N231" s="8">
        <f t="shared" si="235"/>
        <v>0</v>
      </c>
      <c r="O231" s="8">
        <f t="shared" si="235"/>
        <v>0</v>
      </c>
      <c r="P231" s="8">
        <f t="shared" si="235"/>
        <v>0</v>
      </c>
    </row>
    <row r="232">
      <c r="A232" s="2">
        <v>43525.0</v>
      </c>
      <c r="B232" s="7">
        <v>0.10173068432105532</v>
      </c>
      <c r="C232" s="7">
        <v>0.0572497660448125</v>
      </c>
      <c r="D232" s="7">
        <v>-0.0147490340855329</v>
      </c>
      <c r="E232" s="7">
        <v>-0.1287021176396484</v>
      </c>
      <c r="M232" s="8">
        <f t="shared" ref="M232:P232" si="236">if(B232&gt;0,0,B232)</f>
        <v>0</v>
      </c>
      <c r="N232" s="8">
        <f t="shared" si="236"/>
        <v>0</v>
      </c>
      <c r="O232" s="4">
        <f t="shared" si="236"/>
        <v>-0.01474903409</v>
      </c>
      <c r="P232" s="4">
        <f t="shared" si="236"/>
        <v>-0.1287021176</v>
      </c>
    </row>
    <row r="233">
      <c r="A233" s="2">
        <v>43556.0</v>
      </c>
      <c r="B233" s="7">
        <v>0.056435895266276855</v>
      </c>
      <c r="C233" s="7">
        <v>0.10734273171547319</v>
      </c>
      <c r="D233" s="7">
        <v>0.06011849449641939</v>
      </c>
      <c r="E233" s="7">
        <v>-0.009779329709635846</v>
      </c>
      <c r="M233" s="8">
        <f t="shared" ref="M233:P233" si="237">if(B233&gt;0,0,B233)</f>
        <v>0</v>
      </c>
      <c r="N233" s="8">
        <f t="shared" si="237"/>
        <v>0</v>
      </c>
      <c r="O233" s="8">
        <f t="shared" si="237"/>
        <v>0</v>
      </c>
      <c r="P233" s="4">
        <f t="shared" si="237"/>
        <v>-0.00977932971</v>
      </c>
    </row>
    <row r="234">
      <c r="A234" s="2">
        <v>43586.0</v>
      </c>
      <c r="B234" s="7">
        <v>-0.1275726652700473</v>
      </c>
      <c r="C234" s="7">
        <v>-0.05298623985589227</v>
      </c>
      <c r="D234" s="7">
        <v>-0.013613347517389204</v>
      </c>
      <c r="E234" s="7">
        <v>-0.09552809389938598</v>
      </c>
      <c r="M234" s="4">
        <f t="shared" ref="M234:P234" si="238">if(B234&gt;0,0,B234)</f>
        <v>-0.1275726653</v>
      </c>
      <c r="N234" s="4">
        <f t="shared" si="238"/>
        <v>-0.05298623986</v>
      </c>
      <c r="O234" s="4">
        <f t="shared" si="238"/>
        <v>-0.01361334752</v>
      </c>
      <c r="P234" s="4">
        <f t="shared" si="238"/>
        <v>-0.0955280939</v>
      </c>
    </row>
    <row r="235">
      <c r="A235" s="2">
        <v>43617.0</v>
      </c>
      <c r="B235" s="7">
        <v>0.13487280587909914</v>
      </c>
      <c r="C235" s="7">
        <v>0.08712709727382145</v>
      </c>
      <c r="D235" s="7">
        <v>0.095001340219706</v>
      </c>
      <c r="E235" s="7">
        <v>0.07169361956082791</v>
      </c>
      <c r="M235" s="8">
        <f t="shared" ref="M235:P235" si="239">if(B235&gt;0,0,B235)</f>
        <v>0</v>
      </c>
      <c r="N235" s="8">
        <f t="shared" si="239"/>
        <v>0</v>
      </c>
      <c r="O235" s="8">
        <f t="shared" si="239"/>
        <v>0</v>
      </c>
      <c r="P235" s="8">
        <f t="shared" si="239"/>
        <v>0</v>
      </c>
    </row>
    <row r="236">
      <c r="A236" s="2">
        <v>43647.0</v>
      </c>
      <c r="B236" s="7">
        <v>0.07639461677882325</v>
      </c>
      <c r="C236" s="7">
        <v>0.01724390275883585</v>
      </c>
      <c r="D236" s="7">
        <v>-9.955437373774829E-4</v>
      </c>
      <c r="E236" s="7">
        <v>-0.06271805284318155</v>
      </c>
      <c r="M236" s="8">
        <f t="shared" ref="M236:P236" si="240">if(B236&gt;0,0,B236)</f>
        <v>0</v>
      </c>
      <c r="N236" s="8">
        <f t="shared" si="240"/>
        <v>0</v>
      </c>
      <c r="O236" s="4">
        <f t="shared" si="240"/>
        <v>-0.0009955437374</v>
      </c>
      <c r="P236" s="4">
        <f t="shared" si="240"/>
        <v>-0.06271805284</v>
      </c>
    </row>
    <row r="237">
      <c r="A237" s="2">
        <v>43678.0</v>
      </c>
      <c r="B237" s="7">
        <v>-0.020184065205247428</v>
      </c>
      <c r="C237" s="7">
        <v>0.011667983532427977</v>
      </c>
      <c r="D237" s="7">
        <v>0.035151361658882344</v>
      </c>
      <c r="E237" s="7">
        <v>0.06714932393515423</v>
      </c>
      <c r="M237" s="4">
        <f t="shared" ref="M237:P237" si="241">if(B237&gt;0,0,B237)</f>
        <v>-0.02018406521</v>
      </c>
      <c r="N237" s="8">
        <f t="shared" si="241"/>
        <v>0</v>
      </c>
      <c r="O237" s="8">
        <f t="shared" si="241"/>
        <v>0</v>
      </c>
      <c r="P237" s="8">
        <f t="shared" si="241"/>
        <v>0</v>
      </c>
    </row>
    <row r="238">
      <c r="A238" s="2">
        <v>43709.0</v>
      </c>
      <c r="B238" s="7">
        <v>0.07703824589272448</v>
      </c>
      <c r="C238" s="7">
        <v>0.011845032492285806</v>
      </c>
      <c r="D238" s="7">
        <v>0.04379649017930533</v>
      </c>
      <c r="E238" s="7">
        <v>0.051509616902512004</v>
      </c>
      <c r="M238" s="8">
        <f t="shared" ref="M238:P238" si="242">if(B238&gt;0,0,B238)</f>
        <v>0</v>
      </c>
      <c r="N238" s="8">
        <f t="shared" si="242"/>
        <v>0</v>
      </c>
      <c r="O238" s="8">
        <f t="shared" si="242"/>
        <v>0</v>
      </c>
      <c r="P238" s="8">
        <f t="shared" si="242"/>
        <v>0</v>
      </c>
    </row>
    <row r="239">
      <c r="A239" s="2">
        <v>43739.0</v>
      </c>
      <c r="B239" s="7">
        <v>0.11068444854120942</v>
      </c>
      <c r="C239" s="7">
        <v>0.03121622480169878</v>
      </c>
      <c r="D239" s="7">
        <v>-0.011964891954626196</v>
      </c>
      <c r="E239" s="7">
        <v>-0.10660494202053206</v>
      </c>
      <c r="M239" s="8">
        <f t="shared" ref="M239:P239" si="243">if(B239&gt;0,0,B239)</f>
        <v>0</v>
      </c>
      <c r="N239" s="8">
        <f t="shared" si="243"/>
        <v>0</v>
      </c>
      <c r="O239" s="4">
        <f t="shared" si="243"/>
        <v>-0.01196489195</v>
      </c>
      <c r="P239" s="4">
        <f t="shared" si="243"/>
        <v>-0.106604942</v>
      </c>
    </row>
    <row r="240">
      <c r="A240" s="2">
        <v>43770.0</v>
      </c>
      <c r="B240" s="7">
        <v>0.07432872980724006</v>
      </c>
      <c r="C240" s="7">
        <v>0.055869527334944394</v>
      </c>
      <c r="D240" s="7">
        <v>0.015606295382436427</v>
      </c>
      <c r="E240" s="7">
        <v>0.07728514985648421</v>
      </c>
      <c r="M240" s="8">
        <f t="shared" ref="M240:P240" si="244">if(B240&gt;0,0,B240)</f>
        <v>0</v>
      </c>
      <c r="N240" s="8">
        <f t="shared" si="244"/>
        <v>0</v>
      </c>
      <c r="O240" s="8">
        <f t="shared" si="244"/>
        <v>0</v>
      </c>
      <c r="P240" s="8">
        <f t="shared" si="244"/>
        <v>0</v>
      </c>
    </row>
    <row r="241">
      <c r="A241" s="2">
        <v>43800.0</v>
      </c>
      <c r="B241" s="7">
        <v>0.1020826589479058</v>
      </c>
      <c r="C241" s="7">
        <v>0.04529402703605323</v>
      </c>
      <c r="D241" s="7">
        <v>-0.002099318331314229</v>
      </c>
      <c r="E241" s="7">
        <v>-0.10519114469543107</v>
      </c>
      <c r="M241" s="8">
        <f t="shared" ref="M241:P241" si="245">if(B241&gt;0,0,B241)</f>
        <v>0</v>
      </c>
      <c r="N241" s="8">
        <f t="shared" si="245"/>
        <v>0</v>
      </c>
      <c r="O241" s="4">
        <f t="shared" si="245"/>
        <v>-0.002099318331</v>
      </c>
      <c r="P241" s="4">
        <f t="shared" si="245"/>
        <v>-0.1051911447</v>
      </c>
    </row>
    <row r="242">
      <c r="A242" s="1"/>
      <c r="B242" s="4"/>
      <c r="C242" s="4"/>
      <c r="D242" s="4"/>
      <c r="E242" s="4"/>
    </row>
    <row r="243">
      <c r="A243" s="1"/>
      <c r="B243" s="4"/>
      <c r="C243" s="4"/>
      <c r="D243" s="4"/>
      <c r="E243" s="4"/>
    </row>
    <row r="244">
      <c r="A244" s="1"/>
      <c r="B244" s="4"/>
      <c r="C244" s="4"/>
      <c r="D244" s="4"/>
      <c r="E244" s="4"/>
    </row>
    <row r="245">
      <c r="A245" s="1"/>
      <c r="B245" s="4"/>
      <c r="C245" s="4"/>
      <c r="D245" s="4"/>
      <c r="E245" s="4"/>
    </row>
    <row r="246">
      <c r="A246" s="1"/>
      <c r="B246" s="4"/>
      <c r="C246" s="4"/>
      <c r="D246" s="4"/>
      <c r="E246" s="4"/>
    </row>
    <row r="247">
      <c r="A247" s="1"/>
      <c r="B247" s="4"/>
      <c r="C247" s="4"/>
      <c r="D247" s="4"/>
      <c r="E247" s="4"/>
    </row>
    <row r="248">
      <c r="A248" s="1"/>
      <c r="B248" s="4"/>
      <c r="C248" s="4"/>
      <c r="D248" s="4"/>
      <c r="E248" s="4"/>
    </row>
    <row r="249">
      <c r="A249" s="1"/>
      <c r="B249" s="4"/>
      <c r="C249" s="4"/>
      <c r="D249" s="4"/>
      <c r="E249" s="4"/>
    </row>
    <row r="250">
      <c r="A250" s="1"/>
      <c r="B250" s="4"/>
      <c r="C250" s="4"/>
      <c r="D250" s="4"/>
      <c r="E250" s="4"/>
    </row>
    <row r="251">
      <c r="A251" s="1"/>
      <c r="B251" s="4"/>
      <c r="C251" s="4"/>
      <c r="D251" s="4"/>
      <c r="E251" s="4"/>
    </row>
    <row r="252">
      <c r="A252" s="1"/>
      <c r="B252" s="4"/>
      <c r="C252" s="4"/>
      <c r="D252" s="4"/>
      <c r="E252" s="4"/>
    </row>
    <row r="253">
      <c r="A253" s="1"/>
      <c r="B253" s="4"/>
      <c r="C253" s="4"/>
      <c r="D253" s="4"/>
      <c r="E253" s="4"/>
    </row>
    <row r="254">
      <c r="A254" s="1"/>
      <c r="B254" s="4"/>
      <c r="C254" s="4"/>
      <c r="D254" s="4"/>
      <c r="E254" s="4"/>
    </row>
    <row r="255">
      <c r="A255" s="1"/>
      <c r="B255" s="4"/>
      <c r="C255" s="4"/>
      <c r="D255" s="4"/>
      <c r="E255" s="4"/>
    </row>
    <row r="256">
      <c r="A256" s="1"/>
      <c r="B256" s="4"/>
      <c r="C256" s="4"/>
      <c r="D256" s="4"/>
      <c r="E256" s="4"/>
    </row>
    <row r="257">
      <c r="A257" s="1"/>
      <c r="B257" s="4"/>
      <c r="C257" s="4"/>
      <c r="D257" s="4"/>
      <c r="E257" s="4"/>
    </row>
    <row r="258">
      <c r="A258" s="1"/>
      <c r="B258" s="4"/>
      <c r="C258" s="4"/>
      <c r="D258" s="4"/>
      <c r="E258" s="4"/>
    </row>
    <row r="259">
      <c r="A259" s="1"/>
      <c r="B259" s="4"/>
      <c r="C259" s="4"/>
      <c r="D259" s="4"/>
      <c r="E259" s="4"/>
    </row>
    <row r="260">
      <c r="A260" s="1"/>
      <c r="B260" s="4"/>
      <c r="C260" s="4"/>
      <c r="D260" s="4"/>
      <c r="E260" s="4"/>
    </row>
    <row r="261">
      <c r="A261" s="1"/>
      <c r="B261" s="4"/>
      <c r="C261" s="4"/>
      <c r="D261" s="4"/>
      <c r="E261" s="4"/>
    </row>
    <row r="262">
      <c r="A262" s="1"/>
      <c r="B262" s="4"/>
      <c r="C262" s="4"/>
      <c r="D262" s="4"/>
      <c r="E262" s="4"/>
    </row>
    <row r="263">
      <c r="A263" s="1"/>
      <c r="B263" s="4"/>
      <c r="C263" s="4"/>
      <c r="D263" s="4"/>
      <c r="E263" s="4"/>
    </row>
    <row r="264">
      <c r="A264" s="1"/>
      <c r="B264" s="4"/>
      <c r="C264" s="4"/>
      <c r="D264" s="4"/>
      <c r="E264" s="4"/>
    </row>
    <row r="265">
      <c r="A265" s="1"/>
      <c r="B265" s="4"/>
      <c r="C265" s="4"/>
      <c r="D265" s="4"/>
      <c r="E265" s="4"/>
    </row>
    <row r="266">
      <c r="A266" s="1"/>
      <c r="B266" s="4"/>
      <c r="C266" s="4"/>
      <c r="D266" s="4"/>
      <c r="E266" s="4"/>
    </row>
    <row r="267">
      <c r="A267" s="1"/>
      <c r="B267" s="4"/>
      <c r="C267" s="4"/>
      <c r="D267" s="4"/>
      <c r="E267" s="4"/>
    </row>
    <row r="268">
      <c r="A268" s="1"/>
      <c r="B268" s="4"/>
      <c r="C268" s="4"/>
      <c r="D268" s="4"/>
      <c r="E268" s="4"/>
    </row>
    <row r="269">
      <c r="A269" s="1"/>
      <c r="B269" s="4"/>
      <c r="C269" s="4"/>
      <c r="D269" s="4"/>
      <c r="E269" s="4"/>
    </row>
    <row r="270">
      <c r="A270" s="1"/>
      <c r="B270" s="4"/>
      <c r="C270" s="4"/>
      <c r="D270" s="4"/>
      <c r="E270" s="4"/>
    </row>
    <row r="271">
      <c r="A271" s="1"/>
      <c r="B271" s="4"/>
      <c r="C271" s="4"/>
      <c r="D271" s="4"/>
      <c r="E271" s="4"/>
    </row>
    <row r="272">
      <c r="A272" s="1"/>
      <c r="B272" s="4"/>
      <c r="C272" s="4"/>
      <c r="D272" s="4"/>
      <c r="E272" s="4"/>
    </row>
    <row r="273">
      <c r="A273" s="1"/>
      <c r="B273" s="4"/>
      <c r="C273" s="4"/>
      <c r="D273" s="4"/>
      <c r="E273" s="4"/>
    </row>
    <row r="274">
      <c r="A274" s="1"/>
      <c r="B274" s="4"/>
      <c r="C274" s="4"/>
      <c r="D274" s="4"/>
      <c r="E274" s="4"/>
    </row>
    <row r="275">
      <c r="A275" s="1"/>
      <c r="B275" s="4"/>
      <c r="C275" s="4"/>
      <c r="D275" s="4"/>
      <c r="E275" s="4"/>
    </row>
    <row r="276">
      <c r="A276" s="1"/>
      <c r="B276" s="4"/>
      <c r="C276" s="4"/>
      <c r="D276" s="4"/>
      <c r="E276" s="4"/>
    </row>
    <row r="277">
      <c r="A277" s="1"/>
      <c r="B277" s="4"/>
      <c r="C277" s="4"/>
      <c r="D277" s="4"/>
      <c r="E277" s="4"/>
    </row>
    <row r="278">
      <c r="A278" s="1"/>
      <c r="B278" s="4"/>
      <c r="C278" s="4"/>
      <c r="D278" s="4"/>
      <c r="E278" s="4"/>
    </row>
    <row r="279">
      <c r="A279" s="1"/>
      <c r="B279" s="4"/>
      <c r="C279" s="4"/>
      <c r="D279" s="4"/>
      <c r="E279" s="4"/>
    </row>
    <row r="280">
      <c r="A280" s="1"/>
      <c r="B280" s="4"/>
      <c r="C280" s="4"/>
      <c r="D280" s="4"/>
      <c r="E280" s="4"/>
    </row>
    <row r="281">
      <c r="A281" s="1"/>
      <c r="B281" s="4"/>
      <c r="C281" s="4"/>
      <c r="D281" s="4"/>
      <c r="E281" s="4"/>
    </row>
    <row r="282">
      <c r="A282" s="1"/>
      <c r="B282" s="4"/>
      <c r="C282" s="4"/>
      <c r="D282" s="4"/>
      <c r="E282" s="4"/>
    </row>
    <row r="283">
      <c r="A283" s="1"/>
      <c r="B283" s="4"/>
      <c r="C283" s="4"/>
      <c r="D283" s="4"/>
      <c r="E283" s="4"/>
    </row>
    <row r="284">
      <c r="A284" s="1"/>
      <c r="B284" s="4"/>
      <c r="C284" s="4"/>
      <c r="D284" s="4"/>
      <c r="E284" s="4"/>
    </row>
    <row r="285">
      <c r="A285" s="1"/>
      <c r="B285" s="4"/>
      <c r="C285" s="4"/>
      <c r="D285" s="4"/>
      <c r="E285" s="4"/>
    </row>
    <row r="286">
      <c r="A286" s="1"/>
      <c r="B286" s="4"/>
      <c r="C286" s="4"/>
      <c r="D286" s="4"/>
      <c r="E286" s="4"/>
    </row>
    <row r="287">
      <c r="A287" s="1"/>
      <c r="B287" s="4"/>
      <c r="C287" s="4"/>
      <c r="D287" s="4"/>
      <c r="E287" s="4"/>
    </row>
    <row r="288">
      <c r="A288" s="1"/>
      <c r="B288" s="4"/>
      <c r="C288" s="4"/>
      <c r="D288" s="4"/>
      <c r="E288" s="4"/>
    </row>
    <row r="289">
      <c r="A289" s="1"/>
      <c r="B289" s="4"/>
      <c r="C289" s="4"/>
      <c r="D289" s="4"/>
      <c r="E289" s="4"/>
    </row>
    <row r="290">
      <c r="A290" s="1"/>
      <c r="B290" s="4"/>
      <c r="C290" s="4"/>
      <c r="D290" s="4"/>
      <c r="E290" s="4"/>
    </row>
    <row r="291">
      <c r="A291" s="1"/>
      <c r="B291" s="4"/>
      <c r="C291" s="4"/>
      <c r="D291" s="4"/>
      <c r="E291" s="4"/>
    </row>
    <row r="292">
      <c r="A292" s="1"/>
      <c r="B292" s="4"/>
      <c r="C292" s="4"/>
      <c r="D292" s="4"/>
      <c r="E292" s="4"/>
    </row>
    <row r="293">
      <c r="A293" s="1"/>
      <c r="B293" s="4"/>
      <c r="C293" s="4"/>
      <c r="D293" s="4"/>
      <c r="E293" s="4"/>
    </row>
    <row r="294">
      <c r="A294" s="1"/>
      <c r="B294" s="4"/>
      <c r="C294" s="4"/>
      <c r="D294" s="4"/>
      <c r="E294" s="4"/>
    </row>
    <row r="295">
      <c r="A295" s="1"/>
      <c r="B295" s="4"/>
      <c r="C295" s="4"/>
      <c r="D295" s="4"/>
      <c r="E295" s="4"/>
    </row>
    <row r="296">
      <c r="A296" s="1"/>
      <c r="B296" s="4"/>
      <c r="C296" s="4"/>
      <c r="D296" s="4"/>
      <c r="E296" s="4"/>
    </row>
    <row r="297">
      <c r="A297" s="1"/>
      <c r="B297" s="4"/>
      <c r="C297" s="4"/>
      <c r="D297" s="4"/>
      <c r="E297" s="4"/>
    </row>
    <row r="298">
      <c r="A298" s="1"/>
      <c r="B298" s="4"/>
      <c r="C298" s="4"/>
      <c r="D298" s="4"/>
      <c r="E298" s="4"/>
    </row>
    <row r="299">
      <c r="A299" s="1"/>
      <c r="B299" s="4"/>
      <c r="C299" s="4"/>
      <c r="D299" s="4"/>
      <c r="E299" s="4"/>
    </row>
    <row r="300">
      <c r="A300" s="1"/>
      <c r="B300" s="4"/>
      <c r="C300" s="4"/>
      <c r="D300" s="4"/>
      <c r="E300" s="4"/>
    </row>
    <row r="301">
      <c r="A301" s="1"/>
      <c r="B301" s="4"/>
      <c r="C301" s="4"/>
      <c r="D301" s="4"/>
      <c r="E301" s="4"/>
    </row>
    <row r="302">
      <c r="A302" s="1"/>
      <c r="B302" s="4"/>
      <c r="C302" s="4"/>
      <c r="D302" s="4"/>
      <c r="E302" s="4"/>
    </row>
    <row r="303">
      <c r="A303" s="1"/>
      <c r="B303" s="4"/>
      <c r="C303" s="4"/>
      <c r="D303" s="4"/>
      <c r="E303" s="4"/>
    </row>
    <row r="304">
      <c r="A304" s="1"/>
      <c r="B304" s="4"/>
      <c r="C304" s="4"/>
      <c r="D304" s="4"/>
      <c r="E304" s="4"/>
    </row>
    <row r="305">
      <c r="A305" s="1"/>
      <c r="B305" s="4"/>
      <c r="C305" s="4"/>
      <c r="D305" s="4"/>
      <c r="E305" s="4"/>
    </row>
    <row r="306">
      <c r="A306" s="1"/>
      <c r="B306" s="4"/>
      <c r="C306" s="4"/>
      <c r="D306" s="4"/>
      <c r="E306" s="4"/>
    </row>
    <row r="307">
      <c r="A307" s="1"/>
      <c r="B307" s="4"/>
      <c r="C307" s="4"/>
      <c r="D307" s="4"/>
      <c r="E307" s="4"/>
    </row>
    <row r="308">
      <c r="A308" s="1"/>
      <c r="B308" s="4"/>
      <c r="C308" s="4"/>
      <c r="D308" s="4"/>
      <c r="E308" s="4"/>
    </row>
    <row r="309">
      <c r="A309" s="1"/>
      <c r="B309" s="4"/>
      <c r="C309" s="4"/>
      <c r="D309" s="4"/>
      <c r="E309" s="4"/>
    </row>
    <row r="310">
      <c r="A310" s="1"/>
      <c r="B310" s="4"/>
      <c r="C310" s="4"/>
      <c r="D310" s="4"/>
      <c r="E310" s="4"/>
    </row>
    <row r="311">
      <c r="A311" s="1"/>
      <c r="B311" s="4"/>
      <c r="C311" s="4"/>
      <c r="D311" s="4"/>
      <c r="E311" s="4"/>
    </row>
    <row r="312">
      <c r="A312" s="1"/>
      <c r="B312" s="4"/>
      <c r="C312" s="4"/>
      <c r="D312" s="4"/>
      <c r="E312" s="4"/>
    </row>
    <row r="313">
      <c r="A313" s="1"/>
      <c r="B313" s="4"/>
      <c r="C313" s="4"/>
      <c r="D313" s="4"/>
      <c r="E313" s="4"/>
    </row>
    <row r="314">
      <c r="A314" s="1"/>
      <c r="B314" s="4"/>
      <c r="C314" s="4"/>
      <c r="D314" s="4"/>
      <c r="E314" s="4"/>
    </row>
    <row r="315">
      <c r="A315" s="1"/>
      <c r="B315" s="4"/>
      <c r="C315" s="4"/>
      <c r="D315" s="4"/>
      <c r="E315" s="4"/>
    </row>
    <row r="316">
      <c r="A316" s="1"/>
      <c r="B316" s="4"/>
      <c r="C316" s="4"/>
      <c r="D316" s="4"/>
      <c r="E316" s="4"/>
    </row>
    <row r="317">
      <c r="A317" s="1"/>
      <c r="B317" s="4"/>
      <c r="C317" s="4"/>
      <c r="D317" s="4"/>
      <c r="E317" s="4"/>
    </row>
    <row r="318">
      <c r="A318" s="1"/>
      <c r="B318" s="4"/>
      <c r="C318" s="4"/>
      <c r="D318" s="4"/>
      <c r="E318" s="4"/>
    </row>
    <row r="319">
      <c r="A319" s="1"/>
      <c r="B319" s="4"/>
      <c r="C319" s="4"/>
      <c r="D319" s="4"/>
      <c r="E319" s="4"/>
    </row>
    <row r="320">
      <c r="A320" s="1"/>
      <c r="B320" s="4"/>
      <c r="C320" s="4"/>
      <c r="D320" s="4"/>
      <c r="E320" s="4"/>
    </row>
    <row r="321">
      <c r="A321" s="1"/>
      <c r="B321" s="4"/>
      <c r="C321" s="4"/>
      <c r="D321" s="4"/>
      <c r="E321" s="4"/>
    </row>
    <row r="322">
      <c r="A322" s="1"/>
      <c r="B322" s="4"/>
      <c r="C322" s="4"/>
      <c r="D322" s="4"/>
      <c r="E322" s="4"/>
    </row>
    <row r="323">
      <c r="A323" s="1"/>
      <c r="B323" s="4"/>
      <c r="C323" s="4"/>
      <c r="D323" s="4"/>
      <c r="E323" s="4"/>
    </row>
    <row r="324">
      <c r="A324" s="1"/>
      <c r="B324" s="4"/>
      <c r="C324" s="4"/>
      <c r="D324" s="4"/>
      <c r="E324" s="4"/>
    </row>
    <row r="325">
      <c r="A325" s="1"/>
      <c r="B325" s="4"/>
      <c r="C325" s="4"/>
      <c r="D325" s="4"/>
      <c r="E325" s="4"/>
    </row>
    <row r="326">
      <c r="A326" s="1"/>
      <c r="B326" s="4"/>
      <c r="C326" s="4"/>
      <c r="D326" s="4"/>
      <c r="E326" s="4"/>
    </row>
    <row r="327">
      <c r="A327" s="1"/>
      <c r="B327" s="4"/>
      <c r="C327" s="4"/>
      <c r="D327" s="4"/>
      <c r="E327" s="4"/>
    </row>
    <row r="328">
      <c r="A328" s="1"/>
      <c r="B328" s="4"/>
      <c r="C328" s="4"/>
      <c r="D328" s="4"/>
      <c r="E328" s="4"/>
    </row>
    <row r="329">
      <c r="A329" s="1"/>
      <c r="B329" s="4"/>
      <c r="C329" s="4"/>
      <c r="D329" s="4"/>
      <c r="E329" s="4"/>
    </row>
    <row r="330">
      <c r="A330" s="1"/>
      <c r="B330" s="4"/>
      <c r="C330" s="4"/>
      <c r="D330" s="4"/>
      <c r="E330" s="4"/>
    </row>
    <row r="331">
      <c r="A331" s="1"/>
      <c r="B331" s="4"/>
      <c r="C331" s="4"/>
      <c r="D331" s="4"/>
      <c r="E331" s="4"/>
    </row>
    <row r="332">
      <c r="A332" s="1"/>
      <c r="B332" s="4"/>
      <c r="C332" s="4"/>
      <c r="D332" s="4"/>
      <c r="E332" s="4"/>
    </row>
    <row r="333">
      <c r="A333" s="1"/>
      <c r="B333" s="4"/>
      <c r="C333" s="4"/>
      <c r="D333" s="4"/>
      <c r="E333" s="4"/>
    </row>
    <row r="334">
      <c r="A334" s="1"/>
      <c r="B334" s="4"/>
      <c r="C334" s="4"/>
      <c r="D334" s="4"/>
      <c r="E334" s="4"/>
    </row>
    <row r="335">
      <c r="A335" s="1"/>
      <c r="B335" s="4"/>
      <c r="C335" s="4"/>
      <c r="D335" s="4"/>
      <c r="E335" s="4"/>
    </row>
    <row r="336">
      <c r="A336" s="1"/>
      <c r="B336" s="4"/>
      <c r="C336" s="4"/>
      <c r="D336" s="4"/>
      <c r="E336" s="4"/>
    </row>
    <row r="337">
      <c r="A337" s="1"/>
      <c r="B337" s="4"/>
      <c r="C337" s="4"/>
      <c r="D337" s="4"/>
      <c r="E337" s="4"/>
    </row>
    <row r="338">
      <c r="A338" s="1"/>
      <c r="B338" s="4"/>
      <c r="C338" s="4"/>
      <c r="D338" s="4"/>
      <c r="E338" s="4"/>
    </row>
    <row r="339">
      <c r="A339" s="1"/>
      <c r="B339" s="4"/>
      <c r="C339" s="4"/>
      <c r="D339" s="4"/>
      <c r="E339" s="4"/>
    </row>
    <row r="340">
      <c r="A340" s="1"/>
      <c r="B340" s="4"/>
      <c r="C340" s="4"/>
      <c r="D340" s="4"/>
      <c r="E340" s="4"/>
    </row>
    <row r="341">
      <c r="A341" s="1"/>
      <c r="B341" s="4"/>
      <c r="C341" s="4"/>
      <c r="D341" s="4"/>
      <c r="E341" s="4"/>
    </row>
    <row r="342">
      <c r="A342" s="1"/>
      <c r="B342" s="4"/>
      <c r="C342" s="4"/>
      <c r="D342" s="4"/>
      <c r="E342" s="4"/>
    </row>
    <row r="343">
      <c r="A343" s="1"/>
      <c r="B343" s="4"/>
      <c r="C343" s="4"/>
      <c r="D343" s="4"/>
      <c r="E343" s="4"/>
    </row>
    <row r="344">
      <c r="A344" s="1"/>
      <c r="B344" s="4"/>
      <c r="C344" s="4"/>
      <c r="D344" s="4"/>
      <c r="E344" s="4"/>
    </row>
    <row r="345">
      <c r="A345" s="1"/>
      <c r="B345" s="4"/>
      <c r="C345" s="4"/>
      <c r="D345" s="4"/>
      <c r="E345" s="4"/>
    </row>
    <row r="346">
      <c r="A346" s="1"/>
      <c r="B346" s="4"/>
      <c r="C346" s="4"/>
      <c r="D346" s="4"/>
      <c r="E346" s="4"/>
    </row>
    <row r="347">
      <c r="A347" s="1"/>
      <c r="B347" s="4"/>
      <c r="C347" s="4"/>
      <c r="D347" s="4"/>
      <c r="E347" s="4"/>
    </row>
    <row r="348">
      <c r="A348" s="1"/>
      <c r="B348" s="4"/>
      <c r="C348" s="4"/>
      <c r="D348" s="4"/>
      <c r="E348" s="4"/>
    </row>
    <row r="349">
      <c r="A349" s="1"/>
      <c r="B349" s="4"/>
      <c r="C349" s="4"/>
      <c r="D349" s="4"/>
      <c r="E349" s="4"/>
    </row>
    <row r="350">
      <c r="A350" s="1"/>
      <c r="B350" s="4"/>
      <c r="C350" s="4"/>
      <c r="D350" s="4"/>
      <c r="E350" s="4"/>
    </row>
    <row r="351">
      <c r="A351" s="1"/>
      <c r="B351" s="4"/>
      <c r="C351" s="4"/>
      <c r="D351" s="4"/>
      <c r="E351" s="4"/>
    </row>
    <row r="352">
      <c r="A352" s="1"/>
      <c r="B352" s="4"/>
      <c r="C352" s="4"/>
      <c r="D352" s="4"/>
      <c r="E352" s="4"/>
    </row>
    <row r="353">
      <c r="A353" s="1"/>
      <c r="B353" s="4"/>
      <c r="C353" s="4"/>
      <c r="D353" s="4"/>
      <c r="E353" s="4"/>
    </row>
    <row r="354">
      <c r="A354" s="1"/>
      <c r="B354" s="4"/>
      <c r="C354" s="4"/>
      <c r="D354" s="4"/>
      <c r="E354" s="4"/>
    </row>
    <row r="355">
      <c r="A355" s="1"/>
      <c r="B355" s="4"/>
      <c r="C355" s="4"/>
      <c r="D355" s="4"/>
      <c r="E355" s="4"/>
    </row>
    <row r="356">
      <c r="A356" s="1"/>
      <c r="B356" s="4"/>
      <c r="C356" s="4"/>
      <c r="D356" s="4"/>
      <c r="E356" s="4"/>
    </row>
    <row r="357">
      <c r="A357" s="1"/>
      <c r="B357" s="4"/>
      <c r="C357" s="4"/>
      <c r="D357" s="4"/>
      <c r="E357" s="4"/>
    </row>
    <row r="358">
      <c r="A358" s="1"/>
      <c r="B358" s="4"/>
      <c r="C358" s="4"/>
      <c r="D358" s="4"/>
      <c r="E358" s="4"/>
    </row>
    <row r="359">
      <c r="A359" s="1"/>
      <c r="B359" s="4"/>
      <c r="C359" s="4"/>
      <c r="D359" s="4"/>
      <c r="E359" s="4"/>
    </row>
    <row r="360">
      <c r="A360" s="1"/>
      <c r="B360" s="4"/>
      <c r="C360" s="4"/>
      <c r="D360" s="4"/>
      <c r="E360" s="4"/>
    </row>
    <row r="361">
      <c r="A361" s="1"/>
      <c r="B361" s="4"/>
      <c r="C361" s="4"/>
      <c r="D361" s="4"/>
      <c r="E361" s="4"/>
    </row>
    <row r="362">
      <c r="A362" s="1"/>
      <c r="B362" s="4"/>
      <c r="C362" s="4"/>
      <c r="D362" s="4"/>
      <c r="E362" s="4"/>
    </row>
    <row r="363">
      <c r="A363" s="1"/>
      <c r="B363" s="4"/>
      <c r="C363" s="4"/>
      <c r="D363" s="4"/>
      <c r="E363" s="4"/>
    </row>
    <row r="364">
      <c r="A364" s="1"/>
      <c r="B364" s="4"/>
      <c r="C364" s="4"/>
      <c r="D364" s="4"/>
      <c r="E364" s="4"/>
    </row>
    <row r="365">
      <c r="A365" s="1"/>
      <c r="B365" s="4"/>
      <c r="C365" s="4"/>
      <c r="D365" s="4"/>
      <c r="E365" s="4"/>
    </row>
    <row r="366">
      <c r="A366" s="1"/>
      <c r="B366" s="4"/>
      <c r="C366" s="4"/>
      <c r="D366" s="4"/>
      <c r="E366" s="4"/>
    </row>
    <row r="367">
      <c r="A367" s="1"/>
      <c r="B367" s="4"/>
      <c r="C367" s="4"/>
      <c r="D367" s="4"/>
      <c r="E367" s="4"/>
    </row>
    <row r="368">
      <c r="A368" s="1"/>
      <c r="B368" s="4"/>
      <c r="C368" s="4"/>
      <c r="D368" s="4"/>
      <c r="E368" s="4"/>
    </row>
    <row r="369">
      <c r="A369" s="1"/>
      <c r="B369" s="4"/>
      <c r="C369" s="4"/>
      <c r="D369" s="4"/>
      <c r="E369" s="4"/>
    </row>
    <row r="370">
      <c r="A370" s="1"/>
      <c r="B370" s="4"/>
      <c r="C370" s="4"/>
      <c r="D370" s="4"/>
      <c r="E370" s="4"/>
    </row>
    <row r="371">
      <c r="A371" s="1"/>
      <c r="B371" s="4"/>
      <c r="C371" s="4"/>
      <c r="D371" s="4"/>
      <c r="E371" s="4"/>
    </row>
    <row r="372">
      <c r="A372" s="1"/>
      <c r="B372" s="4"/>
      <c r="C372" s="4"/>
      <c r="D372" s="4"/>
      <c r="E372" s="4"/>
    </row>
    <row r="373">
      <c r="A373" s="1"/>
      <c r="B373" s="4"/>
      <c r="C373" s="4"/>
      <c r="D373" s="4"/>
      <c r="E373" s="4"/>
    </row>
    <row r="374">
      <c r="A374" s="1"/>
      <c r="B374" s="4"/>
      <c r="C374" s="4"/>
      <c r="D374" s="4"/>
      <c r="E374" s="4"/>
    </row>
    <row r="375">
      <c r="A375" s="1"/>
      <c r="B375" s="4"/>
      <c r="C375" s="4"/>
      <c r="D375" s="4"/>
      <c r="E375" s="4"/>
    </row>
    <row r="376">
      <c r="A376" s="1"/>
      <c r="B376" s="4"/>
      <c r="C376" s="4"/>
      <c r="D376" s="4"/>
      <c r="E376" s="4"/>
    </row>
    <row r="377">
      <c r="A377" s="1"/>
      <c r="B377" s="4"/>
      <c r="C377" s="4"/>
      <c r="D377" s="4"/>
      <c r="E377" s="4"/>
    </row>
    <row r="378">
      <c r="A378" s="1"/>
      <c r="B378" s="4"/>
      <c r="C378" s="4"/>
      <c r="D378" s="4"/>
      <c r="E378" s="4"/>
    </row>
    <row r="379">
      <c r="A379" s="1"/>
      <c r="B379" s="4"/>
      <c r="C379" s="4"/>
      <c r="D379" s="4"/>
      <c r="E379" s="4"/>
    </row>
    <row r="380">
      <c r="A380" s="1"/>
      <c r="B380" s="4"/>
      <c r="C380" s="4"/>
      <c r="D380" s="4"/>
      <c r="E380" s="4"/>
    </row>
    <row r="381">
      <c r="A381" s="1"/>
      <c r="B381" s="4"/>
      <c r="C381" s="4"/>
      <c r="D381" s="4"/>
      <c r="E381" s="4"/>
    </row>
    <row r="382">
      <c r="A382" s="1"/>
      <c r="B382" s="4"/>
      <c r="C382" s="4"/>
      <c r="D382" s="4"/>
      <c r="E382" s="4"/>
    </row>
    <row r="383">
      <c r="A383" s="1"/>
      <c r="B383" s="4"/>
      <c r="C383" s="4"/>
      <c r="D383" s="4"/>
      <c r="E383" s="4"/>
    </row>
    <row r="384">
      <c r="A384" s="1"/>
      <c r="B384" s="4"/>
      <c r="C384" s="4"/>
      <c r="D384" s="4"/>
      <c r="E384" s="4"/>
    </row>
    <row r="385">
      <c r="A385" s="1"/>
      <c r="B385" s="4"/>
      <c r="C385" s="4"/>
      <c r="D385" s="4"/>
      <c r="E385" s="4"/>
    </row>
    <row r="386">
      <c r="A386" s="1"/>
      <c r="B386" s="4"/>
      <c r="C386" s="4"/>
      <c r="D386" s="4"/>
      <c r="E386" s="4"/>
    </row>
    <row r="387">
      <c r="A387" s="1"/>
      <c r="B387" s="4"/>
      <c r="C387" s="4"/>
      <c r="D387" s="4"/>
      <c r="E387" s="4"/>
    </row>
    <row r="388">
      <c r="A388" s="1"/>
      <c r="B388" s="4"/>
      <c r="C388" s="4"/>
      <c r="D388" s="4"/>
      <c r="E388" s="4"/>
    </row>
    <row r="389">
      <c r="A389" s="1"/>
      <c r="B389" s="4"/>
      <c r="C389" s="4"/>
      <c r="D389" s="4"/>
      <c r="E389" s="4"/>
    </row>
    <row r="390">
      <c r="A390" s="1"/>
      <c r="B390" s="4"/>
      <c r="C390" s="4"/>
      <c r="D390" s="4"/>
      <c r="E390" s="4"/>
    </row>
    <row r="391">
      <c r="A391" s="1"/>
      <c r="B391" s="4"/>
      <c r="C391" s="4"/>
      <c r="D391" s="4"/>
      <c r="E391" s="4"/>
    </row>
    <row r="392">
      <c r="A392" s="1"/>
      <c r="B392" s="4"/>
      <c r="C392" s="4"/>
      <c r="D392" s="4"/>
      <c r="E392" s="4"/>
    </row>
    <row r="393">
      <c r="A393" s="1"/>
      <c r="B393" s="4"/>
      <c r="C393" s="4"/>
      <c r="D393" s="4"/>
      <c r="E393" s="4"/>
    </row>
    <row r="394">
      <c r="A394" s="1"/>
      <c r="B394" s="4"/>
      <c r="C394" s="4"/>
      <c r="D394" s="4"/>
      <c r="E394" s="4"/>
    </row>
    <row r="395">
      <c r="A395" s="1"/>
      <c r="B395" s="4"/>
      <c r="C395" s="4"/>
      <c r="D395" s="4"/>
      <c r="E395" s="4"/>
    </row>
    <row r="396">
      <c r="A396" s="1"/>
      <c r="B396" s="4"/>
      <c r="C396" s="4"/>
      <c r="D396" s="4"/>
      <c r="E396" s="4"/>
    </row>
    <row r="397">
      <c r="A397" s="1"/>
      <c r="B397" s="4"/>
      <c r="C397" s="4"/>
      <c r="D397" s="4"/>
      <c r="E397" s="4"/>
    </row>
    <row r="398">
      <c r="A398" s="1"/>
      <c r="B398" s="4"/>
      <c r="C398" s="4"/>
      <c r="D398" s="4"/>
      <c r="E398" s="4"/>
    </row>
    <row r="399">
      <c r="A399" s="1"/>
      <c r="B399" s="4"/>
      <c r="C399" s="4"/>
      <c r="D399" s="4"/>
      <c r="E399" s="4"/>
    </row>
    <row r="400">
      <c r="A400" s="1"/>
      <c r="B400" s="4"/>
      <c r="C400" s="4"/>
      <c r="D400" s="4"/>
      <c r="E400" s="4"/>
    </row>
    <row r="401">
      <c r="A401" s="1"/>
      <c r="B401" s="4"/>
      <c r="C401" s="4"/>
      <c r="D401" s="4"/>
      <c r="E401" s="4"/>
    </row>
    <row r="402">
      <c r="A402" s="1"/>
      <c r="B402" s="4"/>
      <c r="C402" s="4"/>
      <c r="D402" s="4"/>
      <c r="E402" s="4"/>
    </row>
    <row r="403">
      <c r="A403" s="1"/>
      <c r="B403" s="4"/>
      <c r="C403" s="4"/>
      <c r="D403" s="4"/>
      <c r="E403" s="4"/>
    </row>
    <row r="404">
      <c r="A404" s="1"/>
      <c r="B404" s="4"/>
      <c r="C404" s="4"/>
      <c r="D404" s="4"/>
      <c r="E404" s="4"/>
    </row>
    <row r="405">
      <c r="A405" s="1"/>
      <c r="B405" s="4"/>
      <c r="C405" s="4"/>
      <c r="D405" s="4"/>
      <c r="E405" s="4"/>
    </row>
    <row r="406">
      <c r="A406" s="1"/>
      <c r="B406" s="4"/>
      <c r="C406" s="4"/>
      <c r="D406" s="4"/>
      <c r="E406" s="4"/>
    </row>
    <row r="407">
      <c r="A407" s="1"/>
      <c r="B407" s="4"/>
      <c r="C407" s="4"/>
      <c r="D407" s="4"/>
      <c r="E407" s="4"/>
    </row>
    <row r="408">
      <c r="A408" s="1"/>
      <c r="B408" s="4"/>
      <c r="C408" s="4"/>
      <c r="D408" s="4"/>
      <c r="E408" s="4"/>
    </row>
    <row r="409">
      <c r="A409" s="1"/>
      <c r="B409" s="4"/>
      <c r="C409" s="4"/>
      <c r="D409" s="4"/>
      <c r="E409" s="4"/>
    </row>
    <row r="410">
      <c r="A410" s="1"/>
      <c r="B410" s="4"/>
      <c r="C410" s="4"/>
      <c r="D410" s="4"/>
      <c r="E410" s="4"/>
    </row>
    <row r="411">
      <c r="A411" s="1"/>
      <c r="B411" s="4"/>
      <c r="C411" s="4"/>
      <c r="D411" s="4"/>
      <c r="E411" s="4"/>
    </row>
    <row r="412">
      <c r="A412" s="1"/>
      <c r="B412" s="4"/>
      <c r="C412" s="4"/>
      <c r="D412" s="4"/>
      <c r="E412" s="4"/>
    </row>
    <row r="413">
      <c r="A413" s="1"/>
      <c r="B413" s="4"/>
      <c r="C413" s="4"/>
      <c r="D413" s="4"/>
      <c r="E413" s="4"/>
    </row>
    <row r="414">
      <c r="A414" s="1"/>
      <c r="B414" s="4"/>
      <c r="C414" s="4"/>
      <c r="D414" s="4"/>
      <c r="E414" s="4"/>
    </row>
    <row r="415">
      <c r="A415" s="1"/>
      <c r="B415" s="4"/>
      <c r="C415" s="4"/>
      <c r="D415" s="4"/>
      <c r="E415" s="4"/>
    </row>
    <row r="416">
      <c r="A416" s="1"/>
      <c r="B416" s="4"/>
      <c r="C416" s="4"/>
      <c r="D416" s="4"/>
      <c r="E416" s="4"/>
    </row>
    <row r="417">
      <c r="A417" s="1"/>
      <c r="B417" s="4"/>
      <c r="C417" s="4"/>
      <c r="D417" s="4"/>
      <c r="E417" s="4"/>
    </row>
    <row r="418">
      <c r="A418" s="1"/>
      <c r="B418" s="4"/>
      <c r="C418" s="4"/>
      <c r="D418" s="4"/>
      <c r="E418" s="4"/>
    </row>
    <row r="419">
      <c r="A419" s="1"/>
      <c r="B419" s="4"/>
      <c r="C419" s="4"/>
      <c r="D419" s="4"/>
      <c r="E419" s="4"/>
    </row>
    <row r="420">
      <c r="A420" s="1"/>
      <c r="B420" s="4"/>
      <c r="C420" s="4"/>
      <c r="D420" s="4"/>
      <c r="E420" s="4"/>
    </row>
    <row r="421">
      <c r="A421" s="1"/>
      <c r="B421" s="4"/>
      <c r="C421" s="4"/>
      <c r="D421" s="4"/>
      <c r="E421" s="4"/>
    </row>
    <row r="422">
      <c r="A422" s="1"/>
      <c r="B422" s="4"/>
      <c r="C422" s="4"/>
      <c r="D422" s="4"/>
      <c r="E422" s="4"/>
    </row>
    <row r="423">
      <c r="A423" s="1"/>
      <c r="B423" s="4"/>
      <c r="C423" s="4"/>
      <c r="D423" s="4"/>
      <c r="E423" s="4"/>
    </row>
    <row r="424">
      <c r="A424" s="1"/>
      <c r="B424" s="4"/>
      <c r="C424" s="4"/>
      <c r="D424" s="4"/>
      <c r="E424" s="4"/>
    </row>
    <row r="425">
      <c r="A425" s="1"/>
      <c r="B425" s="4"/>
      <c r="C425" s="4"/>
      <c r="D425" s="4"/>
      <c r="E425" s="4"/>
    </row>
    <row r="426">
      <c r="A426" s="1"/>
      <c r="B426" s="4"/>
      <c r="C426" s="4"/>
      <c r="D426" s="4"/>
      <c r="E426" s="4"/>
    </row>
    <row r="427">
      <c r="A427" s="1"/>
      <c r="B427" s="4"/>
      <c r="C427" s="4"/>
      <c r="D427" s="4"/>
      <c r="E427" s="4"/>
    </row>
    <row r="428">
      <c r="A428" s="1"/>
      <c r="B428" s="4"/>
      <c r="C428" s="4"/>
      <c r="D428" s="4"/>
      <c r="E428" s="4"/>
    </row>
    <row r="429">
      <c r="A429" s="1"/>
      <c r="B429" s="4"/>
      <c r="C429" s="4"/>
      <c r="D429" s="4"/>
      <c r="E429" s="4"/>
    </row>
    <row r="430">
      <c r="A430" s="1"/>
      <c r="B430" s="4"/>
      <c r="C430" s="4"/>
      <c r="D430" s="4"/>
      <c r="E430" s="4"/>
    </row>
    <row r="431">
      <c r="A431" s="1"/>
      <c r="B431" s="4"/>
      <c r="C431" s="4"/>
      <c r="D431" s="4"/>
      <c r="E431" s="4"/>
    </row>
    <row r="432">
      <c r="A432" s="1"/>
      <c r="B432" s="4"/>
      <c r="C432" s="4"/>
      <c r="D432" s="4"/>
      <c r="E432" s="4"/>
    </row>
    <row r="433">
      <c r="A433" s="1"/>
      <c r="B433" s="4"/>
      <c r="C433" s="4"/>
      <c r="D433" s="4"/>
      <c r="E433" s="4"/>
    </row>
    <row r="434">
      <c r="A434" s="1"/>
      <c r="B434" s="4"/>
      <c r="C434" s="4"/>
      <c r="D434" s="4"/>
      <c r="E434" s="4"/>
    </row>
    <row r="435">
      <c r="A435" s="1"/>
      <c r="B435" s="4"/>
      <c r="C435" s="4"/>
      <c r="D435" s="4"/>
      <c r="E435" s="4"/>
    </row>
    <row r="436">
      <c r="A436" s="1"/>
      <c r="B436" s="4"/>
      <c r="C436" s="4"/>
      <c r="D436" s="4"/>
      <c r="E436" s="4"/>
    </row>
    <row r="437">
      <c r="A437" s="1"/>
      <c r="B437" s="4"/>
      <c r="C437" s="4"/>
      <c r="D437" s="4"/>
      <c r="E437" s="4"/>
    </row>
    <row r="438">
      <c r="A438" s="1"/>
      <c r="B438" s="4"/>
      <c r="C438" s="4"/>
      <c r="D438" s="4"/>
      <c r="E438" s="4"/>
    </row>
    <row r="439">
      <c r="A439" s="1"/>
      <c r="B439" s="4"/>
      <c r="C439" s="4"/>
      <c r="D439" s="4"/>
      <c r="E439" s="4"/>
    </row>
    <row r="440">
      <c r="A440" s="1"/>
      <c r="B440" s="4"/>
      <c r="C440" s="4"/>
      <c r="D440" s="4"/>
      <c r="E440" s="4"/>
    </row>
    <row r="441">
      <c r="A441" s="1"/>
      <c r="B441" s="4"/>
      <c r="C441" s="4"/>
      <c r="D441" s="4"/>
      <c r="E441" s="4"/>
    </row>
    <row r="442">
      <c r="B442" s="4"/>
      <c r="C442" s="4"/>
      <c r="D442" s="4"/>
      <c r="E442" s="4"/>
    </row>
    <row r="443">
      <c r="B443" s="4"/>
      <c r="C443" s="4"/>
      <c r="D443" s="4"/>
      <c r="E443" s="4"/>
    </row>
    <row r="444">
      <c r="B444" s="4"/>
      <c r="C444" s="4"/>
      <c r="D444" s="4"/>
      <c r="E444" s="4"/>
    </row>
    <row r="445">
      <c r="B445" s="4"/>
      <c r="C445" s="4"/>
      <c r="D445" s="4"/>
      <c r="E445" s="4"/>
    </row>
    <row r="446">
      <c r="B446" s="4"/>
      <c r="C446" s="4"/>
      <c r="D446" s="4"/>
      <c r="E446" s="4"/>
    </row>
    <row r="447">
      <c r="B447" s="4"/>
      <c r="C447" s="4"/>
      <c r="D447" s="4"/>
      <c r="E447" s="4"/>
    </row>
    <row r="448">
      <c r="B448" s="4"/>
      <c r="C448" s="4"/>
      <c r="D448" s="4"/>
      <c r="E448" s="4"/>
    </row>
    <row r="449">
      <c r="B449" s="4"/>
      <c r="C449" s="4"/>
      <c r="D449" s="4"/>
      <c r="E449" s="4"/>
    </row>
    <row r="450">
      <c r="B450" s="4"/>
      <c r="C450" s="4"/>
      <c r="D450" s="4"/>
      <c r="E450" s="4"/>
    </row>
    <row r="451">
      <c r="B451" s="4"/>
      <c r="C451" s="4"/>
      <c r="D451" s="4"/>
      <c r="E451" s="4"/>
    </row>
    <row r="452">
      <c r="B452" s="4"/>
      <c r="C452" s="4"/>
      <c r="D452" s="4"/>
      <c r="E452" s="4"/>
    </row>
    <row r="453">
      <c r="B453" s="4"/>
      <c r="C453" s="4"/>
      <c r="D453" s="4"/>
      <c r="E453" s="4"/>
    </row>
    <row r="454">
      <c r="B454" s="4"/>
      <c r="C454" s="4"/>
      <c r="D454" s="4"/>
      <c r="E454" s="4"/>
    </row>
    <row r="455">
      <c r="B455" s="4"/>
      <c r="C455" s="4"/>
      <c r="D455" s="4"/>
      <c r="E455" s="4"/>
    </row>
    <row r="456">
      <c r="B456" s="4"/>
      <c r="C456" s="4"/>
      <c r="D456" s="4"/>
      <c r="E456" s="4"/>
    </row>
    <row r="457">
      <c r="B457" s="4"/>
      <c r="C457" s="4"/>
      <c r="D457" s="4"/>
      <c r="E457" s="4"/>
    </row>
    <row r="458">
      <c r="B458" s="4"/>
      <c r="C458" s="4"/>
      <c r="D458" s="4"/>
      <c r="E458" s="4"/>
    </row>
    <row r="459">
      <c r="B459" s="4"/>
      <c r="C459" s="4"/>
      <c r="D459" s="4"/>
      <c r="E459" s="4"/>
    </row>
    <row r="460">
      <c r="B460" s="4"/>
      <c r="C460" s="4"/>
      <c r="D460" s="4"/>
      <c r="E460" s="4"/>
    </row>
    <row r="461">
      <c r="B461" s="4"/>
      <c r="C461" s="4"/>
      <c r="D461" s="4"/>
      <c r="E461" s="4"/>
    </row>
    <row r="462">
      <c r="B462" s="4"/>
      <c r="C462" s="4"/>
      <c r="D462" s="4"/>
      <c r="E462" s="4"/>
    </row>
    <row r="463">
      <c r="B463" s="4"/>
      <c r="C463" s="4"/>
      <c r="D463" s="4"/>
      <c r="E463" s="4"/>
    </row>
    <row r="464">
      <c r="B464" s="4"/>
      <c r="C464" s="4"/>
      <c r="D464" s="4"/>
      <c r="E464" s="4"/>
    </row>
    <row r="465">
      <c r="B465" s="4"/>
      <c r="C465" s="4"/>
      <c r="D465" s="4"/>
      <c r="E465" s="4"/>
    </row>
    <row r="466">
      <c r="B466" s="4"/>
      <c r="C466" s="4"/>
      <c r="D466" s="4"/>
      <c r="E466" s="4"/>
    </row>
    <row r="467">
      <c r="B467" s="4"/>
      <c r="C467" s="4"/>
      <c r="D467" s="4"/>
      <c r="E467" s="4"/>
    </row>
    <row r="468">
      <c r="B468" s="4"/>
      <c r="C468" s="4"/>
      <c r="D468" s="4"/>
      <c r="E468" s="4"/>
    </row>
    <row r="469">
      <c r="B469" s="4"/>
      <c r="C469" s="4"/>
      <c r="D469" s="4"/>
      <c r="E469" s="4"/>
    </row>
    <row r="470">
      <c r="B470" s="4"/>
      <c r="C470" s="4"/>
      <c r="D470" s="4"/>
      <c r="E470" s="4"/>
    </row>
    <row r="471">
      <c r="B471" s="4"/>
      <c r="C471" s="4"/>
      <c r="D471" s="4"/>
      <c r="E471" s="4"/>
    </row>
    <row r="472">
      <c r="B472" s="4"/>
      <c r="C472" s="4"/>
      <c r="D472" s="4"/>
      <c r="E472" s="4"/>
    </row>
    <row r="473">
      <c r="B473" s="4"/>
      <c r="C473" s="4"/>
      <c r="D473" s="4"/>
      <c r="E473" s="4"/>
    </row>
    <row r="474">
      <c r="B474" s="4"/>
      <c r="C474" s="4"/>
      <c r="D474" s="4"/>
      <c r="E474" s="4"/>
    </row>
    <row r="475">
      <c r="B475" s="4"/>
      <c r="C475" s="4"/>
      <c r="D475" s="4"/>
      <c r="E475" s="4"/>
    </row>
    <row r="476">
      <c r="B476" s="4"/>
      <c r="C476" s="4"/>
      <c r="D476" s="4"/>
      <c r="E476" s="4"/>
    </row>
    <row r="477">
      <c r="B477" s="4"/>
      <c r="C477" s="4"/>
      <c r="D477" s="4"/>
      <c r="E477" s="4"/>
    </row>
    <row r="478">
      <c r="B478" s="4"/>
      <c r="C478" s="4"/>
      <c r="D478" s="4"/>
      <c r="E478" s="4"/>
    </row>
    <row r="479">
      <c r="B479" s="4"/>
      <c r="C479" s="4"/>
      <c r="D479" s="4"/>
      <c r="E479" s="4"/>
    </row>
    <row r="480">
      <c r="B480" s="4"/>
      <c r="C480" s="4"/>
      <c r="D480" s="4"/>
      <c r="E480" s="4"/>
    </row>
    <row r="481">
      <c r="B481" s="4"/>
      <c r="C481" s="4"/>
      <c r="D481" s="4"/>
      <c r="E481" s="4"/>
    </row>
    <row r="482">
      <c r="B482" s="4"/>
      <c r="C482" s="4"/>
      <c r="D482" s="4"/>
      <c r="E482" s="4"/>
    </row>
    <row r="483">
      <c r="B483" s="4"/>
      <c r="C483" s="4"/>
      <c r="D483" s="4"/>
      <c r="E483" s="4"/>
    </row>
    <row r="484">
      <c r="B484" s="4"/>
      <c r="C484" s="4"/>
      <c r="D484" s="4"/>
      <c r="E484" s="4"/>
    </row>
    <row r="485">
      <c r="B485" s="4"/>
      <c r="C485" s="4"/>
      <c r="D485" s="4"/>
      <c r="E485" s="4"/>
    </row>
    <row r="486">
      <c r="B486" s="4"/>
      <c r="C486" s="4"/>
      <c r="D486" s="4"/>
      <c r="E486" s="4"/>
    </row>
    <row r="487">
      <c r="B487" s="4"/>
      <c r="C487" s="4"/>
      <c r="D487" s="4"/>
      <c r="E487" s="4"/>
    </row>
    <row r="488">
      <c r="B488" s="4"/>
      <c r="C488" s="4"/>
      <c r="D488" s="4"/>
      <c r="E488" s="4"/>
    </row>
    <row r="489">
      <c r="B489" s="4"/>
      <c r="C489" s="4"/>
      <c r="D489" s="4"/>
      <c r="E489" s="4"/>
    </row>
    <row r="490">
      <c r="B490" s="4"/>
      <c r="C490" s="4"/>
      <c r="D490" s="4"/>
      <c r="E490" s="4"/>
    </row>
    <row r="491">
      <c r="B491" s="4"/>
      <c r="C491" s="4"/>
      <c r="D491" s="4"/>
      <c r="E491" s="4"/>
    </row>
    <row r="492">
      <c r="B492" s="4"/>
      <c r="C492" s="4"/>
      <c r="D492" s="4"/>
      <c r="E492" s="4"/>
    </row>
    <row r="493">
      <c r="B493" s="4"/>
      <c r="C493" s="4"/>
      <c r="D493" s="4"/>
      <c r="E493" s="4"/>
    </row>
    <row r="494">
      <c r="B494" s="4"/>
      <c r="C494" s="4"/>
      <c r="D494" s="4"/>
      <c r="E494" s="4"/>
    </row>
    <row r="495">
      <c r="B495" s="4"/>
      <c r="C495" s="4"/>
      <c r="D495" s="4"/>
      <c r="E495" s="4"/>
    </row>
    <row r="496">
      <c r="B496" s="4"/>
      <c r="C496" s="4"/>
      <c r="D496" s="4"/>
      <c r="E496" s="4"/>
    </row>
    <row r="497">
      <c r="B497" s="4"/>
      <c r="C497" s="4"/>
      <c r="D497" s="4"/>
      <c r="E497" s="4"/>
    </row>
    <row r="498">
      <c r="B498" s="4"/>
      <c r="C498" s="4"/>
      <c r="D498" s="4"/>
      <c r="E498" s="4"/>
    </row>
    <row r="499">
      <c r="B499" s="4"/>
      <c r="C499" s="4"/>
      <c r="D499" s="4"/>
      <c r="E499" s="4"/>
    </row>
    <row r="500">
      <c r="B500" s="4"/>
      <c r="C500" s="4"/>
      <c r="D500" s="4"/>
      <c r="E500" s="4"/>
    </row>
    <row r="501">
      <c r="B501" s="4"/>
      <c r="C501" s="4"/>
      <c r="D501" s="4"/>
      <c r="E501" s="4"/>
    </row>
    <row r="502">
      <c r="B502" s="4"/>
      <c r="C502" s="4"/>
      <c r="D502" s="4"/>
      <c r="E502" s="4"/>
    </row>
    <row r="503">
      <c r="B503" s="4"/>
      <c r="C503" s="4"/>
      <c r="D503" s="4"/>
      <c r="E503" s="4"/>
    </row>
    <row r="504">
      <c r="B504" s="4"/>
      <c r="C504" s="4"/>
      <c r="D504" s="4"/>
      <c r="E504" s="4"/>
    </row>
    <row r="505">
      <c r="B505" s="4"/>
      <c r="C505" s="4"/>
      <c r="D505" s="4"/>
      <c r="E505" s="4"/>
    </row>
    <row r="506">
      <c r="B506" s="4"/>
      <c r="C506" s="4"/>
      <c r="D506" s="4"/>
      <c r="E506" s="4"/>
    </row>
    <row r="507">
      <c r="B507" s="4"/>
      <c r="C507" s="4"/>
      <c r="D507" s="4"/>
      <c r="E507" s="4"/>
    </row>
    <row r="508">
      <c r="B508" s="4"/>
      <c r="C508" s="4"/>
      <c r="D508" s="4"/>
      <c r="E508" s="4"/>
    </row>
    <row r="509">
      <c r="B509" s="4"/>
      <c r="C509" s="4"/>
      <c r="D509" s="4"/>
      <c r="E509" s="4"/>
    </row>
    <row r="510">
      <c r="B510" s="4"/>
      <c r="C510" s="4"/>
      <c r="D510" s="4"/>
      <c r="E510" s="4"/>
    </row>
    <row r="511">
      <c r="B511" s="4"/>
      <c r="C511" s="4"/>
      <c r="D511" s="4"/>
      <c r="E511" s="4"/>
    </row>
    <row r="512">
      <c r="B512" s="4"/>
      <c r="C512" s="4"/>
      <c r="D512" s="4"/>
      <c r="E512" s="4"/>
    </row>
    <row r="513">
      <c r="B513" s="4"/>
      <c r="C513" s="4"/>
      <c r="D513" s="4"/>
      <c r="E513" s="4"/>
    </row>
    <row r="514">
      <c r="B514" s="4"/>
      <c r="C514" s="4"/>
      <c r="D514" s="4"/>
      <c r="E514" s="4"/>
    </row>
    <row r="515">
      <c r="B515" s="4"/>
      <c r="C515" s="4"/>
      <c r="D515" s="4"/>
      <c r="E515" s="4"/>
    </row>
    <row r="516">
      <c r="B516" s="4"/>
      <c r="C516" s="4"/>
      <c r="D516" s="4"/>
      <c r="E516" s="4"/>
    </row>
    <row r="517">
      <c r="B517" s="4"/>
      <c r="C517" s="4"/>
      <c r="D517" s="4"/>
      <c r="E517" s="4"/>
    </row>
    <row r="518">
      <c r="B518" s="4"/>
      <c r="C518" s="4"/>
      <c r="D518" s="4"/>
      <c r="E518" s="4"/>
    </row>
    <row r="519">
      <c r="B519" s="4"/>
      <c r="C519" s="4"/>
      <c r="D519" s="4"/>
      <c r="E519" s="4"/>
    </row>
    <row r="520">
      <c r="B520" s="4"/>
      <c r="C520" s="4"/>
      <c r="D520" s="4"/>
      <c r="E520" s="4"/>
    </row>
    <row r="521">
      <c r="B521" s="4"/>
      <c r="C521" s="4"/>
      <c r="D521" s="4"/>
      <c r="E521" s="4"/>
    </row>
    <row r="522">
      <c r="B522" s="4"/>
      <c r="C522" s="4"/>
      <c r="D522" s="4"/>
      <c r="E522" s="4"/>
    </row>
    <row r="523">
      <c r="B523" s="4"/>
      <c r="C523" s="4"/>
      <c r="D523" s="4"/>
      <c r="E523" s="4"/>
    </row>
    <row r="524">
      <c r="B524" s="4"/>
      <c r="C524" s="4"/>
      <c r="D524" s="4"/>
      <c r="E524" s="4"/>
    </row>
    <row r="525">
      <c r="B525" s="4"/>
      <c r="C525" s="4"/>
      <c r="D525" s="4"/>
      <c r="E525" s="4"/>
    </row>
    <row r="526">
      <c r="B526" s="4"/>
      <c r="C526" s="4"/>
      <c r="D526" s="4"/>
      <c r="E526" s="4"/>
    </row>
    <row r="527">
      <c r="B527" s="4"/>
      <c r="C527" s="4"/>
      <c r="D527" s="4"/>
      <c r="E527" s="4"/>
    </row>
    <row r="528">
      <c r="B528" s="4"/>
      <c r="C528" s="4"/>
      <c r="D528" s="4"/>
      <c r="E528" s="4"/>
    </row>
    <row r="529">
      <c r="B529" s="4"/>
      <c r="C529" s="4"/>
      <c r="D529" s="4"/>
      <c r="E529" s="4"/>
    </row>
    <row r="530">
      <c r="B530" s="4"/>
      <c r="C530" s="4"/>
      <c r="D530" s="4"/>
      <c r="E530" s="4"/>
    </row>
    <row r="531">
      <c r="B531" s="4"/>
      <c r="C531" s="4"/>
      <c r="D531" s="4"/>
      <c r="E531" s="4"/>
    </row>
    <row r="532">
      <c r="B532" s="4"/>
      <c r="C532" s="4"/>
      <c r="D532" s="4"/>
      <c r="E532" s="4"/>
    </row>
    <row r="533">
      <c r="B533" s="4"/>
      <c r="C533" s="4"/>
      <c r="D533" s="4"/>
      <c r="E533" s="4"/>
    </row>
    <row r="534">
      <c r="B534" s="4"/>
      <c r="C534" s="4"/>
      <c r="D534" s="4"/>
      <c r="E534" s="4"/>
    </row>
    <row r="535">
      <c r="B535" s="4"/>
      <c r="C535" s="4"/>
      <c r="D535" s="4"/>
      <c r="E535" s="4"/>
    </row>
    <row r="536">
      <c r="B536" s="4"/>
      <c r="C536" s="4"/>
      <c r="D536" s="4"/>
      <c r="E536" s="4"/>
    </row>
    <row r="537">
      <c r="B537" s="4"/>
      <c r="C537" s="4"/>
      <c r="D537" s="4"/>
      <c r="E537" s="4"/>
    </row>
    <row r="538">
      <c r="B538" s="4"/>
      <c r="C538" s="4"/>
      <c r="D538" s="4"/>
      <c r="E538" s="4"/>
    </row>
    <row r="539">
      <c r="B539" s="4"/>
      <c r="C539" s="4"/>
      <c r="D539" s="4"/>
      <c r="E539" s="4"/>
    </row>
    <row r="540">
      <c r="B540" s="4"/>
      <c r="C540" s="4"/>
      <c r="D540" s="4"/>
      <c r="E540" s="4"/>
    </row>
    <row r="541">
      <c r="B541" s="4"/>
      <c r="C541" s="4"/>
      <c r="D541" s="4"/>
      <c r="E541" s="4"/>
    </row>
    <row r="542">
      <c r="B542" s="4"/>
      <c r="C542" s="4"/>
      <c r="D542" s="4"/>
      <c r="E542" s="4"/>
    </row>
    <row r="543">
      <c r="B543" s="4"/>
      <c r="C543" s="4"/>
      <c r="D543" s="4"/>
      <c r="E543" s="4"/>
    </row>
    <row r="544">
      <c r="B544" s="4"/>
      <c r="C544" s="4"/>
      <c r="D544" s="4"/>
      <c r="E544" s="4"/>
    </row>
    <row r="545">
      <c r="B545" s="4"/>
      <c r="C545" s="4"/>
      <c r="D545" s="4"/>
      <c r="E545" s="4"/>
    </row>
    <row r="546">
      <c r="B546" s="4"/>
      <c r="C546" s="4"/>
      <c r="D546" s="4"/>
      <c r="E546" s="4"/>
    </row>
    <row r="547">
      <c r="B547" s="4"/>
      <c r="C547" s="4"/>
      <c r="D547" s="4"/>
      <c r="E547" s="4"/>
    </row>
    <row r="548">
      <c r="B548" s="4"/>
      <c r="C548" s="4"/>
      <c r="D548" s="4"/>
      <c r="E548" s="4"/>
    </row>
    <row r="549">
      <c r="B549" s="4"/>
      <c r="C549" s="4"/>
      <c r="D549" s="4"/>
      <c r="E549" s="4"/>
    </row>
    <row r="550">
      <c r="B550" s="4"/>
      <c r="C550" s="4"/>
      <c r="D550" s="4"/>
      <c r="E550" s="4"/>
    </row>
    <row r="551">
      <c r="B551" s="4"/>
      <c r="C551" s="4"/>
      <c r="D551" s="4"/>
      <c r="E551" s="4"/>
    </row>
    <row r="552">
      <c r="B552" s="4"/>
      <c r="C552" s="4"/>
      <c r="D552" s="4"/>
      <c r="E552" s="4"/>
    </row>
    <row r="553">
      <c r="B553" s="4"/>
      <c r="C553" s="4"/>
      <c r="D553" s="4"/>
      <c r="E553" s="4"/>
    </row>
    <row r="554">
      <c r="B554" s="4"/>
      <c r="C554" s="4"/>
      <c r="D554" s="4"/>
      <c r="E554" s="4"/>
    </row>
    <row r="555">
      <c r="B555" s="4"/>
      <c r="C555" s="4"/>
      <c r="D555" s="4"/>
      <c r="E555" s="4"/>
    </row>
    <row r="556">
      <c r="B556" s="4"/>
      <c r="C556" s="4"/>
      <c r="D556" s="4"/>
      <c r="E556" s="4"/>
    </row>
    <row r="557">
      <c r="B557" s="4"/>
      <c r="C557" s="4"/>
      <c r="D557" s="4"/>
      <c r="E557" s="4"/>
    </row>
    <row r="558">
      <c r="B558" s="4"/>
      <c r="C558" s="4"/>
      <c r="D558" s="4"/>
      <c r="E558" s="4"/>
    </row>
    <row r="559">
      <c r="B559" s="4"/>
      <c r="C559" s="4"/>
      <c r="D559" s="4"/>
      <c r="E559" s="4"/>
    </row>
    <row r="560">
      <c r="B560" s="4"/>
      <c r="C560" s="4"/>
      <c r="D560" s="4"/>
      <c r="E560" s="4"/>
    </row>
    <row r="561">
      <c r="B561" s="4"/>
      <c r="C561" s="4"/>
      <c r="D561" s="4"/>
      <c r="E561" s="4"/>
    </row>
    <row r="562">
      <c r="B562" s="4"/>
      <c r="C562" s="4"/>
      <c r="D562" s="4"/>
      <c r="E562" s="4"/>
    </row>
    <row r="563">
      <c r="B563" s="4"/>
      <c r="C563" s="4"/>
      <c r="D563" s="4"/>
      <c r="E563" s="4"/>
    </row>
    <row r="564">
      <c r="B564" s="4"/>
      <c r="C564" s="4"/>
      <c r="D564" s="4"/>
      <c r="E564" s="4"/>
    </row>
    <row r="565">
      <c r="B565" s="4"/>
      <c r="C565" s="4"/>
      <c r="D565" s="4"/>
      <c r="E565" s="4"/>
    </row>
    <row r="566">
      <c r="B566" s="4"/>
      <c r="C566" s="4"/>
      <c r="D566" s="4"/>
      <c r="E566" s="4"/>
    </row>
    <row r="567">
      <c r="B567" s="4"/>
      <c r="C567" s="4"/>
      <c r="D567" s="4"/>
      <c r="E567" s="4"/>
    </row>
    <row r="568">
      <c r="B568" s="4"/>
      <c r="C568" s="4"/>
      <c r="D568" s="4"/>
      <c r="E568" s="4"/>
    </row>
    <row r="569">
      <c r="B569" s="4"/>
      <c r="C569" s="4"/>
      <c r="D569" s="4"/>
      <c r="E569" s="4"/>
    </row>
    <row r="570">
      <c r="B570" s="4"/>
      <c r="C570" s="4"/>
      <c r="D570" s="4"/>
      <c r="E570" s="4"/>
    </row>
    <row r="571">
      <c r="B571" s="4"/>
      <c r="C571" s="4"/>
      <c r="D571" s="4"/>
      <c r="E571" s="4"/>
    </row>
    <row r="572">
      <c r="B572" s="4"/>
      <c r="C572" s="4"/>
      <c r="D572" s="4"/>
      <c r="E572" s="4"/>
    </row>
    <row r="573">
      <c r="B573" s="4"/>
      <c r="C573" s="4"/>
      <c r="D573" s="4"/>
      <c r="E573" s="4"/>
    </row>
    <row r="574">
      <c r="B574" s="4"/>
      <c r="C574" s="4"/>
      <c r="D574" s="4"/>
      <c r="E574" s="4"/>
    </row>
    <row r="575">
      <c r="B575" s="4"/>
      <c r="C575" s="4"/>
      <c r="D575" s="4"/>
      <c r="E575" s="4"/>
    </row>
    <row r="576">
      <c r="B576" s="4"/>
      <c r="C576" s="4"/>
      <c r="D576" s="4"/>
      <c r="E576" s="4"/>
    </row>
    <row r="577">
      <c r="B577" s="4"/>
      <c r="C577" s="4"/>
      <c r="D577" s="4"/>
      <c r="E577" s="4"/>
    </row>
    <row r="578">
      <c r="B578" s="4"/>
      <c r="C578" s="4"/>
      <c r="D578" s="4"/>
      <c r="E578" s="4"/>
    </row>
    <row r="579">
      <c r="B579" s="4"/>
      <c r="C579" s="4"/>
      <c r="D579" s="4"/>
      <c r="E579" s="4"/>
    </row>
    <row r="580">
      <c r="B580" s="4"/>
      <c r="C580" s="4"/>
      <c r="D580" s="4"/>
      <c r="E580" s="4"/>
    </row>
    <row r="581">
      <c r="B581" s="4"/>
      <c r="C581" s="4"/>
      <c r="D581" s="4"/>
      <c r="E581" s="4"/>
    </row>
    <row r="582">
      <c r="B582" s="4"/>
      <c r="C582" s="4"/>
      <c r="D582" s="4"/>
      <c r="E582" s="4"/>
    </row>
    <row r="583">
      <c r="B583" s="4"/>
      <c r="C583" s="4"/>
      <c r="D583" s="4"/>
      <c r="E583" s="4"/>
    </row>
    <row r="584">
      <c r="B584" s="4"/>
      <c r="C584" s="4"/>
      <c r="D584" s="4"/>
      <c r="E584" s="4"/>
    </row>
    <row r="585">
      <c r="B585" s="4"/>
      <c r="C585" s="4"/>
      <c r="D585" s="4"/>
      <c r="E585" s="4"/>
    </row>
    <row r="586">
      <c r="B586" s="4"/>
      <c r="C586" s="4"/>
      <c r="D586" s="4"/>
      <c r="E586" s="4"/>
    </row>
    <row r="587">
      <c r="B587" s="4"/>
      <c r="C587" s="4"/>
      <c r="D587" s="4"/>
      <c r="E587" s="4"/>
    </row>
    <row r="588">
      <c r="B588" s="4"/>
      <c r="C588" s="4"/>
      <c r="D588" s="4"/>
      <c r="E588" s="4"/>
    </row>
    <row r="589">
      <c r="B589" s="4"/>
      <c r="C589" s="4"/>
      <c r="D589" s="4"/>
      <c r="E589" s="4"/>
    </row>
    <row r="590">
      <c r="B590" s="4"/>
      <c r="C590" s="4"/>
      <c r="D590" s="4"/>
      <c r="E590" s="4"/>
    </row>
    <row r="591">
      <c r="B591" s="4"/>
      <c r="C591" s="4"/>
      <c r="D591" s="4"/>
      <c r="E591" s="4"/>
    </row>
    <row r="592">
      <c r="B592" s="4"/>
      <c r="C592" s="4"/>
      <c r="D592" s="4"/>
      <c r="E592" s="4"/>
    </row>
    <row r="593">
      <c r="B593" s="4"/>
      <c r="C593" s="4"/>
      <c r="D593" s="4"/>
      <c r="E593" s="4"/>
    </row>
    <row r="594">
      <c r="B594" s="4"/>
      <c r="C594" s="4"/>
      <c r="D594" s="4"/>
      <c r="E594" s="4"/>
    </row>
    <row r="595">
      <c r="B595" s="4"/>
      <c r="C595" s="4"/>
      <c r="D595" s="4"/>
      <c r="E595" s="4"/>
    </row>
    <row r="596">
      <c r="B596" s="4"/>
      <c r="C596" s="4"/>
      <c r="D596" s="4"/>
      <c r="E596" s="4"/>
    </row>
    <row r="597">
      <c r="B597" s="4"/>
      <c r="C597" s="4"/>
      <c r="D597" s="4"/>
      <c r="E597" s="4"/>
    </row>
    <row r="598">
      <c r="B598" s="4"/>
      <c r="C598" s="4"/>
      <c r="D598" s="4"/>
      <c r="E598" s="4"/>
    </row>
    <row r="599">
      <c r="B599" s="4"/>
      <c r="C599" s="4"/>
      <c r="D599" s="4"/>
      <c r="E599" s="4"/>
    </row>
    <row r="600">
      <c r="B600" s="4"/>
      <c r="C600" s="4"/>
      <c r="D600" s="4"/>
      <c r="E600" s="4"/>
    </row>
    <row r="601">
      <c r="B601" s="4"/>
      <c r="C601" s="4"/>
      <c r="D601" s="4"/>
      <c r="E601" s="4"/>
    </row>
    <row r="602">
      <c r="B602" s="4"/>
      <c r="C602" s="4"/>
      <c r="D602" s="4"/>
      <c r="E602" s="4"/>
    </row>
    <row r="603">
      <c r="B603" s="4"/>
      <c r="C603" s="4"/>
      <c r="D603" s="4"/>
      <c r="E603" s="4"/>
    </row>
    <row r="604">
      <c r="B604" s="4"/>
      <c r="C604" s="4"/>
      <c r="D604" s="4"/>
      <c r="E604" s="4"/>
    </row>
    <row r="605">
      <c r="B605" s="4"/>
      <c r="C605" s="4"/>
      <c r="D605" s="4"/>
      <c r="E605" s="4"/>
    </row>
    <row r="606">
      <c r="B606" s="4"/>
      <c r="C606" s="4"/>
      <c r="D606" s="4"/>
      <c r="E606" s="4"/>
    </row>
    <row r="607">
      <c r="B607" s="4"/>
      <c r="C607" s="4"/>
      <c r="D607" s="4"/>
      <c r="E607" s="4"/>
    </row>
    <row r="608">
      <c r="B608" s="4"/>
      <c r="C608" s="4"/>
      <c r="D608" s="4"/>
      <c r="E608" s="4"/>
    </row>
    <row r="609">
      <c r="B609" s="4"/>
      <c r="C609" s="4"/>
      <c r="D609" s="4"/>
      <c r="E609" s="4"/>
    </row>
    <row r="610">
      <c r="B610" s="4"/>
      <c r="C610" s="4"/>
      <c r="D610" s="4"/>
      <c r="E610" s="4"/>
    </row>
    <row r="611">
      <c r="B611" s="4"/>
      <c r="C611" s="4"/>
      <c r="D611" s="4"/>
      <c r="E611" s="4"/>
    </row>
    <row r="612">
      <c r="B612" s="4"/>
      <c r="C612" s="4"/>
      <c r="D612" s="4"/>
      <c r="E612" s="4"/>
    </row>
    <row r="613">
      <c r="B613" s="4"/>
      <c r="C613" s="4"/>
      <c r="D613" s="4"/>
      <c r="E613" s="4"/>
    </row>
    <row r="614">
      <c r="B614" s="4"/>
      <c r="C614" s="4"/>
      <c r="D614" s="4"/>
      <c r="E614" s="4"/>
    </row>
    <row r="615">
      <c r="B615" s="4"/>
      <c r="C615" s="4"/>
      <c r="D615" s="4"/>
      <c r="E615" s="4"/>
    </row>
    <row r="616">
      <c r="B616" s="4"/>
      <c r="C616" s="4"/>
      <c r="D616" s="4"/>
      <c r="E616" s="4"/>
    </row>
    <row r="617">
      <c r="B617" s="4"/>
      <c r="C617" s="4"/>
      <c r="D617" s="4"/>
      <c r="E617" s="4"/>
    </row>
    <row r="618">
      <c r="B618" s="4"/>
      <c r="C618" s="4"/>
      <c r="D618" s="4"/>
      <c r="E618" s="4"/>
    </row>
    <row r="619">
      <c r="B619" s="4"/>
      <c r="C619" s="4"/>
      <c r="D619" s="4"/>
      <c r="E619" s="4"/>
    </row>
    <row r="620">
      <c r="B620" s="4"/>
      <c r="C620" s="4"/>
      <c r="D620" s="4"/>
      <c r="E620" s="4"/>
    </row>
    <row r="621">
      <c r="B621" s="4"/>
      <c r="C621" s="4"/>
      <c r="D621" s="4"/>
      <c r="E621" s="4"/>
    </row>
    <row r="622">
      <c r="B622" s="4"/>
      <c r="C622" s="4"/>
      <c r="D622" s="4"/>
      <c r="E622" s="4"/>
    </row>
    <row r="623">
      <c r="B623" s="4"/>
      <c r="C623" s="4"/>
      <c r="D623" s="4"/>
      <c r="E623" s="4"/>
    </row>
    <row r="624">
      <c r="B624" s="4"/>
      <c r="C624" s="4"/>
      <c r="D624" s="4"/>
      <c r="E624" s="4"/>
    </row>
    <row r="625">
      <c r="B625" s="4"/>
      <c r="C625" s="4"/>
      <c r="D625" s="4"/>
      <c r="E625" s="4"/>
    </row>
    <row r="626">
      <c r="B626" s="4"/>
      <c r="C626" s="4"/>
      <c r="D626" s="4"/>
      <c r="E626" s="4"/>
    </row>
    <row r="627">
      <c r="B627" s="4"/>
      <c r="C627" s="4"/>
      <c r="D627" s="4"/>
      <c r="E627" s="4"/>
    </row>
    <row r="628">
      <c r="B628" s="4"/>
      <c r="C628" s="4"/>
      <c r="D628" s="4"/>
      <c r="E628" s="4"/>
    </row>
    <row r="629">
      <c r="B629" s="4"/>
      <c r="C629" s="4"/>
      <c r="D629" s="4"/>
      <c r="E629" s="4"/>
    </row>
    <row r="630">
      <c r="B630" s="4"/>
      <c r="C630" s="4"/>
      <c r="D630" s="4"/>
      <c r="E630" s="4"/>
    </row>
    <row r="631">
      <c r="B631" s="4"/>
      <c r="C631" s="4"/>
      <c r="D631" s="4"/>
      <c r="E631" s="4"/>
    </row>
    <row r="632">
      <c r="B632" s="4"/>
      <c r="C632" s="4"/>
      <c r="D632" s="4"/>
      <c r="E632" s="4"/>
    </row>
    <row r="633">
      <c r="B633" s="4"/>
      <c r="C633" s="4"/>
      <c r="D633" s="4"/>
      <c r="E633" s="4"/>
    </row>
    <row r="634">
      <c r="B634" s="4"/>
      <c r="C634" s="4"/>
      <c r="D634" s="4"/>
      <c r="E634" s="4"/>
    </row>
    <row r="635">
      <c r="B635" s="4"/>
      <c r="C635" s="4"/>
      <c r="D635" s="4"/>
      <c r="E635" s="4"/>
    </row>
    <row r="636">
      <c r="B636" s="4"/>
      <c r="C636" s="4"/>
      <c r="D636" s="4"/>
      <c r="E636" s="4"/>
    </row>
    <row r="637">
      <c r="B637" s="4"/>
      <c r="C637" s="4"/>
      <c r="D637" s="4"/>
      <c r="E637" s="4"/>
    </row>
    <row r="638">
      <c r="B638" s="4"/>
      <c r="C638" s="4"/>
      <c r="D638" s="4"/>
      <c r="E638" s="4"/>
    </row>
    <row r="639">
      <c r="B639" s="4"/>
      <c r="C639" s="4"/>
      <c r="D639" s="4"/>
      <c r="E639" s="4"/>
    </row>
    <row r="640">
      <c r="B640" s="4"/>
      <c r="C640" s="4"/>
      <c r="D640" s="4"/>
      <c r="E640" s="4"/>
    </row>
    <row r="641">
      <c r="B641" s="4"/>
      <c r="C641" s="4"/>
      <c r="D641" s="4"/>
      <c r="E641" s="4"/>
    </row>
    <row r="642">
      <c r="B642" s="4"/>
      <c r="C642" s="4"/>
      <c r="D642" s="4"/>
      <c r="E642" s="4"/>
    </row>
    <row r="643">
      <c r="B643" s="4"/>
      <c r="C643" s="4"/>
      <c r="D643" s="4"/>
      <c r="E643" s="4"/>
    </row>
    <row r="644">
      <c r="B644" s="4"/>
      <c r="C644" s="4"/>
      <c r="D644" s="4"/>
      <c r="E644" s="4"/>
    </row>
    <row r="645">
      <c r="B645" s="4"/>
      <c r="C645" s="4"/>
      <c r="D645" s="4"/>
      <c r="E645" s="4"/>
    </row>
    <row r="646">
      <c r="B646" s="4"/>
      <c r="C646" s="4"/>
      <c r="D646" s="4"/>
      <c r="E646" s="4"/>
    </row>
    <row r="647">
      <c r="B647" s="4"/>
      <c r="C647" s="4"/>
      <c r="D647" s="4"/>
      <c r="E647" s="4"/>
    </row>
    <row r="648">
      <c r="B648" s="4"/>
      <c r="C648" s="4"/>
      <c r="D648" s="4"/>
      <c r="E648" s="4"/>
    </row>
    <row r="649">
      <c r="B649" s="4"/>
      <c r="C649" s="4"/>
      <c r="D649" s="4"/>
      <c r="E649" s="4"/>
    </row>
    <row r="650">
      <c r="B650" s="4"/>
      <c r="C650" s="4"/>
      <c r="D650" s="4"/>
      <c r="E650" s="4"/>
    </row>
    <row r="651">
      <c r="B651" s="4"/>
      <c r="C651" s="4"/>
      <c r="D651" s="4"/>
      <c r="E651" s="4"/>
    </row>
    <row r="652">
      <c r="B652" s="4"/>
      <c r="C652" s="4"/>
      <c r="D652" s="4"/>
      <c r="E652" s="4"/>
    </row>
    <row r="653">
      <c r="B653" s="4"/>
      <c r="C653" s="4"/>
      <c r="D653" s="4"/>
      <c r="E653" s="4"/>
    </row>
    <row r="654">
      <c r="B654" s="4"/>
      <c r="C654" s="4"/>
      <c r="D654" s="4"/>
      <c r="E654" s="4"/>
    </row>
    <row r="655">
      <c r="B655" s="4"/>
      <c r="C655" s="4"/>
      <c r="D655" s="4"/>
      <c r="E655" s="4"/>
    </row>
    <row r="656">
      <c r="B656" s="4"/>
      <c r="C656" s="4"/>
      <c r="D656" s="4"/>
      <c r="E656" s="4"/>
    </row>
    <row r="657">
      <c r="B657" s="4"/>
      <c r="C657" s="4"/>
      <c r="D657" s="4"/>
      <c r="E657" s="4"/>
    </row>
    <row r="658">
      <c r="B658" s="4"/>
      <c r="C658" s="4"/>
      <c r="D658" s="4"/>
      <c r="E658" s="4"/>
    </row>
    <row r="659">
      <c r="B659" s="4"/>
      <c r="C659" s="4"/>
      <c r="D659" s="4"/>
      <c r="E659" s="4"/>
    </row>
    <row r="660">
      <c r="B660" s="4"/>
      <c r="C660" s="4"/>
      <c r="D660" s="4"/>
      <c r="E660" s="4"/>
    </row>
    <row r="661">
      <c r="B661" s="4"/>
      <c r="C661" s="4"/>
      <c r="D661" s="4"/>
      <c r="E661" s="4"/>
    </row>
    <row r="662">
      <c r="B662" s="4"/>
      <c r="C662" s="4"/>
      <c r="D662" s="4"/>
      <c r="E662" s="4"/>
    </row>
    <row r="663">
      <c r="B663" s="4"/>
      <c r="C663" s="4"/>
      <c r="D663" s="4"/>
      <c r="E663" s="4"/>
    </row>
    <row r="664">
      <c r="B664" s="4"/>
      <c r="C664" s="4"/>
      <c r="D664" s="4"/>
      <c r="E664" s="4"/>
    </row>
    <row r="665">
      <c r="B665" s="4"/>
      <c r="C665" s="4"/>
      <c r="D665" s="4"/>
      <c r="E665" s="4"/>
    </row>
    <row r="666">
      <c r="B666" s="4"/>
      <c r="C666" s="4"/>
      <c r="D666" s="4"/>
      <c r="E666" s="4"/>
    </row>
    <row r="667">
      <c r="B667" s="4"/>
      <c r="C667" s="4"/>
      <c r="D667" s="4"/>
      <c r="E667" s="4"/>
    </row>
    <row r="668">
      <c r="B668" s="4"/>
      <c r="C668" s="4"/>
      <c r="D668" s="4"/>
      <c r="E668" s="4"/>
    </row>
    <row r="669">
      <c r="B669" s="4"/>
      <c r="C669" s="4"/>
      <c r="D669" s="4"/>
      <c r="E669" s="4"/>
    </row>
    <row r="670">
      <c r="B670" s="4"/>
      <c r="C670" s="4"/>
      <c r="D670" s="4"/>
      <c r="E670" s="4"/>
    </row>
    <row r="671">
      <c r="B671" s="4"/>
      <c r="C671" s="4"/>
      <c r="D671" s="4"/>
      <c r="E671" s="4"/>
    </row>
    <row r="672">
      <c r="B672" s="4"/>
      <c r="C672" s="4"/>
      <c r="D672" s="4"/>
      <c r="E672" s="4"/>
    </row>
    <row r="673">
      <c r="B673" s="4"/>
      <c r="C673" s="4"/>
      <c r="D673" s="4"/>
      <c r="E673" s="4"/>
    </row>
    <row r="674">
      <c r="B674" s="4"/>
      <c r="C674" s="4"/>
      <c r="D674" s="4"/>
      <c r="E674" s="4"/>
    </row>
    <row r="675">
      <c r="B675" s="4"/>
      <c r="C675" s="4"/>
      <c r="D675" s="4"/>
      <c r="E675" s="4"/>
    </row>
    <row r="676">
      <c r="B676" s="4"/>
      <c r="C676" s="4"/>
      <c r="D676" s="4"/>
      <c r="E676" s="4"/>
    </row>
    <row r="677">
      <c r="B677" s="4"/>
      <c r="C677" s="4"/>
      <c r="D677" s="4"/>
      <c r="E677" s="4"/>
    </row>
    <row r="678">
      <c r="B678" s="4"/>
      <c r="C678" s="4"/>
      <c r="D678" s="4"/>
      <c r="E678" s="4"/>
    </row>
    <row r="679">
      <c r="B679" s="4"/>
      <c r="C679" s="4"/>
      <c r="D679" s="4"/>
      <c r="E679" s="4"/>
    </row>
    <row r="680">
      <c r="B680" s="4"/>
      <c r="C680" s="4"/>
      <c r="D680" s="4"/>
      <c r="E680" s="4"/>
    </row>
    <row r="681">
      <c r="B681" s="4"/>
      <c r="C681" s="4"/>
      <c r="D681" s="4"/>
      <c r="E681" s="4"/>
    </row>
    <row r="682">
      <c r="B682" s="4"/>
      <c r="C682" s="4"/>
      <c r="D682" s="4"/>
      <c r="E682" s="4"/>
    </row>
    <row r="683">
      <c r="B683" s="4"/>
      <c r="C683" s="4"/>
      <c r="D683" s="4"/>
      <c r="E683" s="4"/>
    </row>
    <row r="684">
      <c r="B684" s="4"/>
      <c r="C684" s="4"/>
      <c r="D684" s="4"/>
      <c r="E684" s="4"/>
    </row>
    <row r="685">
      <c r="B685" s="4"/>
      <c r="C685" s="4"/>
      <c r="D685" s="4"/>
      <c r="E685" s="4"/>
    </row>
    <row r="686">
      <c r="B686" s="4"/>
      <c r="C686" s="4"/>
      <c r="D686" s="4"/>
      <c r="E686" s="4"/>
    </row>
    <row r="687">
      <c r="B687" s="4"/>
      <c r="C687" s="4"/>
      <c r="D687" s="4"/>
      <c r="E687" s="4"/>
    </row>
    <row r="688">
      <c r="B688" s="4"/>
      <c r="C688" s="4"/>
      <c r="D688" s="4"/>
      <c r="E688" s="4"/>
    </row>
    <row r="689">
      <c r="B689" s="4"/>
      <c r="C689" s="4"/>
      <c r="D689" s="4"/>
      <c r="E689" s="4"/>
    </row>
    <row r="690">
      <c r="B690" s="4"/>
      <c r="C690" s="4"/>
      <c r="D690" s="4"/>
      <c r="E690" s="4"/>
    </row>
    <row r="691">
      <c r="B691" s="4"/>
      <c r="C691" s="4"/>
      <c r="D691" s="4"/>
      <c r="E691" s="4"/>
    </row>
    <row r="692">
      <c r="B692" s="4"/>
      <c r="C692" s="4"/>
      <c r="D692" s="4"/>
      <c r="E692" s="4"/>
    </row>
    <row r="693">
      <c r="B693" s="4"/>
      <c r="C693" s="4"/>
      <c r="D693" s="4"/>
      <c r="E693" s="4"/>
    </row>
    <row r="694">
      <c r="B694" s="4"/>
      <c r="C694" s="4"/>
      <c r="D694" s="4"/>
      <c r="E694" s="4"/>
    </row>
    <row r="695">
      <c r="B695" s="4"/>
      <c r="C695" s="4"/>
      <c r="D695" s="4"/>
      <c r="E695" s="4"/>
    </row>
    <row r="696">
      <c r="B696" s="4"/>
      <c r="C696" s="4"/>
      <c r="D696" s="4"/>
      <c r="E696" s="4"/>
    </row>
    <row r="697">
      <c r="B697" s="4"/>
      <c r="C697" s="4"/>
      <c r="D697" s="4"/>
      <c r="E697" s="4"/>
    </row>
    <row r="698">
      <c r="B698" s="4"/>
      <c r="C698" s="4"/>
      <c r="D698" s="4"/>
      <c r="E698" s="4"/>
    </row>
    <row r="699">
      <c r="B699" s="4"/>
      <c r="C699" s="4"/>
      <c r="D699" s="4"/>
      <c r="E699" s="4"/>
    </row>
    <row r="700">
      <c r="B700" s="4"/>
      <c r="C700" s="4"/>
      <c r="D700" s="4"/>
      <c r="E700" s="4"/>
    </row>
    <row r="701">
      <c r="B701" s="4"/>
      <c r="C701" s="4"/>
      <c r="D701" s="4"/>
      <c r="E701" s="4"/>
    </row>
    <row r="702">
      <c r="B702" s="4"/>
      <c r="C702" s="4"/>
      <c r="D702" s="4"/>
      <c r="E702" s="4"/>
    </row>
    <row r="703">
      <c r="B703" s="4"/>
      <c r="C703" s="4"/>
      <c r="D703" s="4"/>
      <c r="E703" s="4"/>
    </row>
    <row r="704">
      <c r="B704" s="4"/>
      <c r="C704" s="4"/>
      <c r="D704" s="4"/>
      <c r="E704" s="4"/>
    </row>
    <row r="705">
      <c r="B705" s="4"/>
      <c r="C705" s="4"/>
      <c r="D705" s="4"/>
      <c r="E705" s="4"/>
    </row>
    <row r="706">
      <c r="B706" s="4"/>
      <c r="C706" s="4"/>
      <c r="D706" s="4"/>
      <c r="E706" s="4"/>
    </row>
    <row r="707">
      <c r="B707" s="4"/>
      <c r="C707" s="4"/>
      <c r="D707" s="4"/>
      <c r="E707" s="4"/>
    </row>
    <row r="708">
      <c r="B708" s="4"/>
      <c r="C708" s="4"/>
      <c r="D708" s="4"/>
      <c r="E708" s="4"/>
    </row>
    <row r="709">
      <c r="B709" s="4"/>
      <c r="C709" s="4"/>
      <c r="D709" s="4"/>
      <c r="E709" s="4"/>
    </row>
    <row r="710">
      <c r="B710" s="4"/>
      <c r="C710" s="4"/>
      <c r="D710" s="4"/>
      <c r="E710" s="4"/>
    </row>
    <row r="711">
      <c r="B711" s="4"/>
      <c r="C711" s="4"/>
      <c r="D711" s="4"/>
      <c r="E711" s="4"/>
    </row>
    <row r="712">
      <c r="B712" s="4"/>
      <c r="C712" s="4"/>
      <c r="D712" s="4"/>
      <c r="E712" s="4"/>
    </row>
    <row r="713">
      <c r="B713" s="4"/>
      <c r="C713" s="4"/>
      <c r="D713" s="4"/>
      <c r="E713" s="4"/>
    </row>
    <row r="714">
      <c r="B714" s="4"/>
      <c r="C714" s="4"/>
      <c r="D714" s="4"/>
      <c r="E714" s="4"/>
    </row>
    <row r="715">
      <c r="B715" s="4"/>
      <c r="C715" s="4"/>
      <c r="D715" s="4"/>
      <c r="E715" s="4"/>
    </row>
    <row r="716">
      <c r="B716" s="4"/>
      <c r="C716" s="4"/>
      <c r="D716" s="4"/>
      <c r="E716" s="4"/>
    </row>
    <row r="717">
      <c r="B717" s="4"/>
      <c r="C717" s="4"/>
      <c r="D717" s="4"/>
      <c r="E717" s="4"/>
    </row>
    <row r="718">
      <c r="B718" s="4"/>
      <c r="C718" s="4"/>
      <c r="D718" s="4"/>
      <c r="E718" s="4"/>
    </row>
    <row r="719">
      <c r="B719" s="4"/>
      <c r="C719" s="4"/>
      <c r="D719" s="4"/>
      <c r="E719" s="4"/>
    </row>
    <row r="720">
      <c r="B720" s="4"/>
      <c r="C720" s="4"/>
      <c r="D720" s="4"/>
      <c r="E720" s="4"/>
    </row>
    <row r="721">
      <c r="B721" s="4"/>
      <c r="C721" s="4"/>
      <c r="D721" s="4"/>
      <c r="E721" s="4"/>
    </row>
    <row r="722">
      <c r="B722" s="4"/>
      <c r="C722" s="4"/>
      <c r="D722" s="4"/>
      <c r="E722" s="4"/>
    </row>
    <row r="723">
      <c r="B723" s="4"/>
      <c r="C723" s="4"/>
      <c r="D723" s="4"/>
      <c r="E723" s="4"/>
    </row>
    <row r="724">
      <c r="B724" s="4"/>
      <c r="C724" s="4"/>
      <c r="D724" s="4"/>
      <c r="E724" s="4"/>
    </row>
    <row r="725">
      <c r="B725" s="4"/>
      <c r="C725" s="4"/>
      <c r="D725" s="4"/>
      <c r="E725" s="4"/>
    </row>
    <row r="726">
      <c r="B726" s="4"/>
      <c r="C726" s="4"/>
      <c r="D726" s="4"/>
      <c r="E726" s="4"/>
    </row>
    <row r="727">
      <c r="B727" s="4"/>
      <c r="C727" s="4"/>
      <c r="D727" s="4"/>
      <c r="E727" s="4"/>
    </row>
    <row r="728">
      <c r="B728" s="4"/>
      <c r="C728" s="4"/>
      <c r="D728" s="4"/>
      <c r="E728" s="4"/>
    </row>
    <row r="729">
      <c r="B729" s="4"/>
      <c r="C729" s="4"/>
      <c r="D729" s="4"/>
      <c r="E729" s="4"/>
    </row>
    <row r="730">
      <c r="B730" s="4"/>
      <c r="C730" s="4"/>
      <c r="D730" s="4"/>
      <c r="E730" s="4"/>
    </row>
    <row r="731">
      <c r="B731" s="4"/>
      <c r="C731" s="4"/>
      <c r="D731" s="4"/>
      <c r="E731" s="4"/>
    </row>
    <row r="732">
      <c r="B732" s="4"/>
      <c r="C732" s="4"/>
      <c r="D732" s="4"/>
      <c r="E732" s="4"/>
    </row>
    <row r="733">
      <c r="B733" s="4"/>
      <c r="C733" s="4"/>
      <c r="D733" s="4"/>
      <c r="E733" s="4"/>
    </row>
    <row r="734">
      <c r="B734" s="4"/>
      <c r="C734" s="4"/>
      <c r="D734" s="4"/>
      <c r="E734" s="4"/>
    </row>
    <row r="735">
      <c r="B735" s="4"/>
      <c r="C735" s="4"/>
      <c r="D735" s="4"/>
      <c r="E735" s="4"/>
    </row>
    <row r="736">
      <c r="B736" s="4"/>
      <c r="C736" s="4"/>
      <c r="D736" s="4"/>
      <c r="E736" s="4"/>
    </row>
    <row r="737">
      <c r="B737" s="4"/>
      <c r="C737" s="4"/>
      <c r="D737" s="4"/>
      <c r="E737" s="4"/>
    </row>
    <row r="738">
      <c r="B738" s="4"/>
      <c r="C738" s="4"/>
      <c r="D738" s="4"/>
      <c r="E738" s="4"/>
    </row>
    <row r="739">
      <c r="B739" s="4"/>
      <c r="C739" s="4"/>
      <c r="D739" s="4"/>
      <c r="E739" s="4"/>
    </row>
    <row r="740">
      <c r="B740" s="4"/>
      <c r="C740" s="4"/>
      <c r="D740" s="4"/>
      <c r="E740" s="4"/>
    </row>
    <row r="741">
      <c r="B741" s="4"/>
      <c r="C741" s="4"/>
      <c r="D741" s="4"/>
      <c r="E741" s="4"/>
    </row>
    <row r="742">
      <c r="B742" s="4"/>
      <c r="C742" s="4"/>
      <c r="D742" s="4"/>
      <c r="E742" s="4"/>
    </row>
    <row r="743">
      <c r="B743" s="4"/>
      <c r="C743" s="4"/>
      <c r="D743" s="4"/>
      <c r="E743" s="4"/>
    </row>
    <row r="744">
      <c r="B744" s="4"/>
      <c r="C744" s="4"/>
      <c r="D744" s="4"/>
      <c r="E744" s="4"/>
    </row>
    <row r="745">
      <c r="B745" s="4"/>
      <c r="C745" s="4"/>
      <c r="D745" s="4"/>
      <c r="E745" s="4"/>
    </row>
    <row r="746">
      <c r="B746" s="4"/>
      <c r="C746" s="4"/>
      <c r="D746" s="4"/>
      <c r="E746" s="4"/>
    </row>
    <row r="747">
      <c r="B747" s="4"/>
      <c r="C747" s="4"/>
      <c r="D747" s="4"/>
      <c r="E747" s="4"/>
    </row>
    <row r="748">
      <c r="B748" s="4"/>
      <c r="C748" s="4"/>
      <c r="D748" s="4"/>
      <c r="E748" s="4"/>
    </row>
    <row r="749">
      <c r="B749" s="4"/>
      <c r="C749" s="4"/>
      <c r="D749" s="4"/>
      <c r="E749" s="4"/>
    </row>
    <row r="750">
      <c r="B750" s="4"/>
      <c r="C750" s="4"/>
      <c r="D750" s="4"/>
      <c r="E750" s="4"/>
    </row>
    <row r="751">
      <c r="B751" s="4"/>
      <c r="C751" s="4"/>
      <c r="D751" s="4"/>
      <c r="E751" s="4"/>
    </row>
    <row r="752">
      <c r="B752" s="4"/>
      <c r="C752" s="4"/>
      <c r="D752" s="4"/>
      <c r="E752" s="4"/>
    </row>
    <row r="753">
      <c r="B753" s="4"/>
      <c r="C753" s="4"/>
      <c r="D753" s="4"/>
      <c r="E753" s="4"/>
    </row>
    <row r="754">
      <c r="B754" s="4"/>
      <c r="C754" s="4"/>
      <c r="D754" s="4"/>
      <c r="E754" s="4"/>
    </row>
    <row r="755">
      <c r="B755" s="4"/>
      <c r="C755" s="4"/>
      <c r="D755" s="4"/>
      <c r="E755" s="4"/>
    </row>
    <row r="756">
      <c r="B756" s="4"/>
      <c r="C756" s="4"/>
      <c r="D756" s="4"/>
      <c r="E756" s="4"/>
    </row>
    <row r="757">
      <c r="B757" s="4"/>
      <c r="C757" s="4"/>
      <c r="D757" s="4"/>
      <c r="E757" s="4"/>
    </row>
    <row r="758">
      <c r="B758" s="4"/>
      <c r="C758" s="4"/>
      <c r="D758" s="4"/>
      <c r="E758" s="4"/>
    </row>
    <row r="759">
      <c r="B759" s="4"/>
      <c r="C759" s="4"/>
      <c r="D759" s="4"/>
      <c r="E759" s="4"/>
    </row>
    <row r="760">
      <c r="B760" s="4"/>
      <c r="C760" s="4"/>
      <c r="D760" s="4"/>
      <c r="E760" s="4"/>
    </row>
    <row r="761">
      <c r="B761" s="4"/>
      <c r="C761" s="4"/>
      <c r="D761" s="4"/>
      <c r="E761" s="4"/>
    </row>
    <row r="762">
      <c r="B762" s="4"/>
      <c r="C762" s="4"/>
      <c r="D762" s="4"/>
      <c r="E762" s="4"/>
    </row>
    <row r="763">
      <c r="B763" s="4"/>
      <c r="C763" s="4"/>
      <c r="D763" s="4"/>
      <c r="E763" s="4"/>
    </row>
    <row r="764">
      <c r="B764" s="4"/>
      <c r="C764" s="4"/>
      <c r="D764" s="4"/>
      <c r="E764" s="4"/>
    </row>
    <row r="765">
      <c r="B765" s="4"/>
      <c r="C765" s="4"/>
      <c r="D765" s="4"/>
      <c r="E765" s="4"/>
    </row>
    <row r="766">
      <c r="B766" s="4"/>
      <c r="C766" s="4"/>
      <c r="D766" s="4"/>
      <c r="E766" s="4"/>
    </row>
    <row r="767">
      <c r="B767" s="4"/>
      <c r="C767" s="4"/>
      <c r="D767" s="4"/>
      <c r="E767" s="4"/>
    </row>
    <row r="768">
      <c r="B768" s="4"/>
      <c r="C768" s="4"/>
      <c r="D768" s="4"/>
      <c r="E768" s="4"/>
    </row>
    <row r="769">
      <c r="B769" s="4"/>
      <c r="C769" s="4"/>
      <c r="D769" s="4"/>
      <c r="E769" s="4"/>
    </row>
    <row r="770">
      <c r="B770" s="4"/>
      <c r="C770" s="4"/>
      <c r="D770" s="4"/>
      <c r="E770" s="4"/>
    </row>
    <row r="771">
      <c r="B771" s="4"/>
      <c r="C771" s="4"/>
      <c r="D771" s="4"/>
      <c r="E771" s="4"/>
    </row>
    <row r="772">
      <c r="B772" s="4"/>
      <c r="C772" s="4"/>
      <c r="D772" s="4"/>
      <c r="E772" s="4"/>
    </row>
    <row r="773">
      <c r="B773" s="4"/>
      <c r="C773" s="4"/>
      <c r="D773" s="4"/>
      <c r="E773" s="4"/>
    </row>
    <row r="774">
      <c r="B774" s="4"/>
      <c r="C774" s="4"/>
      <c r="D774" s="4"/>
      <c r="E774" s="4"/>
    </row>
    <row r="775">
      <c r="B775" s="4"/>
      <c r="C775" s="4"/>
      <c r="D775" s="4"/>
      <c r="E775" s="4"/>
    </row>
    <row r="776">
      <c r="B776" s="4"/>
      <c r="C776" s="4"/>
      <c r="D776" s="4"/>
      <c r="E776" s="4"/>
    </row>
    <row r="777">
      <c r="B777" s="4"/>
      <c r="C777" s="4"/>
      <c r="D777" s="4"/>
      <c r="E777" s="4"/>
    </row>
    <row r="778">
      <c r="B778" s="4"/>
      <c r="C778" s="4"/>
      <c r="D778" s="4"/>
      <c r="E778" s="4"/>
    </row>
    <row r="779">
      <c r="B779" s="4"/>
      <c r="C779" s="4"/>
      <c r="D779" s="4"/>
      <c r="E779" s="4"/>
    </row>
    <row r="780">
      <c r="B780" s="4"/>
      <c r="C780" s="4"/>
      <c r="D780" s="4"/>
      <c r="E780" s="4"/>
    </row>
    <row r="781">
      <c r="B781" s="4"/>
      <c r="C781" s="4"/>
      <c r="D781" s="4"/>
      <c r="E781" s="4"/>
    </row>
    <row r="782">
      <c r="B782" s="4"/>
      <c r="C782" s="4"/>
      <c r="D782" s="4"/>
      <c r="E782" s="4"/>
    </row>
    <row r="783">
      <c r="B783" s="4"/>
      <c r="C783" s="4"/>
      <c r="D783" s="4"/>
      <c r="E783" s="4"/>
    </row>
    <row r="784">
      <c r="B784" s="4"/>
      <c r="C784" s="4"/>
      <c r="D784" s="4"/>
      <c r="E784" s="4"/>
    </row>
    <row r="785">
      <c r="B785" s="4"/>
      <c r="C785" s="4"/>
      <c r="D785" s="4"/>
      <c r="E785" s="4"/>
    </row>
    <row r="786">
      <c r="B786" s="4"/>
      <c r="C786" s="4"/>
      <c r="D786" s="4"/>
      <c r="E786" s="4"/>
    </row>
    <row r="787">
      <c r="B787" s="4"/>
      <c r="C787" s="4"/>
      <c r="D787" s="4"/>
      <c r="E787" s="4"/>
    </row>
    <row r="788">
      <c r="B788" s="4"/>
      <c r="C788" s="4"/>
      <c r="D788" s="4"/>
      <c r="E788" s="4"/>
    </row>
    <row r="789">
      <c r="B789" s="4"/>
      <c r="C789" s="4"/>
      <c r="D789" s="4"/>
      <c r="E789" s="4"/>
    </row>
    <row r="790">
      <c r="B790" s="4"/>
      <c r="C790" s="4"/>
      <c r="D790" s="4"/>
      <c r="E790" s="4"/>
    </row>
    <row r="791">
      <c r="B791" s="4"/>
      <c r="C791" s="4"/>
      <c r="D791" s="4"/>
      <c r="E791" s="4"/>
    </row>
    <row r="792">
      <c r="B792" s="4"/>
      <c r="C792" s="4"/>
      <c r="D792" s="4"/>
      <c r="E792" s="4"/>
    </row>
    <row r="793">
      <c r="B793" s="4"/>
      <c r="C793" s="4"/>
      <c r="D793" s="4"/>
      <c r="E793" s="4"/>
    </row>
    <row r="794">
      <c r="B794" s="4"/>
      <c r="C794" s="4"/>
      <c r="D794" s="4"/>
      <c r="E794" s="4"/>
    </row>
    <row r="795">
      <c r="B795" s="4"/>
      <c r="C795" s="4"/>
      <c r="D795" s="4"/>
      <c r="E795" s="4"/>
    </row>
    <row r="796">
      <c r="B796" s="4"/>
      <c r="C796" s="4"/>
      <c r="D796" s="4"/>
      <c r="E796" s="4"/>
    </row>
    <row r="797">
      <c r="B797" s="4"/>
      <c r="C797" s="4"/>
      <c r="D797" s="4"/>
      <c r="E797" s="4"/>
    </row>
    <row r="798">
      <c r="B798" s="4"/>
      <c r="C798" s="4"/>
      <c r="D798" s="4"/>
      <c r="E798" s="4"/>
    </row>
    <row r="799">
      <c r="B799" s="4"/>
      <c r="C799" s="4"/>
      <c r="D799" s="4"/>
      <c r="E799" s="4"/>
    </row>
    <row r="800">
      <c r="B800" s="4"/>
      <c r="C800" s="4"/>
      <c r="D800" s="4"/>
      <c r="E800" s="4"/>
    </row>
    <row r="801">
      <c r="B801" s="4"/>
      <c r="C801" s="4"/>
      <c r="D801" s="4"/>
      <c r="E801" s="4"/>
    </row>
    <row r="802">
      <c r="B802" s="4"/>
      <c r="C802" s="4"/>
      <c r="D802" s="4"/>
      <c r="E802" s="4"/>
    </row>
    <row r="803">
      <c r="B803" s="4"/>
      <c r="C803" s="4"/>
      <c r="D803" s="4"/>
      <c r="E803" s="4"/>
    </row>
    <row r="804">
      <c r="B804" s="4"/>
      <c r="C804" s="4"/>
      <c r="D804" s="4"/>
      <c r="E804" s="4"/>
    </row>
    <row r="805">
      <c r="B805" s="4"/>
      <c r="C805" s="4"/>
      <c r="D805" s="4"/>
      <c r="E805" s="4"/>
    </row>
    <row r="806">
      <c r="B806" s="4"/>
      <c r="C806" s="4"/>
      <c r="D806" s="4"/>
      <c r="E806" s="4"/>
    </row>
    <row r="807">
      <c r="B807" s="4"/>
      <c r="C807" s="4"/>
      <c r="D807" s="4"/>
      <c r="E807" s="4"/>
    </row>
    <row r="808">
      <c r="B808" s="4"/>
      <c r="C808" s="4"/>
      <c r="D808" s="4"/>
      <c r="E808" s="4"/>
    </row>
    <row r="809">
      <c r="B809" s="4"/>
      <c r="C809" s="4"/>
      <c r="D809" s="4"/>
      <c r="E809" s="4"/>
    </row>
    <row r="810">
      <c r="B810" s="4"/>
      <c r="C810" s="4"/>
      <c r="D810" s="4"/>
      <c r="E810" s="4"/>
    </row>
    <row r="811">
      <c r="B811" s="4"/>
      <c r="C811" s="4"/>
      <c r="D811" s="4"/>
      <c r="E811" s="4"/>
    </row>
    <row r="812">
      <c r="B812" s="4"/>
      <c r="C812" s="4"/>
      <c r="D812" s="4"/>
      <c r="E812" s="4"/>
    </row>
    <row r="813">
      <c r="B813" s="4"/>
      <c r="C813" s="4"/>
      <c r="D813" s="4"/>
      <c r="E813" s="4"/>
    </row>
    <row r="814">
      <c r="B814" s="4"/>
      <c r="C814" s="4"/>
      <c r="D814" s="4"/>
      <c r="E814" s="4"/>
    </row>
    <row r="815">
      <c r="B815" s="4"/>
      <c r="C815" s="4"/>
      <c r="D815" s="4"/>
      <c r="E815" s="4"/>
    </row>
    <row r="816">
      <c r="B816" s="4"/>
      <c r="C816" s="4"/>
      <c r="D816" s="4"/>
      <c r="E816" s="4"/>
    </row>
    <row r="817">
      <c r="B817" s="4"/>
      <c r="C817" s="4"/>
      <c r="D817" s="4"/>
      <c r="E817" s="4"/>
    </row>
    <row r="818">
      <c r="B818" s="4"/>
      <c r="C818" s="4"/>
      <c r="D818" s="4"/>
      <c r="E818" s="4"/>
    </row>
    <row r="819">
      <c r="B819" s="4"/>
      <c r="C819" s="4"/>
      <c r="D819" s="4"/>
      <c r="E819" s="4"/>
    </row>
    <row r="820">
      <c r="B820" s="4"/>
      <c r="C820" s="4"/>
      <c r="D820" s="4"/>
      <c r="E820" s="4"/>
    </row>
    <row r="821">
      <c r="B821" s="4"/>
      <c r="C821" s="4"/>
      <c r="D821" s="4"/>
      <c r="E821" s="4"/>
    </row>
    <row r="822">
      <c r="B822" s="4"/>
      <c r="C822" s="4"/>
      <c r="D822" s="4"/>
      <c r="E822" s="4"/>
    </row>
    <row r="823">
      <c r="B823" s="4"/>
      <c r="C823" s="4"/>
      <c r="D823" s="4"/>
      <c r="E823" s="4"/>
    </row>
    <row r="824">
      <c r="B824" s="4"/>
      <c r="C824" s="4"/>
      <c r="D824" s="4"/>
      <c r="E824" s="4"/>
    </row>
    <row r="825">
      <c r="B825" s="4"/>
      <c r="C825" s="4"/>
      <c r="D825" s="4"/>
      <c r="E825" s="4"/>
    </row>
    <row r="826">
      <c r="B826" s="4"/>
      <c r="C826" s="4"/>
      <c r="D826" s="4"/>
      <c r="E826" s="4"/>
    </row>
    <row r="827">
      <c r="B827" s="4"/>
      <c r="C827" s="4"/>
      <c r="D827" s="4"/>
      <c r="E827" s="4"/>
    </row>
    <row r="828">
      <c r="B828" s="4"/>
      <c r="C828" s="4"/>
      <c r="D828" s="4"/>
      <c r="E828" s="4"/>
    </row>
    <row r="829">
      <c r="B829" s="4"/>
      <c r="C829" s="4"/>
      <c r="D829" s="4"/>
      <c r="E829" s="4"/>
    </row>
    <row r="830">
      <c r="B830" s="4"/>
      <c r="C830" s="4"/>
      <c r="D830" s="4"/>
      <c r="E830" s="4"/>
    </row>
    <row r="831">
      <c r="B831" s="4"/>
      <c r="C831" s="4"/>
      <c r="D831" s="4"/>
      <c r="E831" s="4"/>
    </row>
    <row r="832">
      <c r="B832" s="4"/>
      <c r="C832" s="4"/>
      <c r="D832" s="4"/>
      <c r="E832" s="4"/>
    </row>
    <row r="833">
      <c r="B833" s="4"/>
      <c r="C833" s="4"/>
      <c r="D833" s="4"/>
      <c r="E833" s="4"/>
    </row>
    <row r="834">
      <c r="B834" s="4"/>
      <c r="C834" s="4"/>
      <c r="D834" s="4"/>
      <c r="E834" s="4"/>
    </row>
    <row r="835">
      <c r="B835" s="4"/>
      <c r="C835" s="4"/>
      <c r="D835" s="4"/>
      <c r="E835" s="4"/>
    </row>
    <row r="836">
      <c r="B836" s="4"/>
      <c r="C836" s="4"/>
      <c r="D836" s="4"/>
      <c r="E836" s="4"/>
    </row>
    <row r="837">
      <c r="B837" s="4"/>
      <c r="C837" s="4"/>
      <c r="D837" s="4"/>
      <c r="E837" s="4"/>
    </row>
    <row r="838">
      <c r="B838" s="4"/>
      <c r="C838" s="4"/>
      <c r="D838" s="4"/>
      <c r="E838" s="4"/>
    </row>
    <row r="839">
      <c r="B839" s="4"/>
      <c r="C839" s="4"/>
      <c r="D839" s="4"/>
      <c r="E839" s="4"/>
    </row>
    <row r="840">
      <c r="B840" s="4"/>
      <c r="C840" s="4"/>
      <c r="D840" s="4"/>
      <c r="E840" s="4"/>
    </row>
    <row r="841">
      <c r="B841" s="4"/>
      <c r="C841" s="4"/>
      <c r="D841" s="4"/>
      <c r="E841" s="4"/>
    </row>
    <row r="842">
      <c r="B842" s="4"/>
      <c r="C842" s="4"/>
      <c r="D842" s="4"/>
      <c r="E842" s="4"/>
    </row>
    <row r="843">
      <c r="B843" s="4"/>
      <c r="C843" s="4"/>
      <c r="D843" s="4"/>
      <c r="E843" s="4"/>
    </row>
    <row r="844">
      <c r="B844" s="4"/>
      <c r="C844" s="4"/>
      <c r="D844" s="4"/>
      <c r="E844" s="4"/>
    </row>
    <row r="845">
      <c r="B845" s="4"/>
      <c r="C845" s="4"/>
      <c r="D845" s="4"/>
      <c r="E845" s="4"/>
    </row>
    <row r="846">
      <c r="B846" s="4"/>
      <c r="C846" s="4"/>
      <c r="D846" s="4"/>
      <c r="E846" s="4"/>
    </row>
    <row r="847">
      <c r="B847" s="4"/>
      <c r="C847" s="4"/>
      <c r="D847" s="4"/>
      <c r="E847" s="4"/>
    </row>
    <row r="848">
      <c r="B848" s="4"/>
      <c r="C848" s="4"/>
      <c r="D848" s="4"/>
      <c r="E848" s="4"/>
    </row>
    <row r="849">
      <c r="B849" s="4"/>
      <c r="C849" s="4"/>
      <c r="D849" s="4"/>
      <c r="E849" s="4"/>
    </row>
    <row r="850">
      <c r="B850" s="4"/>
      <c r="C850" s="4"/>
      <c r="D850" s="4"/>
      <c r="E850" s="4"/>
    </row>
    <row r="851">
      <c r="B851" s="4"/>
      <c r="C851" s="4"/>
      <c r="D851" s="4"/>
      <c r="E851" s="4"/>
    </row>
    <row r="852">
      <c r="B852" s="4"/>
      <c r="C852" s="4"/>
      <c r="D852" s="4"/>
      <c r="E852" s="4"/>
    </row>
    <row r="853">
      <c r="B853" s="4"/>
      <c r="C853" s="4"/>
      <c r="D853" s="4"/>
      <c r="E853" s="4"/>
    </row>
    <row r="854">
      <c r="B854" s="4"/>
      <c r="C854" s="4"/>
      <c r="D854" s="4"/>
      <c r="E854" s="4"/>
    </row>
    <row r="855">
      <c r="B855" s="4"/>
      <c r="C855" s="4"/>
      <c r="D855" s="4"/>
      <c r="E855" s="4"/>
    </row>
    <row r="856">
      <c r="B856" s="4"/>
      <c r="C856" s="4"/>
      <c r="D856" s="4"/>
      <c r="E856" s="4"/>
    </row>
    <row r="857">
      <c r="B857" s="4"/>
      <c r="C857" s="4"/>
      <c r="D857" s="4"/>
      <c r="E857" s="4"/>
    </row>
    <row r="858">
      <c r="B858" s="4"/>
      <c r="C858" s="4"/>
      <c r="D858" s="4"/>
      <c r="E858" s="4"/>
    </row>
    <row r="859">
      <c r="B859" s="4"/>
      <c r="C859" s="4"/>
      <c r="D859" s="4"/>
      <c r="E859" s="4"/>
    </row>
    <row r="860">
      <c r="B860" s="4"/>
      <c r="C860" s="4"/>
      <c r="D860" s="4"/>
      <c r="E860" s="4"/>
    </row>
    <row r="861">
      <c r="B861" s="4"/>
      <c r="C861" s="4"/>
      <c r="D861" s="4"/>
      <c r="E861" s="4"/>
    </row>
    <row r="862">
      <c r="B862" s="4"/>
      <c r="C862" s="4"/>
      <c r="D862" s="4"/>
      <c r="E862" s="4"/>
    </row>
    <row r="863">
      <c r="B863" s="4"/>
      <c r="C863" s="4"/>
      <c r="D863" s="4"/>
      <c r="E863" s="4"/>
    </row>
    <row r="864">
      <c r="B864" s="4"/>
      <c r="C864" s="4"/>
      <c r="D864" s="4"/>
      <c r="E864" s="4"/>
    </row>
    <row r="865">
      <c r="B865" s="4"/>
      <c r="C865" s="4"/>
      <c r="D865" s="4"/>
      <c r="E865" s="4"/>
    </row>
    <row r="866">
      <c r="B866" s="4"/>
      <c r="C866" s="4"/>
      <c r="D866" s="4"/>
      <c r="E866" s="4"/>
    </row>
    <row r="867">
      <c r="B867" s="4"/>
      <c r="C867" s="4"/>
      <c r="D867" s="4"/>
      <c r="E867" s="4"/>
    </row>
    <row r="868">
      <c r="B868" s="4"/>
      <c r="C868" s="4"/>
      <c r="D868" s="4"/>
      <c r="E868" s="4"/>
    </row>
    <row r="869">
      <c r="B869" s="4"/>
      <c r="C869" s="4"/>
      <c r="D869" s="4"/>
      <c r="E869" s="4"/>
    </row>
    <row r="870">
      <c r="B870" s="4"/>
      <c r="C870" s="4"/>
      <c r="D870" s="4"/>
      <c r="E870" s="4"/>
    </row>
    <row r="871">
      <c r="B871" s="4"/>
      <c r="C871" s="4"/>
      <c r="D871" s="4"/>
      <c r="E871" s="4"/>
    </row>
    <row r="872">
      <c r="B872" s="4"/>
      <c r="C872" s="4"/>
      <c r="D872" s="4"/>
      <c r="E872" s="4"/>
    </row>
    <row r="873">
      <c r="B873" s="4"/>
      <c r="C873" s="4"/>
      <c r="D873" s="4"/>
      <c r="E873" s="4"/>
    </row>
    <row r="874">
      <c r="B874" s="4"/>
      <c r="C874" s="4"/>
      <c r="D874" s="4"/>
      <c r="E874" s="4"/>
    </row>
    <row r="875">
      <c r="B875" s="4"/>
      <c r="C875" s="4"/>
      <c r="D875" s="4"/>
      <c r="E875" s="4"/>
    </row>
    <row r="876">
      <c r="B876" s="4"/>
      <c r="C876" s="4"/>
      <c r="D876" s="4"/>
      <c r="E876" s="4"/>
    </row>
    <row r="877">
      <c r="B877" s="4"/>
      <c r="C877" s="4"/>
      <c r="D877" s="4"/>
      <c r="E877" s="4"/>
    </row>
    <row r="878">
      <c r="B878" s="4"/>
      <c r="C878" s="4"/>
      <c r="D878" s="4"/>
      <c r="E878" s="4"/>
    </row>
    <row r="879">
      <c r="B879" s="4"/>
      <c r="C879" s="4"/>
      <c r="D879" s="4"/>
      <c r="E879" s="4"/>
    </row>
    <row r="880">
      <c r="B880" s="4"/>
      <c r="C880" s="4"/>
      <c r="D880" s="4"/>
      <c r="E880" s="4"/>
    </row>
    <row r="881">
      <c r="B881" s="4"/>
      <c r="C881" s="4"/>
      <c r="D881" s="4"/>
      <c r="E881" s="4"/>
    </row>
    <row r="882">
      <c r="B882" s="4"/>
      <c r="C882" s="4"/>
      <c r="D882" s="4"/>
      <c r="E882" s="4"/>
    </row>
    <row r="883">
      <c r="B883" s="4"/>
      <c r="C883" s="4"/>
      <c r="D883" s="4"/>
      <c r="E883" s="4"/>
    </row>
    <row r="884">
      <c r="B884" s="4"/>
      <c r="C884" s="4"/>
      <c r="D884" s="4"/>
      <c r="E884" s="4"/>
    </row>
    <row r="885">
      <c r="B885" s="4"/>
      <c r="C885" s="4"/>
      <c r="D885" s="4"/>
      <c r="E885" s="4"/>
    </row>
    <row r="886">
      <c r="B886" s="4"/>
      <c r="C886" s="4"/>
      <c r="D886" s="4"/>
      <c r="E886" s="4"/>
    </row>
    <row r="887">
      <c r="B887" s="4"/>
      <c r="C887" s="4"/>
      <c r="D887" s="4"/>
      <c r="E887" s="4"/>
    </row>
    <row r="888">
      <c r="B888" s="4"/>
      <c r="C888" s="4"/>
      <c r="D888" s="4"/>
      <c r="E888" s="4"/>
    </row>
    <row r="889">
      <c r="B889" s="4"/>
      <c r="C889" s="4"/>
      <c r="D889" s="4"/>
      <c r="E889" s="4"/>
    </row>
    <row r="890">
      <c r="B890" s="4"/>
      <c r="C890" s="4"/>
      <c r="D890" s="4"/>
      <c r="E890" s="4"/>
    </row>
    <row r="891">
      <c r="B891" s="4"/>
      <c r="C891" s="4"/>
      <c r="D891" s="4"/>
      <c r="E891" s="4"/>
    </row>
    <row r="892">
      <c r="B892" s="4"/>
      <c r="C892" s="4"/>
      <c r="D892" s="4"/>
      <c r="E892" s="4"/>
    </row>
    <row r="893">
      <c r="B893" s="4"/>
      <c r="C893" s="4"/>
      <c r="D893" s="4"/>
      <c r="E893" s="4"/>
    </row>
    <row r="894">
      <c r="B894" s="4"/>
      <c r="C894" s="4"/>
      <c r="D894" s="4"/>
      <c r="E894" s="4"/>
    </row>
    <row r="895">
      <c r="B895" s="4"/>
      <c r="C895" s="4"/>
      <c r="D895" s="4"/>
      <c r="E895" s="4"/>
    </row>
    <row r="896">
      <c r="B896" s="4"/>
      <c r="C896" s="4"/>
      <c r="D896" s="4"/>
      <c r="E896" s="4"/>
    </row>
    <row r="897">
      <c r="B897" s="4"/>
      <c r="C897" s="4"/>
      <c r="D897" s="4"/>
      <c r="E897" s="4"/>
    </row>
    <row r="898">
      <c r="B898" s="4"/>
      <c r="C898" s="4"/>
      <c r="D898" s="4"/>
      <c r="E898" s="4"/>
    </row>
    <row r="899">
      <c r="B899" s="4"/>
      <c r="C899" s="4"/>
      <c r="D899" s="4"/>
      <c r="E899" s="4"/>
    </row>
    <row r="900">
      <c r="B900" s="4"/>
      <c r="C900" s="4"/>
      <c r="D900" s="4"/>
      <c r="E900" s="4"/>
    </row>
    <row r="901">
      <c r="B901" s="4"/>
      <c r="C901" s="4"/>
      <c r="D901" s="4"/>
      <c r="E901" s="4"/>
    </row>
    <row r="902">
      <c r="B902" s="4"/>
      <c r="C902" s="4"/>
      <c r="D902" s="4"/>
      <c r="E902" s="4"/>
    </row>
    <row r="903">
      <c r="B903" s="4"/>
      <c r="C903" s="4"/>
      <c r="D903" s="4"/>
      <c r="E903" s="4"/>
    </row>
    <row r="904">
      <c r="B904" s="4"/>
      <c r="C904" s="4"/>
      <c r="D904" s="4"/>
      <c r="E904" s="4"/>
    </row>
    <row r="905">
      <c r="B905" s="4"/>
      <c r="C905" s="4"/>
      <c r="D905" s="4"/>
      <c r="E905" s="4"/>
    </row>
    <row r="906">
      <c r="B906" s="4"/>
      <c r="C906" s="4"/>
      <c r="D906" s="4"/>
      <c r="E906" s="4"/>
    </row>
    <row r="907">
      <c r="B907" s="4"/>
      <c r="C907" s="4"/>
      <c r="D907" s="4"/>
      <c r="E907" s="4"/>
    </row>
    <row r="908">
      <c r="B908" s="4"/>
      <c r="C908" s="4"/>
      <c r="D908" s="4"/>
      <c r="E908" s="4"/>
    </row>
    <row r="909">
      <c r="B909" s="4"/>
      <c r="C909" s="4"/>
      <c r="D909" s="4"/>
      <c r="E909" s="4"/>
    </row>
    <row r="910">
      <c r="B910" s="4"/>
      <c r="C910" s="4"/>
      <c r="D910" s="4"/>
      <c r="E910" s="4"/>
    </row>
    <row r="911">
      <c r="B911" s="4"/>
      <c r="C911" s="4"/>
      <c r="D911" s="4"/>
      <c r="E911" s="4"/>
    </row>
    <row r="912">
      <c r="B912" s="4"/>
      <c r="C912" s="4"/>
      <c r="D912" s="4"/>
      <c r="E912" s="4"/>
    </row>
    <row r="913">
      <c r="B913" s="4"/>
      <c r="C913" s="4"/>
      <c r="D913" s="4"/>
      <c r="E913" s="4"/>
    </row>
    <row r="914">
      <c r="B914" s="4"/>
      <c r="C914" s="4"/>
      <c r="D914" s="4"/>
      <c r="E914" s="4"/>
    </row>
    <row r="915">
      <c r="B915" s="4"/>
      <c r="C915" s="4"/>
      <c r="D915" s="4"/>
      <c r="E915" s="4"/>
    </row>
    <row r="916">
      <c r="B916" s="4"/>
      <c r="C916" s="4"/>
      <c r="D916" s="4"/>
      <c r="E916" s="4"/>
    </row>
    <row r="917">
      <c r="B917" s="4"/>
      <c r="C917" s="4"/>
      <c r="D917" s="4"/>
      <c r="E917" s="4"/>
    </row>
    <row r="918">
      <c r="B918" s="4"/>
      <c r="C918" s="4"/>
      <c r="D918" s="4"/>
      <c r="E918" s="4"/>
    </row>
    <row r="919">
      <c r="B919" s="4"/>
      <c r="C919" s="4"/>
      <c r="D919" s="4"/>
      <c r="E919" s="4"/>
    </row>
    <row r="920">
      <c r="B920" s="4"/>
      <c r="C920" s="4"/>
      <c r="D920" s="4"/>
      <c r="E920" s="4"/>
    </row>
    <row r="921">
      <c r="B921" s="4"/>
      <c r="C921" s="4"/>
      <c r="D921" s="4"/>
      <c r="E921" s="4"/>
    </row>
    <row r="922">
      <c r="B922" s="4"/>
      <c r="C922" s="4"/>
      <c r="D922" s="4"/>
      <c r="E922" s="4"/>
    </row>
    <row r="923">
      <c r="B923" s="4"/>
      <c r="C923" s="4"/>
      <c r="D923" s="4"/>
      <c r="E923" s="4"/>
    </row>
    <row r="924">
      <c r="B924" s="4"/>
      <c r="C924" s="4"/>
      <c r="D924" s="4"/>
      <c r="E924" s="4"/>
    </row>
    <row r="925">
      <c r="B925" s="4"/>
      <c r="C925" s="4"/>
      <c r="D925" s="4"/>
      <c r="E925" s="4"/>
    </row>
    <row r="926">
      <c r="B926" s="4"/>
      <c r="C926" s="4"/>
      <c r="D926" s="4"/>
      <c r="E926" s="4"/>
    </row>
    <row r="927">
      <c r="B927" s="4"/>
      <c r="C927" s="4"/>
      <c r="D927" s="4"/>
      <c r="E927" s="4"/>
    </row>
    <row r="928">
      <c r="B928" s="4"/>
      <c r="C928" s="4"/>
      <c r="D928" s="4"/>
      <c r="E928" s="4"/>
    </row>
    <row r="929">
      <c r="B929" s="4"/>
      <c r="C929" s="4"/>
      <c r="D929" s="4"/>
      <c r="E929" s="4"/>
    </row>
    <row r="930">
      <c r="B930" s="4"/>
      <c r="C930" s="4"/>
      <c r="D930" s="4"/>
      <c r="E930" s="4"/>
    </row>
    <row r="931">
      <c r="B931" s="4"/>
      <c r="C931" s="4"/>
      <c r="D931" s="4"/>
      <c r="E931" s="4"/>
    </row>
    <row r="932">
      <c r="B932" s="4"/>
      <c r="C932" s="4"/>
      <c r="D932" s="4"/>
      <c r="E932" s="4"/>
    </row>
    <row r="933">
      <c r="B933" s="4"/>
      <c r="C933" s="4"/>
      <c r="D933" s="4"/>
      <c r="E933" s="4"/>
    </row>
    <row r="934">
      <c r="B934" s="4"/>
      <c r="C934" s="4"/>
      <c r="D934" s="4"/>
      <c r="E934" s="4"/>
    </row>
    <row r="935">
      <c r="B935" s="4"/>
      <c r="C935" s="4"/>
      <c r="D935" s="4"/>
      <c r="E935" s="4"/>
    </row>
    <row r="936">
      <c r="B936" s="4"/>
      <c r="C936" s="4"/>
      <c r="D936" s="4"/>
      <c r="E936" s="4"/>
    </row>
    <row r="937">
      <c r="B937" s="4"/>
      <c r="C937" s="4"/>
      <c r="D937" s="4"/>
      <c r="E937" s="4"/>
    </row>
    <row r="938">
      <c r="B938" s="4"/>
      <c r="C938" s="4"/>
      <c r="D938" s="4"/>
      <c r="E938" s="4"/>
    </row>
    <row r="939">
      <c r="B939" s="4"/>
      <c r="C939" s="4"/>
      <c r="D939" s="4"/>
      <c r="E939" s="4"/>
    </row>
    <row r="940">
      <c r="B940" s="4"/>
      <c r="C940" s="4"/>
      <c r="D940" s="4"/>
      <c r="E940" s="4"/>
    </row>
    <row r="941">
      <c r="B941" s="4"/>
      <c r="C941" s="4"/>
      <c r="D941" s="4"/>
      <c r="E941" s="4"/>
    </row>
    <row r="942">
      <c r="B942" s="4"/>
      <c r="C942" s="4"/>
      <c r="D942" s="4"/>
      <c r="E942" s="4"/>
    </row>
    <row r="943">
      <c r="B943" s="4"/>
      <c r="C943" s="4"/>
      <c r="D943" s="4"/>
      <c r="E943" s="4"/>
    </row>
    <row r="944">
      <c r="B944" s="4"/>
      <c r="C944" s="4"/>
      <c r="D944" s="4"/>
      <c r="E944" s="4"/>
    </row>
    <row r="945">
      <c r="B945" s="4"/>
      <c r="C945" s="4"/>
      <c r="D945" s="4"/>
      <c r="E945" s="4"/>
    </row>
    <row r="946">
      <c r="B946" s="4"/>
      <c r="C946" s="4"/>
      <c r="D946" s="4"/>
      <c r="E946" s="4"/>
    </row>
    <row r="947">
      <c r="B947" s="4"/>
      <c r="C947" s="4"/>
      <c r="D947" s="4"/>
      <c r="E947" s="4"/>
    </row>
    <row r="948">
      <c r="B948" s="4"/>
      <c r="C948" s="4"/>
      <c r="D948" s="4"/>
      <c r="E948" s="4"/>
    </row>
    <row r="949">
      <c r="B949" s="4"/>
      <c r="C949" s="4"/>
      <c r="D949" s="4"/>
      <c r="E949" s="4"/>
    </row>
    <row r="950">
      <c r="B950" s="4"/>
      <c r="C950" s="4"/>
      <c r="D950" s="4"/>
      <c r="E950" s="4"/>
    </row>
    <row r="951">
      <c r="B951" s="4"/>
      <c r="C951" s="4"/>
      <c r="D951" s="4"/>
      <c r="E951" s="4"/>
    </row>
    <row r="952">
      <c r="B952" s="4"/>
      <c r="C952" s="4"/>
      <c r="D952" s="4"/>
      <c r="E952" s="4"/>
    </row>
    <row r="953">
      <c r="B953" s="4"/>
      <c r="C953" s="4"/>
      <c r="D953" s="4"/>
      <c r="E953" s="4"/>
    </row>
    <row r="954">
      <c r="B954" s="4"/>
      <c r="C954" s="4"/>
      <c r="D954" s="4"/>
      <c r="E954" s="4"/>
    </row>
    <row r="955">
      <c r="B955" s="4"/>
      <c r="C955" s="4"/>
      <c r="D955" s="4"/>
      <c r="E955" s="4"/>
    </row>
    <row r="956">
      <c r="B956" s="4"/>
      <c r="C956" s="4"/>
      <c r="D956" s="4"/>
      <c r="E956" s="4"/>
    </row>
    <row r="957">
      <c r="B957" s="4"/>
      <c r="C957" s="4"/>
      <c r="D957" s="4"/>
      <c r="E957" s="4"/>
    </row>
    <row r="958">
      <c r="B958" s="4"/>
      <c r="C958" s="4"/>
      <c r="D958" s="4"/>
      <c r="E958" s="4"/>
    </row>
    <row r="959">
      <c r="B959" s="4"/>
      <c r="C959" s="4"/>
      <c r="D959" s="4"/>
      <c r="E959" s="4"/>
    </row>
    <row r="960">
      <c r="B960" s="4"/>
      <c r="C960" s="4"/>
      <c r="D960" s="4"/>
      <c r="E960" s="4"/>
    </row>
    <row r="961">
      <c r="B961" s="4"/>
      <c r="C961" s="4"/>
      <c r="D961" s="4"/>
      <c r="E961" s="4"/>
    </row>
    <row r="962">
      <c r="B962" s="4"/>
      <c r="C962" s="4"/>
      <c r="D962" s="4"/>
      <c r="E962" s="4"/>
    </row>
    <row r="963">
      <c r="B963" s="4"/>
      <c r="C963" s="4"/>
      <c r="D963" s="4"/>
      <c r="E963" s="4"/>
    </row>
    <row r="964">
      <c r="B964" s="4"/>
      <c r="C964" s="4"/>
      <c r="D964" s="4"/>
      <c r="E964" s="4"/>
    </row>
    <row r="965">
      <c r="B965" s="4"/>
      <c r="C965" s="4"/>
      <c r="D965" s="4"/>
      <c r="E965" s="4"/>
    </row>
    <row r="966">
      <c r="B966" s="4"/>
      <c r="C966" s="4"/>
      <c r="D966" s="4"/>
      <c r="E966" s="4"/>
    </row>
    <row r="967">
      <c r="B967" s="4"/>
      <c r="C967" s="4"/>
      <c r="D967" s="4"/>
      <c r="E967" s="4"/>
    </row>
    <row r="968">
      <c r="B968" s="4"/>
      <c r="C968" s="4"/>
      <c r="D968" s="4"/>
      <c r="E968" s="4"/>
    </row>
    <row r="969">
      <c r="B969" s="4"/>
      <c r="C969" s="4"/>
      <c r="D969" s="4"/>
      <c r="E969" s="4"/>
    </row>
    <row r="970">
      <c r="B970" s="4"/>
      <c r="C970" s="4"/>
      <c r="D970" s="4"/>
      <c r="E970" s="4"/>
    </row>
    <row r="971">
      <c r="B971" s="4"/>
      <c r="C971" s="4"/>
      <c r="D971" s="4"/>
      <c r="E971" s="4"/>
    </row>
    <row r="972">
      <c r="B972" s="4"/>
      <c r="C972" s="4"/>
      <c r="D972" s="4"/>
      <c r="E972" s="4"/>
    </row>
    <row r="973">
      <c r="B973" s="4"/>
      <c r="C973" s="4"/>
      <c r="D973" s="4"/>
      <c r="E973" s="4"/>
    </row>
    <row r="974">
      <c r="B974" s="4"/>
      <c r="C974" s="4"/>
      <c r="D974" s="4"/>
      <c r="E974" s="4"/>
    </row>
    <row r="975">
      <c r="B975" s="4"/>
      <c r="C975" s="4"/>
      <c r="D975" s="4"/>
      <c r="E975" s="4"/>
    </row>
    <row r="976">
      <c r="B976" s="4"/>
      <c r="C976" s="4"/>
      <c r="D976" s="4"/>
      <c r="E976" s="4"/>
    </row>
    <row r="977">
      <c r="B977" s="4"/>
      <c r="C977" s="4"/>
      <c r="D977" s="4"/>
      <c r="E977" s="4"/>
    </row>
    <row r="978">
      <c r="B978" s="4"/>
      <c r="C978" s="4"/>
      <c r="D978" s="4"/>
      <c r="E978" s="4"/>
    </row>
    <row r="979">
      <c r="B979" s="4"/>
      <c r="C979" s="4"/>
      <c r="D979" s="4"/>
      <c r="E979" s="4"/>
    </row>
    <row r="980">
      <c r="B980" s="4"/>
      <c r="C980" s="4"/>
      <c r="D980" s="4"/>
      <c r="E980" s="4"/>
    </row>
    <row r="981">
      <c r="B981" s="4"/>
      <c r="C981" s="4"/>
      <c r="D981" s="4"/>
      <c r="E981" s="4"/>
    </row>
    <row r="982">
      <c r="B982" s="4"/>
      <c r="C982" s="4"/>
      <c r="D982" s="4"/>
      <c r="E982" s="4"/>
    </row>
    <row r="983">
      <c r="B983" s="4"/>
      <c r="C983" s="4"/>
      <c r="D983" s="4"/>
      <c r="E983" s="4"/>
    </row>
    <row r="984">
      <c r="B984" s="4"/>
      <c r="C984" s="4"/>
      <c r="D984" s="4"/>
      <c r="E984" s="4"/>
    </row>
    <row r="985">
      <c r="B985" s="4"/>
      <c r="C985" s="4"/>
      <c r="D985" s="4"/>
      <c r="E985" s="4"/>
    </row>
    <row r="986">
      <c r="B986" s="4"/>
      <c r="C986" s="4"/>
      <c r="D986" s="4"/>
      <c r="E986" s="4"/>
    </row>
    <row r="987">
      <c r="B987" s="4"/>
      <c r="C987" s="4"/>
      <c r="D987" s="4"/>
      <c r="E987" s="4"/>
    </row>
    <row r="988">
      <c r="B988" s="4"/>
      <c r="C988" s="4"/>
      <c r="D988" s="4"/>
      <c r="E988" s="4"/>
    </row>
    <row r="989">
      <c r="B989" s="4"/>
      <c r="C989" s="4"/>
      <c r="D989" s="4"/>
      <c r="E989" s="4"/>
    </row>
    <row r="990">
      <c r="B990" s="4"/>
      <c r="C990" s="4"/>
      <c r="D990" s="4"/>
      <c r="E990" s="4"/>
    </row>
    <row r="991">
      <c r="B991" s="4"/>
      <c r="C991" s="4"/>
      <c r="D991" s="4"/>
      <c r="E991" s="4"/>
    </row>
    <row r="992">
      <c r="B992" s="4"/>
      <c r="C992" s="4"/>
      <c r="D992" s="4"/>
      <c r="E992" s="4"/>
    </row>
    <row r="993">
      <c r="B993" s="4"/>
      <c r="C993" s="4"/>
      <c r="D993" s="4"/>
      <c r="E993" s="4"/>
    </row>
    <row r="994">
      <c r="B994" s="4"/>
      <c r="C994" s="4"/>
      <c r="D994" s="4"/>
      <c r="E994" s="4"/>
    </row>
    <row r="995">
      <c r="B995" s="4"/>
      <c r="C995" s="4"/>
      <c r="D995" s="4"/>
      <c r="E995" s="4"/>
    </row>
    <row r="996">
      <c r="B996" s="4"/>
      <c r="C996" s="4"/>
      <c r="D996" s="4"/>
      <c r="E996" s="4"/>
    </row>
    <row r="997">
      <c r="B997" s="4"/>
      <c r="C997" s="4"/>
      <c r="D997" s="4"/>
      <c r="E997" s="4"/>
    </row>
    <row r="998">
      <c r="B998" s="4"/>
      <c r="C998" s="4"/>
      <c r="D998" s="4"/>
      <c r="E998" s="4"/>
    </row>
    <row r="999">
      <c r="B999" s="4"/>
      <c r="C999" s="4"/>
      <c r="D999" s="4"/>
      <c r="E999" s="4"/>
    </row>
    <row r="1000">
      <c r="B1000" s="4"/>
      <c r="C1000" s="4"/>
      <c r="D1000" s="4"/>
      <c r="E1000" s="4"/>
    </row>
  </sheetData>
  <drawing r:id="rId1"/>
</worksheet>
</file>