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723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9" i="1" s="1"/>
  <c r="G2" i="1"/>
  <c r="D3" i="1"/>
  <c r="D4" i="1"/>
  <c r="D5" i="1"/>
  <c r="D6" i="1"/>
  <c r="D7" i="1"/>
  <c r="D8" i="1" s="1"/>
  <c r="D2" i="1"/>
  <c r="G8" i="1" l="1"/>
  <c r="G10" i="1"/>
</calcChain>
</file>

<file path=xl/sharedStrings.xml><?xml version="1.0" encoding="utf-8"?>
<sst xmlns="http://schemas.openxmlformats.org/spreadsheetml/2006/main" count="10" uniqueCount="10">
  <si>
    <t>EZVIZ CS-H8C 3MP 2K PoE ColorVu Pant &amp; Tilt CCTV Outdoor Smart IP Camera</t>
  </si>
  <si>
    <t>Memori Card Sandisk 512gb</t>
  </si>
  <si>
    <t>Switch POE Hikvision</t>
  </si>
  <si>
    <t>Kabel LAN CAT5e Belden @305M</t>
  </si>
  <si>
    <t>JASA INSTALASI</t>
  </si>
  <si>
    <t>TOOL SUPPORT (KABEL PROTEKTOR TC 8, CONDUIT, Selang Flexible Dll)</t>
  </si>
  <si>
    <t>Total Barang</t>
  </si>
  <si>
    <t>Total Jasa</t>
  </si>
  <si>
    <t>Margin</t>
  </si>
  <si>
    <t>Total Penawaran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</si>
</sst>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p-421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15" zoomScaleNormal="115" workbookViewId="0">
      <selection activeCell="H16" sqref="H16"/>
    </sheetView>
  </sheetViews>
  <sheetFormatPr defaultRowHeight="15" x14ac:dyDescent="0.25"/>
  <cols>
    <col min="1" max="1" width="58.140625" customWidth="1"/>
    <col min="2" max="2" width="13.85546875" style="4" customWidth="1"/>
    <col min="3" max="3" width="6.85546875" style="5" customWidth="1"/>
    <col min="4" max="4" width="16" style="4" customWidth="1"/>
    <col min="5" max="5" width="9.140625" style="4"/>
    <col min="6" max="6" width="18.85546875" style="4" customWidth="1"/>
    <col min="7" max="7" width="13.5703125" customWidth="1"/>
  </cols>
  <sheetData>
    <row r="1" spans="1:7" ht="15.75" thickBot="1" x14ac:dyDescent="0.3"/>
    <row r="2" spans="1:7" ht="15.75" thickBot="1" x14ac:dyDescent="0.3">
      <c r="A2" s="1" t="s">
        <v>0</v>
      </c>
      <c r="B2" s="4">
        <v>1500000</v>
      </c>
      <c r="C2" s="5">
        <v>4</v>
      </c>
      <c r="D2" s="4">
        <f>B2*C2</f>
        <v>6000000</v>
      </c>
      <c r="F2" s="4">
        <v>1200000</v>
      </c>
      <c r="G2" s="4">
        <f>C2*F2</f>
        <v>4800000</v>
      </c>
    </row>
    <row r="3" spans="1:7" ht="15.75" thickBot="1" x14ac:dyDescent="0.3">
      <c r="A3" s="2" t="s">
        <v>1</v>
      </c>
      <c r="B3" s="4">
        <v>850000</v>
      </c>
      <c r="C3" s="5">
        <v>4</v>
      </c>
      <c r="D3" s="4">
        <f t="shared" ref="D3:D7" si="0">B3*C3</f>
        <v>3400000</v>
      </c>
      <c r="F3" s="4">
        <v>550000</v>
      </c>
      <c r="G3" s="4">
        <f t="shared" ref="G3:G7" si="1">C3*F3</f>
        <v>2200000</v>
      </c>
    </row>
    <row r="4" spans="1:7" ht="15.75" thickBot="1" x14ac:dyDescent="0.3">
      <c r="A4" s="2" t="s">
        <v>2</v>
      </c>
      <c r="B4" s="4">
        <v>850000</v>
      </c>
      <c r="C4" s="5">
        <v>1</v>
      </c>
      <c r="D4" s="4">
        <f t="shared" si="0"/>
        <v>850000</v>
      </c>
      <c r="F4" s="4">
        <v>750000</v>
      </c>
      <c r="G4" s="4">
        <f t="shared" si="1"/>
        <v>750000</v>
      </c>
    </row>
    <row r="5" spans="1:7" ht="15.75" thickBot="1" x14ac:dyDescent="0.3">
      <c r="A5" s="2" t="s">
        <v>3</v>
      </c>
      <c r="B5" s="4">
        <v>2500000</v>
      </c>
      <c r="C5" s="5">
        <v>1</v>
      </c>
      <c r="D5" s="4">
        <f t="shared" si="0"/>
        <v>2500000</v>
      </c>
      <c r="F5" s="4">
        <v>1800000</v>
      </c>
      <c r="G5" s="4">
        <f t="shared" si="1"/>
        <v>1800000</v>
      </c>
    </row>
    <row r="6" spans="1:7" ht="15.75" thickBot="1" x14ac:dyDescent="0.3">
      <c r="A6" s="3" t="s">
        <v>5</v>
      </c>
      <c r="B6" s="4">
        <v>1500000</v>
      </c>
      <c r="C6" s="5">
        <v>1</v>
      </c>
      <c r="D6" s="4">
        <f t="shared" si="0"/>
        <v>1500000</v>
      </c>
      <c r="F6" s="4">
        <v>1500000</v>
      </c>
      <c r="G6" s="4">
        <f t="shared" si="1"/>
        <v>1500000</v>
      </c>
    </row>
    <row r="7" spans="1:7" ht="15.75" thickBot="1" x14ac:dyDescent="0.3">
      <c r="A7" s="2" t="s">
        <v>4</v>
      </c>
      <c r="B7" s="4">
        <v>500000</v>
      </c>
      <c r="C7" s="5">
        <v>4</v>
      </c>
      <c r="D7" s="4">
        <f t="shared" si="0"/>
        <v>2000000</v>
      </c>
      <c r="F7" s="4">
        <v>500000</v>
      </c>
      <c r="G7" s="4">
        <f t="shared" si="1"/>
        <v>2000000</v>
      </c>
    </row>
    <row r="8" spans="1:7" x14ac:dyDescent="0.25">
      <c r="B8" s="6" t="s">
        <v>9</v>
      </c>
      <c r="D8" s="4">
        <f>SUM(D2:D7)</f>
        <v>16250000</v>
      </c>
      <c r="F8" s="6" t="s">
        <v>6</v>
      </c>
      <c r="G8" s="6">
        <f>SUM(G2:G6)</f>
        <v>11050000</v>
      </c>
    </row>
    <row r="9" spans="1:7" x14ac:dyDescent="0.25">
      <c r="F9" s="6" t="s">
        <v>7</v>
      </c>
      <c r="G9" s="6">
        <f>SUM(G7)</f>
        <v>2000000</v>
      </c>
    </row>
    <row r="10" spans="1:7" x14ac:dyDescent="0.25">
      <c r="F10" s="6" t="s">
        <v>8</v>
      </c>
      <c r="G10" s="6">
        <f>D8-G8-G9</f>
        <v>3200000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fauzancaren</dc:creator>
  <cp:lastModifiedBy>fauzancaren</cp:lastModifiedBy>
  <dcterms:created xsi:type="dcterms:W3CDTF">2024-10-07T13:53:52Z</dcterms:created>
  <dcterms:modified xsi:type="dcterms:W3CDTF">2024-10-08T05:55:15Z</dcterms:modified>
</cp:coreProperties>
</file>